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ly19\Dropbox\GU\1.Investment\4. Alphas (new)\17.Extract_Rollyield\0.Research\VIX\dat\"/>
    </mc:Choice>
  </mc:AlternateContent>
  <bookViews>
    <workbookView xWindow="0" yWindow="0" windowWidth="25275" windowHeight="8145" activeTab="2"/>
  </bookViews>
  <sheets>
    <sheet name="Spike Strategy" sheetId="1" r:id="rId1"/>
    <sheet name="Chart1" sheetId="3" r:id="rId2"/>
    <sheet name="Sheet1" sheetId="2" r:id="rId3"/>
  </sheets>
  <externalReferences>
    <externalReference r:id="rId4"/>
  </externalReferences>
  <definedNames>
    <definedName name="_xlnm._FilterDatabase" localSheetId="2" hidden="1">Sheet1!$A$1:$M$3492</definedName>
    <definedName name="_xlnm._FilterDatabase" localSheetId="0" hidden="1">'Spike Strategy'!$A$1:$H$3491</definedName>
  </definedNames>
  <calcPr calcId="152511" calcOnSave="0"/>
  <pivotCaches>
    <pivotCache cacheId="0" r:id="rId5"/>
    <pivotCache cacheId="6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293" i="2" l="1"/>
  <c r="I2293" i="2"/>
  <c r="H3492" i="2"/>
  <c r="F252" i="2"/>
  <c r="H252" i="2" s="1"/>
  <c r="F253" i="2"/>
  <c r="H253" i="2" s="1"/>
  <c r="F254" i="2"/>
  <c r="H254" i="2" s="1"/>
  <c r="F255" i="2"/>
  <c r="H255" i="2" s="1"/>
  <c r="F256" i="2"/>
  <c r="H256" i="2" s="1"/>
  <c r="F257" i="2"/>
  <c r="H257" i="2" s="1"/>
  <c r="F258" i="2"/>
  <c r="H258" i="2" s="1"/>
  <c r="F259" i="2"/>
  <c r="H259" i="2" s="1"/>
  <c r="F260" i="2"/>
  <c r="H260" i="2" s="1"/>
  <c r="F261" i="2"/>
  <c r="H261" i="2" s="1"/>
  <c r="F262" i="2"/>
  <c r="H262" i="2" s="1"/>
  <c r="F263" i="2"/>
  <c r="H263" i="2" s="1"/>
  <c r="F264" i="2"/>
  <c r="H264" i="2" s="1"/>
  <c r="F265" i="2"/>
  <c r="H265" i="2" s="1"/>
  <c r="F266" i="2"/>
  <c r="H266" i="2" s="1"/>
  <c r="F267" i="2"/>
  <c r="H267" i="2" s="1"/>
  <c r="F268" i="2"/>
  <c r="H268" i="2" s="1"/>
  <c r="F269" i="2"/>
  <c r="H269" i="2" s="1"/>
  <c r="F270" i="2"/>
  <c r="H270" i="2" s="1"/>
  <c r="F271" i="2"/>
  <c r="H271" i="2" s="1"/>
  <c r="F272" i="2"/>
  <c r="H272" i="2" s="1"/>
  <c r="F273" i="2"/>
  <c r="H273" i="2" s="1"/>
  <c r="F274" i="2"/>
  <c r="H274" i="2" s="1"/>
  <c r="F275" i="2"/>
  <c r="H275" i="2" s="1"/>
  <c r="F276" i="2"/>
  <c r="H276" i="2" s="1"/>
  <c r="F277" i="2"/>
  <c r="H277" i="2" s="1"/>
  <c r="F278" i="2"/>
  <c r="H278" i="2" s="1"/>
  <c r="F279" i="2"/>
  <c r="H279" i="2" s="1"/>
  <c r="F280" i="2"/>
  <c r="H280" i="2" s="1"/>
  <c r="F281" i="2"/>
  <c r="H281" i="2" s="1"/>
  <c r="F282" i="2"/>
  <c r="H282" i="2" s="1"/>
  <c r="F283" i="2"/>
  <c r="H283" i="2" s="1"/>
  <c r="F284" i="2"/>
  <c r="H284" i="2" s="1"/>
  <c r="F285" i="2"/>
  <c r="H285" i="2" s="1"/>
  <c r="F286" i="2"/>
  <c r="H286" i="2" s="1"/>
  <c r="F287" i="2"/>
  <c r="H287" i="2" s="1"/>
  <c r="F288" i="2"/>
  <c r="H288" i="2" s="1"/>
  <c r="F289" i="2"/>
  <c r="H289" i="2" s="1"/>
  <c r="F290" i="2"/>
  <c r="H290" i="2" s="1"/>
  <c r="F291" i="2"/>
  <c r="H291" i="2" s="1"/>
  <c r="F292" i="2"/>
  <c r="H292" i="2" s="1"/>
  <c r="F293" i="2"/>
  <c r="H293" i="2" s="1"/>
  <c r="F294" i="2"/>
  <c r="H294" i="2" s="1"/>
  <c r="F295" i="2"/>
  <c r="H295" i="2" s="1"/>
  <c r="F296" i="2"/>
  <c r="H296" i="2" s="1"/>
  <c r="F297" i="2"/>
  <c r="H297" i="2" s="1"/>
  <c r="F298" i="2"/>
  <c r="H298" i="2" s="1"/>
  <c r="F299" i="2"/>
  <c r="H299" i="2" s="1"/>
  <c r="F300" i="2"/>
  <c r="H300" i="2" s="1"/>
  <c r="F301" i="2"/>
  <c r="H301" i="2" s="1"/>
  <c r="F302" i="2"/>
  <c r="H302" i="2" s="1"/>
  <c r="F303" i="2"/>
  <c r="H303" i="2" s="1"/>
  <c r="F304" i="2"/>
  <c r="H304" i="2" s="1"/>
  <c r="F305" i="2"/>
  <c r="H305" i="2" s="1"/>
  <c r="F306" i="2"/>
  <c r="H306" i="2" s="1"/>
  <c r="F307" i="2"/>
  <c r="H307" i="2" s="1"/>
  <c r="F308" i="2"/>
  <c r="H308" i="2" s="1"/>
  <c r="F309" i="2"/>
  <c r="H309" i="2" s="1"/>
  <c r="F310" i="2"/>
  <c r="H310" i="2" s="1"/>
  <c r="F311" i="2"/>
  <c r="H311" i="2" s="1"/>
  <c r="F312" i="2"/>
  <c r="H312" i="2" s="1"/>
  <c r="F313" i="2"/>
  <c r="H313" i="2" s="1"/>
  <c r="F314" i="2"/>
  <c r="H314" i="2" s="1"/>
  <c r="F315" i="2"/>
  <c r="H315" i="2" s="1"/>
  <c r="F316" i="2"/>
  <c r="H316" i="2" s="1"/>
  <c r="F317" i="2"/>
  <c r="H317" i="2" s="1"/>
  <c r="F318" i="2"/>
  <c r="H318" i="2" s="1"/>
  <c r="F319" i="2"/>
  <c r="H319" i="2" s="1"/>
  <c r="F320" i="2"/>
  <c r="H320" i="2" s="1"/>
  <c r="F321" i="2"/>
  <c r="H321" i="2" s="1"/>
  <c r="F322" i="2"/>
  <c r="H322" i="2" s="1"/>
  <c r="F323" i="2"/>
  <c r="H323" i="2" s="1"/>
  <c r="F324" i="2"/>
  <c r="H324" i="2" s="1"/>
  <c r="F325" i="2"/>
  <c r="H325" i="2" s="1"/>
  <c r="F326" i="2"/>
  <c r="H326" i="2" s="1"/>
  <c r="F327" i="2"/>
  <c r="H327" i="2" s="1"/>
  <c r="F328" i="2"/>
  <c r="H328" i="2" s="1"/>
  <c r="F329" i="2"/>
  <c r="H329" i="2" s="1"/>
  <c r="F330" i="2"/>
  <c r="H330" i="2" s="1"/>
  <c r="F331" i="2"/>
  <c r="H331" i="2" s="1"/>
  <c r="F332" i="2"/>
  <c r="H332" i="2" s="1"/>
  <c r="F333" i="2"/>
  <c r="H333" i="2" s="1"/>
  <c r="F334" i="2"/>
  <c r="H334" i="2" s="1"/>
  <c r="F335" i="2"/>
  <c r="H335" i="2" s="1"/>
  <c r="F336" i="2"/>
  <c r="H336" i="2" s="1"/>
  <c r="F337" i="2"/>
  <c r="H337" i="2" s="1"/>
  <c r="F338" i="2"/>
  <c r="H338" i="2" s="1"/>
  <c r="F339" i="2"/>
  <c r="H339" i="2" s="1"/>
  <c r="F340" i="2"/>
  <c r="H340" i="2" s="1"/>
  <c r="F341" i="2"/>
  <c r="H341" i="2" s="1"/>
  <c r="F342" i="2"/>
  <c r="H342" i="2" s="1"/>
  <c r="F343" i="2"/>
  <c r="H343" i="2" s="1"/>
  <c r="F344" i="2"/>
  <c r="H344" i="2" s="1"/>
  <c r="F345" i="2"/>
  <c r="H345" i="2" s="1"/>
  <c r="F346" i="2"/>
  <c r="H346" i="2" s="1"/>
  <c r="F347" i="2"/>
  <c r="H347" i="2" s="1"/>
  <c r="F348" i="2"/>
  <c r="H348" i="2" s="1"/>
  <c r="F349" i="2"/>
  <c r="H349" i="2" s="1"/>
  <c r="F350" i="2"/>
  <c r="H350" i="2" s="1"/>
  <c r="F351" i="2"/>
  <c r="H351" i="2" s="1"/>
  <c r="F352" i="2"/>
  <c r="H352" i="2" s="1"/>
  <c r="F353" i="2"/>
  <c r="H353" i="2" s="1"/>
  <c r="F354" i="2"/>
  <c r="H354" i="2" s="1"/>
  <c r="F355" i="2"/>
  <c r="H355" i="2" s="1"/>
  <c r="F356" i="2"/>
  <c r="H356" i="2" s="1"/>
  <c r="F357" i="2"/>
  <c r="H357" i="2" s="1"/>
  <c r="F358" i="2"/>
  <c r="H358" i="2" s="1"/>
  <c r="F359" i="2"/>
  <c r="H359" i="2" s="1"/>
  <c r="F360" i="2"/>
  <c r="H360" i="2" s="1"/>
  <c r="F361" i="2"/>
  <c r="H361" i="2" s="1"/>
  <c r="F362" i="2"/>
  <c r="H362" i="2" s="1"/>
  <c r="F363" i="2"/>
  <c r="H363" i="2" s="1"/>
  <c r="F364" i="2"/>
  <c r="H364" i="2" s="1"/>
  <c r="F365" i="2"/>
  <c r="H365" i="2" s="1"/>
  <c r="F366" i="2"/>
  <c r="H366" i="2" s="1"/>
  <c r="F367" i="2"/>
  <c r="H367" i="2" s="1"/>
  <c r="F368" i="2"/>
  <c r="H368" i="2" s="1"/>
  <c r="F369" i="2"/>
  <c r="H369" i="2" s="1"/>
  <c r="F370" i="2"/>
  <c r="H370" i="2" s="1"/>
  <c r="F371" i="2"/>
  <c r="H371" i="2" s="1"/>
  <c r="F372" i="2"/>
  <c r="H372" i="2" s="1"/>
  <c r="F373" i="2"/>
  <c r="H373" i="2" s="1"/>
  <c r="F374" i="2"/>
  <c r="H374" i="2" s="1"/>
  <c r="F375" i="2"/>
  <c r="H375" i="2" s="1"/>
  <c r="F376" i="2"/>
  <c r="H376" i="2" s="1"/>
  <c r="F377" i="2"/>
  <c r="H377" i="2" s="1"/>
  <c r="F378" i="2"/>
  <c r="H378" i="2" s="1"/>
  <c r="F379" i="2"/>
  <c r="H379" i="2" s="1"/>
  <c r="F380" i="2"/>
  <c r="H380" i="2" s="1"/>
  <c r="F381" i="2"/>
  <c r="H381" i="2" s="1"/>
  <c r="F382" i="2"/>
  <c r="H382" i="2" s="1"/>
  <c r="F383" i="2"/>
  <c r="H383" i="2" s="1"/>
  <c r="F384" i="2"/>
  <c r="H384" i="2" s="1"/>
  <c r="F385" i="2"/>
  <c r="H385" i="2" s="1"/>
  <c r="F386" i="2"/>
  <c r="H386" i="2" s="1"/>
  <c r="F387" i="2"/>
  <c r="H387" i="2" s="1"/>
  <c r="F388" i="2"/>
  <c r="H388" i="2" s="1"/>
  <c r="F389" i="2"/>
  <c r="H389" i="2" s="1"/>
  <c r="F390" i="2"/>
  <c r="H390" i="2" s="1"/>
  <c r="F391" i="2"/>
  <c r="H391" i="2" s="1"/>
  <c r="F392" i="2"/>
  <c r="H392" i="2" s="1"/>
  <c r="F393" i="2"/>
  <c r="H393" i="2" s="1"/>
  <c r="F394" i="2"/>
  <c r="H394" i="2" s="1"/>
  <c r="F395" i="2"/>
  <c r="H395" i="2" s="1"/>
  <c r="F396" i="2"/>
  <c r="H396" i="2" s="1"/>
  <c r="F397" i="2"/>
  <c r="H397" i="2" s="1"/>
  <c r="F398" i="2"/>
  <c r="H398" i="2" s="1"/>
  <c r="F399" i="2"/>
  <c r="H399" i="2" s="1"/>
  <c r="F400" i="2"/>
  <c r="H400" i="2" s="1"/>
  <c r="F401" i="2"/>
  <c r="H401" i="2" s="1"/>
  <c r="F402" i="2"/>
  <c r="H402" i="2" s="1"/>
  <c r="F403" i="2"/>
  <c r="H403" i="2" s="1"/>
  <c r="F404" i="2"/>
  <c r="H404" i="2" s="1"/>
  <c r="F405" i="2"/>
  <c r="H405" i="2" s="1"/>
  <c r="F406" i="2"/>
  <c r="H406" i="2" s="1"/>
  <c r="F407" i="2"/>
  <c r="H407" i="2" s="1"/>
  <c r="F408" i="2"/>
  <c r="H408" i="2" s="1"/>
  <c r="F409" i="2"/>
  <c r="H409" i="2" s="1"/>
  <c r="F410" i="2"/>
  <c r="H410" i="2" s="1"/>
  <c r="F411" i="2"/>
  <c r="H411" i="2" s="1"/>
  <c r="F412" i="2"/>
  <c r="H412" i="2" s="1"/>
  <c r="F413" i="2"/>
  <c r="H413" i="2" s="1"/>
  <c r="F414" i="2"/>
  <c r="H414" i="2" s="1"/>
  <c r="F415" i="2"/>
  <c r="H415" i="2" s="1"/>
  <c r="F416" i="2"/>
  <c r="H416" i="2" s="1"/>
  <c r="F417" i="2"/>
  <c r="H417" i="2" s="1"/>
  <c r="F418" i="2"/>
  <c r="H418" i="2" s="1"/>
  <c r="F419" i="2"/>
  <c r="H419" i="2" s="1"/>
  <c r="F420" i="2"/>
  <c r="H420" i="2" s="1"/>
  <c r="F421" i="2"/>
  <c r="H421" i="2" s="1"/>
  <c r="F422" i="2"/>
  <c r="H422" i="2" s="1"/>
  <c r="F423" i="2"/>
  <c r="H423" i="2" s="1"/>
  <c r="F424" i="2"/>
  <c r="H424" i="2" s="1"/>
  <c r="F425" i="2"/>
  <c r="H425" i="2" s="1"/>
  <c r="F426" i="2"/>
  <c r="H426" i="2" s="1"/>
  <c r="F427" i="2"/>
  <c r="H427" i="2" s="1"/>
  <c r="F428" i="2"/>
  <c r="H428" i="2" s="1"/>
  <c r="F429" i="2"/>
  <c r="H429" i="2" s="1"/>
  <c r="F430" i="2"/>
  <c r="H430" i="2" s="1"/>
  <c r="F431" i="2"/>
  <c r="H431" i="2" s="1"/>
  <c r="F432" i="2"/>
  <c r="H432" i="2" s="1"/>
  <c r="F433" i="2"/>
  <c r="H433" i="2" s="1"/>
  <c r="F434" i="2"/>
  <c r="H434" i="2" s="1"/>
  <c r="F435" i="2"/>
  <c r="H435" i="2" s="1"/>
  <c r="F436" i="2"/>
  <c r="H436" i="2" s="1"/>
  <c r="F437" i="2"/>
  <c r="H437" i="2" s="1"/>
  <c r="F438" i="2"/>
  <c r="H438" i="2" s="1"/>
  <c r="F439" i="2"/>
  <c r="H439" i="2" s="1"/>
  <c r="F440" i="2"/>
  <c r="H440" i="2" s="1"/>
  <c r="F441" i="2"/>
  <c r="H441" i="2" s="1"/>
  <c r="F442" i="2"/>
  <c r="H442" i="2" s="1"/>
  <c r="F443" i="2"/>
  <c r="H443" i="2" s="1"/>
  <c r="F444" i="2"/>
  <c r="H444" i="2" s="1"/>
  <c r="F445" i="2"/>
  <c r="H445" i="2" s="1"/>
  <c r="F446" i="2"/>
  <c r="H446" i="2" s="1"/>
  <c r="F447" i="2"/>
  <c r="H447" i="2" s="1"/>
  <c r="F448" i="2"/>
  <c r="H448" i="2" s="1"/>
  <c r="F449" i="2"/>
  <c r="H449" i="2" s="1"/>
  <c r="F450" i="2"/>
  <c r="H450" i="2" s="1"/>
  <c r="F451" i="2"/>
  <c r="H451" i="2" s="1"/>
  <c r="F452" i="2"/>
  <c r="H452" i="2" s="1"/>
  <c r="F453" i="2"/>
  <c r="H453" i="2" s="1"/>
  <c r="F454" i="2"/>
  <c r="H454" i="2" s="1"/>
  <c r="F455" i="2"/>
  <c r="H455" i="2" s="1"/>
  <c r="F456" i="2"/>
  <c r="H456" i="2" s="1"/>
  <c r="F457" i="2"/>
  <c r="H457" i="2" s="1"/>
  <c r="F458" i="2"/>
  <c r="H458" i="2" s="1"/>
  <c r="F459" i="2"/>
  <c r="H459" i="2" s="1"/>
  <c r="F460" i="2"/>
  <c r="H460" i="2" s="1"/>
  <c r="F461" i="2"/>
  <c r="H461" i="2" s="1"/>
  <c r="F462" i="2"/>
  <c r="H462" i="2" s="1"/>
  <c r="F463" i="2"/>
  <c r="H463" i="2" s="1"/>
  <c r="F464" i="2"/>
  <c r="H464" i="2" s="1"/>
  <c r="F465" i="2"/>
  <c r="H465" i="2" s="1"/>
  <c r="F466" i="2"/>
  <c r="H466" i="2" s="1"/>
  <c r="F467" i="2"/>
  <c r="H467" i="2" s="1"/>
  <c r="F468" i="2"/>
  <c r="H468" i="2" s="1"/>
  <c r="F469" i="2"/>
  <c r="H469" i="2" s="1"/>
  <c r="F470" i="2"/>
  <c r="H470" i="2" s="1"/>
  <c r="F471" i="2"/>
  <c r="H471" i="2" s="1"/>
  <c r="F472" i="2"/>
  <c r="H472" i="2" s="1"/>
  <c r="F473" i="2"/>
  <c r="H473" i="2" s="1"/>
  <c r="F474" i="2"/>
  <c r="H474" i="2" s="1"/>
  <c r="F475" i="2"/>
  <c r="H475" i="2" s="1"/>
  <c r="F476" i="2"/>
  <c r="H476" i="2" s="1"/>
  <c r="F477" i="2"/>
  <c r="H477" i="2" s="1"/>
  <c r="F478" i="2"/>
  <c r="H478" i="2" s="1"/>
  <c r="F479" i="2"/>
  <c r="H479" i="2" s="1"/>
  <c r="F480" i="2"/>
  <c r="H480" i="2" s="1"/>
  <c r="F481" i="2"/>
  <c r="H481" i="2" s="1"/>
  <c r="F482" i="2"/>
  <c r="H482" i="2" s="1"/>
  <c r="F483" i="2"/>
  <c r="H483" i="2" s="1"/>
  <c r="F484" i="2"/>
  <c r="H484" i="2" s="1"/>
  <c r="F485" i="2"/>
  <c r="H485" i="2" s="1"/>
  <c r="F486" i="2"/>
  <c r="H486" i="2" s="1"/>
  <c r="F487" i="2"/>
  <c r="H487" i="2" s="1"/>
  <c r="F488" i="2"/>
  <c r="H488" i="2" s="1"/>
  <c r="F489" i="2"/>
  <c r="H489" i="2" s="1"/>
  <c r="F490" i="2"/>
  <c r="H490" i="2" s="1"/>
  <c r="F491" i="2"/>
  <c r="H491" i="2" s="1"/>
  <c r="F492" i="2"/>
  <c r="H492" i="2" s="1"/>
  <c r="F493" i="2"/>
  <c r="H493" i="2" s="1"/>
  <c r="F494" i="2"/>
  <c r="H494" i="2" s="1"/>
  <c r="F495" i="2"/>
  <c r="H495" i="2" s="1"/>
  <c r="F496" i="2"/>
  <c r="H496" i="2" s="1"/>
  <c r="F497" i="2"/>
  <c r="H497" i="2" s="1"/>
  <c r="F498" i="2"/>
  <c r="H498" i="2" s="1"/>
  <c r="F499" i="2"/>
  <c r="H499" i="2" s="1"/>
  <c r="F500" i="2"/>
  <c r="H500" i="2" s="1"/>
  <c r="F501" i="2"/>
  <c r="H501" i="2" s="1"/>
  <c r="F502" i="2"/>
  <c r="H502" i="2" s="1"/>
  <c r="F503" i="2"/>
  <c r="H503" i="2" s="1"/>
  <c r="F504" i="2"/>
  <c r="H504" i="2" s="1"/>
  <c r="F505" i="2"/>
  <c r="H505" i="2" s="1"/>
  <c r="F506" i="2"/>
  <c r="H506" i="2" s="1"/>
  <c r="F507" i="2"/>
  <c r="H507" i="2" s="1"/>
  <c r="F508" i="2"/>
  <c r="H508" i="2" s="1"/>
  <c r="F509" i="2"/>
  <c r="H509" i="2" s="1"/>
  <c r="F510" i="2"/>
  <c r="H510" i="2" s="1"/>
  <c r="F511" i="2"/>
  <c r="H511" i="2" s="1"/>
  <c r="F512" i="2"/>
  <c r="H512" i="2" s="1"/>
  <c r="F513" i="2"/>
  <c r="H513" i="2" s="1"/>
  <c r="F514" i="2"/>
  <c r="H514" i="2" s="1"/>
  <c r="F515" i="2"/>
  <c r="H515" i="2" s="1"/>
  <c r="F516" i="2"/>
  <c r="H516" i="2" s="1"/>
  <c r="F517" i="2"/>
  <c r="H517" i="2" s="1"/>
  <c r="F518" i="2"/>
  <c r="H518" i="2" s="1"/>
  <c r="F519" i="2"/>
  <c r="H519" i="2" s="1"/>
  <c r="F520" i="2"/>
  <c r="H520" i="2" s="1"/>
  <c r="F521" i="2"/>
  <c r="H521" i="2" s="1"/>
  <c r="F522" i="2"/>
  <c r="H522" i="2" s="1"/>
  <c r="F523" i="2"/>
  <c r="H523" i="2" s="1"/>
  <c r="F524" i="2"/>
  <c r="H524" i="2" s="1"/>
  <c r="F525" i="2"/>
  <c r="H525" i="2" s="1"/>
  <c r="F526" i="2"/>
  <c r="H526" i="2" s="1"/>
  <c r="F527" i="2"/>
  <c r="H527" i="2" s="1"/>
  <c r="F528" i="2"/>
  <c r="H528" i="2" s="1"/>
  <c r="F529" i="2"/>
  <c r="H529" i="2" s="1"/>
  <c r="F530" i="2"/>
  <c r="H530" i="2" s="1"/>
  <c r="F531" i="2"/>
  <c r="H531" i="2" s="1"/>
  <c r="F532" i="2"/>
  <c r="H532" i="2" s="1"/>
  <c r="F533" i="2"/>
  <c r="H533" i="2" s="1"/>
  <c r="F534" i="2"/>
  <c r="H534" i="2" s="1"/>
  <c r="F535" i="2"/>
  <c r="H535" i="2" s="1"/>
  <c r="F536" i="2"/>
  <c r="H536" i="2" s="1"/>
  <c r="F537" i="2"/>
  <c r="H537" i="2" s="1"/>
  <c r="F538" i="2"/>
  <c r="H538" i="2" s="1"/>
  <c r="F539" i="2"/>
  <c r="H539" i="2" s="1"/>
  <c r="F540" i="2"/>
  <c r="H540" i="2" s="1"/>
  <c r="F541" i="2"/>
  <c r="H541" i="2" s="1"/>
  <c r="F542" i="2"/>
  <c r="H542" i="2" s="1"/>
  <c r="F543" i="2"/>
  <c r="H543" i="2" s="1"/>
  <c r="F544" i="2"/>
  <c r="H544" i="2" s="1"/>
  <c r="F545" i="2"/>
  <c r="H545" i="2" s="1"/>
  <c r="F546" i="2"/>
  <c r="H546" i="2" s="1"/>
  <c r="F547" i="2"/>
  <c r="H547" i="2" s="1"/>
  <c r="F548" i="2"/>
  <c r="H548" i="2" s="1"/>
  <c r="F549" i="2"/>
  <c r="H549" i="2" s="1"/>
  <c r="F550" i="2"/>
  <c r="H550" i="2" s="1"/>
  <c r="F551" i="2"/>
  <c r="H551" i="2" s="1"/>
  <c r="F552" i="2"/>
  <c r="H552" i="2" s="1"/>
  <c r="F553" i="2"/>
  <c r="H553" i="2" s="1"/>
  <c r="F554" i="2"/>
  <c r="H554" i="2" s="1"/>
  <c r="F555" i="2"/>
  <c r="H555" i="2" s="1"/>
  <c r="F556" i="2"/>
  <c r="H556" i="2" s="1"/>
  <c r="F557" i="2"/>
  <c r="H557" i="2" s="1"/>
  <c r="F558" i="2"/>
  <c r="H558" i="2" s="1"/>
  <c r="F559" i="2"/>
  <c r="H559" i="2" s="1"/>
  <c r="F560" i="2"/>
  <c r="H560" i="2" s="1"/>
  <c r="F561" i="2"/>
  <c r="H561" i="2" s="1"/>
  <c r="F562" i="2"/>
  <c r="H562" i="2" s="1"/>
  <c r="F563" i="2"/>
  <c r="H563" i="2" s="1"/>
  <c r="F564" i="2"/>
  <c r="H564" i="2" s="1"/>
  <c r="F565" i="2"/>
  <c r="H565" i="2" s="1"/>
  <c r="F566" i="2"/>
  <c r="H566" i="2" s="1"/>
  <c r="F567" i="2"/>
  <c r="H567" i="2" s="1"/>
  <c r="F568" i="2"/>
  <c r="H568" i="2" s="1"/>
  <c r="F569" i="2"/>
  <c r="H569" i="2" s="1"/>
  <c r="F570" i="2"/>
  <c r="H570" i="2" s="1"/>
  <c r="F571" i="2"/>
  <c r="H571" i="2" s="1"/>
  <c r="F572" i="2"/>
  <c r="H572" i="2" s="1"/>
  <c r="F573" i="2"/>
  <c r="H573" i="2" s="1"/>
  <c r="F574" i="2"/>
  <c r="H574" i="2" s="1"/>
  <c r="F575" i="2"/>
  <c r="H575" i="2" s="1"/>
  <c r="F576" i="2"/>
  <c r="H576" i="2" s="1"/>
  <c r="F577" i="2"/>
  <c r="H577" i="2" s="1"/>
  <c r="F578" i="2"/>
  <c r="H578" i="2" s="1"/>
  <c r="F579" i="2"/>
  <c r="H579" i="2" s="1"/>
  <c r="F580" i="2"/>
  <c r="H580" i="2" s="1"/>
  <c r="F581" i="2"/>
  <c r="H581" i="2" s="1"/>
  <c r="F582" i="2"/>
  <c r="H582" i="2" s="1"/>
  <c r="F583" i="2"/>
  <c r="H583" i="2" s="1"/>
  <c r="F584" i="2"/>
  <c r="H584" i="2" s="1"/>
  <c r="F585" i="2"/>
  <c r="H585" i="2" s="1"/>
  <c r="F586" i="2"/>
  <c r="H586" i="2" s="1"/>
  <c r="F587" i="2"/>
  <c r="H587" i="2" s="1"/>
  <c r="F588" i="2"/>
  <c r="H588" i="2" s="1"/>
  <c r="F589" i="2"/>
  <c r="H589" i="2" s="1"/>
  <c r="F590" i="2"/>
  <c r="H590" i="2" s="1"/>
  <c r="F591" i="2"/>
  <c r="H591" i="2" s="1"/>
  <c r="F592" i="2"/>
  <c r="H592" i="2" s="1"/>
  <c r="F593" i="2"/>
  <c r="H593" i="2" s="1"/>
  <c r="F594" i="2"/>
  <c r="H594" i="2" s="1"/>
  <c r="F595" i="2"/>
  <c r="H595" i="2" s="1"/>
  <c r="F596" i="2"/>
  <c r="H596" i="2" s="1"/>
  <c r="F597" i="2"/>
  <c r="H597" i="2" s="1"/>
  <c r="F598" i="2"/>
  <c r="H598" i="2" s="1"/>
  <c r="F599" i="2"/>
  <c r="H599" i="2" s="1"/>
  <c r="F600" i="2"/>
  <c r="H600" i="2" s="1"/>
  <c r="F601" i="2"/>
  <c r="H601" i="2" s="1"/>
  <c r="F602" i="2"/>
  <c r="H602" i="2" s="1"/>
  <c r="F603" i="2"/>
  <c r="H603" i="2" s="1"/>
  <c r="F604" i="2"/>
  <c r="H604" i="2" s="1"/>
  <c r="F605" i="2"/>
  <c r="H605" i="2" s="1"/>
  <c r="F606" i="2"/>
  <c r="H606" i="2" s="1"/>
  <c r="F607" i="2"/>
  <c r="H607" i="2" s="1"/>
  <c r="F608" i="2"/>
  <c r="H608" i="2" s="1"/>
  <c r="F609" i="2"/>
  <c r="H609" i="2" s="1"/>
  <c r="F610" i="2"/>
  <c r="H610" i="2" s="1"/>
  <c r="F611" i="2"/>
  <c r="H611" i="2" s="1"/>
  <c r="F612" i="2"/>
  <c r="H612" i="2" s="1"/>
  <c r="F613" i="2"/>
  <c r="H613" i="2" s="1"/>
  <c r="F614" i="2"/>
  <c r="H614" i="2" s="1"/>
  <c r="F615" i="2"/>
  <c r="H615" i="2" s="1"/>
  <c r="F616" i="2"/>
  <c r="H616" i="2" s="1"/>
  <c r="F617" i="2"/>
  <c r="H617" i="2" s="1"/>
  <c r="F618" i="2"/>
  <c r="H618" i="2" s="1"/>
  <c r="F619" i="2"/>
  <c r="H619" i="2" s="1"/>
  <c r="F620" i="2"/>
  <c r="H620" i="2" s="1"/>
  <c r="F621" i="2"/>
  <c r="H621" i="2" s="1"/>
  <c r="F622" i="2"/>
  <c r="H622" i="2" s="1"/>
  <c r="F623" i="2"/>
  <c r="H623" i="2" s="1"/>
  <c r="F624" i="2"/>
  <c r="H624" i="2" s="1"/>
  <c r="F625" i="2"/>
  <c r="H625" i="2" s="1"/>
  <c r="F626" i="2"/>
  <c r="H626" i="2" s="1"/>
  <c r="F627" i="2"/>
  <c r="H627" i="2" s="1"/>
  <c r="F628" i="2"/>
  <c r="H628" i="2" s="1"/>
  <c r="F629" i="2"/>
  <c r="H629" i="2" s="1"/>
  <c r="F630" i="2"/>
  <c r="H630" i="2" s="1"/>
  <c r="F631" i="2"/>
  <c r="H631" i="2" s="1"/>
  <c r="F632" i="2"/>
  <c r="H632" i="2" s="1"/>
  <c r="F633" i="2"/>
  <c r="H633" i="2" s="1"/>
  <c r="F634" i="2"/>
  <c r="H634" i="2" s="1"/>
  <c r="F635" i="2"/>
  <c r="H635" i="2" s="1"/>
  <c r="F636" i="2"/>
  <c r="H636" i="2" s="1"/>
  <c r="F637" i="2"/>
  <c r="H637" i="2" s="1"/>
  <c r="F638" i="2"/>
  <c r="H638" i="2" s="1"/>
  <c r="F639" i="2"/>
  <c r="H639" i="2" s="1"/>
  <c r="F640" i="2"/>
  <c r="H640" i="2" s="1"/>
  <c r="F641" i="2"/>
  <c r="H641" i="2" s="1"/>
  <c r="F642" i="2"/>
  <c r="H642" i="2" s="1"/>
  <c r="F643" i="2"/>
  <c r="H643" i="2" s="1"/>
  <c r="F644" i="2"/>
  <c r="H644" i="2" s="1"/>
  <c r="F645" i="2"/>
  <c r="H645" i="2" s="1"/>
  <c r="F646" i="2"/>
  <c r="H646" i="2" s="1"/>
  <c r="F647" i="2"/>
  <c r="H647" i="2" s="1"/>
  <c r="F648" i="2"/>
  <c r="H648" i="2" s="1"/>
  <c r="F649" i="2"/>
  <c r="H649" i="2" s="1"/>
  <c r="F650" i="2"/>
  <c r="H650" i="2" s="1"/>
  <c r="F651" i="2"/>
  <c r="H651" i="2" s="1"/>
  <c r="F652" i="2"/>
  <c r="H652" i="2" s="1"/>
  <c r="F653" i="2"/>
  <c r="H653" i="2" s="1"/>
  <c r="F654" i="2"/>
  <c r="H654" i="2" s="1"/>
  <c r="F655" i="2"/>
  <c r="H655" i="2" s="1"/>
  <c r="F656" i="2"/>
  <c r="H656" i="2" s="1"/>
  <c r="F657" i="2"/>
  <c r="H657" i="2" s="1"/>
  <c r="F658" i="2"/>
  <c r="H658" i="2" s="1"/>
  <c r="F659" i="2"/>
  <c r="H659" i="2" s="1"/>
  <c r="F660" i="2"/>
  <c r="H660" i="2" s="1"/>
  <c r="F661" i="2"/>
  <c r="H661" i="2" s="1"/>
  <c r="F662" i="2"/>
  <c r="H662" i="2" s="1"/>
  <c r="F663" i="2"/>
  <c r="H663" i="2" s="1"/>
  <c r="F664" i="2"/>
  <c r="H664" i="2" s="1"/>
  <c r="F665" i="2"/>
  <c r="H665" i="2" s="1"/>
  <c r="F666" i="2"/>
  <c r="H666" i="2" s="1"/>
  <c r="F667" i="2"/>
  <c r="H667" i="2" s="1"/>
  <c r="F668" i="2"/>
  <c r="H668" i="2" s="1"/>
  <c r="F669" i="2"/>
  <c r="H669" i="2" s="1"/>
  <c r="F670" i="2"/>
  <c r="H670" i="2" s="1"/>
  <c r="F671" i="2"/>
  <c r="H671" i="2" s="1"/>
  <c r="F672" i="2"/>
  <c r="H672" i="2" s="1"/>
  <c r="F673" i="2"/>
  <c r="H673" i="2" s="1"/>
  <c r="F674" i="2"/>
  <c r="H674" i="2" s="1"/>
  <c r="F675" i="2"/>
  <c r="H675" i="2" s="1"/>
  <c r="F676" i="2"/>
  <c r="H676" i="2" s="1"/>
  <c r="F677" i="2"/>
  <c r="H677" i="2" s="1"/>
  <c r="F678" i="2"/>
  <c r="H678" i="2" s="1"/>
  <c r="F679" i="2"/>
  <c r="H679" i="2" s="1"/>
  <c r="F680" i="2"/>
  <c r="H680" i="2" s="1"/>
  <c r="F681" i="2"/>
  <c r="H681" i="2" s="1"/>
  <c r="F682" i="2"/>
  <c r="H682" i="2" s="1"/>
  <c r="F683" i="2"/>
  <c r="H683" i="2" s="1"/>
  <c r="F684" i="2"/>
  <c r="H684" i="2" s="1"/>
  <c r="F685" i="2"/>
  <c r="H685" i="2" s="1"/>
  <c r="F686" i="2"/>
  <c r="H686" i="2" s="1"/>
  <c r="F687" i="2"/>
  <c r="H687" i="2" s="1"/>
  <c r="F688" i="2"/>
  <c r="H688" i="2" s="1"/>
  <c r="F689" i="2"/>
  <c r="H689" i="2" s="1"/>
  <c r="F690" i="2"/>
  <c r="H690" i="2" s="1"/>
  <c r="F691" i="2"/>
  <c r="H691" i="2" s="1"/>
  <c r="F692" i="2"/>
  <c r="H692" i="2" s="1"/>
  <c r="F693" i="2"/>
  <c r="H693" i="2" s="1"/>
  <c r="F694" i="2"/>
  <c r="H694" i="2" s="1"/>
  <c r="F695" i="2"/>
  <c r="H695" i="2" s="1"/>
  <c r="F696" i="2"/>
  <c r="H696" i="2" s="1"/>
  <c r="F697" i="2"/>
  <c r="H697" i="2" s="1"/>
  <c r="F698" i="2"/>
  <c r="H698" i="2" s="1"/>
  <c r="F699" i="2"/>
  <c r="H699" i="2" s="1"/>
  <c r="F700" i="2"/>
  <c r="H700" i="2" s="1"/>
  <c r="F701" i="2"/>
  <c r="H701" i="2" s="1"/>
  <c r="F702" i="2"/>
  <c r="H702" i="2" s="1"/>
  <c r="F703" i="2"/>
  <c r="H703" i="2" s="1"/>
  <c r="F704" i="2"/>
  <c r="H704" i="2" s="1"/>
  <c r="F705" i="2"/>
  <c r="H705" i="2" s="1"/>
  <c r="F706" i="2"/>
  <c r="H706" i="2" s="1"/>
  <c r="F707" i="2"/>
  <c r="H707" i="2" s="1"/>
  <c r="F708" i="2"/>
  <c r="H708" i="2" s="1"/>
  <c r="F709" i="2"/>
  <c r="H709" i="2" s="1"/>
  <c r="F710" i="2"/>
  <c r="H710" i="2" s="1"/>
  <c r="F711" i="2"/>
  <c r="H711" i="2" s="1"/>
  <c r="F712" i="2"/>
  <c r="H712" i="2" s="1"/>
  <c r="F713" i="2"/>
  <c r="H713" i="2" s="1"/>
  <c r="F714" i="2"/>
  <c r="H714" i="2" s="1"/>
  <c r="F715" i="2"/>
  <c r="H715" i="2" s="1"/>
  <c r="F716" i="2"/>
  <c r="H716" i="2" s="1"/>
  <c r="F717" i="2"/>
  <c r="H717" i="2" s="1"/>
  <c r="F718" i="2"/>
  <c r="H718" i="2" s="1"/>
  <c r="F719" i="2"/>
  <c r="H719" i="2" s="1"/>
  <c r="F720" i="2"/>
  <c r="H720" i="2" s="1"/>
  <c r="F721" i="2"/>
  <c r="H721" i="2" s="1"/>
  <c r="F722" i="2"/>
  <c r="H722" i="2" s="1"/>
  <c r="F723" i="2"/>
  <c r="H723" i="2" s="1"/>
  <c r="F724" i="2"/>
  <c r="H724" i="2" s="1"/>
  <c r="F725" i="2"/>
  <c r="H725" i="2" s="1"/>
  <c r="F726" i="2"/>
  <c r="H726" i="2" s="1"/>
  <c r="F727" i="2"/>
  <c r="H727" i="2" s="1"/>
  <c r="F728" i="2"/>
  <c r="H728" i="2" s="1"/>
  <c r="F729" i="2"/>
  <c r="H729" i="2" s="1"/>
  <c r="F730" i="2"/>
  <c r="H730" i="2" s="1"/>
  <c r="F731" i="2"/>
  <c r="H731" i="2" s="1"/>
  <c r="F732" i="2"/>
  <c r="H732" i="2" s="1"/>
  <c r="F733" i="2"/>
  <c r="H733" i="2" s="1"/>
  <c r="F734" i="2"/>
  <c r="H734" i="2" s="1"/>
  <c r="F735" i="2"/>
  <c r="H735" i="2" s="1"/>
  <c r="F736" i="2"/>
  <c r="H736" i="2" s="1"/>
  <c r="F737" i="2"/>
  <c r="H737" i="2" s="1"/>
  <c r="F738" i="2"/>
  <c r="H738" i="2" s="1"/>
  <c r="F739" i="2"/>
  <c r="H739" i="2" s="1"/>
  <c r="F740" i="2"/>
  <c r="H740" i="2" s="1"/>
  <c r="F741" i="2"/>
  <c r="H741" i="2" s="1"/>
  <c r="F742" i="2"/>
  <c r="H742" i="2" s="1"/>
  <c r="F743" i="2"/>
  <c r="H743" i="2" s="1"/>
  <c r="F744" i="2"/>
  <c r="H744" i="2" s="1"/>
  <c r="F745" i="2"/>
  <c r="H745" i="2" s="1"/>
  <c r="F746" i="2"/>
  <c r="H746" i="2" s="1"/>
  <c r="F747" i="2"/>
  <c r="H747" i="2" s="1"/>
  <c r="F748" i="2"/>
  <c r="H748" i="2" s="1"/>
  <c r="F749" i="2"/>
  <c r="H749" i="2" s="1"/>
  <c r="F750" i="2"/>
  <c r="H750" i="2" s="1"/>
  <c r="F751" i="2"/>
  <c r="H751" i="2" s="1"/>
  <c r="F752" i="2"/>
  <c r="H752" i="2" s="1"/>
  <c r="F753" i="2"/>
  <c r="H753" i="2" s="1"/>
  <c r="F754" i="2"/>
  <c r="H754" i="2" s="1"/>
  <c r="F755" i="2"/>
  <c r="H755" i="2" s="1"/>
  <c r="F756" i="2"/>
  <c r="H756" i="2" s="1"/>
  <c r="F757" i="2"/>
  <c r="H757" i="2" s="1"/>
  <c r="F758" i="2"/>
  <c r="H758" i="2" s="1"/>
  <c r="F759" i="2"/>
  <c r="H759" i="2" s="1"/>
  <c r="F760" i="2"/>
  <c r="H760" i="2" s="1"/>
  <c r="F761" i="2"/>
  <c r="H761" i="2" s="1"/>
  <c r="F762" i="2"/>
  <c r="H762" i="2" s="1"/>
  <c r="F763" i="2"/>
  <c r="H763" i="2" s="1"/>
  <c r="F764" i="2"/>
  <c r="H764" i="2" s="1"/>
  <c r="F765" i="2"/>
  <c r="H765" i="2" s="1"/>
  <c r="F766" i="2"/>
  <c r="H766" i="2" s="1"/>
  <c r="F767" i="2"/>
  <c r="H767" i="2" s="1"/>
  <c r="F768" i="2"/>
  <c r="H768" i="2" s="1"/>
  <c r="F769" i="2"/>
  <c r="H769" i="2" s="1"/>
  <c r="F770" i="2"/>
  <c r="H770" i="2" s="1"/>
  <c r="F771" i="2"/>
  <c r="H771" i="2" s="1"/>
  <c r="F772" i="2"/>
  <c r="H772" i="2" s="1"/>
  <c r="F773" i="2"/>
  <c r="H773" i="2" s="1"/>
  <c r="F774" i="2"/>
  <c r="H774" i="2" s="1"/>
  <c r="F775" i="2"/>
  <c r="H775" i="2" s="1"/>
  <c r="F776" i="2"/>
  <c r="H776" i="2" s="1"/>
  <c r="F777" i="2"/>
  <c r="H777" i="2" s="1"/>
  <c r="F778" i="2"/>
  <c r="H778" i="2" s="1"/>
  <c r="F779" i="2"/>
  <c r="H779" i="2" s="1"/>
  <c r="F780" i="2"/>
  <c r="H780" i="2" s="1"/>
  <c r="F781" i="2"/>
  <c r="H781" i="2" s="1"/>
  <c r="F782" i="2"/>
  <c r="H782" i="2" s="1"/>
  <c r="F783" i="2"/>
  <c r="H783" i="2" s="1"/>
  <c r="F784" i="2"/>
  <c r="H784" i="2" s="1"/>
  <c r="F785" i="2"/>
  <c r="H785" i="2" s="1"/>
  <c r="F786" i="2"/>
  <c r="H786" i="2" s="1"/>
  <c r="F787" i="2"/>
  <c r="H787" i="2" s="1"/>
  <c r="F788" i="2"/>
  <c r="H788" i="2" s="1"/>
  <c r="F789" i="2"/>
  <c r="H789" i="2" s="1"/>
  <c r="F790" i="2"/>
  <c r="H790" i="2" s="1"/>
  <c r="F791" i="2"/>
  <c r="H791" i="2" s="1"/>
  <c r="F792" i="2"/>
  <c r="H792" i="2" s="1"/>
  <c r="F793" i="2"/>
  <c r="H793" i="2" s="1"/>
  <c r="F794" i="2"/>
  <c r="H794" i="2" s="1"/>
  <c r="F795" i="2"/>
  <c r="H795" i="2" s="1"/>
  <c r="F796" i="2"/>
  <c r="H796" i="2" s="1"/>
  <c r="F797" i="2"/>
  <c r="H797" i="2" s="1"/>
  <c r="F798" i="2"/>
  <c r="H798" i="2" s="1"/>
  <c r="F799" i="2"/>
  <c r="H799" i="2" s="1"/>
  <c r="F800" i="2"/>
  <c r="H800" i="2" s="1"/>
  <c r="F801" i="2"/>
  <c r="H801" i="2" s="1"/>
  <c r="F802" i="2"/>
  <c r="H802" i="2" s="1"/>
  <c r="F803" i="2"/>
  <c r="H803" i="2" s="1"/>
  <c r="F804" i="2"/>
  <c r="H804" i="2" s="1"/>
  <c r="F805" i="2"/>
  <c r="H805" i="2" s="1"/>
  <c r="F806" i="2"/>
  <c r="H806" i="2" s="1"/>
  <c r="F807" i="2"/>
  <c r="H807" i="2" s="1"/>
  <c r="F808" i="2"/>
  <c r="H808" i="2" s="1"/>
  <c r="F809" i="2"/>
  <c r="H809" i="2" s="1"/>
  <c r="F810" i="2"/>
  <c r="H810" i="2" s="1"/>
  <c r="F811" i="2"/>
  <c r="H811" i="2" s="1"/>
  <c r="F812" i="2"/>
  <c r="H812" i="2" s="1"/>
  <c r="F813" i="2"/>
  <c r="H813" i="2" s="1"/>
  <c r="F814" i="2"/>
  <c r="H814" i="2" s="1"/>
  <c r="F815" i="2"/>
  <c r="H815" i="2" s="1"/>
  <c r="F816" i="2"/>
  <c r="H816" i="2" s="1"/>
  <c r="F817" i="2"/>
  <c r="H817" i="2" s="1"/>
  <c r="F818" i="2"/>
  <c r="H818" i="2" s="1"/>
  <c r="F819" i="2"/>
  <c r="H819" i="2" s="1"/>
  <c r="F820" i="2"/>
  <c r="H820" i="2" s="1"/>
  <c r="F821" i="2"/>
  <c r="H821" i="2" s="1"/>
  <c r="F822" i="2"/>
  <c r="H822" i="2" s="1"/>
  <c r="F823" i="2"/>
  <c r="H823" i="2" s="1"/>
  <c r="F824" i="2"/>
  <c r="H824" i="2" s="1"/>
  <c r="F825" i="2"/>
  <c r="H825" i="2" s="1"/>
  <c r="F826" i="2"/>
  <c r="H826" i="2" s="1"/>
  <c r="F827" i="2"/>
  <c r="H827" i="2" s="1"/>
  <c r="F828" i="2"/>
  <c r="H828" i="2" s="1"/>
  <c r="F829" i="2"/>
  <c r="H829" i="2" s="1"/>
  <c r="F830" i="2"/>
  <c r="H830" i="2" s="1"/>
  <c r="F831" i="2"/>
  <c r="H831" i="2" s="1"/>
  <c r="F832" i="2"/>
  <c r="H832" i="2" s="1"/>
  <c r="F833" i="2"/>
  <c r="H833" i="2" s="1"/>
  <c r="F834" i="2"/>
  <c r="H834" i="2" s="1"/>
  <c r="F835" i="2"/>
  <c r="H835" i="2" s="1"/>
  <c r="F836" i="2"/>
  <c r="H836" i="2" s="1"/>
  <c r="F837" i="2"/>
  <c r="H837" i="2" s="1"/>
  <c r="F838" i="2"/>
  <c r="H838" i="2" s="1"/>
  <c r="F839" i="2"/>
  <c r="H839" i="2" s="1"/>
  <c r="F840" i="2"/>
  <c r="H840" i="2" s="1"/>
  <c r="F841" i="2"/>
  <c r="H841" i="2" s="1"/>
  <c r="F842" i="2"/>
  <c r="H842" i="2" s="1"/>
  <c r="F843" i="2"/>
  <c r="H843" i="2" s="1"/>
  <c r="F844" i="2"/>
  <c r="H844" i="2" s="1"/>
  <c r="F845" i="2"/>
  <c r="H845" i="2" s="1"/>
  <c r="F846" i="2"/>
  <c r="H846" i="2" s="1"/>
  <c r="F847" i="2"/>
  <c r="H847" i="2" s="1"/>
  <c r="F848" i="2"/>
  <c r="H848" i="2" s="1"/>
  <c r="F849" i="2"/>
  <c r="H849" i="2" s="1"/>
  <c r="F850" i="2"/>
  <c r="H850" i="2" s="1"/>
  <c r="F851" i="2"/>
  <c r="H851" i="2" s="1"/>
  <c r="F852" i="2"/>
  <c r="H852" i="2" s="1"/>
  <c r="F853" i="2"/>
  <c r="H853" i="2" s="1"/>
  <c r="F854" i="2"/>
  <c r="H854" i="2" s="1"/>
  <c r="F855" i="2"/>
  <c r="H855" i="2" s="1"/>
  <c r="F856" i="2"/>
  <c r="H856" i="2" s="1"/>
  <c r="F857" i="2"/>
  <c r="H857" i="2" s="1"/>
  <c r="F858" i="2"/>
  <c r="H858" i="2" s="1"/>
  <c r="F859" i="2"/>
  <c r="H859" i="2" s="1"/>
  <c r="F860" i="2"/>
  <c r="H860" i="2" s="1"/>
  <c r="F861" i="2"/>
  <c r="H861" i="2" s="1"/>
  <c r="F862" i="2"/>
  <c r="H862" i="2" s="1"/>
  <c r="F863" i="2"/>
  <c r="H863" i="2" s="1"/>
  <c r="F864" i="2"/>
  <c r="H864" i="2" s="1"/>
  <c r="F865" i="2"/>
  <c r="H865" i="2" s="1"/>
  <c r="F866" i="2"/>
  <c r="H866" i="2" s="1"/>
  <c r="F867" i="2"/>
  <c r="H867" i="2" s="1"/>
  <c r="F868" i="2"/>
  <c r="H868" i="2" s="1"/>
  <c r="F869" i="2"/>
  <c r="H869" i="2" s="1"/>
  <c r="F870" i="2"/>
  <c r="H870" i="2" s="1"/>
  <c r="F871" i="2"/>
  <c r="H871" i="2" s="1"/>
  <c r="F872" i="2"/>
  <c r="H872" i="2" s="1"/>
  <c r="F873" i="2"/>
  <c r="H873" i="2" s="1"/>
  <c r="F874" i="2"/>
  <c r="H874" i="2" s="1"/>
  <c r="F875" i="2"/>
  <c r="H875" i="2" s="1"/>
  <c r="F876" i="2"/>
  <c r="H876" i="2" s="1"/>
  <c r="F877" i="2"/>
  <c r="H877" i="2" s="1"/>
  <c r="F878" i="2"/>
  <c r="H878" i="2" s="1"/>
  <c r="F879" i="2"/>
  <c r="H879" i="2" s="1"/>
  <c r="F880" i="2"/>
  <c r="H880" i="2" s="1"/>
  <c r="F881" i="2"/>
  <c r="H881" i="2" s="1"/>
  <c r="F882" i="2"/>
  <c r="H882" i="2" s="1"/>
  <c r="F883" i="2"/>
  <c r="H883" i="2" s="1"/>
  <c r="F884" i="2"/>
  <c r="H884" i="2" s="1"/>
  <c r="F885" i="2"/>
  <c r="H885" i="2" s="1"/>
  <c r="F886" i="2"/>
  <c r="H886" i="2" s="1"/>
  <c r="F887" i="2"/>
  <c r="H887" i="2" s="1"/>
  <c r="F888" i="2"/>
  <c r="H888" i="2" s="1"/>
  <c r="F889" i="2"/>
  <c r="H889" i="2" s="1"/>
  <c r="F890" i="2"/>
  <c r="H890" i="2" s="1"/>
  <c r="F891" i="2"/>
  <c r="H891" i="2" s="1"/>
  <c r="F892" i="2"/>
  <c r="H892" i="2" s="1"/>
  <c r="F893" i="2"/>
  <c r="H893" i="2" s="1"/>
  <c r="F894" i="2"/>
  <c r="H894" i="2" s="1"/>
  <c r="F895" i="2"/>
  <c r="H895" i="2" s="1"/>
  <c r="F896" i="2"/>
  <c r="H896" i="2" s="1"/>
  <c r="F897" i="2"/>
  <c r="H897" i="2" s="1"/>
  <c r="F898" i="2"/>
  <c r="H898" i="2" s="1"/>
  <c r="F899" i="2"/>
  <c r="H899" i="2" s="1"/>
  <c r="F900" i="2"/>
  <c r="H900" i="2" s="1"/>
  <c r="F901" i="2"/>
  <c r="H901" i="2" s="1"/>
  <c r="F902" i="2"/>
  <c r="H902" i="2" s="1"/>
  <c r="F903" i="2"/>
  <c r="H903" i="2" s="1"/>
  <c r="F904" i="2"/>
  <c r="H904" i="2" s="1"/>
  <c r="F905" i="2"/>
  <c r="H905" i="2" s="1"/>
  <c r="F906" i="2"/>
  <c r="H906" i="2" s="1"/>
  <c r="F907" i="2"/>
  <c r="H907" i="2" s="1"/>
  <c r="F908" i="2"/>
  <c r="H908" i="2" s="1"/>
  <c r="F909" i="2"/>
  <c r="H909" i="2" s="1"/>
  <c r="F910" i="2"/>
  <c r="H910" i="2" s="1"/>
  <c r="F911" i="2"/>
  <c r="H911" i="2" s="1"/>
  <c r="F912" i="2"/>
  <c r="H912" i="2" s="1"/>
  <c r="F913" i="2"/>
  <c r="H913" i="2" s="1"/>
  <c r="F914" i="2"/>
  <c r="H914" i="2" s="1"/>
  <c r="F915" i="2"/>
  <c r="H915" i="2" s="1"/>
  <c r="F916" i="2"/>
  <c r="H916" i="2" s="1"/>
  <c r="F917" i="2"/>
  <c r="H917" i="2" s="1"/>
  <c r="F918" i="2"/>
  <c r="H918" i="2" s="1"/>
  <c r="F919" i="2"/>
  <c r="H919" i="2" s="1"/>
  <c r="F920" i="2"/>
  <c r="H920" i="2" s="1"/>
  <c r="F921" i="2"/>
  <c r="H921" i="2" s="1"/>
  <c r="F922" i="2"/>
  <c r="H922" i="2" s="1"/>
  <c r="F923" i="2"/>
  <c r="H923" i="2" s="1"/>
  <c r="F924" i="2"/>
  <c r="H924" i="2" s="1"/>
  <c r="F925" i="2"/>
  <c r="H925" i="2" s="1"/>
  <c r="F926" i="2"/>
  <c r="H926" i="2" s="1"/>
  <c r="F927" i="2"/>
  <c r="H927" i="2" s="1"/>
  <c r="F928" i="2"/>
  <c r="H928" i="2" s="1"/>
  <c r="F929" i="2"/>
  <c r="H929" i="2" s="1"/>
  <c r="F930" i="2"/>
  <c r="H930" i="2" s="1"/>
  <c r="F931" i="2"/>
  <c r="H931" i="2" s="1"/>
  <c r="F932" i="2"/>
  <c r="H932" i="2" s="1"/>
  <c r="F933" i="2"/>
  <c r="H933" i="2" s="1"/>
  <c r="F934" i="2"/>
  <c r="H934" i="2" s="1"/>
  <c r="F935" i="2"/>
  <c r="H935" i="2" s="1"/>
  <c r="F936" i="2"/>
  <c r="H936" i="2" s="1"/>
  <c r="F937" i="2"/>
  <c r="H937" i="2" s="1"/>
  <c r="F938" i="2"/>
  <c r="H938" i="2" s="1"/>
  <c r="F939" i="2"/>
  <c r="H939" i="2" s="1"/>
  <c r="F940" i="2"/>
  <c r="H940" i="2" s="1"/>
  <c r="F941" i="2"/>
  <c r="H941" i="2" s="1"/>
  <c r="F942" i="2"/>
  <c r="H942" i="2" s="1"/>
  <c r="F943" i="2"/>
  <c r="H943" i="2" s="1"/>
  <c r="F944" i="2"/>
  <c r="H944" i="2" s="1"/>
  <c r="F945" i="2"/>
  <c r="H945" i="2" s="1"/>
  <c r="F946" i="2"/>
  <c r="H946" i="2" s="1"/>
  <c r="F947" i="2"/>
  <c r="H947" i="2" s="1"/>
  <c r="F948" i="2"/>
  <c r="H948" i="2" s="1"/>
  <c r="F949" i="2"/>
  <c r="H949" i="2" s="1"/>
  <c r="F950" i="2"/>
  <c r="H950" i="2" s="1"/>
  <c r="F951" i="2"/>
  <c r="H951" i="2" s="1"/>
  <c r="F952" i="2"/>
  <c r="H952" i="2" s="1"/>
  <c r="F953" i="2"/>
  <c r="H953" i="2" s="1"/>
  <c r="F954" i="2"/>
  <c r="H954" i="2" s="1"/>
  <c r="F955" i="2"/>
  <c r="H955" i="2" s="1"/>
  <c r="F956" i="2"/>
  <c r="H956" i="2" s="1"/>
  <c r="F957" i="2"/>
  <c r="H957" i="2" s="1"/>
  <c r="F958" i="2"/>
  <c r="H958" i="2" s="1"/>
  <c r="F959" i="2"/>
  <c r="H959" i="2" s="1"/>
  <c r="F960" i="2"/>
  <c r="H960" i="2" s="1"/>
  <c r="F961" i="2"/>
  <c r="H961" i="2" s="1"/>
  <c r="F962" i="2"/>
  <c r="H962" i="2" s="1"/>
  <c r="F963" i="2"/>
  <c r="H963" i="2" s="1"/>
  <c r="F964" i="2"/>
  <c r="H964" i="2" s="1"/>
  <c r="F965" i="2"/>
  <c r="H965" i="2" s="1"/>
  <c r="F966" i="2"/>
  <c r="H966" i="2" s="1"/>
  <c r="F967" i="2"/>
  <c r="H967" i="2" s="1"/>
  <c r="F968" i="2"/>
  <c r="H968" i="2" s="1"/>
  <c r="F969" i="2"/>
  <c r="H969" i="2" s="1"/>
  <c r="F970" i="2"/>
  <c r="H970" i="2" s="1"/>
  <c r="F971" i="2"/>
  <c r="H971" i="2" s="1"/>
  <c r="F972" i="2"/>
  <c r="H972" i="2" s="1"/>
  <c r="F973" i="2"/>
  <c r="H973" i="2" s="1"/>
  <c r="F974" i="2"/>
  <c r="H974" i="2" s="1"/>
  <c r="F975" i="2"/>
  <c r="H975" i="2" s="1"/>
  <c r="F976" i="2"/>
  <c r="H976" i="2" s="1"/>
  <c r="F977" i="2"/>
  <c r="H977" i="2" s="1"/>
  <c r="F978" i="2"/>
  <c r="H978" i="2" s="1"/>
  <c r="F979" i="2"/>
  <c r="H979" i="2" s="1"/>
  <c r="F980" i="2"/>
  <c r="H980" i="2" s="1"/>
  <c r="F981" i="2"/>
  <c r="H981" i="2" s="1"/>
  <c r="F982" i="2"/>
  <c r="H982" i="2" s="1"/>
  <c r="F983" i="2"/>
  <c r="H983" i="2" s="1"/>
  <c r="F984" i="2"/>
  <c r="H984" i="2" s="1"/>
  <c r="F985" i="2"/>
  <c r="H985" i="2" s="1"/>
  <c r="F986" i="2"/>
  <c r="H986" i="2" s="1"/>
  <c r="F987" i="2"/>
  <c r="H987" i="2" s="1"/>
  <c r="F988" i="2"/>
  <c r="H988" i="2" s="1"/>
  <c r="F989" i="2"/>
  <c r="H989" i="2" s="1"/>
  <c r="F990" i="2"/>
  <c r="H990" i="2" s="1"/>
  <c r="F991" i="2"/>
  <c r="H991" i="2" s="1"/>
  <c r="F992" i="2"/>
  <c r="H992" i="2" s="1"/>
  <c r="F993" i="2"/>
  <c r="H993" i="2" s="1"/>
  <c r="F994" i="2"/>
  <c r="H994" i="2" s="1"/>
  <c r="F995" i="2"/>
  <c r="H995" i="2" s="1"/>
  <c r="F996" i="2"/>
  <c r="H996" i="2" s="1"/>
  <c r="F997" i="2"/>
  <c r="H997" i="2" s="1"/>
  <c r="F998" i="2"/>
  <c r="H998" i="2" s="1"/>
  <c r="F999" i="2"/>
  <c r="H999" i="2" s="1"/>
  <c r="F1000" i="2"/>
  <c r="H1000" i="2" s="1"/>
  <c r="F1001" i="2"/>
  <c r="H1001" i="2" s="1"/>
  <c r="F1002" i="2"/>
  <c r="H1002" i="2" s="1"/>
  <c r="F1003" i="2"/>
  <c r="H1003" i="2" s="1"/>
  <c r="F1004" i="2"/>
  <c r="H1004" i="2" s="1"/>
  <c r="F1005" i="2"/>
  <c r="H1005" i="2" s="1"/>
  <c r="F1006" i="2"/>
  <c r="H1006" i="2" s="1"/>
  <c r="F1007" i="2"/>
  <c r="H1007" i="2" s="1"/>
  <c r="F1008" i="2"/>
  <c r="H1008" i="2" s="1"/>
  <c r="F1009" i="2"/>
  <c r="H1009" i="2" s="1"/>
  <c r="F1010" i="2"/>
  <c r="H1010" i="2" s="1"/>
  <c r="F1011" i="2"/>
  <c r="H1011" i="2" s="1"/>
  <c r="F1012" i="2"/>
  <c r="H1012" i="2" s="1"/>
  <c r="F1013" i="2"/>
  <c r="H1013" i="2" s="1"/>
  <c r="F1014" i="2"/>
  <c r="H1014" i="2" s="1"/>
  <c r="F1015" i="2"/>
  <c r="H1015" i="2" s="1"/>
  <c r="F1016" i="2"/>
  <c r="H1016" i="2" s="1"/>
  <c r="F1017" i="2"/>
  <c r="H1017" i="2" s="1"/>
  <c r="F1018" i="2"/>
  <c r="H1018" i="2" s="1"/>
  <c r="F1019" i="2"/>
  <c r="H1019" i="2" s="1"/>
  <c r="F1020" i="2"/>
  <c r="H1020" i="2" s="1"/>
  <c r="F1021" i="2"/>
  <c r="H1021" i="2" s="1"/>
  <c r="F1022" i="2"/>
  <c r="H1022" i="2" s="1"/>
  <c r="F1023" i="2"/>
  <c r="H1023" i="2" s="1"/>
  <c r="F1024" i="2"/>
  <c r="H1024" i="2" s="1"/>
  <c r="F1025" i="2"/>
  <c r="H1025" i="2" s="1"/>
  <c r="F1026" i="2"/>
  <c r="H1026" i="2" s="1"/>
  <c r="F1027" i="2"/>
  <c r="H1027" i="2" s="1"/>
  <c r="F1028" i="2"/>
  <c r="H1028" i="2" s="1"/>
  <c r="F1029" i="2"/>
  <c r="H1029" i="2" s="1"/>
  <c r="F1030" i="2"/>
  <c r="H1030" i="2" s="1"/>
  <c r="F1031" i="2"/>
  <c r="H1031" i="2" s="1"/>
  <c r="F1032" i="2"/>
  <c r="H1032" i="2" s="1"/>
  <c r="F1033" i="2"/>
  <c r="H1033" i="2" s="1"/>
  <c r="F1034" i="2"/>
  <c r="H1034" i="2" s="1"/>
  <c r="F1035" i="2"/>
  <c r="H1035" i="2" s="1"/>
  <c r="F1036" i="2"/>
  <c r="H1036" i="2" s="1"/>
  <c r="F1037" i="2"/>
  <c r="H1037" i="2" s="1"/>
  <c r="F1038" i="2"/>
  <c r="H1038" i="2" s="1"/>
  <c r="F1039" i="2"/>
  <c r="H1039" i="2" s="1"/>
  <c r="F1040" i="2"/>
  <c r="H1040" i="2" s="1"/>
  <c r="F1041" i="2"/>
  <c r="H1041" i="2" s="1"/>
  <c r="F1042" i="2"/>
  <c r="H1042" i="2" s="1"/>
  <c r="F1043" i="2"/>
  <c r="H1043" i="2" s="1"/>
  <c r="F1044" i="2"/>
  <c r="H1044" i="2" s="1"/>
  <c r="F1045" i="2"/>
  <c r="H1045" i="2" s="1"/>
  <c r="F1046" i="2"/>
  <c r="H1046" i="2" s="1"/>
  <c r="F1047" i="2"/>
  <c r="H1047" i="2" s="1"/>
  <c r="F1048" i="2"/>
  <c r="H1048" i="2" s="1"/>
  <c r="F1049" i="2"/>
  <c r="H1049" i="2" s="1"/>
  <c r="F1050" i="2"/>
  <c r="H1050" i="2" s="1"/>
  <c r="F1051" i="2"/>
  <c r="H1051" i="2" s="1"/>
  <c r="F1052" i="2"/>
  <c r="H1052" i="2" s="1"/>
  <c r="F1053" i="2"/>
  <c r="H1053" i="2" s="1"/>
  <c r="F1054" i="2"/>
  <c r="H1054" i="2" s="1"/>
  <c r="F1055" i="2"/>
  <c r="H1055" i="2" s="1"/>
  <c r="F1056" i="2"/>
  <c r="H1056" i="2" s="1"/>
  <c r="F1057" i="2"/>
  <c r="H1057" i="2" s="1"/>
  <c r="F1058" i="2"/>
  <c r="F1059" i="2"/>
  <c r="H1059" i="2" s="1"/>
  <c r="F1060" i="2"/>
  <c r="H1060" i="2" s="1"/>
  <c r="F1061" i="2"/>
  <c r="H1061" i="2" s="1"/>
  <c r="F1062" i="2"/>
  <c r="H1062" i="2" s="1"/>
  <c r="F1063" i="2"/>
  <c r="H1063" i="2" s="1"/>
  <c r="F1064" i="2"/>
  <c r="H1064" i="2" s="1"/>
  <c r="F1065" i="2"/>
  <c r="H1065" i="2" s="1"/>
  <c r="F1066" i="2"/>
  <c r="H1066" i="2" s="1"/>
  <c r="F1067" i="2"/>
  <c r="H1067" i="2" s="1"/>
  <c r="F1068" i="2"/>
  <c r="H1068" i="2" s="1"/>
  <c r="F1069" i="2"/>
  <c r="H1069" i="2" s="1"/>
  <c r="F1070" i="2"/>
  <c r="H1070" i="2" s="1"/>
  <c r="F1071" i="2"/>
  <c r="H1071" i="2" s="1"/>
  <c r="F1072" i="2"/>
  <c r="H1072" i="2" s="1"/>
  <c r="F1073" i="2"/>
  <c r="H1073" i="2" s="1"/>
  <c r="F1074" i="2"/>
  <c r="H1074" i="2" s="1"/>
  <c r="F1075" i="2"/>
  <c r="H1075" i="2" s="1"/>
  <c r="F1076" i="2"/>
  <c r="H1076" i="2" s="1"/>
  <c r="F1077" i="2"/>
  <c r="H1077" i="2" s="1"/>
  <c r="F1078" i="2"/>
  <c r="H1078" i="2" s="1"/>
  <c r="F1079" i="2"/>
  <c r="H1079" i="2" s="1"/>
  <c r="F1080" i="2"/>
  <c r="H1080" i="2" s="1"/>
  <c r="F1081" i="2"/>
  <c r="H1081" i="2" s="1"/>
  <c r="F1082" i="2"/>
  <c r="H1082" i="2" s="1"/>
  <c r="F1083" i="2"/>
  <c r="H1083" i="2" s="1"/>
  <c r="F1084" i="2"/>
  <c r="H1084" i="2" s="1"/>
  <c r="F1085" i="2"/>
  <c r="H1085" i="2" s="1"/>
  <c r="F1086" i="2"/>
  <c r="H1086" i="2" s="1"/>
  <c r="F1087" i="2"/>
  <c r="H1087" i="2" s="1"/>
  <c r="F1088" i="2"/>
  <c r="H1088" i="2" s="1"/>
  <c r="F1089" i="2"/>
  <c r="H1089" i="2" s="1"/>
  <c r="F1090" i="2"/>
  <c r="H1090" i="2" s="1"/>
  <c r="F1091" i="2"/>
  <c r="H1091" i="2" s="1"/>
  <c r="F1092" i="2"/>
  <c r="H1092" i="2" s="1"/>
  <c r="F1093" i="2"/>
  <c r="H1093" i="2" s="1"/>
  <c r="F1094" i="2"/>
  <c r="H1094" i="2" s="1"/>
  <c r="F1095" i="2"/>
  <c r="H1095" i="2" s="1"/>
  <c r="F1096" i="2"/>
  <c r="H1096" i="2" s="1"/>
  <c r="F1097" i="2"/>
  <c r="H1097" i="2" s="1"/>
  <c r="F1098" i="2"/>
  <c r="H1098" i="2" s="1"/>
  <c r="F1099" i="2"/>
  <c r="H1099" i="2" s="1"/>
  <c r="F1100" i="2"/>
  <c r="H1100" i="2" s="1"/>
  <c r="F1101" i="2"/>
  <c r="H1101" i="2" s="1"/>
  <c r="F1102" i="2"/>
  <c r="H1102" i="2" s="1"/>
  <c r="F1103" i="2"/>
  <c r="H1103" i="2" s="1"/>
  <c r="F1104" i="2"/>
  <c r="H1104" i="2" s="1"/>
  <c r="F1105" i="2"/>
  <c r="H1105" i="2" s="1"/>
  <c r="F1106" i="2"/>
  <c r="H1106" i="2" s="1"/>
  <c r="F1107" i="2"/>
  <c r="H1107" i="2" s="1"/>
  <c r="F1108" i="2"/>
  <c r="H1108" i="2" s="1"/>
  <c r="F1109" i="2"/>
  <c r="H1109" i="2" s="1"/>
  <c r="F1110" i="2"/>
  <c r="H1110" i="2" s="1"/>
  <c r="F1111" i="2"/>
  <c r="H1111" i="2" s="1"/>
  <c r="F1112" i="2"/>
  <c r="H1112" i="2" s="1"/>
  <c r="F1113" i="2"/>
  <c r="H1113" i="2" s="1"/>
  <c r="F1114" i="2"/>
  <c r="H1114" i="2" s="1"/>
  <c r="F1115" i="2"/>
  <c r="H1115" i="2" s="1"/>
  <c r="F1116" i="2"/>
  <c r="H1116" i="2" s="1"/>
  <c r="F1117" i="2"/>
  <c r="H1117" i="2" s="1"/>
  <c r="F1118" i="2"/>
  <c r="H1118" i="2" s="1"/>
  <c r="F1119" i="2"/>
  <c r="H1119" i="2" s="1"/>
  <c r="F1120" i="2"/>
  <c r="H1120" i="2" s="1"/>
  <c r="F1121" i="2"/>
  <c r="H1121" i="2" s="1"/>
  <c r="F1122" i="2"/>
  <c r="H1122" i="2" s="1"/>
  <c r="F1123" i="2"/>
  <c r="H1123" i="2" s="1"/>
  <c r="F1124" i="2"/>
  <c r="H1124" i="2" s="1"/>
  <c r="F1125" i="2"/>
  <c r="H1125" i="2" s="1"/>
  <c r="F1126" i="2"/>
  <c r="H1126" i="2" s="1"/>
  <c r="F1127" i="2"/>
  <c r="H1127" i="2" s="1"/>
  <c r="F1128" i="2"/>
  <c r="H1128" i="2" s="1"/>
  <c r="F1129" i="2"/>
  <c r="H1129" i="2" s="1"/>
  <c r="F1130" i="2"/>
  <c r="H1130" i="2" s="1"/>
  <c r="F1131" i="2"/>
  <c r="H1131" i="2" s="1"/>
  <c r="F1132" i="2"/>
  <c r="H1132" i="2" s="1"/>
  <c r="F1133" i="2"/>
  <c r="H1133" i="2" s="1"/>
  <c r="F1134" i="2"/>
  <c r="H1134" i="2" s="1"/>
  <c r="F1135" i="2"/>
  <c r="H1135" i="2" s="1"/>
  <c r="F1136" i="2"/>
  <c r="H1136" i="2" s="1"/>
  <c r="F1137" i="2"/>
  <c r="H1137" i="2" s="1"/>
  <c r="F1138" i="2"/>
  <c r="H1138" i="2" s="1"/>
  <c r="F1139" i="2"/>
  <c r="H1139" i="2" s="1"/>
  <c r="F1140" i="2"/>
  <c r="H1140" i="2" s="1"/>
  <c r="F1141" i="2"/>
  <c r="H1141" i="2" s="1"/>
  <c r="F1142" i="2"/>
  <c r="H1142" i="2" s="1"/>
  <c r="F1143" i="2"/>
  <c r="H1143" i="2" s="1"/>
  <c r="F1144" i="2"/>
  <c r="H1144" i="2" s="1"/>
  <c r="F1145" i="2"/>
  <c r="H1145" i="2" s="1"/>
  <c r="F1146" i="2"/>
  <c r="H1146" i="2" s="1"/>
  <c r="F1147" i="2"/>
  <c r="H1147" i="2" s="1"/>
  <c r="F1148" i="2"/>
  <c r="H1148" i="2" s="1"/>
  <c r="F1149" i="2"/>
  <c r="H1149" i="2" s="1"/>
  <c r="F1150" i="2"/>
  <c r="H1150" i="2" s="1"/>
  <c r="F1151" i="2"/>
  <c r="H1151" i="2" s="1"/>
  <c r="F1152" i="2"/>
  <c r="H1152" i="2" s="1"/>
  <c r="F1153" i="2"/>
  <c r="H1153" i="2" s="1"/>
  <c r="F1154" i="2"/>
  <c r="H1154" i="2" s="1"/>
  <c r="F1155" i="2"/>
  <c r="H1155" i="2" s="1"/>
  <c r="F1156" i="2"/>
  <c r="H1156" i="2" s="1"/>
  <c r="F1157" i="2"/>
  <c r="H1157" i="2" s="1"/>
  <c r="F1158" i="2"/>
  <c r="H1158" i="2" s="1"/>
  <c r="F1159" i="2"/>
  <c r="H1159" i="2" s="1"/>
  <c r="F1160" i="2"/>
  <c r="H1160" i="2" s="1"/>
  <c r="F1161" i="2"/>
  <c r="H1161" i="2" s="1"/>
  <c r="F1162" i="2"/>
  <c r="H1162" i="2" s="1"/>
  <c r="F1163" i="2"/>
  <c r="H1163" i="2" s="1"/>
  <c r="F1164" i="2"/>
  <c r="H1164" i="2" s="1"/>
  <c r="F1165" i="2"/>
  <c r="H1165" i="2" s="1"/>
  <c r="F1166" i="2"/>
  <c r="H1166" i="2" s="1"/>
  <c r="F1167" i="2"/>
  <c r="H1167" i="2" s="1"/>
  <c r="F1168" i="2"/>
  <c r="H1168" i="2" s="1"/>
  <c r="F1169" i="2"/>
  <c r="H1169" i="2" s="1"/>
  <c r="F1170" i="2"/>
  <c r="H1170" i="2" s="1"/>
  <c r="F1171" i="2"/>
  <c r="H1171" i="2" s="1"/>
  <c r="F1172" i="2"/>
  <c r="H1172" i="2" s="1"/>
  <c r="F1173" i="2"/>
  <c r="H1173" i="2" s="1"/>
  <c r="F1174" i="2"/>
  <c r="H1174" i="2" s="1"/>
  <c r="F1175" i="2"/>
  <c r="H1175" i="2" s="1"/>
  <c r="F1176" i="2"/>
  <c r="H1176" i="2" s="1"/>
  <c r="F1177" i="2"/>
  <c r="H1177" i="2" s="1"/>
  <c r="F1178" i="2"/>
  <c r="H1178" i="2" s="1"/>
  <c r="F1179" i="2"/>
  <c r="H1179" i="2" s="1"/>
  <c r="F1180" i="2"/>
  <c r="H1180" i="2" s="1"/>
  <c r="F1181" i="2"/>
  <c r="H1181" i="2" s="1"/>
  <c r="F1182" i="2"/>
  <c r="H1182" i="2" s="1"/>
  <c r="F1183" i="2"/>
  <c r="H1183" i="2" s="1"/>
  <c r="F1184" i="2"/>
  <c r="H1184" i="2" s="1"/>
  <c r="F1185" i="2"/>
  <c r="H1185" i="2" s="1"/>
  <c r="F1186" i="2"/>
  <c r="H1186" i="2" s="1"/>
  <c r="F1187" i="2"/>
  <c r="H1187" i="2" s="1"/>
  <c r="F1188" i="2"/>
  <c r="H1188" i="2" s="1"/>
  <c r="F1189" i="2"/>
  <c r="H1189" i="2" s="1"/>
  <c r="F1190" i="2"/>
  <c r="H1190" i="2" s="1"/>
  <c r="F1191" i="2"/>
  <c r="H1191" i="2" s="1"/>
  <c r="F1192" i="2"/>
  <c r="H1192" i="2" s="1"/>
  <c r="F1193" i="2"/>
  <c r="H1193" i="2" s="1"/>
  <c r="F1194" i="2"/>
  <c r="H1194" i="2" s="1"/>
  <c r="F1195" i="2"/>
  <c r="H1195" i="2" s="1"/>
  <c r="F1196" i="2"/>
  <c r="H1196" i="2" s="1"/>
  <c r="F1197" i="2"/>
  <c r="H1197" i="2" s="1"/>
  <c r="F1198" i="2"/>
  <c r="H1198" i="2" s="1"/>
  <c r="F1199" i="2"/>
  <c r="H1199" i="2" s="1"/>
  <c r="F1200" i="2"/>
  <c r="H1200" i="2" s="1"/>
  <c r="F1201" i="2"/>
  <c r="H1201" i="2" s="1"/>
  <c r="F1202" i="2"/>
  <c r="H1202" i="2" s="1"/>
  <c r="F1203" i="2"/>
  <c r="H1203" i="2" s="1"/>
  <c r="F1204" i="2"/>
  <c r="H1204" i="2" s="1"/>
  <c r="F1205" i="2"/>
  <c r="H1205" i="2" s="1"/>
  <c r="F1206" i="2"/>
  <c r="H1206" i="2" s="1"/>
  <c r="F1207" i="2"/>
  <c r="H1207" i="2" s="1"/>
  <c r="F1208" i="2"/>
  <c r="H1208" i="2" s="1"/>
  <c r="F1209" i="2"/>
  <c r="H1209" i="2" s="1"/>
  <c r="F1210" i="2"/>
  <c r="H1210" i="2" s="1"/>
  <c r="F1211" i="2"/>
  <c r="H1211" i="2" s="1"/>
  <c r="F1212" i="2"/>
  <c r="H1212" i="2" s="1"/>
  <c r="F1213" i="2"/>
  <c r="H1213" i="2" s="1"/>
  <c r="F1214" i="2"/>
  <c r="H1214" i="2" s="1"/>
  <c r="F1215" i="2"/>
  <c r="H1215" i="2" s="1"/>
  <c r="F1216" i="2"/>
  <c r="H1216" i="2" s="1"/>
  <c r="F1217" i="2"/>
  <c r="H1217" i="2" s="1"/>
  <c r="F1218" i="2"/>
  <c r="H1218" i="2" s="1"/>
  <c r="F1219" i="2"/>
  <c r="H1219" i="2" s="1"/>
  <c r="F1220" i="2"/>
  <c r="H1220" i="2" s="1"/>
  <c r="F1221" i="2"/>
  <c r="H1221" i="2" s="1"/>
  <c r="F1222" i="2"/>
  <c r="H1222" i="2" s="1"/>
  <c r="F1223" i="2"/>
  <c r="H1223" i="2" s="1"/>
  <c r="F1224" i="2"/>
  <c r="H1224" i="2" s="1"/>
  <c r="F1225" i="2"/>
  <c r="H1225" i="2" s="1"/>
  <c r="F1226" i="2"/>
  <c r="H1226" i="2" s="1"/>
  <c r="F1227" i="2"/>
  <c r="H1227" i="2" s="1"/>
  <c r="F1228" i="2"/>
  <c r="H1228" i="2" s="1"/>
  <c r="F1229" i="2"/>
  <c r="H1229" i="2" s="1"/>
  <c r="F1230" i="2"/>
  <c r="H1230" i="2" s="1"/>
  <c r="F1231" i="2"/>
  <c r="H1231" i="2" s="1"/>
  <c r="F1232" i="2"/>
  <c r="H1232" i="2" s="1"/>
  <c r="F1233" i="2"/>
  <c r="H1233" i="2" s="1"/>
  <c r="F1234" i="2"/>
  <c r="H1234" i="2" s="1"/>
  <c r="F1235" i="2"/>
  <c r="H1235" i="2" s="1"/>
  <c r="F1236" i="2"/>
  <c r="H1236" i="2" s="1"/>
  <c r="F1237" i="2"/>
  <c r="H1237" i="2" s="1"/>
  <c r="F1238" i="2"/>
  <c r="H1238" i="2" s="1"/>
  <c r="F1239" i="2"/>
  <c r="H1239" i="2" s="1"/>
  <c r="F1240" i="2"/>
  <c r="H1240" i="2" s="1"/>
  <c r="F1241" i="2"/>
  <c r="H1241" i="2" s="1"/>
  <c r="F1242" i="2"/>
  <c r="H1242" i="2" s="1"/>
  <c r="F1243" i="2"/>
  <c r="H1243" i="2" s="1"/>
  <c r="F1244" i="2"/>
  <c r="H1244" i="2" s="1"/>
  <c r="F1245" i="2"/>
  <c r="H1245" i="2" s="1"/>
  <c r="F1246" i="2"/>
  <c r="H1246" i="2" s="1"/>
  <c r="F1247" i="2"/>
  <c r="H1247" i="2" s="1"/>
  <c r="F1248" i="2"/>
  <c r="H1248" i="2" s="1"/>
  <c r="F1249" i="2"/>
  <c r="H1249" i="2" s="1"/>
  <c r="F1250" i="2"/>
  <c r="H1250" i="2" s="1"/>
  <c r="F1251" i="2"/>
  <c r="H1251" i="2" s="1"/>
  <c r="F1252" i="2"/>
  <c r="H1252" i="2" s="1"/>
  <c r="F1253" i="2"/>
  <c r="H1253" i="2" s="1"/>
  <c r="F1254" i="2"/>
  <c r="H1254" i="2" s="1"/>
  <c r="F1255" i="2"/>
  <c r="H1255" i="2" s="1"/>
  <c r="F1256" i="2"/>
  <c r="H1256" i="2" s="1"/>
  <c r="F1257" i="2"/>
  <c r="H1257" i="2" s="1"/>
  <c r="F1258" i="2"/>
  <c r="H1258" i="2" s="1"/>
  <c r="F1259" i="2"/>
  <c r="H1259" i="2" s="1"/>
  <c r="F1260" i="2"/>
  <c r="H1260" i="2" s="1"/>
  <c r="F1261" i="2"/>
  <c r="H1261" i="2" s="1"/>
  <c r="F1262" i="2"/>
  <c r="H1262" i="2" s="1"/>
  <c r="F1263" i="2"/>
  <c r="H1263" i="2" s="1"/>
  <c r="F1264" i="2"/>
  <c r="H1264" i="2" s="1"/>
  <c r="F1265" i="2"/>
  <c r="H1265" i="2" s="1"/>
  <c r="F1266" i="2"/>
  <c r="H1266" i="2" s="1"/>
  <c r="F1267" i="2"/>
  <c r="H1267" i="2" s="1"/>
  <c r="F1268" i="2"/>
  <c r="H1268" i="2" s="1"/>
  <c r="F1269" i="2"/>
  <c r="H1269" i="2" s="1"/>
  <c r="F1270" i="2"/>
  <c r="H1270" i="2" s="1"/>
  <c r="F1271" i="2"/>
  <c r="H1271" i="2" s="1"/>
  <c r="F1272" i="2"/>
  <c r="H1272" i="2" s="1"/>
  <c r="F1273" i="2"/>
  <c r="H1273" i="2" s="1"/>
  <c r="F1274" i="2"/>
  <c r="H1274" i="2" s="1"/>
  <c r="F1275" i="2"/>
  <c r="H1275" i="2" s="1"/>
  <c r="F1276" i="2"/>
  <c r="H1276" i="2" s="1"/>
  <c r="F1277" i="2"/>
  <c r="H1277" i="2" s="1"/>
  <c r="F1278" i="2"/>
  <c r="H1278" i="2" s="1"/>
  <c r="F1279" i="2"/>
  <c r="H1279" i="2" s="1"/>
  <c r="F1280" i="2"/>
  <c r="H1280" i="2" s="1"/>
  <c r="F1281" i="2"/>
  <c r="H1281" i="2" s="1"/>
  <c r="F1282" i="2"/>
  <c r="H1282" i="2" s="1"/>
  <c r="F1283" i="2"/>
  <c r="H1283" i="2" s="1"/>
  <c r="F1284" i="2"/>
  <c r="H1284" i="2" s="1"/>
  <c r="F1285" i="2"/>
  <c r="H1285" i="2" s="1"/>
  <c r="F1286" i="2"/>
  <c r="H1286" i="2" s="1"/>
  <c r="F1287" i="2"/>
  <c r="H1287" i="2" s="1"/>
  <c r="F1288" i="2"/>
  <c r="H1288" i="2" s="1"/>
  <c r="F1289" i="2"/>
  <c r="H1289" i="2" s="1"/>
  <c r="F1290" i="2"/>
  <c r="H1290" i="2" s="1"/>
  <c r="F1291" i="2"/>
  <c r="H1291" i="2" s="1"/>
  <c r="F1292" i="2"/>
  <c r="H1292" i="2" s="1"/>
  <c r="F1293" i="2"/>
  <c r="H1293" i="2" s="1"/>
  <c r="F1294" i="2"/>
  <c r="H1294" i="2" s="1"/>
  <c r="F1295" i="2"/>
  <c r="H1295" i="2" s="1"/>
  <c r="F1296" i="2"/>
  <c r="H1296" i="2" s="1"/>
  <c r="F1297" i="2"/>
  <c r="H1297" i="2" s="1"/>
  <c r="F1298" i="2"/>
  <c r="H1298" i="2" s="1"/>
  <c r="F1299" i="2"/>
  <c r="H1299" i="2" s="1"/>
  <c r="F1300" i="2"/>
  <c r="H1300" i="2" s="1"/>
  <c r="F1301" i="2"/>
  <c r="H1301" i="2" s="1"/>
  <c r="F1302" i="2"/>
  <c r="H1302" i="2" s="1"/>
  <c r="F1303" i="2"/>
  <c r="H1303" i="2" s="1"/>
  <c r="F1304" i="2"/>
  <c r="F1305" i="2"/>
  <c r="H1305" i="2" s="1"/>
  <c r="F1306" i="2"/>
  <c r="H1306" i="2" s="1"/>
  <c r="F1307" i="2"/>
  <c r="H1307" i="2" s="1"/>
  <c r="F1308" i="2"/>
  <c r="H1308" i="2" s="1"/>
  <c r="F1309" i="2"/>
  <c r="H1309" i="2" s="1"/>
  <c r="F1310" i="2"/>
  <c r="H1310" i="2" s="1"/>
  <c r="F1311" i="2"/>
  <c r="H1311" i="2" s="1"/>
  <c r="F1312" i="2"/>
  <c r="H1312" i="2" s="1"/>
  <c r="F1313" i="2"/>
  <c r="H1313" i="2" s="1"/>
  <c r="F1314" i="2"/>
  <c r="H1314" i="2" s="1"/>
  <c r="F1315" i="2"/>
  <c r="H1315" i="2" s="1"/>
  <c r="F1316" i="2"/>
  <c r="H1316" i="2" s="1"/>
  <c r="F1317" i="2"/>
  <c r="H1317" i="2" s="1"/>
  <c r="F1318" i="2"/>
  <c r="H1318" i="2" s="1"/>
  <c r="F1319" i="2"/>
  <c r="H1319" i="2" s="1"/>
  <c r="F1320" i="2"/>
  <c r="H1320" i="2" s="1"/>
  <c r="F1321" i="2"/>
  <c r="H1321" i="2" s="1"/>
  <c r="F1322" i="2"/>
  <c r="H1322" i="2" s="1"/>
  <c r="F1323" i="2"/>
  <c r="H1323" i="2" s="1"/>
  <c r="F1324" i="2"/>
  <c r="H1324" i="2" s="1"/>
  <c r="F1325" i="2"/>
  <c r="H1325" i="2" s="1"/>
  <c r="F1326" i="2"/>
  <c r="H1326" i="2" s="1"/>
  <c r="F1327" i="2"/>
  <c r="H1327" i="2" s="1"/>
  <c r="F1328" i="2"/>
  <c r="H1328" i="2" s="1"/>
  <c r="F1329" i="2"/>
  <c r="H1329" i="2" s="1"/>
  <c r="F1330" i="2"/>
  <c r="H1330" i="2" s="1"/>
  <c r="F1331" i="2"/>
  <c r="H1331" i="2" s="1"/>
  <c r="F1332" i="2"/>
  <c r="H1332" i="2" s="1"/>
  <c r="F1333" i="2"/>
  <c r="H1333" i="2" s="1"/>
  <c r="F1334" i="2"/>
  <c r="H1334" i="2" s="1"/>
  <c r="F1335" i="2"/>
  <c r="H1335" i="2" s="1"/>
  <c r="F1336" i="2"/>
  <c r="H1336" i="2" s="1"/>
  <c r="F1337" i="2"/>
  <c r="H1337" i="2" s="1"/>
  <c r="F1338" i="2"/>
  <c r="H1338" i="2" s="1"/>
  <c r="F1339" i="2"/>
  <c r="H1339" i="2" s="1"/>
  <c r="F1340" i="2"/>
  <c r="H1340" i="2" s="1"/>
  <c r="F1341" i="2"/>
  <c r="H1341" i="2" s="1"/>
  <c r="F1342" i="2"/>
  <c r="H1342" i="2" s="1"/>
  <c r="F1343" i="2"/>
  <c r="H1343" i="2" s="1"/>
  <c r="F1344" i="2"/>
  <c r="H1344" i="2" s="1"/>
  <c r="F1345" i="2"/>
  <c r="H1345" i="2" s="1"/>
  <c r="F1346" i="2"/>
  <c r="H1346" i="2" s="1"/>
  <c r="F1347" i="2"/>
  <c r="H1347" i="2" s="1"/>
  <c r="F1348" i="2"/>
  <c r="H1348" i="2" s="1"/>
  <c r="F1349" i="2"/>
  <c r="H1349" i="2" s="1"/>
  <c r="F1350" i="2"/>
  <c r="H1350" i="2" s="1"/>
  <c r="F1351" i="2"/>
  <c r="H1351" i="2" s="1"/>
  <c r="F1352" i="2"/>
  <c r="H1352" i="2" s="1"/>
  <c r="F1353" i="2"/>
  <c r="H1353" i="2" s="1"/>
  <c r="F1354" i="2"/>
  <c r="H1354" i="2" s="1"/>
  <c r="F1355" i="2"/>
  <c r="H1355" i="2" s="1"/>
  <c r="F1356" i="2"/>
  <c r="H1356" i="2" s="1"/>
  <c r="F1357" i="2"/>
  <c r="H1357" i="2" s="1"/>
  <c r="F1358" i="2"/>
  <c r="H1358" i="2" s="1"/>
  <c r="F1359" i="2"/>
  <c r="H1359" i="2" s="1"/>
  <c r="F1360" i="2"/>
  <c r="H1360" i="2" s="1"/>
  <c r="F1361" i="2"/>
  <c r="H1361" i="2" s="1"/>
  <c r="F1362" i="2"/>
  <c r="H1362" i="2" s="1"/>
  <c r="F1363" i="2"/>
  <c r="H1363" i="2" s="1"/>
  <c r="F1364" i="2"/>
  <c r="H1364" i="2" s="1"/>
  <c r="F1365" i="2"/>
  <c r="H1365" i="2" s="1"/>
  <c r="F1366" i="2"/>
  <c r="H1366" i="2" s="1"/>
  <c r="F1367" i="2"/>
  <c r="H1367" i="2" s="1"/>
  <c r="F1368" i="2"/>
  <c r="H1368" i="2" s="1"/>
  <c r="F1369" i="2"/>
  <c r="H1369" i="2" s="1"/>
  <c r="F1370" i="2"/>
  <c r="H1370" i="2" s="1"/>
  <c r="F1371" i="2"/>
  <c r="H1371" i="2" s="1"/>
  <c r="F1372" i="2"/>
  <c r="F1373" i="2"/>
  <c r="H1373" i="2" s="1"/>
  <c r="F1374" i="2"/>
  <c r="H1374" i="2" s="1"/>
  <c r="F1375" i="2"/>
  <c r="H1375" i="2" s="1"/>
  <c r="F1376" i="2"/>
  <c r="H1376" i="2" s="1"/>
  <c r="F1377" i="2"/>
  <c r="H1377" i="2" s="1"/>
  <c r="F1378" i="2"/>
  <c r="H1378" i="2" s="1"/>
  <c r="F1379" i="2"/>
  <c r="H1379" i="2" s="1"/>
  <c r="F1380" i="2"/>
  <c r="H1380" i="2" s="1"/>
  <c r="F1381" i="2"/>
  <c r="H1381" i="2" s="1"/>
  <c r="F1382" i="2"/>
  <c r="H1382" i="2" s="1"/>
  <c r="F1383" i="2"/>
  <c r="H1383" i="2" s="1"/>
  <c r="F1384" i="2"/>
  <c r="H1384" i="2" s="1"/>
  <c r="F1385" i="2"/>
  <c r="H1385" i="2" s="1"/>
  <c r="F1386" i="2"/>
  <c r="H1386" i="2" s="1"/>
  <c r="F1387" i="2"/>
  <c r="H1387" i="2" s="1"/>
  <c r="F1388" i="2"/>
  <c r="H1388" i="2" s="1"/>
  <c r="F1389" i="2"/>
  <c r="H1389" i="2" s="1"/>
  <c r="F1390" i="2"/>
  <c r="H1390" i="2" s="1"/>
  <c r="F1391" i="2"/>
  <c r="H1391" i="2" s="1"/>
  <c r="F1392" i="2"/>
  <c r="H1392" i="2" s="1"/>
  <c r="F1393" i="2"/>
  <c r="H1393" i="2" s="1"/>
  <c r="F1394" i="2"/>
  <c r="H1394" i="2" s="1"/>
  <c r="F1395" i="2"/>
  <c r="H1395" i="2" s="1"/>
  <c r="F1396" i="2"/>
  <c r="H1396" i="2" s="1"/>
  <c r="F1397" i="2"/>
  <c r="H1397" i="2" s="1"/>
  <c r="F1398" i="2"/>
  <c r="H1398" i="2" s="1"/>
  <c r="F1399" i="2"/>
  <c r="H1399" i="2" s="1"/>
  <c r="F1400" i="2"/>
  <c r="H1400" i="2" s="1"/>
  <c r="F1401" i="2"/>
  <c r="H1401" i="2" s="1"/>
  <c r="F1402" i="2"/>
  <c r="H1402" i="2" s="1"/>
  <c r="F1403" i="2"/>
  <c r="H1403" i="2" s="1"/>
  <c r="F1404" i="2"/>
  <c r="H1404" i="2" s="1"/>
  <c r="F1405" i="2"/>
  <c r="H1405" i="2" s="1"/>
  <c r="F1406" i="2"/>
  <c r="H1406" i="2" s="1"/>
  <c r="F1407" i="2"/>
  <c r="H1407" i="2" s="1"/>
  <c r="F1408" i="2"/>
  <c r="H1408" i="2" s="1"/>
  <c r="F1409" i="2"/>
  <c r="H1409" i="2" s="1"/>
  <c r="F1410" i="2"/>
  <c r="H1410" i="2" s="1"/>
  <c r="F1411" i="2"/>
  <c r="H1411" i="2" s="1"/>
  <c r="F1412" i="2"/>
  <c r="H1412" i="2" s="1"/>
  <c r="F1413" i="2"/>
  <c r="H1413" i="2" s="1"/>
  <c r="F1414" i="2"/>
  <c r="H1414" i="2" s="1"/>
  <c r="F1415" i="2"/>
  <c r="H1415" i="2" s="1"/>
  <c r="F1416" i="2"/>
  <c r="H1416" i="2" s="1"/>
  <c r="F1417" i="2"/>
  <c r="H1417" i="2" s="1"/>
  <c r="F1418" i="2"/>
  <c r="H1418" i="2" s="1"/>
  <c r="F1419" i="2"/>
  <c r="H1419" i="2" s="1"/>
  <c r="F1420" i="2"/>
  <c r="H1420" i="2" s="1"/>
  <c r="F1421" i="2"/>
  <c r="H1421" i="2" s="1"/>
  <c r="F1422" i="2"/>
  <c r="H1422" i="2" s="1"/>
  <c r="F1423" i="2"/>
  <c r="H1423" i="2" s="1"/>
  <c r="F1424" i="2"/>
  <c r="H1424" i="2" s="1"/>
  <c r="F1425" i="2"/>
  <c r="H1425" i="2" s="1"/>
  <c r="F1426" i="2"/>
  <c r="H1426" i="2" s="1"/>
  <c r="F1427" i="2"/>
  <c r="H1427" i="2" s="1"/>
  <c r="F1428" i="2"/>
  <c r="H1428" i="2" s="1"/>
  <c r="F1429" i="2"/>
  <c r="H1429" i="2" s="1"/>
  <c r="F1430" i="2"/>
  <c r="H1430" i="2" s="1"/>
  <c r="F1431" i="2"/>
  <c r="H1431" i="2" s="1"/>
  <c r="F1432" i="2"/>
  <c r="H1432" i="2" s="1"/>
  <c r="F1433" i="2"/>
  <c r="H1433" i="2" s="1"/>
  <c r="F1434" i="2"/>
  <c r="H1434" i="2" s="1"/>
  <c r="F1435" i="2"/>
  <c r="H1435" i="2" s="1"/>
  <c r="F1436" i="2"/>
  <c r="F1437" i="2"/>
  <c r="H1437" i="2" s="1"/>
  <c r="F1438" i="2"/>
  <c r="H1438" i="2" s="1"/>
  <c r="F1439" i="2"/>
  <c r="H1439" i="2" s="1"/>
  <c r="F1440" i="2"/>
  <c r="H1440" i="2" s="1"/>
  <c r="F1441" i="2"/>
  <c r="H1441" i="2" s="1"/>
  <c r="F1442" i="2"/>
  <c r="H1442" i="2" s="1"/>
  <c r="F1443" i="2"/>
  <c r="H1443" i="2" s="1"/>
  <c r="F1444" i="2"/>
  <c r="H1444" i="2" s="1"/>
  <c r="F1445" i="2"/>
  <c r="H1445" i="2" s="1"/>
  <c r="F1446" i="2"/>
  <c r="H1446" i="2" s="1"/>
  <c r="F1447" i="2"/>
  <c r="H1447" i="2" s="1"/>
  <c r="F1448" i="2"/>
  <c r="H1448" i="2" s="1"/>
  <c r="F1449" i="2"/>
  <c r="H1449" i="2" s="1"/>
  <c r="F1450" i="2"/>
  <c r="H1450" i="2" s="1"/>
  <c r="F1451" i="2"/>
  <c r="H1451" i="2" s="1"/>
  <c r="F1452" i="2"/>
  <c r="H1452" i="2" s="1"/>
  <c r="F1453" i="2"/>
  <c r="H1453" i="2" s="1"/>
  <c r="F1454" i="2"/>
  <c r="H1454" i="2" s="1"/>
  <c r="F1455" i="2"/>
  <c r="H1455" i="2" s="1"/>
  <c r="F1456" i="2"/>
  <c r="H1456" i="2" s="1"/>
  <c r="F1457" i="2"/>
  <c r="H1457" i="2" s="1"/>
  <c r="F1458" i="2"/>
  <c r="H1458" i="2" s="1"/>
  <c r="F1459" i="2"/>
  <c r="H1459" i="2" s="1"/>
  <c r="F1460" i="2"/>
  <c r="H1460" i="2" s="1"/>
  <c r="F1461" i="2"/>
  <c r="H1461" i="2" s="1"/>
  <c r="F1462" i="2"/>
  <c r="H1462" i="2" s="1"/>
  <c r="F1463" i="2"/>
  <c r="H1463" i="2" s="1"/>
  <c r="F1464" i="2"/>
  <c r="H1464" i="2" s="1"/>
  <c r="F1465" i="2"/>
  <c r="H1465" i="2" s="1"/>
  <c r="F1466" i="2"/>
  <c r="H1466" i="2" s="1"/>
  <c r="F1467" i="2"/>
  <c r="H1467" i="2" s="1"/>
  <c r="F1468" i="2"/>
  <c r="H1468" i="2" s="1"/>
  <c r="F1469" i="2"/>
  <c r="H1469" i="2" s="1"/>
  <c r="F1470" i="2"/>
  <c r="H1470" i="2" s="1"/>
  <c r="F1471" i="2"/>
  <c r="H1471" i="2" s="1"/>
  <c r="F1472" i="2"/>
  <c r="H1472" i="2" s="1"/>
  <c r="F1473" i="2"/>
  <c r="H1473" i="2" s="1"/>
  <c r="F1474" i="2"/>
  <c r="H1474" i="2" s="1"/>
  <c r="F1475" i="2"/>
  <c r="H1475" i="2" s="1"/>
  <c r="F1476" i="2"/>
  <c r="H1476" i="2" s="1"/>
  <c r="F1477" i="2"/>
  <c r="H1477" i="2" s="1"/>
  <c r="F1478" i="2"/>
  <c r="H1478" i="2" s="1"/>
  <c r="F1479" i="2"/>
  <c r="H1479" i="2" s="1"/>
  <c r="F1480" i="2"/>
  <c r="H1480" i="2" s="1"/>
  <c r="F1481" i="2"/>
  <c r="H1481" i="2" s="1"/>
  <c r="F1482" i="2"/>
  <c r="H1482" i="2" s="1"/>
  <c r="F1483" i="2"/>
  <c r="H1483" i="2" s="1"/>
  <c r="F1484" i="2"/>
  <c r="H1484" i="2" s="1"/>
  <c r="F1485" i="2"/>
  <c r="H1485" i="2" s="1"/>
  <c r="F1486" i="2"/>
  <c r="H1486" i="2" s="1"/>
  <c r="F1487" i="2"/>
  <c r="H1487" i="2" s="1"/>
  <c r="F1488" i="2"/>
  <c r="H1488" i="2" s="1"/>
  <c r="F1489" i="2"/>
  <c r="H1489" i="2" s="1"/>
  <c r="F1490" i="2"/>
  <c r="H1490" i="2" s="1"/>
  <c r="F1491" i="2"/>
  <c r="H1491" i="2" s="1"/>
  <c r="F1492" i="2"/>
  <c r="H1492" i="2" s="1"/>
  <c r="F1493" i="2"/>
  <c r="H1493" i="2" s="1"/>
  <c r="F1494" i="2"/>
  <c r="H1494" i="2" s="1"/>
  <c r="F1495" i="2"/>
  <c r="H1495" i="2" s="1"/>
  <c r="F1496" i="2"/>
  <c r="H1496" i="2" s="1"/>
  <c r="F1497" i="2"/>
  <c r="H1497" i="2" s="1"/>
  <c r="F1498" i="2"/>
  <c r="H1498" i="2" s="1"/>
  <c r="F1499" i="2"/>
  <c r="H1499" i="2" s="1"/>
  <c r="F1500" i="2"/>
  <c r="F1501" i="2"/>
  <c r="H1501" i="2" s="1"/>
  <c r="F1502" i="2"/>
  <c r="H1502" i="2" s="1"/>
  <c r="F1503" i="2"/>
  <c r="H1503" i="2" s="1"/>
  <c r="F1504" i="2"/>
  <c r="H1504" i="2" s="1"/>
  <c r="F1505" i="2"/>
  <c r="H1505" i="2" s="1"/>
  <c r="F1506" i="2"/>
  <c r="H1506" i="2" s="1"/>
  <c r="F1507" i="2"/>
  <c r="H1507" i="2" s="1"/>
  <c r="F1508" i="2"/>
  <c r="H1508" i="2" s="1"/>
  <c r="F1509" i="2"/>
  <c r="H1509" i="2" s="1"/>
  <c r="F1510" i="2"/>
  <c r="H1510" i="2" s="1"/>
  <c r="F1511" i="2"/>
  <c r="H1511" i="2" s="1"/>
  <c r="F1512" i="2"/>
  <c r="H1512" i="2" s="1"/>
  <c r="F1513" i="2"/>
  <c r="H1513" i="2" s="1"/>
  <c r="F1514" i="2"/>
  <c r="H1514" i="2" s="1"/>
  <c r="F1515" i="2"/>
  <c r="H1515" i="2" s="1"/>
  <c r="F1516" i="2"/>
  <c r="H1516" i="2" s="1"/>
  <c r="F1517" i="2"/>
  <c r="H1517" i="2" s="1"/>
  <c r="F1518" i="2"/>
  <c r="H1518" i="2" s="1"/>
  <c r="F1519" i="2"/>
  <c r="H1519" i="2" s="1"/>
  <c r="F1520" i="2"/>
  <c r="H1520" i="2" s="1"/>
  <c r="F1521" i="2"/>
  <c r="H1521" i="2" s="1"/>
  <c r="F1522" i="2"/>
  <c r="H1522" i="2" s="1"/>
  <c r="F1523" i="2"/>
  <c r="H1523" i="2" s="1"/>
  <c r="F1524" i="2"/>
  <c r="H1524" i="2" s="1"/>
  <c r="F1525" i="2"/>
  <c r="H1525" i="2" s="1"/>
  <c r="F1526" i="2"/>
  <c r="H1526" i="2" s="1"/>
  <c r="F1527" i="2"/>
  <c r="H1527" i="2" s="1"/>
  <c r="F1528" i="2"/>
  <c r="H1528" i="2" s="1"/>
  <c r="F1529" i="2"/>
  <c r="H1529" i="2" s="1"/>
  <c r="F1530" i="2"/>
  <c r="H1530" i="2" s="1"/>
  <c r="F1531" i="2"/>
  <c r="H1531" i="2" s="1"/>
  <c r="F1532" i="2"/>
  <c r="H1532" i="2" s="1"/>
  <c r="F1533" i="2"/>
  <c r="H1533" i="2" s="1"/>
  <c r="F1534" i="2"/>
  <c r="H1534" i="2" s="1"/>
  <c r="F1535" i="2"/>
  <c r="H1535" i="2" s="1"/>
  <c r="F1536" i="2"/>
  <c r="H1536" i="2" s="1"/>
  <c r="F1537" i="2"/>
  <c r="H1537" i="2" s="1"/>
  <c r="F1538" i="2"/>
  <c r="H1538" i="2" s="1"/>
  <c r="F1539" i="2"/>
  <c r="H1539" i="2" s="1"/>
  <c r="F1540" i="2"/>
  <c r="H1540" i="2" s="1"/>
  <c r="F1541" i="2"/>
  <c r="H1541" i="2" s="1"/>
  <c r="F1542" i="2"/>
  <c r="H1542" i="2" s="1"/>
  <c r="F1543" i="2"/>
  <c r="H1543" i="2" s="1"/>
  <c r="F1544" i="2"/>
  <c r="H1544" i="2" s="1"/>
  <c r="F1545" i="2"/>
  <c r="H1545" i="2" s="1"/>
  <c r="F1546" i="2"/>
  <c r="H1546" i="2" s="1"/>
  <c r="F1547" i="2"/>
  <c r="H1547" i="2" s="1"/>
  <c r="F1548" i="2"/>
  <c r="H1548" i="2" s="1"/>
  <c r="F1549" i="2"/>
  <c r="H1549" i="2" s="1"/>
  <c r="F1550" i="2"/>
  <c r="H1550" i="2" s="1"/>
  <c r="F1551" i="2"/>
  <c r="H1551" i="2" s="1"/>
  <c r="F1552" i="2"/>
  <c r="H1552" i="2" s="1"/>
  <c r="F1553" i="2"/>
  <c r="H1553" i="2" s="1"/>
  <c r="F1554" i="2"/>
  <c r="H1554" i="2" s="1"/>
  <c r="F1555" i="2"/>
  <c r="H1555" i="2" s="1"/>
  <c r="F1556" i="2"/>
  <c r="H1556" i="2" s="1"/>
  <c r="F1557" i="2"/>
  <c r="H1557" i="2" s="1"/>
  <c r="F1558" i="2"/>
  <c r="H1558" i="2" s="1"/>
  <c r="F1559" i="2"/>
  <c r="H1559" i="2" s="1"/>
  <c r="F1560" i="2"/>
  <c r="H1560" i="2" s="1"/>
  <c r="F1561" i="2"/>
  <c r="H1561" i="2" s="1"/>
  <c r="F1562" i="2"/>
  <c r="H1562" i="2" s="1"/>
  <c r="F1563" i="2"/>
  <c r="H1563" i="2" s="1"/>
  <c r="F1564" i="2"/>
  <c r="F1565" i="2"/>
  <c r="H1565" i="2" s="1"/>
  <c r="F1566" i="2"/>
  <c r="H1566" i="2" s="1"/>
  <c r="F1567" i="2"/>
  <c r="H1567" i="2" s="1"/>
  <c r="F1568" i="2"/>
  <c r="H1568" i="2" s="1"/>
  <c r="F1569" i="2"/>
  <c r="H1569" i="2" s="1"/>
  <c r="F1570" i="2"/>
  <c r="H1570" i="2" s="1"/>
  <c r="F1571" i="2"/>
  <c r="H1571" i="2" s="1"/>
  <c r="F1572" i="2"/>
  <c r="H1572" i="2" s="1"/>
  <c r="F1573" i="2"/>
  <c r="H1573" i="2" s="1"/>
  <c r="F1574" i="2"/>
  <c r="H1574" i="2" s="1"/>
  <c r="F1575" i="2"/>
  <c r="H1575" i="2" s="1"/>
  <c r="F1576" i="2"/>
  <c r="H1576" i="2" s="1"/>
  <c r="F1577" i="2"/>
  <c r="H1577" i="2" s="1"/>
  <c r="F1578" i="2"/>
  <c r="H1578" i="2" s="1"/>
  <c r="F1579" i="2"/>
  <c r="H1579" i="2" s="1"/>
  <c r="F1580" i="2"/>
  <c r="H1580" i="2" s="1"/>
  <c r="F1581" i="2"/>
  <c r="H1581" i="2" s="1"/>
  <c r="F1582" i="2"/>
  <c r="H1582" i="2" s="1"/>
  <c r="F1583" i="2"/>
  <c r="H1583" i="2" s="1"/>
  <c r="F1584" i="2"/>
  <c r="H1584" i="2" s="1"/>
  <c r="F1585" i="2"/>
  <c r="H1585" i="2" s="1"/>
  <c r="F1586" i="2"/>
  <c r="H1586" i="2" s="1"/>
  <c r="F1587" i="2"/>
  <c r="H1587" i="2" s="1"/>
  <c r="F1588" i="2"/>
  <c r="H1588" i="2" s="1"/>
  <c r="F1589" i="2"/>
  <c r="H1589" i="2" s="1"/>
  <c r="F1590" i="2"/>
  <c r="H1590" i="2" s="1"/>
  <c r="F1591" i="2"/>
  <c r="H1591" i="2" s="1"/>
  <c r="F1592" i="2"/>
  <c r="H1592" i="2" s="1"/>
  <c r="F1593" i="2"/>
  <c r="H1593" i="2" s="1"/>
  <c r="F1594" i="2"/>
  <c r="H1594" i="2" s="1"/>
  <c r="F1595" i="2"/>
  <c r="H1595" i="2" s="1"/>
  <c r="F1596" i="2"/>
  <c r="H1596" i="2" s="1"/>
  <c r="F1597" i="2"/>
  <c r="H1597" i="2" s="1"/>
  <c r="F1598" i="2"/>
  <c r="H1598" i="2" s="1"/>
  <c r="F1599" i="2"/>
  <c r="H1599" i="2" s="1"/>
  <c r="F1600" i="2"/>
  <c r="H1600" i="2" s="1"/>
  <c r="F1601" i="2"/>
  <c r="H1601" i="2" s="1"/>
  <c r="F1602" i="2"/>
  <c r="H1602" i="2" s="1"/>
  <c r="F1603" i="2"/>
  <c r="H1603" i="2" s="1"/>
  <c r="F1604" i="2"/>
  <c r="H1604" i="2" s="1"/>
  <c r="F1605" i="2"/>
  <c r="H1605" i="2" s="1"/>
  <c r="F1606" i="2"/>
  <c r="H1606" i="2" s="1"/>
  <c r="F1607" i="2"/>
  <c r="H1607" i="2" s="1"/>
  <c r="F1608" i="2"/>
  <c r="H1608" i="2" s="1"/>
  <c r="F1609" i="2"/>
  <c r="H1609" i="2" s="1"/>
  <c r="F1610" i="2"/>
  <c r="H1610" i="2" s="1"/>
  <c r="F1611" i="2"/>
  <c r="H1611" i="2" s="1"/>
  <c r="F1612" i="2"/>
  <c r="H1612" i="2" s="1"/>
  <c r="F1613" i="2"/>
  <c r="H1613" i="2" s="1"/>
  <c r="F1614" i="2"/>
  <c r="H1614" i="2" s="1"/>
  <c r="F1615" i="2"/>
  <c r="H1615" i="2" s="1"/>
  <c r="F1616" i="2"/>
  <c r="H1616" i="2" s="1"/>
  <c r="F1617" i="2"/>
  <c r="H1617" i="2" s="1"/>
  <c r="F1618" i="2"/>
  <c r="H1618" i="2" s="1"/>
  <c r="F1619" i="2"/>
  <c r="H1619" i="2" s="1"/>
  <c r="F1620" i="2"/>
  <c r="H1620" i="2" s="1"/>
  <c r="F1621" i="2"/>
  <c r="H1621" i="2" s="1"/>
  <c r="F1622" i="2"/>
  <c r="H1622" i="2" s="1"/>
  <c r="F1623" i="2"/>
  <c r="H1623" i="2" s="1"/>
  <c r="F1624" i="2"/>
  <c r="H1624" i="2" s="1"/>
  <c r="F1625" i="2"/>
  <c r="H1625" i="2" s="1"/>
  <c r="F1626" i="2"/>
  <c r="H1626" i="2" s="1"/>
  <c r="F1627" i="2"/>
  <c r="H1627" i="2" s="1"/>
  <c r="F1628" i="2"/>
  <c r="F1629" i="2"/>
  <c r="H1629" i="2" s="1"/>
  <c r="F1630" i="2"/>
  <c r="H1630" i="2" s="1"/>
  <c r="F1631" i="2"/>
  <c r="H1631" i="2" s="1"/>
  <c r="F1632" i="2"/>
  <c r="H1632" i="2" s="1"/>
  <c r="F1633" i="2"/>
  <c r="H1633" i="2" s="1"/>
  <c r="F1634" i="2"/>
  <c r="H1634" i="2" s="1"/>
  <c r="F1635" i="2"/>
  <c r="H1635" i="2" s="1"/>
  <c r="F1636" i="2"/>
  <c r="H1636" i="2" s="1"/>
  <c r="F1637" i="2"/>
  <c r="H1637" i="2" s="1"/>
  <c r="F1638" i="2"/>
  <c r="H1638" i="2" s="1"/>
  <c r="F1639" i="2"/>
  <c r="H1639" i="2" s="1"/>
  <c r="F1640" i="2"/>
  <c r="H1640" i="2" s="1"/>
  <c r="F1641" i="2"/>
  <c r="H1641" i="2" s="1"/>
  <c r="F1642" i="2"/>
  <c r="H1642" i="2" s="1"/>
  <c r="F1643" i="2"/>
  <c r="H1643" i="2" s="1"/>
  <c r="F1644" i="2"/>
  <c r="H1644" i="2" s="1"/>
  <c r="F1645" i="2"/>
  <c r="H1645" i="2" s="1"/>
  <c r="F1646" i="2"/>
  <c r="H1646" i="2" s="1"/>
  <c r="F1647" i="2"/>
  <c r="H1647" i="2" s="1"/>
  <c r="F1648" i="2"/>
  <c r="H1648" i="2" s="1"/>
  <c r="F1649" i="2"/>
  <c r="H1649" i="2" s="1"/>
  <c r="F1650" i="2"/>
  <c r="H1650" i="2" s="1"/>
  <c r="F1651" i="2"/>
  <c r="H1651" i="2" s="1"/>
  <c r="F1652" i="2"/>
  <c r="H1652" i="2" s="1"/>
  <c r="F1653" i="2"/>
  <c r="H1653" i="2" s="1"/>
  <c r="F1654" i="2"/>
  <c r="H1654" i="2" s="1"/>
  <c r="F1655" i="2"/>
  <c r="H1655" i="2" s="1"/>
  <c r="F1656" i="2"/>
  <c r="H1656" i="2" s="1"/>
  <c r="F1657" i="2"/>
  <c r="H1657" i="2" s="1"/>
  <c r="F1658" i="2"/>
  <c r="H1658" i="2" s="1"/>
  <c r="F1659" i="2"/>
  <c r="H1659" i="2" s="1"/>
  <c r="F1660" i="2"/>
  <c r="H1660" i="2" s="1"/>
  <c r="F1661" i="2"/>
  <c r="H1661" i="2" s="1"/>
  <c r="F1662" i="2"/>
  <c r="H1662" i="2" s="1"/>
  <c r="F1663" i="2"/>
  <c r="H1663" i="2" s="1"/>
  <c r="F1664" i="2"/>
  <c r="H1664" i="2" s="1"/>
  <c r="F1665" i="2"/>
  <c r="H1665" i="2" s="1"/>
  <c r="F1666" i="2"/>
  <c r="H1666" i="2" s="1"/>
  <c r="F1667" i="2"/>
  <c r="H1667" i="2" s="1"/>
  <c r="F1668" i="2"/>
  <c r="H1668" i="2" s="1"/>
  <c r="F1669" i="2"/>
  <c r="H1669" i="2" s="1"/>
  <c r="F1670" i="2"/>
  <c r="H1670" i="2" s="1"/>
  <c r="F1671" i="2"/>
  <c r="H1671" i="2" s="1"/>
  <c r="F1672" i="2"/>
  <c r="H1672" i="2" s="1"/>
  <c r="F1673" i="2"/>
  <c r="H1673" i="2" s="1"/>
  <c r="F1674" i="2"/>
  <c r="H1674" i="2" s="1"/>
  <c r="F1675" i="2"/>
  <c r="H1675" i="2" s="1"/>
  <c r="F1676" i="2"/>
  <c r="H1676" i="2" s="1"/>
  <c r="F1677" i="2"/>
  <c r="H1677" i="2" s="1"/>
  <c r="F1678" i="2"/>
  <c r="H1678" i="2" s="1"/>
  <c r="F1679" i="2"/>
  <c r="H1679" i="2" s="1"/>
  <c r="F1680" i="2"/>
  <c r="H1680" i="2" s="1"/>
  <c r="F1681" i="2"/>
  <c r="H1681" i="2" s="1"/>
  <c r="F1682" i="2"/>
  <c r="H1682" i="2" s="1"/>
  <c r="F1683" i="2"/>
  <c r="H1683" i="2" s="1"/>
  <c r="F1684" i="2"/>
  <c r="H1684" i="2" s="1"/>
  <c r="F1685" i="2"/>
  <c r="H1685" i="2" s="1"/>
  <c r="F1686" i="2"/>
  <c r="H1686" i="2" s="1"/>
  <c r="F1687" i="2"/>
  <c r="H1687" i="2" s="1"/>
  <c r="F1688" i="2"/>
  <c r="H1688" i="2" s="1"/>
  <c r="F1689" i="2"/>
  <c r="H1689" i="2" s="1"/>
  <c r="F1690" i="2"/>
  <c r="H1690" i="2" s="1"/>
  <c r="F1691" i="2"/>
  <c r="H1691" i="2" s="1"/>
  <c r="F1692" i="2"/>
  <c r="F1693" i="2"/>
  <c r="H1693" i="2" s="1"/>
  <c r="F1694" i="2"/>
  <c r="H1694" i="2" s="1"/>
  <c r="F1695" i="2"/>
  <c r="H1695" i="2" s="1"/>
  <c r="F1696" i="2"/>
  <c r="H1696" i="2" s="1"/>
  <c r="F1697" i="2"/>
  <c r="H1697" i="2" s="1"/>
  <c r="F1698" i="2"/>
  <c r="H1698" i="2" s="1"/>
  <c r="F1699" i="2"/>
  <c r="H1699" i="2" s="1"/>
  <c r="F1700" i="2"/>
  <c r="H1700" i="2" s="1"/>
  <c r="F1701" i="2"/>
  <c r="H1701" i="2" s="1"/>
  <c r="F1702" i="2"/>
  <c r="H1702" i="2" s="1"/>
  <c r="F1703" i="2"/>
  <c r="H1703" i="2" s="1"/>
  <c r="F1704" i="2"/>
  <c r="H1704" i="2" s="1"/>
  <c r="F1705" i="2"/>
  <c r="H1705" i="2" s="1"/>
  <c r="F1706" i="2"/>
  <c r="H1706" i="2" s="1"/>
  <c r="F1707" i="2"/>
  <c r="H1707" i="2" s="1"/>
  <c r="F1708" i="2"/>
  <c r="H1708" i="2" s="1"/>
  <c r="F1709" i="2"/>
  <c r="H1709" i="2" s="1"/>
  <c r="F1710" i="2"/>
  <c r="H1710" i="2" s="1"/>
  <c r="F1711" i="2"/>
  <c r="H1711" i="2" s="1"/>
  <c r="F1712" i="2"/>
  <c r="H1712" i="2" s="1"/>
  <c r="F1713" i="2"/>
  <c r="H1713" i="2" s="1"/>
  <c r="F1714" i="2"/>
  <c r="H1714" i="2" s="1"/>
  <c r="F1715" i="2"/>
  <c r="H1715" i="2" s="1"/>
  <c r="F1716" i="2"/>
  <c r="H1716" i="2" s="1"/>
  <c r="F1717" i="2"/>
  <c r="H1717" i="2" s="1"/>
  <c r="F1718" i="2"/>
  <c r="H1718" i="2" s="1"/>
  <c r="F1719" i="2"/>
  <c r="H1719" i="2" s="1"/>
  <c r="F1720" i="2"/>
  <c r="H1720" i="2" s="1"/>
  <c r="F1721" i="2"/>
  <c r="H1721" i="2" s="1"/>
  <c r="F1722" i="2"/>
  <c r="H1722" i="2" s="1"/>
  <c r="F1723" i="2"/>
  <c r="H1723" i="2" s="1"/>
  <c r="F1724" i="2"/>
  <c r="H1724" i="2" s="1"/>
  <c r="F1725" i="2"/>
  <c r="H1725" i="2" s="1"/>
  <c r="F1726" i="2"/>
  <c r="H1726" i="2" s="1"/>
  <c r="F1727" i="2"/>
  <c r="H1727" i="2" s="1"/>
  <c r="F1728" i="2"/>
  <c r="H1728" i="2" s="1"/>
  <c r="F1729" i="2"/>
  <c r="H1729" i="2" s="1"/>
  <c r="F1730" i="2"/>
  <c r="H1730" i="2" s="1"/>
  <c r="F1731" i="2"/>
  <c r="H1731" i="2" s="1"/>
  <c r="F1732" i="2"/>
  <c r="H1732" i="2" s="1"/>
  <c r="F1733" i="2"/>
  <c r="H1733" i="2" s="1"/>
  <c r="F1734" i="2"/>
  <c r="H1734" i="2" s="1"/>
  <c r="F1735" i="2"/>
  <c r="H1735" i="2" s="1"/>
  <c r="F1736" i="2"/>
  <c r="H1736" i="2" s="1"/>
  <c r="F1737" i="2"/>
  <c r="H1737" i="2" s="1"/>
  <c r="F1738" i="2"/>
  <c r="H1738" i="2" s="1"/>
  <c r="F1739" i="2"/>
  <c r="H1739" i="2" s="1"/>
  <c r="F1740" i="2"/>
  <c r="H1740" i="2" s="1"/>
  <c r="F1741" i="2"/>
  <c r="H1741" i="2" s="1"/>
  <c r="F1742" i="2"/>
  <c r="H1742" i="2" s="1"/>
  <c r="F1743" i="2"/>
  <c r="H1743" i="2" s="1"/>
  <c r="F1744" i="2"/>
  <c r="H1744" i="2" s="1"/>
  <c r="F1745" i="2"/>
  <c r="H1745" i="2" s="1"/>
  <c r="F1746" i="2"/>
  <c r="H1746" i="2" s="1"/>
  <c r="F1747" i="2"/>
  <c r="H1747" i="2" s="1"/>
  <c r="F1748" i="2"/>
  <c r="H1748" i="2" s="1"/>
  <c r="F1749" i="2"/>
  <c r="H1749" i="2" s="1"/>
  <c r="F1750" i="2"/>
  <c r="H1750" i="2" s="1"/>
  <c r="F1751" i="2"/>
  <c r="H1751" i="2" s="1"/>
  <c r="F1752" i="2"/>
  <c r="H1752" i="2" s="1"/>
  <c r="F1753" i="2"/>
  <c r="H1753" i="2" s="1"/>
  <c r="F1754" i="2"/>
  <c r="H1754" i="2" s="1"/>
  <c r="F1755" i="2"/>
  <c r="H1755" i="2" s="1"/>
  <c r="F1756" i="2"/>
  <c r="F1757" i="2"/>
  <c r="H1757" i="2" s="1"/>
  <c r="F1758" i="2"/>
  <c r="H1758" i="2" s="1"/>
  <c r="F1759" i="2"/>
  <c r="H1759" i="2" s="1"/>
  <c r="F1760" i="2"/>
  <c r="H1760" i="2" s="1"/>
  <c r="F1761" i="2"/>
  <c r="H1761" i="2" s="1"/>
  <c r="F1762" i="2"/>
  <c r="H1762" i="2" s="1"/>
  <c r="F1763" i="2"/>
  <c r="H1763" i="2" s="1"/>
  <c r="F1764" i="2"/>
  <c r="H1764" i="2" s="1"/>
  <c r="F1765" i="2"/>
  <c r="H1765" i="2" s="1"/>
  <c r="F1766" i="2"/>
  <c r="H1766" i="2" s="1"/>
  <c r="F1767" i="2"/>
  <c r="H1767" i="2" s="1"/>
  <c r="F1768" i="2"/>
  <c r="H1768" i="2" s="1"/>
  <c r="F1769" i="2"/>
  <c r="H1769" i="2" s="1"/>
  <c r="F1770" i="2"/>
  <c r="H1770" i="2" s="1"/>
  <c r="F1771" i="2"/>
  <c r="H1771" i="2" s="1"/>
  <c r="F1772" i="2"/>
  <c r="H1772" i="2" s="1"/>
  <c r="F1773" i="2"/>
  <c r="H1773" i="2" s="1"/>
  <c r="F1774" i="2"/>
  <c r="H1774" i="2" s="1"/>
  <c r="F1775" i="2"/>
  <c r="H1775" i="2" s="1"/>
  <c r="F1776" i="2"/>
  <c r="H1776" i="2" s="1"/>
  <c r="F1777" i="2"/>
  <c r="H1777" i="2" s="1"/>
  <c r="F1778" i="2"/>
  <c r="H1778" i="2" s="1"/>
  <c r="F1779" i="2"/>
  <c r="H1779" i="2" s="1"/>
  <c r="F1780" i="2"/>
  <c r="H1780" i="2" s="1"/>
  <c r="F1781" i="2"/>
  <c r="H1781" i="2" s="1"/>
  <c r="F1782" i="2"/>
  <c r="H1782" i="2" s="1"/>
  <c r="F1783" i="2"/>
  <c r="H1783" i="2" s="1"/>
  <c r="F1784" i="2"/>
  <c r="H1784" i="2" s="1"/>
  <c r="F1785" i="2"/>
  <c r="H1785" i="2" s="1"/>
  <c r="F1786" i="2"/>
  <c r="H1786" i="2" s="1"/>
  <c r="F1787" i="2"/>
  <c r="H1787" i="2" s="1"/>
  <c r="F1788" i="2"/>
  <c r="H1788" i="2" s="1"/>
  <c r="F1789" i="2"/>
  <c r="H1789" i="2" s="1"/>
  <c r="F1790" i="2"/>
  <c r="H1790" i="2" s="1"/>
  <c r="F1791" i="2"/>
  <c r="H1791" i="2" s="1"/>
  <c r="F1792" i="2"/>
  <c r="H1792" i="2" s="1"/>
  <c r="F1793" i="2"/>
  <c r="H1793" i="2" s="1"/>
  <c r="F1794" i="2"/>
  <c r="H1794" i="2" s="1"/>
  <c r="F1795" i="2"/>
  <c r="H1795" i="2" s="1"/>
  <c r="F1796" i="2"/>
  <c r="H1796" i="2" s="1"/>
  <c r="F1797" i="2"/>
  <c r="H1797" i="2" s="1"/>
  <c r="F1798" i="2"/>
  <c r="H1798" i="2" s="1"/>
  <c r="F1799" i="2"/>
  <c r="H1799" i="2" s="1"/>
  <c r="F1800" i="2"/>
  <c r="H1800" i="2" s="1"/>
  <c r="F1801" i="2"/>
  <c r="H1801" i="2" s="1"/>
  <c r="F1802" i="2"/>
  <c r="H1802" i="2" s="1"/>
  <c r="F1803" i="2"/>
  <c r="H1803" i="2" s="1"/>
  <c r="F1804" i="2"/>
  <c r="H1804" i="2" s="1"/>
  <c r="F1805" i="2"/>
  <c r="H1805" i="2" s="1"/>
  <c r="F1806" i="2"/>
  <c r="H1806" i="2" s="1"/>
  <c r="F1807" i="2"/>
  <c r="H1807" i="2" s="1"/>
  <c r="F1808" i="2"/>
  <c r="H1808" i="2" s="1"/>
  <c r="F1809" i="2"/>
  <c r="H1809" i="2" s="1"/>
  <c r="F1810" i="2"/>
  <c r="H1810" i="2" s="1"/>
  <c r="F1811" i="2"/>
  <c r="H1811" i="2" s="1"/>
  <c r="F1812" i="2"/>
  <c r="H1812" i="2" s="1"/>
  <c r="F1813" i="2"/>
  <c r="H1813" i="2" s="1"/>
  <c r="F1814" i="2"/>
  <c r="H1814" i="2" s="1"/>
  <c r="F1815" i="2"/>
  <c r="H1815" i="2" s="1"/>
  <c r="F1816" i="2"/>
  <c r="H1816" i="2" s="1"/>
  <c r="F1817" i="2"/>
  <c r="H1817" i="2" s="1"/>
  <c r="F1818" i="2"/>
  <c r="H1818" i="2" s="1"/>
  <c r="F1819" i="2"/>
  <c r="H1819" i="2" s="1"/>
  <c r="F1820" i="2"/>
  <c r="F1821" i="2"/>
  <c r="H1821" i="2" s="1"/>
  <c r="F1822" i="2"/>
  <c r="H1822" i="2" s="1"/>
  <c r="F1823" i="2"/>
  <c r="H1823" i="2" s="1"/>
  <c r="F1824" i="2"/>
  <c r="H1824" i="2" s="1"/>
  <c r="F1825" i="2"/>
  <c r="H1825" i="2" s="1"/>
  <c r="F1826" i="2"/>
  <c r="H1826" i="2" s="1"/>
  <c r="F1827" i="2"/>
  <c r="H1827" i="2" s="1"/>
  <c r="F1828" i="2"/>
  <c r="H1828" i="2" s="1"/>
  <c r="F1829" i="2"/>
  <c r="H1829" i="2" s="1"/>
  <c r="F1830" i="2"/>
  <c r="H1830" i="2" s="1"/>
  <c r="F1831" i="2"/>
  <c r="H1831" i="2" s="1"/>
  <c r="F1832" i="2"/>
  <c r="H1832" i="2" s="1"/>
  <c r="F1833" i="2"/>
  <c r="H1833" i="2" s="1"/>
  <c r="F1834" i="2"/>
  <c r="H1834" i="2" s="1"/>
  <c r="F1835" i="2"/>
  <c r="H1835" i="2" s="1"/>
  <c r="F1836" i="2"/>
  <c r="H1836" i="2" s="1"/>
  <c r="F1837" i="2"/>
  <c r="H1837" i="2" s="1"/>
  <c r="F1838" i="2"/>
  <c r="H1838" i="2" s="1"/>
  <c r="F1839" i="2"/>
  <c r="H1839" i="2" s="1"/>
  <c r="F1840" i="2"/>
  <c r="H1840" i="2" s="1"/>
  <c r="F1841" i="2"/>
  <c r="H1841" i="2" s="1"/>
  <c r="F1842" i="2"/>
  <c r="H1842" i="2" s="1"/>
  <c r="F1843" i="2"/>
  <c r="H1843" i="2" s="1"/>
  <c r="F1844" i="2"/>
  <c r="H1844" i="2" s="1"/>
  <c r="F1845" i="2"/>
  <c r="H1845" i="2" s="1"/>
  <c r="F1846" i="2"/>
  <c r="H1846" i="2" s="1"/>
  <c r="F1847" i="2"/>
  <c r="H1847" i="2" s="1"/>
  <c r="F1848" i="2"/>
  <c r="H1848" i="2" s="1"/>
  <c r="F1849" i="2"/>
  <c r="H1849" i="2" s="1"/>
  <c r="F1850" i="2"/>
  <c r="H1850" i="2" s="1"/>
  <c r="F1851" i="2"/>
  <c r="H1851" i="2" s="1"/>
  <c r="F1852" i="2"/>
  <c r="H1852" i="2" s="1"/>
  <c r="F1853" i="2"/>
  <c r="H1853" i="2" s="1"/>
  <c r="F1854" i="2"/>
  <c r="H1854" i="2" s="1"/>
  <c r="F1855" i="2"/>
  <c r="H1855" i="2" s="1"/>
  <c r="F1856" i="2"/>
  <c r="H1856" i="2" s="1"/>
  <c r="F1857" i="2"/>
  <c r="H1857" i="2" s="1"/>
  <c r="F1858" i="2"/>
  <c r="H1858" i="2" s="1"/>
  <c r="F1859" i="2"/>
  <c r="H1859" i="2" s="1"/>
  <c r="F1860" i="2"/>
  <c r="H1860" i="2" s="1"/>
  <c r="F1861" i="2"/>
  <c r="H1861" i="2" s="1"/>
  <c r="F1862" i="2"/>
  <c r="H1862" i="2" s="1"/>
  <c r="F1863" i="2"/>
  <c r="H1863" i="2" s="1"/>
  <c r="F1864" i="2"/>
  <c r="H1864" i="2" s="1"/>
  <c r="F1865" i="2"/>
  <c r="H1865" i="2" s="1"/>
  <c r="F1866" i="2"/>
  <c r="H1866" i="2" s="1"/>
  <c r="F1867" i="2"/>
  <c r="H1867" i="2" s="1"/>
  <c r="F1868" i="2"/>
  <c r="H1868" i="2" s="1"/>
  <c r="F1869" i="2"/>
  <c r="H1869" i="2" s="1"/>
  <c r="F1870" i="2"/>
  <c r="H1870" i="2" s="1"/>
  <c r="F1871" i="2"/>
  <c r="H1871" i="2" s="1"/>
  <c r="F1872" i="2"/>
  <c r="H1872" i="2" s="1"/>
  <c r="F1873" i="2"/>
  <c r="H1873" i="2" s="1"/>
  <c r="F1874" i="2"/>
  <c r="F1875" i="2"/>
  <c r="H1875" i="2" s="1"/>
  <c r="F1876" i="2"/>
  <c r="H1876" i="2" s="1"/>
  <c r="F1877" i="2"/>
  <c r="H1877" i="2" s="1"/>
  <c r="F1878" i="2"/>
  <c r="H1878" i="2" s="1"/>
  <c r="F1879" i="2"/>
  <c r="H1879" i="2" s="1"/>
  <c r="F1880" i="2"/>
  <c r="H1880" i="2" s="1"/>
  <c r="F1881" i="2"/>
  <c r="H1881" i="2" s="1"/>
  <c r="F1882" i="2"/>
  <c r="H1882" i="2" s="1"/>
  <c r="F1883" i="2"/>
  <c r="H1883" i="2" s="1"/>
  <c r="F1884" i="2"/>
  <c r="H1884" i="2" s="1"/>
  <c r="F1885" i="2"/>
  <c r="H1885" i="2" s="1"/>
  <c r="F1886" i="2"/>
  <c r="H1886" i="2" s="1"/>
  <c r="F1887" i="2"/>
  <c r="H1887" i="2" s="1"/>
  <c r="F1888" i="2"/>
  <c r="H1888" i="2" s="1"/>
  <c r="F1889" i="2"/>
  <c r="H1889" i="2" s="1"/>
  <c r="F1890" i="2"/>
  <c r="H1890" i="2" s="1"/>
  <c r="F1891" i="2"/>
  <c r="H1891" i="2" s="1"/>
  <c r="F1892" i="2"/>
  <c r="H1892" i="2" s="1"/>
  <c r="F1893" i="2"/>
  <c r="H1893" i="2" s="1"/>
  <c r="F1894" i="2"/>
  <c r="H1894" i="2" s="1"/>
  <c r="F1895" i="2"/>
  <c r="H1895" i="2" s="1"/>
  <c r="F1896" i="2"/>
  <c r="H1896" i="2" s="1"/>
  <c r="F1897" i="2"/>
  <c r="H1897" i="2" s="1"/>
  <c r="F1898" i="2"/>
  <c r="H1898" i="2" s="1"/>
  <c r="F1899" i="2"/>
  <c r="H1899" i="2" s="1"/>
  <c r="F1900" i="2"/>
  <c r="H1900" i="2" s="1"/>
  <c r="F1901" i="2"/>
  <c r="H1901" i="2" s="1"/>
  <c r="F1902" i="2"/>
  <c r="H1902" i="2" s="1"/>
  <c r="F1903" i="2"/>
  <c r="H1903" i="2" s="1"/>
  <c r="F1904" i="2"/>
  <c r="H1904" i="2" s="1"/>
  <c r="F1905" i="2"/>
  <c r="H1905" i="2" s="1"/>
  <c r="F1906" i="2"/>
  <c r="F1907" i="2"/>
  <c r="H1907" i="2" s="1"/>
  <c r="F1908" i="2"/>
  <c r="H1908" i="2" s="1"/>
  <c r="F1909" i="2"/>
  <c r="H1909" i="2" s="1"/>
  <c r="F1910" i="2"/>
  <c r="H1910" i="2" s="1"/>
  <c r="F1911" i="2"/>
  <c r="H1911" i="2" s="1"/>
  <c r="F1912" i="2"/>
  <c r="H1912" i="2" s="1"/>
  <c r="F1913" i="2"/>
  <c r="H1913" i="2" s="1"/>
  <c r="F1914" i="2"/>
  <c r="H1914" i="2" s="1"/>
  <c r="F1915" i="2"/>
  <c r="H1915" i="2" s="1"/>
  <c r="F1916" i="2"/>
  <c r="H1916" i="2" s="1"/>
  <c r="F1917" i="2"/>
  <c r="H1917" i="2" s="1"/>
  <c r="F1918" i="2"/>
  <c r="H1918" i="2" s="1"/>
  <c r="F1919" i="2"/>
  <c r="H1919" i="2" s="1"/>
  <c r="F1920" i="2"/>
  <c r="H1920" i="2" s="1"/>
  <c r="F1921" i="2"/>
  <c r="H1921" i="2" s="1"/>
  <c r="F1922" i="2"/>
  <c r="H1922" i="2" s="1"/>
  <c r="F1923" i="2"/>
  <c r="F1924" i="2"/>
  <c r="H1924" i="2" s="1"/>
  <c r="F1925" i="2"/>
  <c r="H1925" i="2" s="1"/>
  <c r="F1926" i="2"/>
  <c r="H1926" i="2" s="1"/>
  <c r="F1927" i="2"/>
  <c r="H1927" i="2" s="1"/>
  <c r="F1928" i="2"/>
  <c r="H1928" i="2" s="1"/>
  <c r="F1929" i="2"/>
  <c r="H1929" i="2" s="1"/>
  <c r="F1930" i="2"/>
  <c r="H1930" i="2" s="1"/>
  <c r="F1931" i="2"/>
  <c r="H1931" i="2" s="1"/>
  <c r="F1932" i="2"/>
  <c r="H1932" i="2" s="1"/>
  <c r="F1933" i="2"/>
  <c r="H1933" i="2" s="1"/>
  <c r="F1934" i="2"/>
  <c r="H1934" i="2" s="1"/>
  <c r="F1935" i="2"/>
  <c r="H1935" i="2" s="1"/>
  <c r="F1936" i="2"/>
  <c r="F1937" i="2"/>
  <c r="H1937" i="2" s="1"/>
  <c r="F1938" i="2"/>
  <c r="H1938" i="2" s="1"/>
  <c r="F1939" i="2"/>
  <c r="H1939" i="2" s="1"/>
  <c r="F1940" i="2"/>
  <c r="H1940" i="2" s="1"/>
  <c r="F1941" i="2"/>
  <c r="H1941" i="2" s="1"/>
  <c r="F1942" i="2"/>
  <c r="H1942" i="2" s="1"/>
  <c r="F1943" i="2"/>
  <c r="H1943" i="2" s="1"/>
  <c r="F1944" i="2"/>
  <c r="H1944" i="2" s="1"/>
  <c r="F1945" i="2"/>
  <c r="H1945" i="2" s="1"/>
  <c r="F1946" i="2"/>
  <c r="I1946" i="2" s="1"/>
  <c r="F1947" i="2"/>
  <c r="H1947" i="2" s="1"/>
  <c r="F1948" i="2"/>
  <c r="H1948" i="2" s="1"/>
  <c r="F1949" i="2"/>
  <c r="H1949" i="2" s="1"/>
  <c r="F1950" i="2"/>
  <c r="H1950" i="2" s="1"/>
  <c r="F1951" i="2"/>
  <c r="H1951" i="2" s="1"/>
  <c r="F1952" i="2"/>
  <c r="H1952" i="2" s="1"/>
  <c r="F1953" i="2"/>
  <c r="H1953" i="2" s="1"/>
  <c r="F1954" i="2"/>
  <c r="F1955" i="2"/>
  <c r="H1955" i="2" s="1"/>
  <c r="F1956" i="2"/>
  <c r="H1956" i="2" s="1"/>
  <c r="F1957" i="2"/>
  <c r="H1957" i="2" s="1"/>
  <c r="F1958" i="2"/>
  <c r="H1958" i="2" s="1"/>
  <c r="F1959" i="2"/>
  <c r="H1959" i="2" s="1"/>
  <c r="F1960" i="2"/>
  <c r="H1960" i="2" s="1"/>
  <c r="F1961" i="2"/>
  <c r="H1961" i="2" s="1"/>
  <c r="F1962" i="2"/>
  <c r="F1963" i="2"/>
  <c r="H1963" i="2" s="1"/>
  <c r="F1964" i="2"/>
  <c r="H1964" i="2" s="1"/>
  <c r="F1965" i="2"/>
  <c r="H1965" i="2" s="1"/>
  <c r="F1966" i="2"/>
  <c r="H1966" i="2" s="1"/>
  <c r="F1967" i="2"/>
  <c r="H1967" i="2" s="1"/>
  <c r="F1968" i="2"/>
  <c r="H1968" i="2" s="1"/>
  <c r="F1969" i="2"/>
  <c r="H1969" i="2" s="1"/>
  <c r="F1970" i="2"/>
  <c r="F1971" i="2"/>
  <c r="H1971" i="2" s="1"/>
  <c r="F1972" i="2"/>
  <c r="H1972" i="2" s="1"/>
  <c r="F1973" i="2"/>
  <c r="H1973" i="2" s="1"/>
  <c r="F1974" i="2"/>
  <c r="H1974" i="2" s="1"/>
  <c r="F1975" i="2"/>
  <c r="H1975" i="2" s="1"/>
  <c r="F1976" i="2"/>
  <c r="H1976" i="2" s="1"/>
  <c r="F1977" i="2"/>
  <c r="H1977" i="2" s="1"/>
  <c r="F1978" i="2"/>
  <c r="F1979" i="2"/>
  <c r="H1979" i="2" s="1"/>
  <c r="F1980" i="2"/>
  <c r="H1980" i="2" s="1"/>
  <c r="F1981" i="2"/>
  <c r="H1981" i="2" s="1"/>
  <c r="F1982" i="2"/>
  <c r="H1982" i="2" s="1"/>
  <c r="F1983" i="2"/>
  <c r="H1983" i="2" s="1"/>
  <c r="F1984" i="2"/>
  <c r="H1984" i="2" s="1"/>
  <c r="F1985" i="2"/>
  <c r="H1985" i="2" s="1"/>
  <c r="F1986" i="2"/>
  <c r="F1987" i="2"/>
  <c r="H1987" i="2" s="1"/>
  <c r="F1988" i="2"/>
  <c r="H1988" i="2" s="1"/>
  <c r="F1989" i="2"/>
  <c r="H1989" i="2" s="1"/>
  <c r="F1990" i="2"/>
  <c r="H1990" i="2" s="1"/>
  <c r="F1991" i="2"/>
  <c r="H1991" i="2" s="1"/>
  <c r="F1992" i="2"/>
  <c r="H1992" i="2" s="1"/>
  <c r="F1993" i="2"/>
  <c r="H1993" i="2" s="1"/>
  <c r="F1994" i="2"/>
  <c r="F1995" i="2"/>
  <c r="H1995" i="2" s="1"/>
  <c r="F1996" i="2"/>
  <c r="H1996" i="2" s="1"/>
  <c r="F1997" i="2"/>
  <c r="H1997" i="2" s="1"/>
  <c r="F1998" i="2"/>
  <c r="H1998" i="2" s="1"/>
  <c r="F1999" i="2"/>
  <c r="H1999" i="2" s="1"/>
  <c r="F2000" i="2"/>
  <c r="H2000" i="2" s="1"/>
  <c r="F2001" i="2"/>
  <c r="H2001" i="2" s="1"/>
  <c r="F2002" i="2"/>
  <c r="F2003" i="2"/>
  <c r="H2003" i="2" s="1"/>
  <c r="F2004" i="2"/>
  <c r="H2004" i="2" s="1"/>
  <c r="F2005" i="2"/>
  <c r="H2005" i="2" s="1"/>
  <c r="F2006" i="2"/>
  <c r="H2006" i="2" s="1"/>
  <c r="F2007" i="2"/>
  <c r="H2007" i="2" s="1"/>
  <c r="F2008" i="2"/>
  <c r="H2008" i="2" s="1"/>
  <c r="F2009" i="2"/>
  <c r="H2009" i="2" s="1"/>
  <c r="F2010" i="2"/>
  <c r="I2010" i="2" s="1"/>
  <c r="F2011" i="2"/>
  <c r="H2011" i="2" s="1"/>
  <c r="F2012" i="2"/>
  <c r="H2012" i="2" s="1"/>
  <c r="F2013" i="2"/>
  <c r="H2013" i="2" s="1"/>
  <c r="F2014" i="2"/>
  <c r="H2014" i="2" s="1"/>
  <c r="F2015" i="2"/>
  <c r="H2015" i="2" s="1"/>
  <c r="F2016" i="2"/>
  <c r="H2016" i="2" s="1"/>
  <c r="F2017" i="2"/>
  <c r="H2017" i="2" s="1"/>
  <c r="F2018" i="2"/>
  <c r="F2019" i="2"/>
  <c r="H2019" i="2" s="1"/>
  <c r="F2020" i="2"/>
  <c r="H2020" i="2" s="1"/>
  <c r="F2021" i="2"/>
  <c r="H2021" i="2" s="1"/>
  <c r="F2022" i="2"/>
  <c r="H2022" i="2" s="1"/>
  <c r="F2023" i="2"/>
  <c r="H2023" i="2" s="1"/>
  <c r="F2024" i="2"/>
  <c r="H2024" i="2" s="1"/>
  <c r="F2025" i="2"/>
  <c r="H2025" i="2" s="1"/>
  <c r="F2026" i="2"/>
  <c r="F2027" i="2"/>
  <c r="H2027" i="2" s="1"/>
  <c r="F2028" i="2"/>
  <c r="H2028" i="2" s="1"/>
  <c r="F2029" i="2"/>
  <c r="H2029" i="2" s="1"/>
  <c r="F2030" i="2"/>
  <c r="H2030" i="2" s="1"/>
  <c r="F2031" i="2"/>
  <c r="H2031" i="2" s="1"/>
  <c r="F2032" i="2"/>
  <c r="H2032" i="2" s="1"/>
  <c r="F2033" i="2"/>
  <c r="H2033" i="2" s="1"/>
  <c r="F2034" i="2"/>
  <c r="F2035" i="2"/>
  <c r="H2035" i="2" s="1"/>
  <c r="F2036" i="2"/>
  <c r="H2036" i="2" s="1"/>
  <c r="F2037" i="2"/>
  <c r="H2037" i="2" s="1"/>
  <c r="F2038" i="2"/>
  <c r="H2038" i="2" s="1"/>
  <c r="F2039" i="2"/>
  <c r="H2039" i="2" s="1"/>
  <c r="F2040" i="2"/>
  <c r="H2040" i="2" s="1"/>
  <c r="F2041" i="2"/>
  <c r="H2041" i="2" s="1"/>
  <c r="F2042" i="2"/>
  <c r="F2043" i="2"/>
  <c r="H2043" i="2" s="1"/>
  <c r="F2044" i="2"/>
  <c r="H2044" i="2" s="1"/>
  <c r="F2045" i="2"/>
  <c r="H2045" i="2" s="1"/>
  <c r="F2046" i="2"/>
  <c r="H2046" i="2" s="1"/>
  <c r="F2047" i="2"/>
  <c r="H2047" i="2" s="1"/>
  <c r="F2048" i="2"/>
  <c r="H2048" i="2" s="1"/>
  <c r="F2049" i="2"/>
  <c r="H2049" i="2" s="1"/>
  <c r="F2050" i="2"/>
  <c r="F2051" i="2"/>
  <c r="H2051" i="2" s="1"/>
  <c r="F2052" i="2"/>
  <c r="H2052" i="2" s="1"/>
  <c r="F2053" i="2"/>
  <c r="H2053" i="2" s="1"/>
  <c r="F2054" i="2"/>
  <c r="H2054" i="2" s="1"/>
  <c r="F2055" i="2"/>
  <c r="H2055" i="2" s="1"/>
  <c r="F2056" i="2"/>
  <c r="H2056" i="2" s="1"/>
  <c r="F2057" i="2"/>
  <c r="H2057" i="2" s="1"/>
  <c r="F2058" i="2"/>
  <c r="F2059" i="2"/>
  <c r="H2059" i="2" s="1"/>
  <c r="F2060" i="2"/>
  <c r="H2060" i="2" s="1"/>
  <c r="F2061" i="2"/>
  <c r="H2061" i="2" s="1"/>
  <c r="F2062" i="2"/>
  <c r="H2062" i="2" s="1"/>
  <c r="F2063" i="2"/>
  <c r="H2063" i="2" s="1"/>
  <c r="F2064" i="2"/>
  <c r="H2064" i="2" s="1"/>
  <c r="F2065" i="2"/>
  <c r="H2065" i="2" s="1"/>
  <c r="F2066" i="2"/>
  <c r="F2067" i="2"/>
  <c r="H2067" i="2" s="1"/>
  <c r="F2068" i="2"/>
  <c r="H2068" i="2" s="1"/>
  <c r="F2069" i="2"/>
  <c r="H2069" i="2" s="1"/>
  <c r="F2070" i="2"/>
  <c r="H2070" i="2" s="1"/>
  <c r="F2071" i="2"/>
  <c r="H2071" i="2" s="1"/>
  <c r="F2072" i="2"/>
  <c r="H2072" i="2" s="1"/>
  <c r="F2073" i="2"/>
  <c r="H2073" i="2" s="1"/>
  <c r="F2074" i="2"/>
  <c r="I2074" i="2" s="1"/>
  <c r="F2075" i="2"/>
  <c r="H2075" i="2" s="1"/>
  <c r="F2076" i="2"/>
  <c r="H2076" i="2" s="1"/>
  <c r="F2077" i="2"/>
  <c r="H2077" i="2" s="1"/>
  <c r="F2078" i="2"/>
  <c r="H2078" i="2" s="1"/>
  <c r="F2079" i="2"/>
  <c r="H2079" i="2" s="1"/>
  <c r="F2080" i="2"/>
  <c r="H2080" i="2" s="1"/>
  <c r="F2081" i="2"/>
  <c r="H2081" i="2" s="1"/>
  <c r="F2082" i="2"/>
  <c r="F2083" i="2"/>
  <c r="H2083" i="2" s="1"/>
  <c r="F2084" i="2"/>
  <c r="H2084" i="2" s="1"/>
  <c r="F2085" i="2"/>
  <c r="H2085" i="2" s="1"/>
  <c r="F2086" i="2"/>
  <c r="H2086" i="2" s="1"/>
  <c r="F2087" i="2"/>
  <c r="H2087" i="2" s="1"/>
  <c r="F2088" i="2"/>
  <c r="H2088" i="2" s="1"/>
  <c r="F2089" i="2"/>
  <c r="H2089" i="2" s="1"/>
  <c r="F2090" i="2"/>
  <c r="F2091" i="2"/>
  <c r="H2091" i="2" s="1"/>
  <c r="F2092" i="2"/>
  <c r="H2092" i="2" s="1"/>
  <c r="F2093" i="2"/>
  <c r="H2093" i="2" s="1"/>
  <c r="F2094" i="2"/>
  <c r="H2094" i="2" s="1"/>
  <c r="F2095" i="2"/>
  <c r="H2095" i="2" s="1"/>
  <c r="F2096" i="2"/>
  <c r="H2096" i="2" s="1"/>
  <c r="F2097" i="2"/>
  <c r="H2097" i="2" s="1"/>
  <c r="F2098" i="2"/>
  <c r="F2099" i="2"/>
  <c r="H2099" i="2" s="1"/>
  <c r="F2100" i="2"/>
  <c r="H2100" i="2" s="1"/>
  <c r="F2101" i="2"/>
  <c r="H2101" i="2" s="1"/>
  <c r="F2102" i="2"/>
  <c r="H2102" i="2" s="1"/>
  <c r="F2103" i="2"/>
  <c r="H2103" i="2" s="1"/>
  <c r="F2104" i="2"/>
  <c r="H2104" i="2" s="1"/>
  <c r="F2105" i="2"/>
  <c r="H2105" i="2" s="1"/>
  <c r="F2106" i="2"/>
  <c r="F2107" i="2"/>
  <c r="H2107" i="2" s="1"/>
  <c r="F2108" i="2"/>
  <c r="H2108" i="2" s="1"/>
  <c r="F2109" i="2"/>
  <c r="H2109" i="2" s="1"/>
  <c r="F2110" i="2"/>
  <c r="H2110" i="2" s="1"/>
  <c r="F2111" i="2"/>
  <c r="H2111" i="2" s="1"/>
  <c r="F2112" i="2"/>
  <c r="H2112" i="2" s="1"/>
  <c r="F2113" i="2"/>
  <c r="H2113" i="2" s="1"/>
  <c r="F2114" i="2"/>
  <c r="F2115" i="2"/>
  <c r="H2115" i="2" s="1"/>
  <c r="F2116" i="2"/>
  <c r="H2116" i="2" s="1"/>
  <c r="F2117" i="2"/>
  <c r="H2117" i="2" s="1"/>
  <c r="F2118" i="2"/>
  <c r="H2118" i="2" s="1"/>
  <c r="F2119" i="2"/>
  <c r="H2119" i="2" s="1"/>
  <c r="F2120" i="2"/>
  <c r="H2120" i="2" s="1"/>
  <c r="F2121" i="2"/>
  <c r="H2121" i="2" s="1"/>
  <c r="F2122" i="2"/>
  <c r="F2123" i="2"/>
  <c r="H2123" i="2" s="1"/>
  <c r="F2124" i="2"/>
  <c r="H2124" i="2" s="1"/>
  <c r="F2125" i="2"/>
  <c r="H2125" i="2" s="1"/>
  <c r="F2126" i="2"/>
  <c r="H2126" i="2" s="1"/>
  <c r="F2127" i="2"/>
  <c r="H2127" i="2" s="1"/>
  <c r="F2128" i="2"/>
  <c r="H2128" i="2" s="1"/>
  <c r="F2129" i="2"/>
  <c r="H2129" i="2" s="1"/>
  <c r="F2130" i="2"/>
  <c r="F2131" i="2"/>
  <c r="H2131" i="2" s="1"/>
  <c r="F2132" i="2"/>
  <c r="H2132" i="2" s="1"/>
  <c r="F2133" i="2"/>
  <c r="H2133" i="2" s="1"/>
  <c r="F2134" i="2"/>
  <c r="H2134" i="2" s="1"/>
  <c r="F2135" i="2"/>
  <c r="H2135" i="2" s="1"/>
  <c r="F2136" i="2"/>
  <c r="H2136" i="2" s="1"/>
  <c r="F2137" i="2"/>
  <c r="H2137" i="2" s="1"/>
  <c r="F2138" i="2"/>
  <c r="F2139" i="2"/>
  <c r="H2139" i="2" s="1"/>
  <c r="F2140" i="2"/>
  <c r="H2140" i="2" s="1"/>
  <c r="F2141" i="2"/>
  <c r="H2141" i="2" s="1"/>
  <c r="F2142" i="2"/>
  <c r="H2142" i="2" s="1"/>
  <c r="F2143" i="2"/>
  <c r="H2143" i="2" s="1"/>
  <c r="F2144" i="2"/>
  <c r="H2144" i="2" s="1"/>
  <c r="F2145" i="2"/>
  <c r="H2145" i="2" s="1"/>
  <c r="F2146" i="2"/>
  <c r="F2147" i="2"/>
  <c r="H2147" i="2" s="1"/>
  <c r="F2148" i="2"/>
  <c r="H2148" i="2" s="1"/>
  <c r="F2149" i="2"/>
  <c r="H2149" i="2" s="1"/>
  <c r="F2150" i="2"/>
  <c r="H2150" i="2" s="1"/>
  <c r="F2151" i="2"/>
  <c r="H2151" i="2" s="1"/>
  <c r="F2152" i="2"/>
  <c r="H2152" i="2" s="1"/>
  <c r="F2153" i="2"/>
  <c r="H2153" i="2" s="1"/>
  <c r="F2154" i="2"/>
  <c r="G2154" i="2" s="1"/>
  <c r="F2155" i="2"/>
  <c r="H2155" i="2" s="1"/>
  <c r="F2156" i="2"/>
  <c r="H2156" i="2" s="1"/>
  <c r="F2157" i="2"/>
  <c r="H2157" i="2" s="1"/>
  <c r="F2158" i="2"/>
  <c r="H2158" i="2" s="1"/>
  <c r="F2159" i="2"/>
  <c r="H2159" i="2" s="1"/>
  <c r="F2160" i="2"/>
  <c r="H2160" i="2" s="1"/>
  <c r="F2161" i="2"/>
  <c r="H2161" i="2" s="1"/>
  <c r="F2162" i="2"/>
  <c r="F2163" i="2"/>
  <c r="H2163" i="2" s="1"/>
  <c r="F2164" i="2"/>
  <c r="H2164" i="2" s="1"/>
  <c r="F2165" i="2"/>
  <c r="H2165" i="2" s="1"/>
  <c r="F2166" i="2"/>
  <c r="H2166" i="2" s="1"/>
  <c r="F2167" i="2"/>
  <c r="H2167" i="2" s="1"/>
  <c r="F2168" i="2"/>
  <c r="H2168" i="2" s="1"/>
  <c r="F2169" i="2"/>
  <c r="H2169" i="2" s="1"/>
  <c r="F2170" i="2"/>
  <c r="F2171" i="2"/>
  <c r="H2171" i="2" s="1"/>
  <c r="F2172" i="2"/>
  <c r="H2172" i="2" s="1"/>
  <c r="F2173" i="2"/>
  <c r="H2173" i="2" s="1"/>
  <c r="F2174" i="2"/>
  <c r="H2174" i="2" s="1"/>
  <c r="F2175" i="2"/>
  <c r="H2175" i="2" s="1"/>
  <c r="F2176" i="2"/>
  <c r="H2176" i="2" s="1"/>
  <c r="F2177" i="2"/>
  <c r="H2177" i="2" s="1"/>
  <c r="F2178" i="2"/>
  <c r="F2179" i="2"/>
  <c r="H2179" i="2" s="1"/>
  <c r="F2180" i="2"/>
  <c r="H2180" i="2" s="1"/>
  <c r="F2181" i="2"/>
  <c r="H2181" i="2" s="1"/>
  <c r="F2182" i="2"/>
  <c r="H2182" i="2" s="1"/>
  <c r="F2183" i="2"/>
  <c r="H2183" i="2" s="1"/>
  <c r="F2184" i="2"/>
  <c r="H2184" i="2" s="1"/>
  <c r="F2185" i="2"/>
  <c r="H2185" i="2" s="1"/>
  <c r="F2186" i="2"/>
  <c r="F2187" i="2"/>
  <c r="H2187" i="2" s="1"/>
  <c r="F2188" i="2"/>
  <c r="H2188" i="2" s="1"/>
  <c r="F2189" i="2"/>
  <c r="H2189" i="2" s="1"/>
  <c r="F2190" i="2"/>
  <c r="H2190" i="2" s="1"/>
  <c r="F2191" i="2"/>
  <c r="H2191" i="2" s="1"/>
  <c r="F2192" i="2"/>
  <c r="H2192" i="2" s="1"/>
  <c r="F2193" i="2"/>
  <c r="H2193" i="2" s="1"/>
  <c r="F2194" i="2"/>
  <c r="F2195" i="2"/>
  <c r="H2195" i="2" s="1"/>
  <c r="F2196" i="2"/>
  <c r="H2196" i="2" s="1"/>
  <c r="F2197" i="2"/>
  <c r="H2197" i="2" s="1"/>
  <c r="F2198" i="2"/>
  <c r="H2198" i="2" s="1"/>
  <c r="F2199" i="2"/>
  <c r="H2199" i="2" s="1"/>
  <c r="F2200" i="2"/>
  <c r="H2200" i="2" s="1"/>
  <c r="F2201" i="2"/>
  <c r="H2201" i="2" s="1"/>
  <c r="F2202" i="2"/>
  <c r="F2203" i="2"/>
  <c r="H2203" i="2" s="1"/>
  <c r="F2204" i="2"/>
  <c r="H2204" i="2" s="1"/>
  <c r="F2205" i="2"/>
  <c r="H2205" i="2" s="1"/>
  <c r="F2206" i="2"/>
  <c r="H2206" i="2" s="1"/>
  <c r="F2207" i="2"/>
  <c r="H2207" i="2" s="1"/>
  <c r="F2208" i="2"/>
  <c r="H2208" i="2" s="1"/>
  <c r="F2209" i="2"/>
  <c r="H2209" i="2" s="1"/>
  <c r="F2210" i="2"/>
  <c r="F2211" i="2"/>
  <c r="H2211" i="2" s="1"/>
  <c r="F2212" i="2"/>
  <c r="H2212" i="2" s="1"/>
  <c r="F2213" i="2"/>
  <c r="H2213" i="2" s="1"/>
  <c r="F2214" i="2"/>
  <c r="H2214" i="2" s="1"/>
  <c r="F2215" i="2"/>
  <c r="H2215" i="2" s="1"/>
  <c r="F2216" i="2"/>
  <c r="H2216" i="2" s="1"/>
  <c r="F2217" i="2"/>
  <c r="H2217" i="2" s="1"/>
  <c r="F2218" i="2"/>
  <c r="G2218" i="2" s="1"/>
  <c r="F2219" i="2"/>
  <c r="H2219" i="2" s="1"/>
  <c r="F2220" i="2"/>
  <c r="H2220" i="2" s="1"/>
  <c r="F2221" i="2"/>
  <c r="H2221" i="2" s="1"/>
  <c r="F2222" i="2"/>
  <c r="H2222" i="2" s="1"/>
  <c r="F2223" i="2"/>
  <c r="H2223" i="2" s="1"/>
  <c r="F2224" i="2"/>
  <c r="H2224" i="2" s="1"/>
  <c r="F2225" i="2"/>
  <c r="H2225" i="2" s="1"/>
  <c r="F2226" i="2"/>
  <c r="F2227" i="2"/>
  <c r="H2227" i="2" s="1"/>
  <c r="F2228" i="2"/>
  <c r="H2228" i="2" s="1"/>
  <c r="F2229" i="2"/>
  <c r="H2229" i="2" s="1"/>
  <c r="F2230" i="2"/>
  <c r="H2230" i="2" s="1"/>
  <c r="F2231" i="2"/>
  <c r="H2231" i="2" s="1"/>
  <c r="F2232" i="2"/>
  <c r="H2232" i="2" s="1"/>
  <c r="F2233" i="2"/>
  <c r="H2233" i="2" s="1"/>
  <c r="F2234" i="2"/>
  <c r="F2235" i="2"/>
  <c r="H2235" i="2" s="1"/>
  <c r="F2236" i="2"/>
  <c r="H2236" i="2" s="1"/>
  <c r="F2237" i="2"/>
  <c r="H2237" i="2" s="1"/>
  <c r="F2238" i="2"/>
  <c r="H2238" i="2" s="1"/>
  <c r="F2239" i="2"/>
  <c r="H2239" i="2" s="1"/>
  <c r="F2240" i="2"/>
  <c r="H2240" i="2" s="1"/>
  <c r="F2241" i="2"/>
  <c r="H2241" i="2" s="1"/>
  <c r="F2242" i="2"/>
  <c r="F2243" i="2"/>
  <c r="H2243" i="2" s="1"/>
  <c r="F2244" i="2"/>
  <c r="H2244" i="2" s="1"/>
  <c r="F2245" i="2"/>
  <c r="H2245" i="2" s="1"/>
  <c r="F2246" i="2"/>
  <c r="H2246" i="2" s="1"/>
  <c r="F2247" i="2"/>
  <c r="H2247" i="2" s="1"/>
  <c r="F2248" i="2"/>
  <c r="H2248" i="2" s="1"/>
  <c r="F2249" i="2"/>
  <c r="H2249" i="2" s="1"/>
  <c r="F2250" i="2"/>
  <c r="F2251" i="2"/>
  <c r="H2251" i="2" s="1"/>
  <c r="F2252" i="2"/>
  <c r="H2252" i="2" s="1"/>
  <c r="F2253" i="2"/>
  <c r="H2253" i="2" s="1"/>
  <c r="F2254" i="2"/>
  <c r="H2254" i="2" s="1"/>
  <c r="F2255" i="2"/>
  <c r="H2255" i="2" s="1"/>
  <c r="F2256" i="2"/>
  <c r="H2256" i="2" s="1"/>
  <c r="F2257" i="2"/>
  <c r="H2257" i="2" s="1"/>
  <c r="F2258" i="2"/>
  <c r="F2259" i="2"/>
  <c r="H2259" i="2" s="1"/>
  <c r="F2260" i="2"/>
  <c r="H2260" i="2" s="1"/>
  <c r="F2261" i="2"/>
  <c r="H2261" i="2" s="1"/>
  <c r="F2262" i="2"/>
  <c r="H2262" i="2" s="1"/>
  <c r="F2263" i="2"/>
  <c r="H2263" i="2" s="1"/>
  <c r="F2264" i="2"/>
  <c r="H2264" i="2" s="1"/>
  <c r="F2265" i="2"/>
  <c r="H2265" i="2" s="1"/>
  <c r="F2266" i="2"/>
  <c r="F2267" i="2"/>
  <c r="H2267" i="2" s="1"/>
  <c r="F2268" i="2"/>
  <c r="H2268" i="2" s="1"/>
  <c r="F2269" i="2"/>
  <c r="H2269" i="2" s="1"/>
  <c r="F2270" i="2"/>
  <c r="H2270" i="2" s="1"/>
  <c r="F2271" i="2"/>
  <c r="H2271" i="2" s="1"/>
  <c r="F2272" i="2"/>
  <c r="H2272" i="2" s="1"/>
  <c r="F2273" i="2"/>
  <c r="H2273" i="2" s="1"/>
  <c r="F2274" i="2"/>
  <c r="F2275" i="2"/>
  <c r="H2275" i="2" s="1"/>
  <c r="F2276" i="2"/>
  <c r="H2276" i="2" s="1"/>
  <c r="F2277" i="2"/>
  <c r="H2277" i="2" s="1"/>
  <c r="F2278" i="2"/>
  <c r="H2278" i="2" s="1"/>
  <c r="F2279" i="2"/>
  <c r="H2279" i="2" s="1"/>
  <c r="F2280" i="2"/>
  <c r="H2280" i="2" s="1"/>
  <c r="F2281" i="2"/>
  <c r="H2281" i="2" s="1"/>
  <c r="F2282" i="2"/>
  <c r="G2282" i="2" s="1"/>
  <c r="F2283" i="2"/>
  <c r="H2283" i="2" s="1"/>
  <c r="F2284" i="2"/>
  <c r="H2284" i="2" s="1"/>
  <c r="F2285" i="2"/>
  <c r="H2285" i="2" s="1"/>
  <c r="F2286" i="2"/>
  <c r="H2286" i="2" s="1"/>
  <c r="F2287" i="2"/>
  <c r="H2287" i="2" s="1"/>
  <c r="F2288" i="2"/>
  <c r="H2288" i="2" s="1"/>
  <c r="F2289" i="2"/>
  <c r="H2289" i="2" s="1"/>
  <c r="F2290" i="2"/>
  <c r="F2291" i="2"/>
  <c r="H2291" i="2" s="1"/>
  <c r="F2292" i="2"/>
  <c r="H2292" i="2" s="1"/>
  <c r="F2293" i="2"/>
  <c r="F2294" i="2"/>
  <c r="H2294" i="2" s="1"/>
  <c r="F2295" i="2"/>
  <c r="H2295" i="2" s="1"/>
  <c r="F2296" i="2"/>
  <c r="H2296" i="2" s="1"/>
  <c r="F2297" i="2"/>
  <c r="H2297" i="2" s="1"/>
  <c r="F2298" i="2"/>
  <c r="H2298" i="2" s="1"/>
  <c r="F2299" i="2"/>
  <c r="H2299" i="2" s="1"/>
  <c r="F2300" i="2"/>
  <c r="H2300" i="2" s="1"/>
  <c r="F2301" i="2"/>
  <c r="H2301" i="2" s="1"/>
  <c r="F2302" i="2"/>
  <c r="H2302" i="2" s="1"/>
  <c r="F2303" i="2"/>
  <c r="H2303" i="2" s="1"/>
  <c r="F2304" i="2"/>
  <c r="H2304" i="2" s="1"/>
  <c r="F2305" i="2"/>
  <c r="H2305" i="2" s="1"/>
  <c r="F2306" i="2"/>
  <c r="H2306" i="2" s="1"/>
  <c r="F2307" i="2"/>
  <c r="H2307" i="2" s="1"/>
  <c r="F2308" i="2"/>
  <c r="H2308" i="2" s="1"/>
  <c r="F2309" i="2"/>
  <c r="H2309" i="2" s="1"/>
  <c r="F2310" i="2"/>
  <c r="H2310" i="2" s="1"/>
  <c r="F2311" i="2"/>
  <c r="H2311" i="2" s="1"/>
  <c r="F2312" i="2"/>
  <c r="H2312" i="2" s="1"/>
  <c r="F2313" i="2"/>
  <c r="H2313" i="2" s="1"/>
  <c r="F2314" i="2"/>
  <c r="H2314" i="2" s="1"/>
  <c r="F2315" i="2"/>
  <c r="H2315" i="2" s="1"/>
  <c r="F2316" i="2"/>
  <c r="H2316" i="2" s="1"/>
  <c r="F2317" i="2"/>
  <c r="H2317" i="2" s="1"/>
  <c r="F2318" i="2"/>
  <c r="H2318" i="2" s="1"/>
  <c r="F2319" i="2"/>
  <c r="H2319" i="2" s="1"/>
  <c r="F2320" i="2"/>
  <c r="H2320" i="2" s="1"/>
  <c r="F2321" i="2"/>
  <c r="H2321" i="2" s="1"/>
  <c r="F2322" i="2"/>
  <c r="H2322" i="2" s="1"/>
  <c r="F2323" i="2"/>
  <c r="H2323" i="2" s="1"/>
  <c r="F2324" i="2"/>
  <c r="H2324" i="2" s="1"/>
  <c r="F2325" i="2"/>
  <c r="H2325" i="2" s="1"/>
  <c r="F2326" i="2"/>
  <c r="H2326" i="2" s="1"/>
  <c r="F2327" i="2"/>
  <c r="H2327" i="2" s="1"/>
  <c r="F2328" i="2"/>
  <c r="H2328" i="2" s="1"/>
  <c r="F2329" i="2"/>
  <c r="H2329" i="2" s="1"/>
  <c r="F2330" i="2"/>
  <c r="F2331" i="2"/>
  <c r="H2331" i="2" s="1"/>
  <c r="F2332" i="2"/>
  <c r="H2332" i="2" s="1"/>
  <c r="F2333" i="2"/>
  <c r="H2333" i="2" s="1"/>
  <c r="F2334" i="2"/>
  <c r="H2334" i="2" s="1"/>
  <c r="F2335" i="2"/>
  <c r="H2335" i="2" s="1"/>
  <c r="F2336" i="2"/>
  <c r="H2336" i="2" s="1"/>
  <c r="F2337" i="2"/>
  <c r="H2337" i="2" s="1"/>
  <c r="F2338" i="2"/>
  <c r="H2338" i="2" s="1"/>
  <c r="F2339" i="2"/>
  <c r="H2339" i="2" s="1"/>
  <c r="F2340" i="2"/>
  <c r="H2340" i="2" s="1"/>
  <c r="F2341" i="2"/>
  <c r="H2341" i="2" s="1"/>
  <c r="F2342" i="2"/>
  <c r="H2342" i="2" s="1"/>
  <c r="F2343" i="2"/>
  <c r="H2343" i="2" s="1"/>
  <c r="F2344" i="2"/>
  <c r="H2344" i="2" s="1"/>
  <c r="F2345" i="2"/>
  <c r="H2345" i="2" s="1"/>
  <c r="F2346" i="2"/>
  <c r="H2346" i="2" s="1"/>
  <c r="F2347" i="2"/>
  <c r="H2347" i="2" s="1"/>
  <c r="F2348" i="2"/>
  <c r="H2348" i="2" s="1"/>
  <c r="F2349" i="2"/>
  <c r="H2349" i="2" s="1"/>
  <c r="F2350" i="2"/>
  <c r="H2350" i="2" s="1"/>
  <c r="F2351" i="2"/>
  <c r="H2351" i="2" s="1"/>
  <c r="F2352" i="2"/>
  <c r="H2352" i="2" s="1"/>
  <c r="F2353" i="2"/>
  <c r="H2353" i="2" s="1"/>
  <c r="F2354" i="2"/>
  <c r="H2354" i="2" s="1"/>
  <c r="F2355" i="2"/>
  <c r="H2355" i="2" s="1"/>
  <c r="F2356" i="2"/>
  <c r="H2356" i="2" s="1"/>
  <c r="F2357" i="2"/>
  <c r="H2357" i="2" s="1"/>
  <c r="F2358" i="2"/>
  <c r="H2358" i="2" s="1"/>
  <c r="F2359" i="2"/>
  <c r="H2359" i="2" s="1"/>
  <c r="F2360" i="2"/>
  <c r="H2360" i="2" s="1"/>
  <c r="F2361" i="2"/>
  <c r="H2361" i="2" s="1"/>
  <c r="F2362" i="2"/>
  <c r="H2362" i="2" s="1"/>
  <c r="F2363" i="2"/>
  <c r="H2363" i="2" s="1"/>
  <c r="F2364" i="2"/>
  <c r="H2364" i="2" s="1"/>
  <c r="F2365" i="2"/>
  <c r="H2365" i="2" s="1"/>
  <c r="F2366" i="2"/>
  <c r="H2366" i="2" s="1"/>
  <c r="F2367" i="2"/>
  <c r="H2367" i="2" s="1"/>
  <c r="F2368" i="2"/>
  <c r="H2368" i="2" s="1"/>
  <c r="F2369" i="2"/>
  <c r="H2369" i="2" s="1"/>
  <c r="F2370" i="2"/>
  <c r="H2370" i="2" s="1"/>
  <c r="F2371" i="2"/>
  <c r="H2371" i="2" s="1"/>
  <c r="F2372" i="2"/>
  <c r="H2372" i="2" s="1"/>
  <c r="F2373" i="2"/>
  <c r="H2373" i="2" s="1"/>
  <c r="F2374" i="2"/>
  <c r="H2374" i="2" s="1"/>
  <c r="F2375" i="2"/>
  <c r="H2375" i="2" s="1"/>
  <c r="F2376" i="2"/>
  <c r="H2376" i="2" s="1"/>
  <c r="F2377" i="2"/>
  <c r="H2377" i="2" s="1"/>
  <c r="F2378" i="2"/>
  <c r="H2378" i="2" s="1"/>
  <c r="F2379" i="2"/>
  <c r="H2379" i="2" s="1"/>
  <c r="F2380" i="2"/>
  <c r="H2380" i="2" s="1"/>
  <c r="F2381" i="2"/>
  <c r="H2381" i="2" s="1"/>
  <c r="F2382" i="2"/>
  <c r="H2382" i="2" s="1"/>
  <c r="F2383" i="2"/>
  <c r="H2383" i="2" s="1"/>
  <c r="F2384" i="2"/>
  <c r="H2384" i="2" s="1"/>
  <c r="F2385" i="2"/>
  <c r="H2385" i="2" s="1"/>
  <c r="F2386" i="2"/>
  <c r="H2386" i="2" s="1"/>
  <c r="F2387" i="2"/>
  <c r="H2387" i="2" s="1"/>
  <c r="F2388" i="2"/>
  <c r="H2388" i="2" s="1"/>
  <c r="F2389" i="2"/>
  <c r="H2389" i="2" s="1"/>
  <c r="F2390" i="2"/>
  <c r="H2390" i="2" s="1"/>
  <c r="F2391" i="2"/>
  <c r="H2391" i="2" s="1"/>
  <c r="F2392" i="2"/>
  <c r="H2392" i="2" s="1"/>
  <c r="F2393" i="2"/>
  <c r="H2393" i="2" s="1"/>
  <c r="F2394" i="2"/>
  <c r="F2395" i="2"/>
  <c r="H2395" i="2" s="1"/>
  <c r="F2396" i="2"/>
  <c r="H2396" i="2" s="1"/>
  <c r="F2397" i="2"/>
  <c r="H2397" i="2" s="1"/>
  <c r="F2398" i="2"/>
  <c r="H2398" i="2" s="1"/>
  <c r="F2399" i="2"/>
  <c r="H2399" i="2" s="1"/>
  <c r="F2400" i="2"/>
  <c r="H2400" i="2" s="1"/>
  <c r="F2401" i="2"/>
  <c r="H2401" i="2" s="1"/>
  <c r="F2402" i="2"/>
  <c r="H2402" i="2" s="1"/>
  <c r="F2403" i="2"/>
  <c r="H2403" i="2" s="1"/>
  <c r="F2404" i="2"/>
  <c r="H2404" i="2" s="1"/>
  <c r="F2405" i="2"/>
  <c r="H2405" i="2" s="1"/>
  <c r="F2406" i="2"/>
  <c r="H2406" i="2" s="1"/>
  <c r="F2407" i="2"/>
  <c r="H2407" i="2" s="1"/>
  <c r="F2408" i="2"/>
  <c r="H2408" i="2" s="1"/>
  <c r="F2409" i="2"/>
  <c r="H2409" i="2" s="1"/>
  <c r="F2410" i="2"/>
  <c r="H2410" i="2" s="1"/>
  <c r="F2411" i="2"/>
  <c r="H2411" i="2" s="1"/>
  <c r="F2412" i="2"/>
  <c r="H2412" i="2" s="1"/>
  <c r="F2413" i="2"/>
  <c r="H2413" i="2" s="1"/>
  <c r="F2414" i="2"/>
  <c r="H2414" i="2" s="1"/>
  <c r="F2415" i="2"/>
  <c r="H2415" i="2" s="1"/>
  <c r="F2416" i="2"/>
  <c r="H2416" i="2" s="1"/>
  <c r="F2417" i="2"/>
  <c r="H2417" i="2" s="1"/>
  <c r="F2418" i="2"/>
  <c r="H2418" i="2" s="1"/>
  <c r="F2419" i="2"/>
  <c r="H2419" i="2" s="1"/>
  <c r="F2420" i="2"/>
  <c r="H2420" i="2" s="1"/>
  <c r="F2421" i="2"/>
  <c r="H2421" i="2" s="1"/>
  <c r="F2422" i="2"/>
  <c r="H2422" i="2" s="1"/>
  <c r="F2423" i="2"/>
  <c r="H2423" i="2" s="1"/>
  <c r="F2424" i="2"/>
  <c r="H2424" i="2" s="1"/>
  <c r="F2425" i="2"/>
  <c r="H2425" i="2" s="1"/>
  <c r="F2426" i="2"/>
  <c r="H2426" i="2" s="1"/>
  <c r="F2427" i="2"/>
  <c r="H2427" i="2" s="1"/>
  <c r="F2428" i="2"/>
  <c r="H2428" i="2" s="1"/>
  <c r="F2429" i="2"/>
  <c r="H2429" i="2" s="1"/>
  <c r="F2430" i="2"/>
  <c r="H2430" i="2" s="1"/>
  <c r="F2431" i="2"/>
  <c r="H2431" i="2" s="1"/>
  <c r="F2432" i="2"/>
  <c r="H2432" i="2" s="1"/>
  <c r="F2433" i="2"/>
  <c r="H2433" i="2" s="1"/>
  <c r="F2434" i="2"/>
  <c r="H2434" i="2" s="1"/>
  <c r="F2435" i="2"/>
  <c r="H2435" i="2" s="1"/>
  <c r="F2436" i="2"/>
  <c r="H2436" i="2" s="1"/>
  <c r="F2437" i="2"/>
  <c r="H2437" i="2" s="1"/>
  <c r="F2438" i="2"/>
  <c r="H2438" i="2" s="1"/>
  <c r="F2439" i="2"/>
  <c r="H2439" i="2" s="1"/>
  <c r="F2440" i="2"/>
  <c r="H2440" i="2" s="1"/>
  <c r="F2441" i="2"/>
  <c r="H2441" i="2" s="1"/>
  <c r="F2442" i="2"/>
  <c r="H2442" i="2" s="1"/>
  <c r="F2443" i="2"/>
  <c r="H2443" i="2" s="1"/>
  <c r="F2444" i="2"/>
  <c r="H2444" i="2" s="1"/>
  <c r="F2445" i="2"/>
  <c r="H2445" i="2" s="1"/>
  <c r="F2446" i="2"/>
  <c r="H2446" i="2" s="1"/>
  <c r="F2447" i="2"/>
  <c r="H2447" i="2" s="1"/>
  <c r="F2448" i="2"/>
  <c r="H2448" i="2" s="1"/>
  <c r="F2449" i="2"/>
  <c r="H2449" i="2" s="1"/>
  <c r="F2450" i="2"/>
  <c r="H2450" i="2" s="1"/>
  <c r="F2451" i="2"/>
  <c r="H2451" i="2" s="1"/>
  <c r="F2452" i="2"/>
  <c r="H2452" i="2" s="1"/>
  <c r="F2453" i="2"/>
  <c r="H2453" i="2" s="1"/>
  <c r="F2454" i="2"/>
  <c r="H2454" i="2" s="1"/>
  <c r="F2455" i="2"/>
  <c r="H2455" i="2" s="1"/>
  <c r="F2456" i="2"/>
  <c r="H2456" i="2" s="1"/>
  <c r="F2457" i="2"/>
  <c r="H2457" i="2" s="1"/>
  <c r="F2458" i="2"/>
  <c r="F2459" i="2"/>
  <c r="H2459" i="2" s="1"/>
  <c r="F2460" i="2"/>
  <c r="H2460" i="2" s="1"/>
  <c r="F2461" i="2"/>
  <c r="H2461" i="2" s="1"/>
  <c r="F2462" i="2"/>
  <c r="H2462" i="2" s="1"/>
  <c r="F2463" i="2"/>
  <c r="H2463" i="2" s="1"/>
  <c r="F2464" i="2"/>
  <c r="H2464" i="2" s="1"/>
  <c r="F2465" i="2"/>
  <c r="H2465" i="2" s="1"/>
  <c r="F2466" i="2"/>
  <c r="H2466" i="2" s="1"/>
  <c r="F2467" i="2"/>
  <c r="H2467" i="2" s="1"/>
  <c r="F2468" i="2"/>
  <c r="H2468" i="2" s="1"/>
  <c r="F2469" i="2"/>
  <c r="H2469" i="2" s="1"/>
  <c r="F2470" i="2"/>
  <c r="H2470" i="2" s="1"/>
  <c r="F2471" i="2"/>
  <c r="H2471" i="2" s="1"/>
  <c r="F2472" i="2"/>
  <c r="H2472" i="2" s="1"/>
  <c r="F2473" i="2"/>
  <c r="H2473" i="2" s="1"/>
  <c r="F2474" i="2"/>
  <c r="H2474" i="2" s="1"/>
  <c r="F2475" i="2"/>
  <c r="H2475" i="2" s="1"/>
  <c r="F2476" i="2"/>
  <c r="H2476" i="2" s="1"/>
  <c r="F2477" i="2"/>
  <c r="H2477" i="2" s="1"/>
  <c r="F2478" i="2"/>
  <c r="H2478" i="2" s="1"/>
  <c r="F2479" i="2"/>
  <c r="H2479" i="2" s="1"/>
  <c r="F2480" i="2"/>
  <c r="H2480" i="2" s="1"/>
  <c r="F2481" i="2"/>
  <c r="H2481" i="2" s="1"/>
  <c r="F2482" i="2"/>
  <c r="H2482" i="2" s="1"/>
  <c r="F2483" i="2"/>
  <c r="H2483" i="2" s="1"/>
  <c r="F2484" i="2"/>
  <c r="H2484" i="2" s="1"/>
  <c r="F2485" i="2"/>
  <c r="H2485" i="2" s="1"/>
  <c r="F2486" i="2"/>
  <c r="H2486" i="2" s="1"/>
  <c r="F2487" i="2"/>
  <c r="H2487" i="2" s="1"/>
  <c r="F2488" i="2"/>
  <c r="H2488" i="2" s="1"/>
  <c r="F2489" i="2"/>
  <c r="H2489" i="2" s="1"/>
  <c r="F2490" i="2"/>
  <c r="H2490" i="2" s="1"/>
  <c r="F2491" i="2"/>
  <c r="H2491" i="2" s="1"/>
  <c r="F2492" i="2"/>
  <c r="H2492" i="2" s="1"/>
  <c r="F2493" i="2"/>
  <c r="H2493" i="2" s="1"/>
  <c r="F2494" i="2"/>
  <c r="H2494" i="2" s="1"/>
  <c r="F2495" i="2"/>
  <c r="H2495" i="2" s="1"/>
  <c r="F2496" i="2"/>
  <c r="H2496" i="2" s="1"/>
  <c r="F2497" i="2"/>
  <c r="H2497" i="2" s="1"/>
  <c r="F2498" i="2"/>
  <c r="H2498" i="2" s="1"/>
  <c r="F2499" i="2"/>
  <c r="H2499" i="2" s="1"/>
  <c r="F2500" i="2"/>
  <c r="H2500" i="2" s="1"/>
  <c r="F2501" i="2"/>
  <c r="H2501" i="2" s="1"/>
  <c r="F2502" i="2"/>
  <c r="H2502" i="2" s="1"/>
  <c r="F2503" i="2"/>
  <c r="H2503" i="2" s="1"/>
  <c r="F2504" i="2"/>
  <c r="H2504" i="2" s="1"/>
  <c r="F2505" i="2"/>
  <c r="H2505" i="2" s="1"/>
  <c r="F2506" i="2"/>
  <c r="H2506" i="2" s="1"/>
  <c r="F2507" i="2"/>
  <c r="H2507" i="2" s="1"/>
  <c r="F2508" i="2"/>
  <c r="H2508" i="2" s="1"/>
  <c r="F2509" i="2"/>
  <c r="H2509" i="2" s="1"/>
  <c r="F2510" i="2"/>
  <c r="H2510" i="2" s="1"/>
  <c r="F2511" i="2"/>
  <c r="H2511" i="2" s="1"/>
  <c r="F2512" i="2"/>
  <c r="H2512" i="2" s="1"/>
  <c r="F2513" i="2"/>
  <c r="H2513" i="2" s="1"/>
  <c r="F2514" i="2"/>
  <c r="H2514" i="2" s="1"/>
  <c r="F2515" i="2"/>
  <c r="H2515" i="2" s="1"/>
  <c r="F2516" i="2"/>
  <c r="H2516" i="2" s="1"/>
  <c r="F2517" i="2"/>
  <c r="H2517" i="2" s="1"/>
  <c r="F2518" i="2"/>
  <c r="H2518" i="2" s="1"/>
  <c r="F2519" i="2"/>
  <c r="H2519" i="2" s="1"/>
  <c r="F2520" i="2"/>
  <c r="H2520" i="2" s="1"/>
  <c r="F2521" i="2"/>
  <c r="H2521" i="2" s="1"/>
  <c r="F2522" i="2"/>
  <c r="F2523" i="2"/>
  <c r="H2523" i="2" s="1"/>
  <c r="F2524" i="2"/>
  <c r="H2524" i="2" s="1"/>
  <c r="F2525" i="2"/>
  <c r="H2525" i="2" s="1"/>
  <c r="F2526" i="2"/>
  <c r="H2526" i="2" s="1"/>
  <c r="F2527" i="2"/>
  <c r="H2527" i="2" s="1"/>
  <c r="F2528" i="2"/>
  <c r="H2528" i="2" s="1"/>
  <c r="F2529" i="2"/>
  <c r="H2529" i="2" s="1"/>
  <c r="F2530" i="2"/>
  <c r="H2530" i="2" s="1"/>
  <c r="F2531" i="2"/>
  <c r="H2531" i="2" s="1"/>
  <c r="F2532" i="2"/>
  <c r="H2532" i="2" s="1"/>
  <c r="F2533" i="2"/>
  <c r="H2533" i="2" s="1"/>
  <c r="F2534" i="2"/>
  <c r="H2534" i="2" s="1"/>
  <c r="F2535" i="2"/>
  <c r="H2535" i="2" s="1"/>
  <c r="F2536" i="2"/>
  <c r="H2536" i="2" s="1"/>
  <c r="F2537" i="2"/>
  <c r="H2537" i="2" s="1"/>
  <c r="F2538" i="2"/>
  <c r="H2538" i="2" s="1"/>
  <c r="F2539" i="2"/>
  <c r="H2539" i="2" s="1"/>
  <c r="F2540" i="2"/>
  <c r="H2540" i="2" s="1"/>
  <c r="F2541" i="2"/>
  <c r="H2541" i="2" s="1"/>
  <c r="F2542" i="2"/>
  <c r="H2542" i="2" s="1"/>
  <c r="F2543" i="2"/>
  <c r="H2543" i="2" s="1"/>
  <c r="F2544" i="2"/>
  <c r="H2544" i="2" s="1"/>
  <c r="F2545" i="2"/>
  <c r="H2545" i="2" s="1"/>
  <c r="F2546" i="2"/>
  <c r="H2546" i="2" s="1"/>
  <c r="F2547" i="2"/>
  <c r="H2547" i="2" s="1"/>
  <c r="F2548" i="2"/>
  <c r="H2548" i="2" s="1"/>
  <c r="F2549" i="2"/>
  <c r="H2549" i="2" s="1"/>
  <c r="F2550" i="2"/>
  <c r="H2550" i="2" s="1"/>
  <c r="F2551" i="2"/>
  <c r="H2551" i="2" s="1"/>
  <c r="F2552" i="2"/>
  <c r="H2552" i="2" s="1"/>
  <c r="F2553" i="2"/>
  <c r="H2553" i="2" s="1"/>
  <c r="F2554" i="2"/>
  <c r="H2554" i="2" s="1"/>
  <c r="F2555" i="2"/>
  <c r="H2555" i="2" s="1"/>
  <c r="F2556" i="2"/>
  <c r="H2556" i="2" s="1"/>
  <c r="F2557" i="2"/>
  <c r="H2557" i="2" s="1"/>
  <c r="F2558" i="2"/>
  <c r="H2558" i="2" s="1"/>
  <c r="F2559" i="2"/>
  <c r="H2559" i="2" s="1"/>
  <c r="F2560" i="2"/>
  <c r="H2560" i="2" s="1"/>
  <c r="F2561" i="2"/>
  <c r="H2561" i="2" s="1"/>
  <c r="F2562" i="2"/>
  <c r="H2562" i="2" s="1"/>
  <c r="F2563" i="2"/>
  <c r="H2563" i="2" s="1"/>
  <c r="F2564" i="2"/>
  <c r="H2564" i="2" s="1"/>
  <c r="F2565" i="2"/>
  <c r="H2565" i="2" s="1"/>
  <c r="F2566" i="2"/>
  <c r="H2566" i="2" s="1"/>
  <c r="F2567" i="2"/>
  <c r="H2567" i="2" s="1"/>
  <c r="F2568" i="2"/>
  <c r="H2568" i="2" s="1"/>
  <c r="F2569" i="2"/>
  <c r="H2569" i="2" s="1"/>
  <c r="F2570" i="2"/>
  <c r="H2570" i="2" s="1"/>
  <c r="F2571" i="2"/>
  <c r="H2571" i="2" s="1"/>
  <c r="F2572" i="2"/>
  <c r="H2572" i="2" s="1"/>
  <c r="F2573" i="2"/>
  <c r="H2573" i="2" s="1"/>
  <c r="F2574" i="2"/>
  <c r="H2574" i="2" s="1"/>
  <c r="F2575" i="2"/>
  <c r="H2575" i="2" s="1"/>
  <c r="F2576" i="2"/>
  <c r="H2576" i="2" s="1"/>
  <c r="F2577" i="2"/>
  <c r="H2577" i="2" s="1"/>
  <c r="F2578" i="2"/>
  <c r="H2578" i="2" s="1"/>
  <c r="F2579" i="2"/>
  <c r="H2579" i="2" s="1"/>
  <c r="F2580" i="2"/>
  <c r="H2580" i="2" s="1"/>
  <c r="F2581" i="2"/>
  <c r="H2581" i="2" s="1"/>
  <c r="F2582" i="2"/>
  <c r="H2582" i="2" s="1"/>
  <c r="F2583" i="2"/>
  <c r="H2583" i="2" s="1"/>
  <c r="F2584" i="2"/>
  <c r="H2584" i="2" s="1"/>
  <c r="F2585" i="2"/>
  <c r="H2585" i="2" s="1"/>
  <c r="F2586" i="2"/>
  <c r="F2587" i="2"/>
  <c r="H2587" i="2" s="1"/>
  <c r="F2588" i="2"/>
  <c r="H2588" i="2" s="1"/>
  <c r="F2589" i="2"/>
  <c r="H2589" i="2" s="1"/>
  <c r="F2590" i="2"/>
  <c r="H2590" i="2" s="1"/>
  <c r="F2591" i="2"/>
  <c r="H2591" i="2" s="1"/>
  <c r="F2592" i="2"/>
  <c r="H2592" i="2" s="1"/>
  <c r="F2593" i="2"/>
  <c r="H2593" i="2" s="1"/>
  <c r="F2594" i="2"/>
  <c r="H2594" i="2" s="1"/>
  <c r="F2595" i="2"/>
  <c r="H2595" i="2" s="1"/>
  <c r="F2596" i="2"/>
  <c r="H2596" i="2" s="1"/>
  <c r="F2597" i="2"/>
  <c r="H2597" i="2" s="1"/>
  <c r="F2598" i="2"/>
  <c r="H2598" i="2" s="1"/>
  <c r="F2599" i="2"/>
  <c r="H2599" i="2" s="1"/>
  <c r="F2600" i="2"/>
  <c r="H2600" i="2" s="1"/>
  <c r="F2601" i="2"/>
  <c r="H2601" i="2" s="1"/>
  <c r="F2602" i="2"/>
  <c r="H2602" i="2" s="1"/>
  <c r="F2603" i="2"/>
  <c r="H2603" i="2" s="1"/>
  <c r="F2604" i="2"/>
  <c r="H2604" i="2" s="1"/>
  <c r="F2605" i="2"/>
  <c r="H2605" i="2" s="1"/>
  <c r="F2606" i="2"/>
  <c r="H2606" i="2" s="1"/>
  <c r="F2607" i="2"/>
  <c r="H2607" i="2" s="1"/>
  <c r="F2608" i="2"/>
  <c r="H2608" i="2" s="1"/>
  <c r="F2609" i="2"/>
  <c r="H2609" i="2" s="1"/>
  <c r="F2610" i="2"/>
  <c r="H2610" i="2" s="1"/>
  <c r="F2611" i="2"/>
  <c r="H2611" i="2" s="1"/>
  <c r="F2612" i="2"/>
  <c r="H2612" i="2" s="1"/>
  <c r="F2613" i="2"/>
  <c r="H2613" i="2" s="1"/>
  <c r="F2614" i="2"/>
  <c r="H2614" i="2" s="1"/>
  <c r="F2615" i="2"/>
  <c r="H2615" i="2" s="1"/>
  <c r="F2616" i="2"/>
  <c r="H2616" i="2" s="1"/>
  <c r="F2617" i="2"/>
  <c r="H2617" i="2" s="1"/>
  <c r="F2618" i="2"/>
  <c r="H2618" i="2" s="1"/>
  <c r="F2619" i="2"/>
  <c r="H2619" i="2" s="1"/>
  <c r="F2620" i="2"/>
  <c r="H2620" i="2" s="1"/>
  <c r="F2621" i="2"/>
  <c r="H2621" i="2" s="1"/>
  <c r="F2622" i="2"/>
  <c r="H2622" i="2" s="1"/>
  <c r="F2623" i="2"/>
  <c r="H2623" i="2" s="1"/>
  <c r="F2624" i="2"/>
  <c r="H2624" i="2" s="1"/>
  <c r="F2625" i="2"/>
  <c r="H2625" i="2" s="1"/>
  <c r="F2626" i="2"/>
  <c r="H2626" i="2" s="1"/>
  <c r="F2627" i="2"/>
  <c r="H2627" i="2" s="1"/>
  <c r="F2628" i="2"/>
  <c r="H2628" i="2" s="1"/>
  <c r="F2629" i="2"/>
  <c r="H2629" i="2" s="1"/>
  <c r="F2630" i="2"/>
  <c r="H2630" i="2" s="1"/>
  <c r="F2631" i="2"/>
  <c r="H2631" i="2" s="1"/>
  <c r="F2632" i="2"/>
  <c r="H2632" i="2" s="1"/>
  <c r="F2633" i="2"/>
  <c r="H2633" i="2" s="1"/>
  <c r="F2634" i="2"/>
  <c r="H2634" i="2" s="1"/>
  <c r="F2635" i="2"/>
  <c r="H2635" i="2" s="1"/>
  <c r="F2636" i="2"/>
  <c r="H2636" i="2" s="1"/>
  <c r="F2637" i="2"/>
  <c r="H2637" i="2" s="1"/>
  <c r="F2638" i="2"/>
  <c r="H2638" i="2" s="1"/>
  <c r="F2639" i="2"/>
  <c r="H2639" i="2" s="1"/>
  <c r="F2640" i="2"/>
  <c r="H2640" i="2" s="1"/>
  <c r="F2641" i="2"/>
  <c r="H2641" i="2" s="1"/>
  <c r="F2642" i="2"/>
  <c r="H2642" i="2" s="1"/>
  <c r="F2643" i="2"/>
  <c r="H2643" i="2" s="1"/>
  <c r="F2644" i="2"/>
  <c r="H2644" i="2" s="1"/>
  <c r="F2645" i="2"/>
  <c r="H2645" i="2" s="1"/>
  <c r="F2646" i="2"/>
  <c r="H2646" i="2" s="1"/>
  <c r="F2647" i="2"/>
  <c r="H2647" i="2" s="1"/>
  <c r="F2648" i="2"/>
  <c r="H2648" i="2" s="1"/>
  <c r="F2649" i="2"/>
  <c r="H2649" i="2" s="1"/>
  <c r="F2650" i="2"/>
  <c r="F2651" i="2"/>
  <c r="H2651" i="2" s="1"/>
  <c r="F2652" i="2"/>
  <c r="H2652" i="2" s="1"/>
  <c r="F2653" i="2"/>
  <c r="H2653" i="2" s="1"/>
  <c r="F2654" i="2"/>
  <c r="H2654" i="2" s="1"/>
  <c r="F2655" i="2"/>
  <c r="H2655" i="2" s="1"/>
  <c r="F2656" i="2"/>
  <c r="H2656" i="2" s="1"/>
  <c r="F2657" i="2"/>
  <c r="H2657" i="2" s="1"/>
  <c r="F2658" i="2"/>
  <c r="H2658" i="2" s="1"/>
  <c r="F2659" i="2"/>
  <c r="H2659" i="2" s="1"/>
  <c r="F2660" i="2"/>
  <c r="H2660" i="2" s="1"/>
  <c r="F2661" i="2"/>
  <c r="H2661" i="2" s="1"/>
  <c r="F2662" i="2"/>
  <c r="H2662" i="2" s="1"/>
  <c r="F2663" i="2"/>
  <c r="H2663" i="2" s="1"/>
  <c r="F2664" i="2"/>
  <c r="H2664" i="2" s="1"/>
  <c r="F2665" i="2"/>
  <c r="H2665" i="2" s="1"/>
  <c r="F2666" i="2"/>
  <c r="H2666" i="2" s="1"/>
  <c r="F2667" i="2"/>
  <c r="H2667" i="2" s="1"/>
  <c r="F2668" i="2"/>
  <c r="H2668" i="2" s="1"/>
  <c r="F2669" i="2"/>
  <c r="H2669" i="2" s="1"/>
  <c r="F2670" i="2"/>
  <c r="H2670" i="2" s="1"/>
  <c r="F2671" i="2"/>
  <c r="H2671" i="2" s="1"/>
  <c r="F2672" i="2"/>
  <c r="H2672" i="2" s="1"/>
  <c r="F2673" i="2"/>
  <c r="H2673" i="2" s="1"/>
  <c r="F2674" i="2"/>
  <c r="H2674" i="2" s="1"/>
  <c r="F2675" i="2"/>
  <c r="H2675" i="2" s="1"/>
  <c r="F2676" i="2"/>
  <c r="H2676" i="2" s="1"/>
  <c r="F2677" i="2"/>
  <c r="H2677" i="2" s="1"/>
  <c r="F2678" i="2"/>
  <c r="H2678" i="2" s="1"/>
  <c r="F2679" i="2"/>
  <c r="H2679" i="2" s="1"/>
  <c r="F2680" i="2"/>
  <c r="H2680" i="2" s="1"/>
  <c r="F2681" i="2"/>
  <c r="H2681" i="2" s="1"/>
  <c r="F2682" i="2"/>
  <c r="H2682" i="2" s="1"/>
  <c r="F2683" i="2"/>
  <c r="H2683" i="2" s="1"/>
  <c r="F2684" i="2"/>
  <c r="H2684" i="2" s="1"/>
  <c r="F2685" i="2"/>
  <c r="H2685" i="2" s="1"/>
  <c r="F2686" i="2"/>
  <c r="H2686" i="2" s="1"/>
  <c r="F2687" i="2"/>
  <c r="H2687" i="2" s="1"/>
  <c r="F2688" i="2"/>
  <c r="H2688" i="2" s="1"/>
  <c r="F2689" i="2"/>
  <c r="H2689" i="2" s="1"/>
  <c r="F2690" i="2"/>
  <c r="H2690" i="2" s="1"/>
  <c r="F2691" i="2"/>
  <c r="H2691" i="2" s="1"/>
  <c r="F2692" i="2"/>
  <c r="H2692" i="2" s="1"/>
  <c r="F2693" i="2"/>
  <c r="H2693" i="2" s="1"/>
  <c r="F2694" i="2"/>
  <c r="H2694" i="2" s="1"/>
  <c r="F2695" i="2"/>
  <c r="H2695" i="2" s="1"/>
  <c r="F2696" i="2"/>
  <c r="H2696" i="2" s="1"/>
  <c r="F2697" i="2"/>
  <c r="H2697" i="2" s="1"/>
  <c r="F2698" i="2"/>
  <c r="H2698" i="2" s="1"/>
  <c r="F2699" i="2"/>
  <c r="H2699" i="2" s="1"/>
  <c r="F2700" i="2"/>
  <c r="H2700" i="2" s="1"/>
  <c r="F2701" i="2"/>
  <c r="H2701" i="2" s="1"/>
  <c r="F2702" i="2"/>
  <c r="H2702" i="2" s="1"/>
  <c r="F2703" i="2"/>
  <c r="H2703" i="2" s="1"/>
  <c r="F2704" i="2"/>
  <c r="H2704" i="2" s="1"/>
  <c r="F2705" i="2"/>
  <c r="H2705" i="2" s="1"/>
  <c r="F2706" i="2"/>
  <c r="H2706" i="2" s="1"/>
  <c r="F2707" i="2"/>
  <c r="H2707" i="2" s="1"/>
  <c r="F2708" i="2"/>
  <c r="H2708" i="2" s="1"/>
  <c r="F2709" i="2"/>
  <c r="H2709" i="2" s="1"/>
  <c r="F2710" i="2"/>
  <c r="H2710" i="2" s="1"/>
  <c r="F2711" i="2"/>
  <c r="H2711" i="2" s="1"/>
  <c r="F2712" i="2"/>
  <c r="H2712" i="2" s="1"/>
  <c r="F2713" i="2"/>
  <c r="H2713" i="2" s="1"/>
  <c r="F2714" i="2"/>
  <c r="F2715" i="2"/>
  <c r="H2715" i="2" s="1"/>
  <c r="F2716" i="2"/>
  <c r="H2716" i="2" s="1"/>
  <c r="F2717" i="2"/>
  <c r="H2717" i="2" s="1"/>
  <c r="F2718" i="2"/>
  <c r="H2718" i="2" s="1"/>
  <c r="F2719" i="2"/>
  <c r="H2719" i="2" s="1"/>
  <c r="F2720" i="2"/>
  <c r="H2720" i="2" s="1"/>
  <c r="F2721" i="2"/>
  <c r="H2721" i="2" s="1"/>
  <c r="F2722" i="2"/>
  <c r="H2722" i="2" s="1"/>
  <c r="F2723" i="2"/>
  <c r="H2723" i="2" s="1"/>
  <c r="F2724" i="2"/>
  <c r="H2724" i="2" s="1"/>
  <c r="F2725" i="2"/>
  <c r="H2725" i="2" s="1"/>
  <c r="F2726" i="2"/>
  <c r="H2726" i="2" s="1"/>
  <c r="F2727" i="2"/>
  <c r="H2727" i="2" s="1"/>
  <c r="F2728" i="2"/>
  <c r="H2728" i="2" s="1"/>
  <c r="F2729" i="2"/>
  <c r="H2729" i="2" s="1"/>
  <c r="F2730" i="2"/>
  <c r="H2730" i="2" s="1"/>
  <c r="F2731" i="2"/>
  <c r="H2731" i="2" s="1"/>
  <c r="F2732" i="2"/>
  <c r="H2732" i="2" s="1"/>
  <c r="F2733" i="2"/>
  <c r="H2733" i="2" s="1"/>
  <c r="F2734" i="2"/>
  <c r="H2734" i="2" s="1"/>
  <c r="F2735" i="2"/>
  <c r="H2735" i="2" s="1"/>
  <c r="F2736" i="2"/>
  <c r="H2736" i="2" s="1"/>
  <c r="F2737" i="2"/>
  <c r="H2737" i="2" s="1"/>
  <c r="F2738" i="2"/>
  <c r="H2738" i="2" s="1"/>
  <c r="F2739" i="2"/>
  <c r="H2739" i="2" s="1"/>
  <c r="F2740" i="2"/>
  <c r="H2740" i="2" s="1"/>
  <c r="F2741" i="2"/>
  <c r="H2741" i="2" s="1"/>
  <c r="F2742" i="2"/>
  <c r="H2742" i="2" s="1"/>
  <c r="F2743" i="2"/>
  <c r="H2743" i="2" s="1"/>
  <c r="F2744" i="2"/>
  <c r="H2744" i="2" s="1"/>
  <c r="F2745" i="2"/>
  <c r="H2745" i="2" s="1"/>
  <c r="F2746" i="2"/>
  <c r="H2746" i="2" s="1"/>
  <c r="F2747" i="2"/>
  <c r="H2747" i="2" s="1"/>
  <c r="F2748" i="2"/>
  <c r="H2748" i="2" s="1"/>
  <c r="F2749" i="2"/>
  <c r="H2749" i="2" s="1"/>
  <c r="F2750" i="2"/>
  <c r="H2750" i="2" s="1"/>
  <c r="F2751" i="2"/>
  <c r="H2751" i="2" s="1"/>
  <c r="F2752" i="2"/>
  <c r="H2752" i="2" s="1"/>
  <c r="F2753" i="2"/>
  <c r="H2753" i="2" s="1"/>
  <c r="F2754" i="2"/>
  <c r="H2754" i="2" s="1"/>
  <c r="F2755" i="2"/>
  <c r="H2755" i="2" s="1"/>
  <c r="F2756" i="2"/>
  <c r="H2756" i="2" s="1"/>
  <c r="F2757" i="2"/>
  <c r="H2757" i="2" s="1"/>
  <c r="F2758" i="2"/>
  <c r="H2758" i="2" s="1"/>
  <c r="F2759" i="2"/>
  <c r="H2759" i="2" s="1"/>
  <c r="F2760" i="2"/>
  <c r="H2760" i="2" s="1"/>
  <c r="F2761" i="2"/>
  <c r="H2761" i="2" s="1"/>
  <c r="F2762" i="2"/>
  <c r="H2762" i="2" s="1"/>
  <c r="F2763" i="2"/>
  <c r="H2763" i="2" s="1"/>
  <c r="F2764" i="2"/>
  <c r="H2764" i="2" s="1"/>
  <c r="F2765" i="2"/>
  <c r="H2765" i="2" s="1"/>
  <c r="F2766" i="2"/>
  <c r="H2766" i="2" s="1"/>
  <c r="F2767" i="2"/>
  <c r="H2767" i="2" s="1"/>
  <c r="F2768" i="2"/>
  <c r="H2768" i="2" s="1"/>
  <c r="F2769" i="2"/>
  <c r="H2769" i="2" s="1"/>
  <c r="F2770" i="2"/>
  <c r="H2770" i="2" s="1"/>
  <c r="F2771" i="2"/>
  <c r="H2771" i="2" s="1"/>
  <c r="F2772" i="2"/>
  <c r="H2772" i="2" s="1"/>
  <c r="F2773" i="2"/>
  <c r="H2773" i="2" s="1"/>
  <c r="F2774" i="2"/>
  <c r="H2774" i="2" s="1"/>
  <c r="F2775" i="2"/>
  <c r="H2775" i="2" s="1"/>
  <c r="F2776" i="2"/>
  <c r="H2776" i="2" s="1"/>
  <c r="F2777" i="2"/>
  <c r="H2777" i="2" s="1"/>
  <c r="F2778" i="2"/>
  <c r="F2779" i="2"/>
  <c r="H2779" i="2" s="1"/>
  <c r="F2780" i="2"/>
  <c r="H2780" i="2" s="1"/>
  <c r="F2781" i="2"/>
  <c r="H2781" i="2" s="1"/>
  <c r="F2782" i="2"/>
  <c r="H2782" i="2" s="1"/>
  <c r="F2783" i="2"/>
  <c r="H2783" i="2" s="1"/>
  <c r="F2784" i="2"/>
  <c r="H2784" i="2" s="1"/>
  <c r="F2785" i="2"/>
  <c r="H2785" i="2" s="1"/>
  <c r="F2786" i="2"/>
  <c r="H2786" i="2" s="1"/>
  <c r="F2787" i="2"/>
  <c r="H2787" i="2" s="1"/>
  <c r="F2788" i="2"/>
  <c r="H2788" i="2" s="1"/>
  <c r="F2789" i="2"/>
  <c r="H2789" i="2" s="1"/>
  <c r="F2790" i="2"/>
  <c r="H2790" i="2" s="1"/>
  <c r="F2791" i="2"/>
  <c r="H2791" i="2" s="1"/>
  <c r="F2792" i="2"/>
  <c r="H2792" i="2" s="1"/>
  <c r="F2793" i="2"/>
  <c r="H2793" i="2" s="1"/>
  <c r="F2794" i="2"/>
  <c r="H2794" i="2" s="1"/>
  <c r="F2795" i="2"/>
  <c r="H2795" i="2" s="1"/>
  <c r="F2796" i="2"/>
  <c r="H2796" i="2" s="1"/>
  <c r="F2797" i="2"/>
  <c r="H2797" i="2" s="1"/>
  <c r="F2798" i="2"/>
  <c r="H2798" i="2" s="1"/>
  <c r="F2799" i="2"/>
  <c r="H2799" i="2" s="1"/>
  <c r="F2800" i="2"/>
  <c r="H2800" i="2" s="1"/>
  <c r="F2801" i="2"/>
  <c r="H2801" i="2" s="1"/>
  <c r="F2802" i="2"/>
  <c r="H2802" i="2" s="1"/>
  <c r="F2803" i="2"/>
  <c r="H2803" i="2" s="1"/>
  <c r="F2804" i="2"/>
  <c r="H2804" i="2" s="1"/>
  <c r="F2805" i="2"/>
  <c r="H2805" i="2" s="1"/>
  <c r="F2806" i="2"/>
  <c r="H2806" i="2" s="1"/>
  <c r="F2807" i="2"/>
  <c r="H2807" i="2" s="1"/>
  <c r="F2808" i="2"/>
  <c r="H2808" i="2" s="1"/>
  <c r="F2809" i="2"/>
  <c r="H2809" i="2" s="1"/>
  <c r="F2810" i="2"/>
  <c r="H2810" i="2" s="1"/>
  <c r="F2811" i="2"/>
  <c r="H2811" i="2" s="1"/>
  <c r="F2812" i="2"/>
  <c r="H2812" i="2" s="1"/>
  <c r="F2813" i="2"/>
  <c r="H2813" i="2" s="1"/>
  <c r="F2814" i="2"/>
  <c r="H2814" i="2" s="1"/>
  <c r="F2815" i="2"/>
  <c r="H2815" i="2" s="1"/>
  <c r="F2816" i="2"/>
  <c r="H2816" i="2" s="1"/>
  <c r="F2817" i="2"/>
  <c r="H2817" i="2" s="1"/>
  <c r="F2818" i="2"/>
  <c r="H2818" i="2" s="1"/>
  <c r="F2819" i="2"/>
  <c r="H2819" i="2" s="1"/>
  <c r="F2820" i="2"/>
  <c r="H2820" i="2" s="1"/>
  <c r="F2821" i="2"/>
  <c r="H2821" i="2" s="1"/>
  <c r="F2822" i="2"/>
  <c r="H2822" i="2" s="1"/>
  <c r="F2823" i="2"/>
  <c r="H2823" i="2" s="1"/>
  <c r="F2824" i="2"/>
  <c r="H2824" i="2" s="1"/>
  <c r="F2825" i="2"/>
  <c r="H2825" i="2" s="1"/>
  <c r="F2826" i="2"/>
  <c r="H2826" i="2" s="1"/>
  <c r="F2827" i="2"/>
  <c r="H2827" i="2" s="1"/>
  <c r="F2828" i="2"/>
  <c r="H2828" i="2" s="1"/>
  <c r="F2829" i="2"/>
  <c r="H2829" i="2" s="1"/>
  <c r="F2830" i="2"/>
  <c r="H2830" i="2" s="1"/>
  <c r="F2831" i="2"/>
  <c r="H2831" i="2" s="1"/>
  <c r="F2832" i="2"/>
  <c r="H2832" i="2" s="1"/>
  <c r="F2833" i="2"/>
  <c r="H2833" i="2" s="1"/>
  <c r="F2834" i="2"/>
  <c r="H2834" i="2" s="1"/>
  <c r="F2835" i="2"/>
  <c r="H2835" i="2" s="1"/>
  <c r="F2836" i="2"/>
  <c r="H2836" i="2" s="1"/>
  <c r="F2837" i="2"/>
  <c r="H2837" i="2" s="1"/>
  <c r="F2838" i="2"/>
  <c r="H2838" i="2" s="1"/>
  <c r="F2839" i="2"/>
  <c r="H2839" i="2" s="1"/>
  <c r="F2840" i="2"/>
  <c r="H2840" i="2" s="1"/>
  <c r="F2841" i="2"/>
  <c r="H2841" i="2" s="1"/>
  <c r="F2842" i="2"/>
  <c r="I2842" i="2" s="1"/>
  <c r="F2843" i="2"/>
  <c r="H2843" i="2" s="1"/>
  <c r="F2844" i="2"/>
  <c r="H2844" i="2" s="1"/>
  <c r="F2845" i="2"/>
  <c r="H2845" i="2" s="1"/>
  <c r="F2846" i="2"/>
  <c r="H2846" i="2" s="1"/>
  <c r="F2847" i="2"/>
  <c r="H2847" i="2" s="1"/>
  <c r="F2848" i="2"/>
  <c r="H2848" i="2" s="1"/>
  <c r="F2849" i="2"/>
  <c r="H2849" i="2" s="1"/>
  <c r="F2850" i="2"/>
  <c r="H2850" i="2" s="1"/>
  <c r="F2851" i="2"/>
  <c r="H2851" i="2" s="1"/>
  <c r="F2852" i="2"/>
  <c r="H2852" i="2" s="1"/>
  <c r="F2853" i="2"/>
  <c r="H2853" i="2" s="1"/>
  <c r="F2854" i="2"/>
  <c r="H2854" i="2" s="1"/>
  <c r="F2855" i="2"/>
  <c r="H2855" i="2" s="1"/>
  <c r="F2856" i="2"/>
  <c r="H2856" i="2" s="1"/>
  <c r="F2857" i="2"/>
  <c r="H2857" i="2" s="1"/>
  <c r="F2858" i="2"/>
  <c r="H2858" i="2" s="1"/>
  <c r="F2859" i="2"/>
  <c r="H2859" i="2" s="1"/>
  <c r="F2860" i="2"/>
  <c r="H2860" i="2" s="1"/>
  <c r="F2861" i="2"/>
  <c r="H2861" i="2" s="1"/>
  <c r="F2862" i="2"/>
  <c r="H2862" i="2" s="1"/>
  <c r="F2863" i="2"/>
  <c r="H2863" i="2" s="1"/>
  <c r="F2864" i="2"/>
  <c r="H2864" i="2" s="1"/>
  <c r="F2865" i="2"/>
  <c r="H2865" i="2" s="1"/>
  <c r="F2866" i="2"/>
  <c r="H2866" i="2" s="1"/>
  <c r="F2867" i="2"/>
  <c r="H2867" i="2" s="1"/>
  <c r="F2868" i="2"/>
  <c r="H2868" i="2" s="1"/>
  <c r="F2869" i="2"/>
  <c r="H2869" i="2" s="1"/>
  <c r="F2870" i="2"/>
  <c r="H2870" i="2" s="1"/>
  <c r="F2871" i="2"/>
  <c r="H2871" i="2" s="1"/>
  <c r="F2872" i="2"/>
  <c r="H2872" i="2" s="1"/>
  <c r="F2873" i="2"/>
  <c r="H2873" i="2" s="1"/>
  <c r="F2874" i="2"/>
  <c r="H2874" i="2" s="1"/>
  <c r="F2875" i="2"/>
  <c r="H2875" i="2" s="1"/>
  <c r="F2876" i="2"/>
  <c r="H2876" i="2" s="1"/>
  <c r="F2877" i="2"/>
  <c r="H2877" i="2" s="1"/>
  <c r="F2878" i="2"/>
  <c r="H2878" i="2" s="1"/>
  <c r="F2879" i="2"/>
  <c r="H2879" i="2" s="1"/>
  <c r="F2880" i="2"/>
  <c r="H2880" i="2" s="1"/>
  <c r="F2881" i="2"/>
  <c r="H2881" i="2" s="1"/>
  <c r="F2882" i="2"/>
  <c r="H2882" i="2" s="1"/>
  <c r="F2883" i="2"/>
  <c r="H2883" i="2" s="1"/>
  <c r="F2884" i="2"/>
  <c r="H2884" i="2" s="1"/>
  <c r="F2885" i="2"/>
  <c r="H2885" i="2" s="1"/>
  <c r="F2886" i="2"/>
  <c r="H2886" i="2" s="1"/>
  <c r="F2887" i="2"/>
  <c r="H2887" i="2" s="1"/>
  <c r="F2888" i="2"/>
  <c r="H2888" i="2" s="1"/>
  <c r="F2889" i="2"/>
  <c r="H2889" i="2" s="1"/>
  <c r="F2890" i="2"/>
  <c r="H2890" i="2" s="1"/>
  <c r="F2891" i="2"/>
  <c r="H2891" i="2" s="1"/>
  <c r="F2892" i="2"/>
  <c r="H2892" i="2" s="1"/>
  <c r="F2893" i="2"/>
  <c r="H2893" i="2" s="1"/>
  <c r="F2894" i="2"/>
  <c r="H2894" i="2" s="1"/>
  <c r="F2895" i="2"/>
  <c r="H2895" i="2" s="1"/>
  <c r="F2896" i="2"/>
  <c r="H2896" i="2" s="1"/>
  <c r="F2897" i="2"/>
  <c r="H2897" i="2" s="1"/>
  <c r="F2898" i="2"/>
  <c r="H2898" i="2" s="1"/>
  <c r="F2899" i="2"/>
  <c r="H2899" i="2" s="1"/>
  <c r="F2900" i="2"/>
  <c r="H2900" i="2" s="1"/>
  <c r="F2901" i="2"/>
  <c r="H2901" i="2" s="1"/>
  <c r="F2902" i="2"/>
  <c r="H2902" i="2" s="1"/>
  <c r="F2903" i="2"/>
  <c r="H2903" i="2" s="1"/>
  <c r="F2904" i="2"/>
  <c r="H2904" i="2" s="1"/>
  <c r="F2905" i="2"/>
  <c r="H2905" i="2" s="1"/>
  <c r="F2906" i="2"/>
  <c r="F2907" i="2"/>
  <c r="H2907" i="2" s="1"/>
  <c r="F2908" i="2"/>
  <c r="H2908" i="2" s="1"/>
  <c r="F2909" i="2"/>
  <c r="H2909" i="2" s="1"/>
  <c r="F2910" i="2"/>
  <c r="H2910" i="2" s="1"/>
  <c r="F2911" i="2"/>
  <c r="H2911" i="2" s="1"/>
  <c r="F2912" i="2"/>
  <c r="H2912" i="2" s="1"/>
  <c r="F2913" i="2"/>
  <c r="H2913" i="2" s="1"/>
  <c r="F2914" i="2"/>
  <c r="H2914" i="2" s="1"/>
  <c r="F2915" i="2"/>
  <c r="H2915" i="2" s="1"/>
  <c r="F2916" i="2"/>
  <c r="H2916" i="2" s="1"/>
  <c r="F2917" i="2"/>
  <c r="H2917" i="2" s="1"/>
  <c r="F2918" i="2"/>
  <c r="H2918" i="2" s="1"/>
  <c r="F2919" i="2"/>
  <c r="H2919" i="2" s="1"/>
  <c r="F2920" i="2"/>
  <c r="H2920" i="2" s="1"/>
  <c r="F2921" i="2"/>
  <c r="H2921" i="2" s="1"/>
  <c r="F2922" i="2"/>
  <c r="H2922" i="2" s="1"/>
  <c r="F2923" i="2"/>
  <c r="H2923" i="2" s="1"/>
  <c r="F2924" i="2"/>
  <c r="H2924" i="2" s="1"/>
  <c r="F2925" i="2"/>
  <c r="H2925" i="2" s="1"/>
  <c r="F2926" i="2"/>
  <c r="H2926" i="2" s="1"/>
  <c r="F2927" i="2"/>
  <c r="H2927" i="2" s="1"/>
  <c r="F2928" i="2"/>
  <c r="H2928" i="2" s="1"/>
  <c r="F2929" i="2"/>
  <c r="H2929" i="2" s="1"/>
  <c r="F2930" i="2"/>
  <c r="H2930" i="2" s="1"/>
  <c r="F2931" i="2"/>
  <c r="H2931" i="2" s="1"/>
  <c r="F2932" i="2"/>
  <c r="H2932" i="2" s="1"/>
  <c r="F2933" i="2"/>
  <c r="H2933" i="2" s="1"/>
  <c r="F2934" i="2"/>
  <c r="H2934" i="2" s="1"/>
  <c r="F2935" i="2"/>
  <c r="H2935" i="2" s="1"/>
  <c r="F2936" i="2"/>
  <c r="H2936" i="2" s="1"/>
  <c r="F2937" i="2"/>
  <c r="H2937" i="2" s="1"/>
  <c r="F2938" i="2"/>
  <c r="H2938" i="2" s="1"/>
  <c r="F2939" i="2"/>
  <c r="H2939" i="2" s="1"/>
  <c r="F2940" i="2"/>
  <c r="H2940" i="2" s="1"/>
  <c r="F2941" i="2"/>
  <c r="H2941" i="2" s="1"/>
  <c r="F2942" i="2"/>
  <c r="H2942" i="2" s="1"/>
  <c r="F2943" i="2"/>
  <c r="H2943" i="2" s="1"/>
  <c r="F2944" i="2"/>
  <c r="H2944" i="2" s="1"/>
  <c r="F2945" i="2"/>
  <c r="H2945" i="2" s="1"/>
  <c r="F2946" i="2"/>
  <c r="H2946" i="2" s="1"/>
  <c r="F2947" i="2"/>
  <c r="H2947" i="2" s="1"/>
  <c r="F2948" i="2"/>
  <c r="H2948" i="2" s="1"/>
  <c r="F2949" i="2"/>
  <c r="H2949" i="2" s="1"/>
  <c r="F2950" i="2"/>
  <c r="H2950" i="2" s="1"/>
  <c r="F2951" i="2"/>
  <c r="H2951" i="2" s="1"/>
  <c r="F2952" i="2"/>
  <c r="H2952" i="2" s="1"/>
  <c r="F2953" i="2"/>
  <c r="H2953" i="2" s="1"/>
  <c r="F2954" i="2"/>
  <c r="H2954" i="2" s="1"/>
  <c r="F2955" i="2"/>
  <c r="H2955" i="2" s="1"/>
  <c r="F2956" i="2"/>
  <c r="H2956" i="2" s="1"/>
  <c r="F2957" i="2"/>
  <c r="H2957" i="2" s="1"/>
  <c r="F2958" i="2"/>
  <c r="H2958" i="2" s="1"/>
  <c r="F2959" i="2"/>
  <c r="H2959" i="2" s="1"/>
  <c r="F2960" i="2"/>
  <c r="H2960" i="2" s="1"/>
  <c r="F2961" i="2"/>
  <c r="H2961" i="2" s="1"/>
  <c r="F2962" i="2"/>
  <c r="H2962" i="2" s="1"/>
  <c r="F2963" i="2"/>
  <c r="H2963" i="2" s="1"/>
  <c r="F2964" i="2"/>
  <c r="H2964" i="2" s="1"/>
  <c r="F2965" i="2"/>
  <c r="H2965" i="2" s="1"/>
  <c r="F2966" i="2"/>
  <c r="H2966" i="2" s="1"/>
  <c r="F2967" i="2"/>
  <c r="H2967" i="2" s="1"/>
  <c r="F2968" i="2"/>
  <c r="H2968" i="2" s="1"/>
  <c r="F2969" i="2"/>
  <c r="H2969" i="2" s="1"/>
  <c r="F2970" i="2"/>
  <c r="F2971" i="2"/>
  <c r="H2971" i="2" s="1"/>
  <c r="F2972" i="2"/>
  <c r="H2972" i="2" s="1"/>
  <c r="F2973" i="2"/>
  <c r="H2973" i="2" s="1"/>
  <c r="F2974" i="2"/>
  <c r="H2974" i="2" s="1"/>
  <c r="F2975" i="2"/>
  <c r="H2975" i="2" s="1"/>
  <c r="F2976" i="2"/>
  <c r="H2976" i="2" s="1"/>
  <c r="F2977" i="2"/>
  <c r="H2977" i="2" s="1"/>
  <c r="F2978" i="2"/>
  <c r="H2978" i="2" s="1"/>
  <c r="F2979" i="2"/>
  <c r="H2979" i="2" s="1"/>
  <c r="F2980" i="2"/>
  <c r="H2980" i="2" s="1"/>
  <c r="F2981" i="2"/>
  <c r="H2981" i="2" s="1"/>
  <c r="F2982" i="2"/>
  <c r="H2982" i="2" s="1"/>
  <c r="F2983" i="2"/>
  <c r="H2983" i="2" s="1"/>
  <c r="F2984" i="2"/>
  <c r="H2984" i="2" s="1"/>
  <c r="F2985" i="2"/>
  <c r="H2985" i="2" s="1"/>
  <c r="F2986" i="2"/>
  <c r="H2986" i="2" s="1"/>
  <c r="F2987" i="2"/>
  <c r="H2987" i="2" s="1"/>
  <c r="F2988" i="2"/>
  <c r="H2988" i="2" s="1"/>
  <c r="F2989" i="2"/>
  <c r="H2989" i="2" s="1"/>
  <c r="F2990" i="2"/>
  <c r="H2990" i="2" s="1"/>
  <c r="F2991" i="2"/>
  <c r="H2991" i="2" s="1"/>
  <c r="F2992" i="2"/>
  <c r="H2992" i="2" s="1"/>
  <c r="F2993" i="2"/>
  <c r="H2993" i="2" s="1"/>
  <c r="F2994" i="2"/>
  <c r="H2994" i="2" s="1"/>
  <c r="F2995" i="2"/>
  <c r="H2995" i="2" s="1"/>
  <c r="F2996" i="2"/>
  <c r="H2996" i="2" s="1"/>
  <c r="F2997" i="2"/>
  <c r="H2997" i="2" s="1"/>
  <c r="F2998" i="2"/>
  <c r="H2998" i="2" s="1"/>
  <c r="F2999" i="2"/>
  <c r="H2999" i="2" s="1"/>
  <c r="F3000" i="2"/>
  <c r="H3000" i="2" s="1"/>
  <c r="F3001" i="2"/>
  <c r="H3001" i="2" s="1"/>
  <c r="F3002" i="2"/>
  <c r="H3002" i="2" s="1"/>
  <c r="F3003" i="2"/>
  <c r="H3003" i="2" s="1"/>
  <c r="F3004" i="2"/>
  <c r="H3004" i="2" s="1"/>
  <c r="F3005" i="2"/>
  <c r="H3005" i="2" s="1"/>
  <c r="F3006" i="2"/>
  <c r="H3006" i="2" s="1"/>
  <c r="F3007" i="2"/>
  <c r="H3007" i="2" s="1"/>
  <c r="F3008" i="2"/>
  <c r="H3008" i="2" s="1"/>
  <c r="F3009" i="2"/>
  <c r="H3009" i="2" s="1"/>
  <c r="F3010" i="2"/>
  <c r="H3010" i="2" s="1"/>
  <c r="F3011" i="2"/>
  <c r="H3011" i="2" s="1"/>
  <c r="F3012" i="2"/>
  <c r="H3012" i="2" s="1"/>
  <c r="F3013" i="2"/>
  <c r="H3013" i="2" s="1"/>
  <c r="F3014" i="2"/>
  <c r="H3014" i="2" s="1"/>
  <c r="F3015" i="2"/>
  <c r="H3015" i="2" s="1"/>
  <c r="F3016" i="2"/>
  <c r="H3016" i="2" s="1"/>
  <c r="F3017" i="2"/>
  <c r="H3017" i="2" s="1"/>
  <c r="F3018" i="2"/>
  <c r="H3018" i="2" s="1"/>
  <c r="F3019" i="2"/>
  <c r="H3019" i="2" s="1"/>
  <c r="F3020" i="2"/>
  <c r="H3020" i="2" s="1"/>
  <c r="F3021" i="2"/>
  <c r="H3021" i="2" s="1"/>
  <c r="F3022" i="2"/>
  <c r="H3022" i="2" s="1"/>
  <c r="F3023" i="2"/>
  <c r="H3023" i="2" s="1"/>
  <c r="F3024" i="2"/>
  <c r="H3024" i="2" s="1"/>
  <c r="F3025" i="2"/>
  <c r="H3025" i="2" s="1"/>
  <c r="F3026" i="2"/>
  <c r="H3026" i="2" s="1"/>
  <c r="F3027" i="2"/>
  <c r="H3027" i="2" s="1"/>
  <c r="F3028" i="2"/>
  <c r="H3028" i="2" s="1"/>
  <c r="F3029" i="2"/>
  <c r="H3029" i="2" s="1"/>
  <c r="F3030" i="2"/>
  <c r="H3030" i="2" s="1"/>
  <c r="F3031" i="2"/>
  <c r="H3031" i="2" s="1"/>
  <c r="F3032" i="2"/>
  <c r="H3032" i="2" s="1"/>
  <c r="F3033" i="2"/>
  <c r="H3033" i="2" s="1"/>
  <c r="F3034" i="2"/>
  <c r="F3035" i="2"/>
  <c r="H3035" i="2" s="1"/>
  <c r="F3036" i="2"/>
  <c r="H3036" i="2" s="1"/>
  <c r="F3037" i="2"/>
  <c r="H3037" i="2" s="1"/>
  <c r="F3038" i="2"/>
  <c r="H3038" i="2" s="1"/>
  <c r="F3039" i="2"/>
  <c r="H3039" i="2" s="1"/>
  <c r="F3040" i="2"/>
  <c r="H3040" i="2" s="1"/>
  <c r="F3041" i="2"/>
  <c r="H3041" i="2" s="1"/>
  <c r="F3042" i="2"/>
  <c r="H3042" i="2" s="1"/>
  <c r="F3043" i="2"/>
  <c r="H3043" i="2" s="1"/>
  <c r="F3044" i="2"/>
  <c r="H3044" i="2" s="1"/>
  <c r="F3045" i="2"/>
  <c r="H3045" i="2" s="1"/>
  <c r="F3046" i="2"/>
  <c r="H3046" i="2" s="1"/>
  <c r="F3047" i="2"/>
  <c r="H3047" i="2" s="1"/>
  <c r="F3048" i="2"/>
  <c r="H3048" i="2" s="1"/>
  <c r="F3049" i="2"/>
  <c r="H3049" i="2" s="1"/>
  <c r="F3050" i="2"/>
  <c r="H3050" i="2" s="1"/>
  <c r="F3051" i="2"/>
  <c r="H3051" i="2" s="1"/>
  <c r="F3052" i="2"/>
  <c r="H3052" i="2" s="1"/>
  <c r="F3053" i="2"/>
  <c r="H3053" i="2" s="1"/>
  <c r="F3054" i="2"/>
  <c r="H3054" i="2" s="1"/>
  <c r="F3055" i="2"/>
  <c r="H3055" i="2" s="1"/>
  <c r="F3056" i="2"/>
  <c r="H3056" i="2" s="1"/>
  <c r="F3057" i="2"/>
  <c r="H3057" i="2" s="1"/>
  <c r="F3058" i="2"/>
  <c r="H3058" i="2" s="1"/>
  <c r="F3059" i="2"/>
  <c r="H3059" i="2" s="1"/>
  <c r="F3060" i="2"/>
  <c r="H3060" i="2" s="1"/>
  <c r="F3061" i="2"/>
  <c r="H3061" i="2" s="1"/>
  <c r="F3062" i="2"/>
  <c r="H3062" i="2" s="1"/>
  <c r="F3063" i="2"/>
  <c r="H3063" i="2" s="1"/>
  <c r="F3064" i="2"/>
  <c r="H3064" i="2" s="1"/>
  <c r="F3065" i="2"/>
  <c r="H3065" i="2" s="1"/>
  <c r="F3066" i="2"/>
  <c r="H3066" i="2" s="1"/>
  <c r="F3067" i="2"/>
  <c r="H3067" i="2" s="1"/>
  <c r="F3068" i="2"/>
  <c r="H3068" i="2" s="1"/>
  <c r="F3069" i="2"/>
  <c r="H3069" i="2" s="1"/>
  <c r="F3070" i="2"/>
  <c r="H3070" i="2" s="1"/>
  <c r="F3071" i="2"/>
  <c r="H3071" i="2" s="1"/>
  <c r="F3072" i="2"/>
  <c r="H3072" i="2" s="1"/>
  <c r="F3073" i="2"/>
  <c r="H3073" i="2" s="1"/>
  <c r="F3074" i="2"/>
  <c r="H3074" i="2" s="1"/>
  <c r="F3075" i="2"/>
  <c r="H3075" i="2" s="1"/>
  <c r="F3076" i="2"/>
  <c r="H3076" i="2" s="1"/>
  <c r="F3077" i="2"/>
  <c r="H3077" i="2" s="1"/>
  <c r="F3078" i="2"/>
  <c r="H3078" i="2" s="1"/>
  <c r="F3079" i="2"/>
  <c r="H3079" i="2" s="1"/>
  <c r="F3080" i="2"/>
  <c r="H3080" i="2" s="1"/>
  <c r="F3081" i="2"/>
  <c r="H3081" i="2" s="1"/>
  <c r="F3082" i="2"/>
  <c r="H3082" i="2" s="1"/>
  <c r="F3083" i="2"/>
  <c r="H3083" i="2" s="1"/>
  <c r="F3084" i="2"/>
  <c r="H3084" i="2" s="1"/>
  <c r="F3085" i="2"/>
  <c r="H3085" i="2" s="1"/>
  <c r="F3086" i="2"/>
  <c r="H3086" i="2" s="1"/>
  <c r="F3087" i="2"/>
  <c r="H3087" i="2" s="1"/>
  <c r="F3088" i="2"/>
  <c r="H3088" i="2" s="1"/>
  <c r="F3089" i="2"/>
  <c r="H3089" i="2" s="1"/>
  <c r="F3090" i="2"/>
  <c r="H3090" i="2" s="1"/>
  <c r="F3091" i="2"/>
  <c r="H3091" i="2" s="1"/>
  <c r="F3092" i="2"/>
  <c r="H3092" i="2" s="1"/>
  <c r="F3093" i="2"/>
  <c r="H3093" i="2" s="1"/>
  <c r="F3094" i="2"/>
  <c r="H3094" i="2" s="1"/>
  <c r="F3095" i="2"/>
  <c r="H3095" i="2" s="1"/>
  <c r="F3096" i="2"/>
  <c r="H3096" i="2" s="1"/>
  <c r="F3097" i="2"/>
  <c r="H3097" i="2" s="1"/>
  <c r="F3098" i="2"/>
  <c r="F3099" i="2"/>
  <c r="H3099" i="2" s="1"/>
  <c r="F3100" i="2"/>
  <c r="H3100" i="2" s="1"/>
  <c r="F3101" i="2"/>
  <c r="H3101" i="2" s="1"/>
  <c r="F3102" i="2"/>
  <c r="H3102" i="2" s="1"/>
  <c r="F3103" i="2"/>
  <c r="H3103" i="2" s="1"/>
  <c r="F3104" i="2"/>
  <c r="H3104" i="2" s="1"/>
  <c r="F3105" i="2"/>
  <c r="H3105" i="2" s="1"/>
  <c r="F3106" i="2"/>
  <c r="H3106" i="2" s="1"/>
  <c r="F3107" i="2"/>
  <c r="H3107" i="2" s="1"/>
  <c r="F3108" i="2"/>
  <c r="H3108" i="2" s="1"/>
  <c r="F3109" i="2"/>
  <c r="H3109" i="2" s="1"/>
  <c r="F3110" i="2"/>
  <c r="H3110" i="2" s="1"/>
  <c r="F3111" i="2"/>
  <c r="H3111" i="2" s="1"/>
  <c r="F3112" i="2"/>
  <c r="H3112" i="2" s="1"/>
  <c r="F3113" i="2"/>
  <c r="H3113" i="2" s="1"/>
  <c r="F3114" i="2"/>
  <c r="H3114" i="2" s="1"/>
  <c r="F3115" i="2"/>
  <c r="H3115" i="2" s="1"/>
  <c r="F3116" i="2"/>
  <c r="H3116" i="2" s="1"/>
  <c r="F3117" i="2"/>
  <c r="H3117" i="2" s="1"/>
  <c r="F3118" i="2"/>
  <c r="H3118" i="2" s="1"/>
  <c r="F3119" i="2"/>
  <c r="H3119" i="2" s="1"/>
  <c r="F3120" i="2"/>
  <c r="H3120" i="2" s="1"/>
  <c r="F3121" i="2"/>
  <c r="H3121" i="2" s="1"/>
  <c r="F3122" i="2"/>
  <c r="H3122" i="2" s="1"/>
  <c r="F3123" i="2"/>
  <c r="H3123" i="2" s="1"/>
  <c r="F3124" i="2"/>
  <c r="H3124" i="2" s="1"/>
  <c r="F3125" i="2"/>
  <c r="H3125" i="2" s="1"/>
  <c r="F3126" i="2"/>
  <c r="H3126" i="2" s="1"/>
  <c r="F3127" i="2"/>
  <c r="H3127" i="2" s="1"/>
  <c r="F3128" i="2"/>
  <c r="H3128" i="2" s="1"/>
  <c r="F3129" i="2"/>
  <c r="H3129" i="2" s="1"/>
  <c r="F3130" i="2"/>
  <c r="H3130" i="2" s="1"/>
  <c r="F3131" i="2"/>
  <c r="H3131" i="2" s="1"/>
  <c r="F3132" i="2"/>
  <c r="H3132" i="2" s="1"/>
  <c r="F3133" i="2"/>
  <c r="H3133" i="2" s="1"/>
  <c r="F3134" i="2"/>
  <c r="H3134" i="2" s="1"/>
  <c r="F3135" i="2"/>
  <c r="H3135" i="2" s="1"/>
  <c r="F3136" i="2"/>
  <c r="H3136" i="2" s="1"/>
  <c r="F3137" i="2"/>
  <c r="H3137" i="2" s="1"/>
  <c r="F3138" i="2"/>
  <c r="H3138" i="2" s="1"/>
  <c r="F3139" i="2"/>
  <c r="H3139" i="2" s="1"/>
  <c r="F3140" i="2"/>
  <c r="H3140" i="2" s="1"/>
  <c r="F3141" i="2"/>
  <c r="H3141" i="2" s="1"/>
  <c r="F3142" i="2"/>
  <c r="H3142" i="2" s="1"/>
  <c r="F3143" i="2"/>
  <c r="H3143" i="2" s="1"/>
  <c r="F3144" i="2"/>
  <c r="H3144" i="2" s="1"/>
  <c r="F3145" i="2"/>
  <c r="H3145" i="2" s="1"/>
  <c r="F3146" i="2"/>
  <c r="H3146" i="2" s="1"/>
  <c r="F3147" i="2"/>
  <c r="H3147" i="2" s="1"/>
  <c r="F3148" i="2"/>
  <c r="H3148" i="2" s="1"/>
  <c r="F3149" i="2"/>
  <c r="F3150" i="2"/>
  <c r="H3150" i="2" s="1"/>
  <c r="F3151" i="2"/>
  <c r="H3151" i="2" s="1"/>
  <c r="F3152" i="2"/>
  <c r="H3152" i="2" s="1"/>
  <c r="F3153" i="2"/>
  <c r="H3153" i="2" s="1"/>
  <c r="F3154" i="2"/>
  <c r="H3154" i="2" s="1"/>
  <c r="F3155" i="2"/>
  <c r="H3155" i="2" s="1"/>
  <c r="F3156" i="2"/>
  <c r="H3156" i="2" s="1"/>
  <c r="F3157" i="2"/>
  <c r="H3157" i="2" s="1"/>
  <c r="F3158" i="2"/>
  <c r="H3158" i="2" s="1"/>
  <c r="F3159" i="2"/>
  <c r="H3159" i="2" s="1"/>
  <c r="F3160" i="2"/>
  <c r="H3160" i="2" s="1"/>
  <c r="F3161" i="2"/>
  <c r="H3161" i="2" s="1"/>
  <c r="F3162" i="2"/>
  <c r="H3162" i="2" s="1"/>
  <c r="F3163" i="2"/>
  <c r="H3163" i="2" s="1"/>
  <c r="F3164" i="2"/>
  <c r="H3164" i="2" s="1"/>
  <c r="F3165" i="2"/>
  <c r="H3165" i="2" s="1"/>
  <c r="F3166" i="2"/>
  <c r="H3166" i="2" s="1"/>
  <c r="F3167" i="2"/>
  <c r="H3167" i="2" s="1"/>
  <c r="F3168" i="2"/>
  <c r="H3168" i="2" s="1"/>
  <c r="F3169" i="2"/>
  <c r="H3169" i="2" s="1"/>
  <c r="F3170" i="2"/>
  <c r="H3170" i="2" s="1"/>
  <c r="F3171" i="2"/>
  <c r="H3171" i="2" s="1"/>
  <c r="F3172" i="2"/>
  <c r="H3172" i="2" s="1"/>
  <c r="F3173" i="2"/>
  <c r="F3174" i="2"/>
  <c r="H3174" i="2" s="1"/>
  <c r="F3175" i="2"/>
  <c r="H3175" i="2" s="1"/>
  <c r="F3176" i="2"/>
  <c r="H3176" i="2" s="1"/>
  <c r="F3177" i="2"/>
  <c r="H3177" i="2" s="1"/>
  <c r="F3178" i="2"/>
  <c r="H3178" i="2" s="1"/>
  <c r="F3179" i="2"/>
  <c r="H3179" i="2" s="1"/>
  <c r="F3180" i="2"/>
  <c r="H3180" i="2" s="1"/>
  <c r="F3181" i="2"/>
  <c r="H3181" i="2" s="1"/>
  <c r="F3182" i="2"/>
  <c r="H3182" i="2" s="1"/>
  <c r="F3183" i="2"/>
  <c r="H3183" i="2" s="1"/>
  <c r="F3184" i="2"/>
  <c r="H3184" i="2" s="1"/>
  <c r="F3185" i="2"/>
  <c r="F3186" i="2"/>
  <c r="H3186" i="2" s="1"/>
  <c r="F3187" i="2"/>
  <c r="H3187" i="2" s="1"/>
  <c r="F3188" i="2"/>
  <c r="H3188" i="2" s="1"/>
  <c r="F3189" i="2"/>
  <c r="H3189" i="2" s="1"/>
  <c r="F3190" i="2"/>
  <c r="H3190" i="2" s="1"/>
  <c r="F3191" i="2"/>
  <c r="H3191" i="2" s="1"/>
  <c r="F3192" i="2"/>
  <c r="H3192" i="2" s="1"/>
  <c r="F3193" i="2"/>
  <c r="F3194" i="2"/>
  <c r="H3194" i="2" s="1"/>
  <c r="F3195" i="2"/>
  <c r="H3195" i="2" s="1"/>
  <c r="F3196" i="2"/>
  <c r="H3196" i="2" s="1"/>
  <c r="F3197" i="2"/>
  <c r="H3197" i="2" s="1"/>
  <c r="F3198" i="2"/>
  <c r="H3198" i="2" s="1"/>
  <c r="F3199" i="2"/>
  <c r="H3199" i="2" s="1"/>
  <c r="F3200" i="2"/>
  <c r="H3200" i="2" s="1"/>
  <c r="F3201" i="2"/>
  <c r="F3202" i="2"/>
  <c r="H3202" i="2" s="1"/>
  <c r="F3203" i="2"/>
  <c r="H3203" i="2" s="1"/>
  <c r="F3204" i="2"/>
  <c r="H3204" i="2" s="1"/>
  <c r="F3205" i="2"/>
  <c r="H3205" i="2" s="1"/>
  <c r="F3206" i="2"/>
  <c r="H3206" i="2" s="1"/>
  <c r="F3207" i="2"/>
  <c r="H3207" i="2" s="1"/>
  <c r="F3208" i="2"/>
  <c r="H3208" i="2" s="1"/>
  <c r="F3209" i="2"/>
  <c r="F3210" i="2"/>
  <c r="H3210" i="2" s="1"/>
  <c r="F3211" i="2"/>
  <c r="H3211" i="2" s="1"/>
  <c r="F3212" i="2"/>
  <c r="H3212" i="2" s="1"/>
  <c r="F3213" i="2"/>
  <c r="H3213" i="2" s="1"/>
  <c r="F3214" i="2"/>
  <c r="H3214" i="2" s="1"/>
  <c r="F3215" i="2"/>
  <c r="H3215" i="2" s="1"/>
  <c r="F3216" i="2"/>
  <c r="H3216" i="2" s="1"/>
  <c r="F3217" i="2"/>
  <c r="F3218" i="2"/>
  <c r="H3218" i="2" s="1"/>
  <c r="F3219" i="2"/>
  <c r="H3219" i="2" s="1"/>
  <c r="F3220" i="2"/>
  <c r="H3220" i="2" s="1"/>
  <c r="F3221" i="2"/>
  <c r="H3221" i="2" s="1"/>
  <c r="F3222" i="2"/>
  <c r="H3222" i="2" s="1"/>
  <c r="F3223" i="2"/>
  <c r="H3223" i="2" s="1"/>
  <c r="F3224" i="2"/>
  <c r="H3224" i="2" s="1"/>
  <c r="F3225" i="2"/>
  <c r="F3226" i="2"/>
  <c r="H3226" i="2" s="1"/>
  <c r="F3227" i="2"/>
  <c r="H3227" i="2" s="1"/>
  <c r="F3228" i="2"/>
  <c r="H3228" i="2" s="1"/>
  <c r="F3229" i="2"/>
  <c r="H3229" i="2" s="1"/>
  <c r="F3230" i="2"/>
  <c r="H3230" i="2" s="1"/>
  <c r="F3231" i="2"/>
  <c r="H3231" i="2" s="1"/>
  <c r="F3232" i="2"/>
  <c r="H3232" i="2" s="1"/>
  <c r="F3233" i="2"/>
  <c r="F3234" i="2"/>
  <c r="H3234" i="2" s="1"/>
  <c r="F3235" i="2"/>
  <c r="H3235" i="2" s="1"/>
  <c r="F3236" i="2"/>
  <c r="H3236" i="2" s="1"/>
  <c r="F3237" i="2"/>
  <c r="H3237" i="2" s="1"/>
  <c r="F3238" i="2"/>
  <c r="H3238" i="2" s="1"/>
  <c r="F3239" i="2"/>
  <c r="H3239" i="2" s="1"/>
  <c r="F3240" i="2"/>
  <c r="H3240" i="2" s="1"/>
  <c r="F3241" i="2"/>
  <c r="F3242" i="2"/>
  <c r="H3242" i="2" s="1"/>
  <c r="F3243" i="2"/>
  <c r="H3243" i="2" s="1"/>
  <c r="F3244" i="2"/>
  <c r="H3244" i="2" s="1"/>
  <c r="F3245" i="2"/>
  <c r="H3245" i="2" s="1"/>
  <c r="F3246" i="2"/>
  <c r="H3246" i="2" s="1"/>
  <c r="F3247" i="2"/>
  <c r="H3247" i="2" s="1"/>
  <c r="F3248" i="2"/>
  <c r="H3248" i="2" s="1"/>
  <c r="F3249" i="2"/>
  <c r="F3250" i="2"/>
  <c r="H3250" i="2" s="1"/>
  <c r="F3251" i="2"/>
  <c r="H3251" i="2" s="1"/>
  <c r="F3252" i="2"/>
  <c r="H3252" i="2" s="1"/>
  <c r="F3253" i="2"/>
  <c r="H3253" i="2" s="1"/>
  <c r="F3254" i="2"/>
  <c r="H3254" i="2" s="1"/>
  <c r="F3255" i="2"/>
  <c r="H3255" i="2" s="1"/>
  <c r="F3256" i="2"/>
  <c r="H3256" i="2" s="1"/>
  <c r="F3257" i="2"/>
  <c r="F3258" i="2"/>
  <c r="H3258" i="2" s="1"/>
  <c r="F3259" i="2"/>
  <c r="H3259" i="2" s="1"/>
  <c r="F3260" i="2"/>
  <c r="H3260" i="2" s="1"/>
  <c r="F3261" i="2"/>
  <c r="H3261" i="2" s="1"/>
  <c r="F3262" i="2"/>
  <c r="H3262" i="2" s="1"/>
  <c r="F3263" i="2"/>
  <c r="H3263" i="2" s="1"/>
  <c r="F3264" i="2"/>
  <c r="H3264" i="2" s="1"/>
  <c r="F3265" i="2"/>
  <c r="F3266" i="2"/>
  <c r="H3266" i="2" s="1"/>
  <c r="F3267" i="2"/>
  <c r="H3267" i="2" s="1"/>
  <c r="F3268" i="2"/>
  <c r="H3268" i="2" s="1"/>
  <c r="F3269" i="2"/>
  <c r="H3269" i="2" s="1"/>
  <c r="F3270" i="2"/>
  <c r="H3270" i="2" s="1"/>
  <c r="F3271" i="2"/>
  <c r="H3271" i="2" s="1"/>
  <c r="F3272" i="2"/>
  <c r="H3272" i="2" s="1"/>
  <c r="F3273" i="2"/>
  <c r="F3274" i="2"/>
  <c r="H3274" i="2" s="1"/>
  <c r="F3275" i="2"/>
  <c r="H3275" i="2" s="1"/>
  <c r="F3276" i="2"/>
  <c r="H3276" i="2" s="1"/>
  <c r="F3277" i="2"/>
  <c r="H3277" i="2" s="1"/>
  <c r="F3278" i="2"/>
  <c r="H3278" i="2" s="1"/>
  <c r="F3279" i="2"/>
  <c r="H3279" i="2" s="1"/>
  <c r="F3280" i="2"/>
  <c r="H3280" i="2" s="1"/>
  <c r="F3281" i="2"/>
  <c r="F3282" i="2"/>
  <c r="H3282" i="2" s="1"/>
  <c r="F3283" i="2"/>
  <c r="H3283" i="2" s="1"/>
  <c r="F3284" i="2"/>
  <c r="H3284" i="2" s="1"/>
  <c r="F3285" i="2"/>
  <c r="H3285" i="2" s="1"/>
  <c r="F3286" i="2"/>
  <c r="H3286" i="2" s="1"/>
  <c r="F3287" i="2"/>
  <c r="H3287" i="2" s="1"/>
  <c r="F3288" i="2"/>
  <c r="H3288" i="2" s="1"/>
  <c r="F3289" i="2"/>
  <c r="F3290" i="2"/>
  <c r="H3290" i="2" s="1"/>
  <c r="F3291" i="2"/>
  <c r="H3291" i="2" s="1"/>
  <c r="F3292" i="2"/>
  <c r="H3292" i="2" s="1"/>
  <c r="F3293" i="2"/>
  <c r="H3293" i="2" s="1"/>
  <c r="F3294" i="2"/>
  <c r="H3294" i="2" s="1"/>
  <c r="F3295" i="2"/>
  <c r="H3295" i="2" s="1"/>
  <c r="F3296" i="2"/>
  <c r="H3296" i="2" s="1"/>
  <c r="F3297" i="2"/>
  <c r="F3298" i="2"/>
  <c r="H3298" i="2" s="1"/>
  <c r="F3299" i="2"/>
  <c r="H3299" i="2" s="1"/>
  <c r="F3300" i="2"/>
  <c r="H3300" i="2" s="1"/>
  <c r="F3301" i="2"/>
  <c r="H3301" i="2" s="1"/>
  <c r="F3302" i="2"/>
  <c r="H3302" i="2" s="1"/>
  <c r="F3303" i="2"/>
  <c r="H3303" i="2" s="1"/>
  <c r="F3304" i="2"/>
  <c r="H3304" i="2" s="1"/>
  <c r="F3305" i="2"/>
  <c r="F3306" i="2"/>
  <c r="H3306" i="2" s="1"/>
  <c r="F3307" i="2"/>
  <c r="H3307" i="2" s="1"/>
  <c r="F3308" i="2"/>
  <c r="H3308" i="2" s="1"/>
  <c r="F3309" i="2"/>
  <c r="H3309" i="2" s="1"/>
  <c r="F3310" i="2"/>
  <c r="H3310" i="2" s="1"/>
  <c r="F3311" i="2"/>
  <c r="H3311" i="2" s="1"/>
  <c r="F3312" i="2"/>
  <c r="H3312" i="2" s="1"/>
  <c r="F3313" i="2"/>
  <c r="F3314" i="2"/>
  <c r="H3314" i="2" s="1"/>
  <c r="F3315" i="2"/>
  <c r="H3315" i="2" s="1"/>
  <c r="F3316" i="2"/>
  <c r="H3316" i="2" s="1"/>
  <c r="F3317" i="2"/>
  <c r="H3317" i="2" s="1"/>
  <c r="F3318" i="2"/>
  <c r="H3318" i="2" s="1"/>
  <c r="F3319" i="2"/>
  <c r="H3319" i="2" s="1"/>
  <c r="F3320" i="2"/>
  <c r="H3320" i="2" s="1"/>
  <c r="F3321" i="2"/>
  <c r="G3321" i="2" s="1"/>
  <c r="F3322" i="2"/>
  <c r="H3322" i="2" s="1"/>
  <c r="F3323" i="2"/>
  <c r="H3323" i="2" s="1"/>
  <c r="F3324" i="2"/>
  <c r="H3324" i="2" s="1"/>
  <c r="F3325" i="2"/>
  <c r="H3325" i="2" s="1"/>
  <c r="F3326" i="2"/>
  <c r="H3326" i="2" s="1"/>
  <c r="F3327" i="2"/>
  <c r="H3327" i="2" s="1"/>
  <c r="F3328" i="2"/>
  <c r="H3328" i="2" s="1"/>
  <c r="F3329" i="2"/>
  <c r="G3329" i="2" s="1"/>
  <c r="F3330" i="2"/>
  <c r="H3330" i="2" s="1"/>
  <c r="F3331" i="2"/>
  <c r="H3331" i="2" s="1"/>
  <c r="F3332" i="2"/>
  <c r="H3332" i="2" s="1"/>
  <c r="F3333" i="2"/>
  <c r="H3333" i="2" s="1"/>
  <c r="F3334" i="2"/>
  <c r="H3334" i="2" s="1"/>
  <c r="F3335" i="2"/>
  <c r="H3335" i="2" s="1"/>
  <c r="F3336" i="2"/>
  <c r="H3336" i="2" s="1"/>
  <c r="F3337" i="2"/>
  <c r="G3337" i="2" s="1"/>
  <c r="F3338" i="2"/>
  <c r="H3338" i="2" s="1"/>
  <c r="F3339" i="2"/>
  <c r="H3339" i="2" s="1"/>
  <c r="F3340" i="2"/>
  <c r="H3340" i="2" s="1"/>
  <c r="F3341" i="2"/>
  <c r="H3341" i="2" s="1"/>
  <c r="F3342" i="2"/>
  <c r="H3342" i="2" s="1"/>
  <c r="F3343" i="2"/>
  <c r="H3343" i="2" s="1"/>
  <c r="F3344" i="2"/>
  <c r="H3344" i="2" s="1"/>
  <c r="F3345" i="2"/>
  <c r="G3345" i="2" s="1"/>
  <c r="F3346" i="2"/>
  <c r="H3346" i="2" s="1"/>
  <c r="F3347" i="2"/>
  <c r="H3347" i="2" s="1"/>
  <c r="F3348" i="2"/>
  <c r="H3348" i="2" s="1"/>
  <c r="F3349" i="2"/>
  <c r="H3349" i="2" s="1"/>
  <c r="F3350" i="2"/>
  <c r="H3350" i="2" s="1"/>
  <c r="F3351" i="2"/>
  <c r="H3351" i="2" s="1"/>
  <c r="F3352" i="2"/>
  <c r="H3352" i="2" s="1"/>
  <c r="F3353" i="2"/>
  <c r="G3353" i="2" s="1"/>
  <c r="F3354" i="2"/>
  <c r="H3354" i="2" s="1"/>
  <c r="F3355" i="2"/>
  <c r="H3355" i="2" s="1"/>
  <c r="F3356" i="2"/>
  <c r="H3356" i="2" s="1"/>
  <c r="F3357" i="2"/>
  <c r="H3357" i="2" s="1"/>
  <c r="F3358" i="2"/>
  <c r="H3358" i="2" s="1"/>
  <c r="F3359" i="2"/>
  <c r="H3359" i="2" s="1"/>
  <c r="F3360" i="2"/>
  <c r="H3360" i="2" s="1"/>
  <c r="F3361" i="2"/>
  <c r="G3361" i="2" s="1"/>
  <c r="F3362" i="2"/>
  <c r="H3362" i="2" s="1"/>
  <c r="F3363" i="2"/>
  <c r="H3363" i="2" s="1"/>
  <c r="F3364" i="2"/>
  <c r="H3364" i="2" s="1"/>
  <c r="F3365" i="2"/>
  <c r="H3365" i="2" s="1"/>
  <c r="F3366" i="2"/>
  <c r="H3366" i="2" s="1"/>
  <c r="F3367" i="2"/>
  <c r="H3367" i="2" s="1"/>
  <c r="F3368" i="2"/>
  <c r="H3368" i="2" s="1"/>
  <c r="F3369" i="2"/>
  <c r="G3369" i="2" s="1"/>
  <c r="F3370" i="2"/>
  <c r="H3370" i="2" s="1"/>
  <c r="F3371" i="2"/>
  <c r="H3371" i="2" s="1"/>
  <c r="F3372" i="2"/>
  <c r="H3372" i="2" s="1"/>
  <c r="F3373" i="2"/>
  <c r="H3373" i="2" s="1"/>
  <c r="F3374" i="2"/>
  <c r="H3374" i="2" s="1"/>
  <c r="F3375" i="2"/>
  <c r="H3375" i="2" s="1"/>
  <c r="F3376" i="2"/>
  <c r="H3376" i="2" s="1"/>
  <c r="F3377" i="2"/>
  <c r="G3377" i="2" s="1"/>
  <c r="F3378" i="2"/>
  <c r="H3378" i="2" s="1"/>
  <c r="F3379" i="2"/>
  <c r="H3379" i="2" s="1"/>
  <c r="F3380" i="2"/>
  <c r="H3380" i="2" s="1"/>
  <c r="F3381" i="2"/>
  <c r="H3381" i="2" s="1"/>
  <c r="F3382" i="2"/>
  <c r="H3382" i="2" s="1"/>
  <c r="F3383" i="2"/>
  <c r="H3383" i="2" s="1"/>
  <c r="F3384" i="2"/>
  <c r="H3384" i="2" s="1"/>
  <c r="F3385" i="2"/>
  <c r="G3385" i="2" s="1"/>
  <c r="F3386" i="2"/>
  <c r="H3386" i="2" s="1"/>
  <c r="F3387" i="2"/>
  <c r="H3387" i="2" s="1"/>
  <c r="F3388" i="2"/>
  <c r="H3388" i="2" s="1"/>
  <c r="F3389" i="2"/>
  <c r="H3389" i="2" s="1"/>
  <c r="F3390" i="2"/>
  <c r="H3390" i="2" s="1"/>
  <c r="F3391" i="2"/>
  <c r="H3391" i="2" s="1"/>
  <c r="F3392" i="2"/>
  <c r="H3392" i="2" s="1"/>
  <c r="F3393" i="2"/>
  <c r="G3393" i="2" s="1"/>
  <c r="F3394" i="2"/>
  <c r="H3394" i="2" s="1"/>
  <c r="F3395" i="2"/>
  <c r="H3395" i="2" s="1"/>
  <c r="F3396" i="2"/>
  <c r="H3396" i="2" s="1"/>
  <c r="F3397" i="2"/>
  <c r="H3397" i="2" s="1"/>
  <c r="F3398" i="2"/>
  <c r="H3398" i="2" s="1"/>
  <c r="F3399" i="2"/>
  <c r="H3399" i="2" s="1"/>
  <c r="F3400" i="2"/>
  <c r="H3400" i="2" s="1"/>
  <c r="F3401" i="2"/>
  <c r="G3401" i="2" s="1"/>
  <c r="F3402" i="2"/>
  <c r="H3402" i="2" s="1"/>
  <c r="F3403" i="2"/>
  <c r="H3403" i="2" s="1"/>
  <c r="F3404" i="2"/>
  <c r="H3404" i="2" s="1"/>
  <c r="F3405" i="2"/>
  <c r="H3405" i="2" s="1"/>
  <c r="F3406" i="2"/>
  <c r="H3406" i="2" s="1"/>
  <c r="F3407" i="2"/>
  <c r="H3407" i="2" s="1"/>
  <c r="F3408" i="2"/>
  <c r="H3408" i="2" s="1"/>
  <c r="F3409" i="2"/>
  <c r="G3409" i="2" s="1"/>
  <c r="F3410" i="2"/>
  <c r="H3410" i="2" s="1"/>
  <c r="F3411" i="2"/>
  <c r="H3411" i="2" s="1"/>
  <c r="F3412" i="2"/>
  <c r="H3412" i="2" s="1"/>
  <c r="F3413" i="2"/>
  <c r="H3413" i="2" s="1"/>
  <c r="F3414" i="2"/>
  <c r="H3414" i="2" s="1"/>
  <c r="F3415" i="2"/>
  <c r="H3415" i="2" s="1"/>
  <c r="F3416" i="2"/>
  <c r="H3416" i="2" s="1"/>
  <c r="F3417" i="2"/>
  <c r="G3417" i="2" s="1"/>
  <c r="F3418" i="2"/>
  <c r="H3418" i="2" s="1"/>
  <c r="F3419" i="2"/>
  <c r="H3419" i="2" s="1"/>
  <c r="F3420" i="2"/>
  <c r="H3420" i="2" s="1"/>
  <c r="F3421" i="2"/>
  <c r="H3421" i="2" s="1"/>
  <c r="F3422" i="2"/>
  <c r="H3422" i="2" s="1"/>
  <c r="F3423" i="2"/>
  <c r="H3423" i="2" s="1"/>
  <c r="F3424" i="2"/>
  <c r="H3424" i="2" s="1"/>
  <c r="F3425" i="2"/>
  <c r="G3425" i="2" s="1"/>
  <c r="F3426" i="2"/>
  <c r="H3426" i="2" s="1"/>
  <c r="F3427" i="2"/>
  <c r="H3427" i="2" s="1"/>
  <c r="F3428" i="2"/>
  <c r="H3428" i="2" s="1"/>
  <c r="F3429" i="2"/>
  <c r="H3429" i="2" s="1"/>
  <c r="F3430" i="2"/>
  <c r="H3430" i="2" s="1"/>
  <c r="F3431" i="2"/>
  <c r="H3431" i="2" s="1"/>
  <c r="F3432" i="2"/>
  <c r="H3432" i="2" s="1"/>
  <c r="F3433" i="2"/>
  <c r="G3433" i="2" s="1"/>
  <c r="F3434" i="2"/>
  <c r="H3434" i="2" s="1"/>
  <c r="F3435" i="2"/>
  <c r="H3435" i="2" s="1"/>
  <c r="F3436" i="2"/>
  <c r="H3436" i="2" s="1"/>
  <c r="F3437" i="2"/>
  <c r="H3437" i="2" s="1"/>
  <c r="F3438" i="2"/>
  <c r="H3438" i="2" s="1"/>
  <c r="F3439" i="2"/>
  <c r="H3439" i="2" s="1"/>
  <c r="F3440" i="2"/>
  <c r="H3440" i="2" s="1"/>
  <c r="F3441" i="2"/>
  <c r="G3441" i="2" s="1"/>
  <c r="F3442" i="2"/>
  <c r="H3442" i="2" s="1"/>
  <c r="F3443" i="2"/>
  <c r="H3443" i="2" s="1"/>
  <c r="F3444" i="2"/>
  <c r="H3444" i="2" s="1"/>
  <c r="F3445" i="2"/>
  <c r="H3445" i="2" s="1"/>
  <c r="F3446" i="2"/>
  <c r="H3446" i="2" s="1"/>
  <c r="F3447" i="2"/>
  <c r="H3447" i="2" s="1"/>
  <c r="F3448" i="2"/>
  <c r="H3448" i="2" s="1"/>
  <c r="F3449" i="2"/>
  <c r="G3449" i="2" s="1"/>
  <c r="F3450" i="2"/>
  <c r="H3450" i="2" s="1"/>
  <c r="F3451" i="2"/>
  <c r="H3451" i="2" s="1"/>
  <c r="F3452" i="2"/>
  <c r="H3452" i="2" s="1"/>
  <c r="F3453" i="2"/>
  <c r="H3453" i="2" s="1"/>
  <c r="F3454" i="2"/>
  <c r="H3454" i="2" s="1"/>
  <c r="F3455" i="2"/>
  <c r="H3455" i="2" s="1"/>
  <c r="F3456" i="2"/>
  <c r="H3456" i="2" s="1"/>
  <c r="F3457" i="2"/>
  <c r="G3457" i="2" s="1"/>
  <c r="F3458" i="2"/>
  <c r="H3458" i="2" s="1"/>
  <c r="F3459" i="2"/>
  <c r="H3459" i="2" s="1"/>
  <c r="F3460" i="2"/>
  <c r="H3460" i="2" s="1"/>
  <c r="F3461" i="2"/>
  <c r="H3461" i="2" s="1"/>
  <c r="F3462" i="2"/>
  <c r="H3462" i="2" s="1"/>
  <c r="F3463" i="2"/>
  <c r="H3463" i="2" s="1"/>
  <c r="F3464" i="2"/>
  <c r="H3464" i="2" s="1"/>
  <c r="F3465" i="2"/>
  <c r="G3465" i="2" s="1"/>
  <c r="F3466" i="2"/>
  <c r="H3466" i="2" s="1"/>
  <c r="F3467" i="2"/>
  <c r="H3467" i="2" s="1"/>
  <c r="F3468" i="2"/>
  <c r="H3468" i="2" s="1"/>
  <c r="F3469" i="2"/>
  <c r="H3469" i="2" s="1"/>
  <c r="F3470" i="2"/>
  <c r="H3470" i="2" s="1"/>
  <c r="F3471" i="2"/>
  <c r="H3471" i="2" s="1"/>
  <c r="F3472" i="2"/>
  <c r="H3472" i="2" s="1"/>
  <c r="F3473" i="2"/>
  <c r="G3473" i="2" s="1"/>
  <c r="F3474" i="2"/>
  <c r="H3474" i="2" s="1"/>
  <c r="F3475" i="2"/>
  <c r="H3475" i="2" s="1"/>
  <c r="F3476" i="2"/>
  <c r="H3476" i="2" s="1"/>
  <c r="F3477" i="2"/>
  <c r="H3477" i="2" s="1"/>
  <c r="F3478" i="2"/>
  <c r="H3478" i="2" s="1"/>
  <c r="F3479" i="2"/>
  <c r="H3479" i="2" s="1"/>
  <c r="F3480" i="2"/>
  <c r="H3480" i="2" s="1"/>
  <c r="F3481" i="2"/>
  <c r="G3481" i="2" s="1"/>
  <c r="F3482" i="2"/>
  <c r="H3482" i="2" s="1"/>
  <c r="F3483" i="2"/>
  <c r="H3483" i="2" s="1"/>
  <c r="F3484" i="2"/>
  <c r="H3484" i="2" s="1"/>
  <c r="F3485" i="2"/>
  <c r="H3485" i="2" s="1"/>
  <c r="F3486" i="2"/>
  <c r="H3486" i="2" s="1"/>
  <c r="F3487" i="2"/>
  <c r="H3487" i="2" s="1"/>
  <c r="F3488" i="2"/>
  <c r="H3488" i="2" s="1"/>
  <c r="F3489" i="2"/>
  <c r="G3489" i="2" s="1"/>
  <c r="F3490" i="2"/>
  <c r="H3490" i="2" s="1"/>
  <c r="F3491" i="2"/>
  <c r="H3491" i="2" s="1"/>
  <c r="F251" i="2"/>
  <c r="H251" i="2" s="1"/>
  <c r="H3489" i="2" l="1"/>
  <c r="H3481" i="2"/>
  <c r="H3473" i="2"/>
  <c r="H3465" i="2"/>
  <c r="H3457" i="2"/>
  <c r="H3449" i="2"/>
  <c r="H3441" i="2"/>
  <c r="H3433" i="2"/>
  <c r="H3425" i="2"/>
  <c r="H3417" i="2"/>
  <c r="H3409" i="2"/>
  <c r="H3401" i="2"/>
  <c r="H3393" i="2"/>
  <c r="H3385" i="2"/>
  <c r="H3377" i="2"/>
  <c r="H3369" i="2"/>
  <c r="H3361" i="2"/>
  <c r="H3353" i="2"/>
  <c r="H3345" i="2"/>
  <c r="H3337" i="2"/>
  <c r="H3329" i="2"/>
  <c r="H3321" i="2"/>
  <c r="G3173" i="2"/>
  <c r="H3173" i="2"/>
  <c r="G1820" i="2"/>
  <c r="H1820" i="2"/>
  <c r="G1756" i="2"/>
  <c r="H1756" i="2"/>
  <c r="G1692" i="2"/>
  <c r="H1692" i="2"/>
  <c r="G1628" i="2"/>
  <c r="H1628" i="2"/>
  <c r="G1564" i="2"/>
  <c r="H1564" i="2"/>
  <c r="G1500" i="2"/>
  <c r="H1500" i="2"/>
  <c r="G1436" i="2"/>
  <c r="H1436" i="2"/>
  <c r="G1372" i="2"/>
  <c r="H1372" i="2"/>
  <c r="G3149" i="2"/>
  <c r="H3149" i="2"/>
  <c r="G1923" i="2"/>
  <c r="H1923" i="2"/>
  <c r="I1628" i="2"/>
  <c r="G3098" i="2"/>
  <c r="H3098" i="2"/>
  <c r="G3034" i="2"/>
  <c r="H3034" i="2"/>
  <c r="G2970" i="2"/>
  <c r="H2970" i="2"/>
  <c r="G2906" i="2"/>
  <c r="H2906" i="2"/>
  <c r="G2842" i="2"/>
  <c r="H2842" i="2"/>
  <c r="G2778" i="2"/>
  <c r="H2778" i="2"/>
  <c r="G2714" i="2"/>
  <c r="H2714" i="2"/>
  <c r="G2650" i="2"/>
  <c r="H2650" i="2"/>
  <c r="G2586" i="2"/>
  <c r="H2586" i="2"/>
  <c r="G2522" i="2"/>
  <c r="H2522" i="2"/>
  <c r="G2458" i="2"/>
  <c r="H2458" i="2"/>
  <c r="G2394" i="2"/>
  <c r="H2394" i="2"/>
  <c r="G2330" i="2"/>
  <c r="H2330" i="2"/>
  <c r="G2290" i="2"/>
  <c r="H2290" i="2"/>
  <c r="G2274" i="2"/>
  <c r="H2274" i="2"/>
  <c r="G2266" i="2"/>
  <c r="H2266" i="2"/>
  <c r="G2258" i="2"/>
  <c r="H2258" i="2"/>
  <c r="G2250" i="2"/>
  <c r="H2250" i="2"/>
  <c r="G2242" i="2"/>
  <c r="H2242" i="2"/>
  <c r="G2234" i="2"/>
  <c r="H2234" i="2"/>
  <c r="G2226" i="2"/>
  <c r="H2226" i="2"/>
  <c r="G2210" i="2"/>
  <c r="H2210" i="2"/>
  <c r="G2202" i="2"/>
  <c r="H2202" i="2"/>
  <c r="G2194" i="2"/>
  <c r="H2194" i="2"/>
  <c r="G2186" i="2"/>
  <c r="H2186" i="2"/>
  <c r="G2178" i="2"/>
  <c r="H2178" i="2"/>
  <c r="G2170" i="2"/>
  <c r="H2170" i="2"/>
  <c r="G2162" i="2"/>
  <c r="H2162" i="2"/>
  <c r="G2146" i="2"/>
  <c r="H2146" i="2"/>
  <c r="G2138" i="2"/>
  <c r="H2138" i="2"/>
  <c r="G2130" i="2"/>
  <c r="H2130" i="2"/>
  <c r="G2122" i="2"/>
  <c r="H2122" i="2"/>
  <c r="G2114" i="2"/>
  <c r="H2114" i="2"/>
  <c r="G2106" i="2"/>
  <c r="H2106" i="2"/>
  <c r="G2098" i="2"/>
  <c r="H2098" i="2"/>
  <c r="G2090" i="2"/>
  <c r="H2090" i="2"/>
  <c r="G2082" i="2"/>
  <c r="H2082" i="2"/>
  <c r="G2074" i="2"/>
  <c r="H2074" i="2"/>
  <c r="G2066" i="2"/>
  <c r="H2066" i="2"/>
  <c r="G2058" i="2"/>
  <c r="H2058" i="2"/>
  <c r="G2050" i="2"/>
  <c r="H2050" i="2"/>
  <c r="G2042" i="2"/>
  <c r="H2042" i="2"/>
  <c r="G2034" i="2"/>
  <c r="H2034" i="2"/>
  <c r="G2026" i="2"/>
  <c r="H2026" i="2"/>
  <c r="G2018" i="2"/>
  <c r="H2018" i="2"/>
  <c r="G2010" i="2"/>
  <c r="H2010" i="2"/>
  <c r="G2002" i="2"/>
  <c r="H2002" i="2"/>
  <c r="G1994" i="2"/>
  <c r="H1994" i="2"/>
  <c r="G1986" i="2"/>
  <c r="H1986" i="2"/>
  <c r="G1978" i="2"/>
  <c r="H1978" i="2"/>
  <c r="G1970" i="2"/>
  <c r="H1970" i="2"/>
  <c r="G1962" i="2"/>
  <c r="H1962" i="2"/>
  <c r="G1954" i="2"/>
  <c r="H1954" i="2"/>
  <c r="G1946" i="2"/>
  <c r="H1946" i="2"/>
  <c r="G1906" i="2"/>
  <c r="H1906" i="2"/>
  <c r="G1874" i="2"/>
  <c r="H1874" i="2"/>
  <c r="G1058" i="2"/>
  <c r="H1058" i="2"/>
  <c r="I2330" i="2"/>
  <c r="H2282" i="2"/>
  <c r="G3305" i="2"/>
  <c r="H3305" i="2"/>
  <c r="G3289" i="2"/>
  <c r="H3289" i="2"/>
  <c r="G3273" i="2"/>
  <c r="H3273" i="2"/>
  <c r="G3257" i="2"/>
  <c r="H3257" i="2"/>
  <c r="G3241" i="2"/>
  <c r="H3241" i="2"/>
  <c r="G3225" i="2"/>
  <c r="H3225" i="2"/>
  <c r="G3209" i="2"/>
  <c r="H3209" i="2"/>
  <c r="G3193" i="2"/>
  <c r="H3193" i="2"/>
  <c r="G3185" i="2"/>
  <c r="H3185" i="2"/>
  <c r="I2266" i="2"/>
  <c r="H2218" i="2"/>
  <c r="G3313" i="2"/>
  <c r="H3313" i="2"/>
  <c r="G3297" i="2"/>
  <c r="H3297" i="2"/>
  <c r="G3281" i="2"/>
  <c r="H3281" i="2"/>
  <c r="G3265" i="2"/>
  <c r="H3265" i="2"/>
  <c r="G3249" i="2"/>
  <c r="H3249" i="2"/>
  <c r="G3233" i="2"/>
  <c r="H3233" i="2"/>
  <c r="G3217" i="2"/>
  <c r="H3217" i="2"/>
  <c r="G3201" i="2"/>
  <c r="H3201" i="2"/>
  <c r="G1936" i="2"/>
  <c r="H1936" i="2"/>
  <c r="G1304" i="2"/>
  <c r="H1304" i="2"/>
  <c r="I2202" i="2"/>
  <c r="H2154" i="2"/>
  <c r="I2138" i="2"/>
  <c r="G3482" i="2"/>
  <c r="I3482" i="2"/>
  <c r="G3169" i="2"/>
  <c r="I3169" i="2"/>
  <c r="G3121" i="2"/>
  <c r="I3121" i="2"/>
  <c r="G3073" i="2"/>
  <c r="I3073" i="2"/>
  <c r="G3025" i="2"/>
  <c r="I3025" i="2"/>
  <c r="G2977" i="2"/>
  <c r="I2977" i="2"/>
  <c r="G2929" i="2"/>
  <c r="I2929" i="2"/>
  <c r="G2881" i="2"/>
  <c r="I2881" i="2"/>
  <c r="G2833" i="2"/>
  <c r="I2833" i="2"/>
  <c r="G2785" i="2"/>
  <c r="I2785" i="2"/>
  <c r="G2737" i="2"/>
  <c r="I2737" i="2"/>
  <c r="G2689" i="2"/>
  <c r="I2689" i="2"/>
  <c r="G2641" i="2"/>
  <c r="I2641" i="2"/>
  <c r="G2593" i="2"/>
  <c r="I2593" i="2"/>
  <c r="G2545" i="2"/>
  <c r="I2545" i="2"/>
  <c r="G2497" i="2"/>
  <c r="I2497" i="2"/>
  <c r="G2449" i="2"/>
  <c r="I2449" i="2"/>
  <c r="G2401" i="2"/>
  <c r="I2401" i="2"/>
  <c r="G2353" i="2"/>
  <c r="I2353" i="2"/>
  <c r="G2305" i="2"/>
  <c r="I2305" i="2"/>
  <c r="G2257" i="2"/>
  <c r="I2257" i="2"/>
  <c r="G2209" i="2"/>
  <c r="I2209" i="2"/>
  <c r="G2161" i="2"/>
  <c r="I2161" i="2"/>
  <c r="G2113" i="2"/>
  <c r="I2113" i="2"/>
  <c r="G2065" i="2"/>
  <c r="I2065" i="2"/>
  <c r="G2017" i="2"/>
  <c r="I2017" i="2"/>
  <c r="G1969" i="2"/>
  <c r="I1969" i="2"/>
  <c r="G1921" i="2"/>
  <c r="I1921" i="2"/>
  <c r="G1873" i="2"/>
  <c r="I1873" i="2"/>
  <c r="G1825" i="2"/>
  <c r="I1825" i="2"/>
  <c r="G1777" i="2"/>
  <c r="I1777" i="2"/>
  <c r="G1729" i="2"/>
  <c r="I1729" i="2"/>
  <c r="G1665" i="2"/>
  <c r="I1665" i="2"/>
  <c r="G3470" i="2"/>
  <c r="I3470" i="2"/>
  <c r="G3446" i="2"/>
  <c r="I3446" i="2"/>
  <c r="G3422" i="2"/>
  <c r="I3422" i="2"/>
  <c r="G3398" i="2"/>
  <c r="I3398" i="2"/>
  <c r="G3374" i="2"/>
  <c r="I3374" i="2"/>
  <c r="G3350" i="2"/>
  <c r="I3350" i="2"/>
  <c r="G3326" i="2"/>
  <c r="I3326" i="2"/>
  <c r="G3302" i="2"/>
  <c r="I3302" i="2"/>
  <c r="G3278" i="2"/>
  <c r="I3278" i="2"/>
  <c r="G3254" i="2"/>
  <c r="I3254" i="2"/>
  <c r="G3230" i="2"/>
  <c r="I3230" i="2"/>
  <c r="G3206" i="2"/>
  <c r="I3206" i="2"/>
  <c r="G3182" i="2"/>
  <c r="I3182" i="2"/>
  <c r="G3158" i="2"/>
  <c r="I3158" i="2"/>
  <c r="G3134" i="2"/>
  <c r="I3134" i="2"/>
  <c r="G3110" i="2"/>
  <c r="I3110" i="2"/>
  <c r="G3086" i="2"/>
  <c r="I3086" i="2"/>
  <c r="G3062" i="2"/>
  <c r="I3062" i="2"/>
  <c r="G3038" i="2"/>
  <c r="I3038" i="2"/>
  <c r="G3014" i="2"/>
  <c r="I3014" i="2"/>
  <c r="G2998" i="2"/>
  <c r="I2998" i="2"/>
  <c r="G2974" i="2"/>
  <c r="I2974" i="2"/>
  <c r="G2950" i="2"/>
  <c r="I2950" i="2"/>
  <c r="G2926" i="2"/>
  <c r="I2926" i="2"/>
  <c r="G2902" i="2"/>
  <c r="I2902" i="2"/>
  <c r="G2886" i="2"/>
  <c r="I2886" i="2"/>
  <c r="G3485" i="2"/>
  <c r="I3485" i="2"/>
  <c r="G3477" i="2"/>
  <c r="I3477" i="2"/>
  <c r="G3469" i="2"/>
  <c r="I3469" i="2"/>
  <c r="G3461" i="2"/>
  <c r="I3461" i="2"/>
  <c r="G3453" i="2"/>
  <c r="I3453" i="2"/>
  <c r="G3445" i="2"/>
  <c r="I3445" i="2"/>
  <c r="G3437" i="2"/>
  <c r="I3437" i="2"/>
  <c r="G3429" i="2"/>
  <c r="I3429" i="2"/>
  <c r="G3421" i="2"/>
  <c r="I3421" i="2"/>
  <c r="G3413" i="2"/>
  <c r="I3413" i="2"/>
  <c r="G3405" i="2"/>
  <c r="I3405" i="2"/>
  <c r="G3397" i="2"/>
  <c r="I3397" i="2"/>
  <c r="G3389" i="2"/>
  <c r="I3389" i="2"/>
  <c r="G3381" i="2"/>
  <c r="I3381" i="2"/>
  <c r="G3373" i="2"/>
  <c r="I3373" i="2"/>
  <c r="G3365" i="2"/>
  <c r="I3365" i="2"/>
  <c r="G3357" i="2"/>
  <c r="I3357" i="2"/>
  <c r="G3349" i="2"/>
  <c r="I3349" i="2"/>
  <c r="G3341" i="2"/>
  <c r="I3341" i="2"/>
  <c r="G3333" i="2"/>
  <c r="I3333" i="2"/>
  <c r="G3325" i="2"/>
  <c r="I3325" i="2"/>
  <c r="G3317" i="2"/>
  <c r="I3317" i="2"/>
  <c r="G3309" i="2"/>
  <c r="I3309" i="2"/>
  <c r="G3301" i="2"/>
  <c r="I3301" i="2"/>
  <c r="G3293" i="2"/>
  <c r="I3293" i="2"/>
  <c r="G3285" i="2"/>
  <c r="I3285" i="2"/>
  <c r="G3277" i="2"/>
  <c r="I3277" i="2"/>
  <c r="G3269" i="2"/>
  <c r="I3269" i="2"/>
  <c r="G3261" i="2"/>
  <c r="I3261" i="2"/>
  <c r="G3253" i="2"/>
  <c r="I3253" i="2"/>
  <c r="G3245" i="2"/>
  <c r="I3245" i="2"/>
  <c r="G3237" i="2"/>
  <c r="I3237" i="2"/>
  <c r="G3229" i="2"/>
  <c r="I3229" i="2"/>
  <c r="G3221" i="2"/>
  <c r="I3221" i="2"/>
  <c r="G3213" i="2"/>
  <c r="I3213" i="2"/>
  <c r="G3205" i="2"/>
  <c r="I3205" i="2"/>
  <c r="G3197" i="2"/>
  <c r="I3197" i="2"/>
  <c r="G3189" i="2"/>
  <c r="I3189" i="2"/>
  <c r="G3181" i="2"/>
  <c r="I3181" i="2"/>
  <c r="G3165" i="2"/>
  <c r="I3165" i="2"/>
  <c r="G3157" i="2"/>
  <c r="I3157" i="2"/>
  <c r="G3141" i="2"/>
  <c r="I3141" i="2"/>
  <c r="G3133" i="2"/>
  <c r="I3133" i="2"/>
  <c r="G3125" i="2"/>
  <c r="I3125" i="2"/>
  <c r="G3117" i="2"/>
  <c r="I3117" i="2"/>
  <c r="G3109" i="2"/>
  <c r="I3109" i="2"/>
  <c r="G3101" i="2"/>
  <c r="I3101" i="2"/>
  <c r="G3093" i="2"/>
  <c r="I3093" i="2"/>
  <c r="G3085" i="2"/>
  <c r="I3085" i="2"/>
  <c r="G3077" i="2"/>
  <c r="I3077" i="2"/>
  <c r="G3069" i="2"/>
  <c r="I3069" i="2"/>
  <c r="G3061" i="2"/>
  <c r="I3061" i="2"/>
  <c r="G3053" i="2"/>
  <c r="I3053" i="2"/>
  <c r="G3045" i="2"/>
  <c r="I3045" i="2"/>
  <c r="G3037" i="2"/>
  <c r="I3037" i="2"/>
  <c r="G3029" i="2"/>
  <c r="I3029" i="2"/>
  <c r="G3021" i="2"/>
  <c r="I3021" i="2"/>
  <c r="G3013" i="2"/>
  <c r="I3013" i="2"/>
  <c r="G3005" i="2"/>
  <c r="I3005" i="2"/>
  <c r="G2997" i="2"/>
  <c r="I2997" i="2"/>
  <c r="G2989" i="2"/>
  <c r="I2989" i="2"/>
  <c r="G2981" i="2"/>
  <c r="I2981" i="2"/>
  <c r="G2973" i="2"/>
  <c r="I2973" i="2"/>
  <c r="G2965" i="2"/>
  <c r="I2965" i="2"/>
  <c r="G2957" i="2"/>
  <c r="I2957" i="2"/>
  <c r="G2949" i="2"/>
  <c r="I2949" i="2"/>
  <c r="G2941" i="2"/>
  <c r="I2941" i="2"/>
  <c r="G2933" i="2"/>
  <c r="I2933" i="2"/>
  <c r="G2925" i="2"/>
  <c r="I2925" i="2"/>
  <c r="G2917" i="2"/>
  <c r="I2917" i="2"/>
  <c r="G2909" i="2"/>
  <c r="I2909" i="2"/>
  <c r="G2901" i="2"/>
  <c r="I2901" i="2"/>
  <c r="G2893" i="2"/>
  <c r="I2893" i="2"/>
  <c r="G2885" i="2"/>
  <c r="I2885" i="2"/>
  <c r="G2877" i="2"/>
  <c r="I2877" i="2"/>
  <c r="G2869" i="2"/>
  <c r="I2869" i="2"/>
  <c r="G2861" i="2"/>
  <c r="I2861" i="2"/>
  <c r="G2853" i="2"/>
  <c r="I2853" i="2"/>
  <c r="G2845" i="2"/>
  <c r="I2845" i="2"/>
  <c r="G2837" i="2"/>
  <c r="I2837" i="2"/>
  <c r="G2829" i="2"/>
  <c r="I2829" i="2"/>
  <c r="I3441" i="2"/>
  <c r="I3377" i="2"/>
  <c r="I3313" i="2"/>
  <c r="I3249" i="2"/>
  <c r="I3185" i="2"/>
  <c r="I2778" i="2"/>
  <c r="G3153" i="2"/>
  <c r="I3153" i="2"/>
  <c r="G3105" i="2"/>
  <c r="I3105" i="2"/>
  <c r="G3057" i="2"/>
  <c r="I3057" i="2"/>
  <c r="G3009" i="2"/>
  <c r="I3009" i="2"/>
  <c r="G2961" i="2"/>
  <c r="I2961" i="2"/>
  <c r="G2913" i="2"/>
  <c r="I2913" i="2"/>
  <c r="G2865" i="2"/>
  <c r="I2865" i="2"/>
  <c r="G2817" i="2"/>
  <c r="I2817" i="2"/>
  <c r="G2769" i="2"/>
  <c r="I2769" i="2"/>
  <c r="G2721" i="2"/>
  <c r="I2721" i="2"/>
  <c r="G2673" i="2"/>
  <c r="I2673" i="2"/>
  <c r="G2625" i="2"/>
  <c r="I2625" i="2"/>
  <c r="G2577" i="2"/>
  <c r="I2577" i="2"/>
  <c r="G2529" i="2"/>
  <c r="I2529" i="2"/>
  <c r="G2481" i="2"/>
  <c r="I2481" i="2"/>
  <c r="G2433" i="2"/>
  <c r="I2433" i="2"/>
  <c r="G2385" i="2"/>
  <c r="I2385" i="2"/>
  <c r="G2337" i="2"/>
  <c r="I2337" i="2"/>
  <c r="G2289" i="2"/>
  <c r="I2289" i="2"/>
  <c r="G2241" i="2"/>
  <c r="I2241" i="2"/>
  <c r="G2193" i="2"/>
  <c r="I2193" i="2"/>
  <c r="G2145" i="2"/>
  <c r="I2145" i="2"/>
  <c r="G2097" i="2"/>
  <c r="I2097" i="2"/>
  <c r="G2049" i="2"/>
  <c r="I2049" i="2"/>
  <c r="G2001" i="2"/>
  <c r="I2001" i="2"/>
  <c r="G1953" i="2"/>
  <c r="I1953" i="2"/>
  <c r="G1905" i="2"/>
  <c r="I1905" i="2"/>
  <c r="G1857" i="2"/>
  <c r="I1857" i="2"/>
  <c r="G1809" i="2"/>
  <c r="I1809" i="2"/>
  <c r="G1753" i="2"/>
  <c r="I1753" i="2"/>
  <c r="G1689" i="2"/>
  <c r="I1689" i="2"/>
  <c r="G3486" i="2"/>
  <c r="I3486" i="2"/>
  <c r="G3462" i="2"/>
  <c r="I3462" i="2"/>
  <c r="G3438" i="2"/>
  <c r="I3438" i="2"/>
  <c r="G3414" i="2"/>
  <c r="I3414" i="2"/>
  <c r="G3390" i="2"/>
  <c r="I3390" i="2"/>
  <c r="G3366" i="2"/>
  <c r="I3366" i="2"/>
  <c r="G3342" i="2"/>
  <c r="I3342" i="2"/>
  <c r="G3318" i="2"/>
  <c r="I3318" i="2"/>
  <c r="G3294" i="2"/>
  <c r="I3294" i="2"/>
  <c r="G3270" i="2"/>
  <c r="I3270" i="2"/>
  <c r="G3246" i="2"/>
  <c r="I3246" i="2"/>
  <c r="G3222" i="2"/>
  <c r="I3222" i="2"/>
  <c r="G3198" i="2"/>
  <c r="I3198" i="2"/>
  <c r="G3174" i="2"/>
  <c r="I3174" i="2"/>
  <c r="G3150" i="2"/>
  <c r="I3150" i="2"/>
  <c r="G3126" i="2"/>
  <c r="I3126" i="2"/>
  <c r="G3102" i="2"/>
  <c r="I3102" i="2"/>
  <c r="G3078" i="2"/>
  <c r="I3078" i="2"/>
  <c r="G3054" i="2"/>
  <c r="I3054" i="2"/>
  <c r="G3030" i="2"/>
  <c r="I3030" i="2"/>
  <c r="G3006" i="2"/>
  <c r="I3006" i="2"/>
  <c r="G2982" i="2"/>
  <c r="I2982" i="2"/>
  <c r="G2958" i="2"/>
  <c r="I2958" i="2"/>
  <c r="G2934" i="2"/>
  <c r="I2934" i="2"/>
  <c r="G2910" i="2"/>
  <c r="I2910" i="2"/>
  <c r="G2878" i="2"/>
  <c r="I2878" i="2"/>
  <c r="G3484" i="2"/>
  <c r="I3484" i="2"/>
  <c r="G3468" i="2"/>
  <c r="I3468" i="2"/>
  <c r="G3452" i="2"/>
  <c r="I3452" i="2"/>
  <c r="G3436" i="2"/>
  <c r="I3436" i="2"/>
  <c r="G3428" i="2"/>
  <c r="I3428" i="2"/>
  <c r="G3420" i="2"/>
  <c r="I3420" i="2"/>
  <c r="G3412" i="2"/>
  <c r="I3412" i="2"/>
  <c r="G3404" i="2"/>
  <c r="I3404" i="2"/>
  <c r="G3396" i="2"/>
  <c r="I3396" i="2"/>
  <c r="G3388" i="2"/>
  <c r="I3388" i="2"/>
  <c r="G3380" i="2"/>
  <c r="I3380" i="2"/>
  <c r="G3372" i="2"/>
  <c r="I3372" i="2"/>
  <c r="G3364" i="2"/>
  <c r="I3364" i="2"/>
  <c r="G3356" i="2"/>
  <c r="I3356" i="2"/>
  <c r="G3348" i="2"/>
  <c r="I3348" i="2"/>
  <c r="G3340" i="2"/>
  <c r="I3340" i="2"/>
  <c r="G3332" i="2"/>
  <c r="I3332" i="2"/>
  <c r="G3324" i="2"/>
  <c r="I3324" i="2"/>
  <c r="G3316" i="2"/>
  <c r="I3316" i="2"/>
  <c r="G3308" i="2"/>
  <c r="I3308" i="2"/>
  <c r="G3300" i="2"/>
  <c r="I3300" i="2"/>
  <c r="G3292" i="2"/>
  <c r="I3292" i="2"/>
  <c r="G3284" i="2"/>
  <c r="I3284" i="2"/>
  <c r="G3276" i="2"/>
  <c r="I3276" i="2"/>
  <c r="G3268" i="2"/>
  <c r="I3268" i="2"/>
  <c r="G3260" i="2"/>
  <c r="I3260" i="2"/>
  <c r="G3252" i="2"/>
  <c r="I3252" i="2"/>
  <c r="G3244" i="2"/>
  <c r="I3244" i="2"/>
  <c r="G3236" i="2"/>
  <c r="I3236" i="2"/>
  <c r="G3228" i="2"/>
  <c r="I3228" i="2"/>
  <c r="G3220" i="2"/>
  <c r="I3220" i="2"/>
  <c r="G3212" i="2"/>
  <c r="I3212" i="2"/>
  <c r="G3204" i="2"/>
  <c r="I3204" i="2"/>
  <c r="G3196" i="2"/>
  <c r="I3196" i="2"/>
  <c r="G3188" i="2"/>
  <c r="I3188" i="2"/>
  <c r="G3180" i="2"/>
  <c r="I3180" i="2"/>
  <c r="G3172" i="2"/>
  <c r="I3172" i="2"/>
  <c r="G3164" i="2"/>
  <c r="I3164" i="2"/>
  <c r="G3156" i="2"/>
  <c r="I3156" i="2"/>
  <c r="G3148" i="2"/>
  <c r="I3148" i="2"/>
  <c r="G3140" i="2"/>
  <c r="I3140" i="2"/>
  <c r="G3132" i="2"/>
  <c r="I3132" i="2"/>
  <c r="G3124" i="2"/>
  <c r="I3124" i="2"/>
  <c r="G3116" i="2"/>
  <c r="I3116" i="2"/>
  <c r="G3108" i="2"/>
  <c r="I3108" i="2"/>
  <c r="G3100" i="2"/>
  <c r="I3100" i="2"/>
  <c r="G3092" i="2"/>
  <c r="I3092" i="2"/>
  <c r="G3084" i="2"/>
  <c r="I3084" i="2"/>
  <c r="G3076" i="2"/>
  <c r="I3076" i="2"/>
  <c r="G3068" i="2"/>
  <c r="I3068" i="2"/>
  <c r="G3060" i="2"/>
  <c r="I3060" i="2"/>
  <c r="G3052" i="2"/>
  <c r="I3052" i="2"/>
  <c r="G3044" i="2"/>
  <c r="I3044" i="2"/>
  <c r="G3036" i="2"/>
  <c r="I3036" i="2"/>
  <c r="G3028" i="2"/>
  <c r="I3028" i="2"/>
  <c r="G3020" i="2"/>
  <c r="I3020" i="2"/>
  <c r="G3012" i="2"/>
  <c r="I3012" i="2"/>
  <c r="G3004" i="2"/>
  <c r="I3004" i="2"/>
  <c r="G2996" i="2"/>
  <c r="I2996" i="2"/>
  <c r="G2988" i="2"/>
  <c r="I2988" i="2"/>
  <c r="G2980" i="2"/>
  <c r="I2980" i="2"/>
  <c r="G2972" i="2"/>
  <c r="I2972" i="2"/>
  <c r="G2964" i="2"/>
  <c r="I2964" i="2"/>
  <c r="G2956" i="2"/>
  <c r="I2956" i="2"/>
  <c r="G2948" i="2"/>
  <c r="I2948" i="2"/>
  <c r="G2940" i="2"/>
  <c r="I2940" i="2"/>
  <c r="G2932" i="2"/>
  <c r="I2932" i="2"/>
  <c r="G2924" i="2"/>
  <c r="I2924" i="2"/>
  <c r="G2916" i="2"/>
  <c r="I2916" i="2"/>
  <c r="G2908" i="2"/>
  <c r="I2908" i="2"/>
  <c r="G2900" i="2"/>
  <c r="I2900" i="2"/>
  <c r="G2892" i="2"/>
  <c r="I2892" i="2"/>
  <c r="G2884" i="2"/>
  <c r="I2884" i="2"/>
  <c r="G2876" i="2"/>
  <c r="I2876" i="2"/>
  <c r="G2868" i="2"/>
  <c r="I2868" i="2"/>
  <c r="G2860" i="2"/>
  <c r="I2860" i="2"/>
  <c r="G2852" i="2"/>
  <c r="I2852" i="2"/>
  <c r="G2844" i="2"/>
  <c r="I2844" i="2"/>
  <c r="G2836" i="2"/>
  <c r="I2836" i="2"/>
  <c r="G2828" i="2"/>
  <c r="I2828" i="2"/>
  <c r="G2820" i="2"/>
  <c r="I2820" i="2"/>
  <c r="G2812" i="2"/>
  <c r="I2812" i="2"/>
  <c r="G2804" i="2"/>
  <c r="I2804" i="2"/>
  <c r="G2796" i="2"/>
  <c r="I2796" i="2"/>
  <c r="G2788" i="2"/>
  <c r="I2788" i="2"/>
  <c r="G2780" i="2"/>
  <c r="I2780" i="2"/>
  <c r="I3433" i="2"/>
  <c r="I3369" i="2"/>
  <c r="I3305" i="2"/>
  <c r="I3241" i="2"/>
  <c r="I3173" i="2"/>
  <c r="I2714" i="2"/>
  <c r="G3137" i="2"/>
  <c r="I3137" i="2"/>
  <c r="G3089" i="2"/>
  <c r="I3089" i="2"/>
  <c r="G3041" i="2"/>
  <c r="I3041" i="2"/>
  <c r="G2993" i="2"/>
  <c r="I2993" i="2"/>
  <c r="G2945" i="2"/>
  <c r="I2945" i="2"/>
  <c r="G2897" i="2"/>
  <c r="I2897" i="2"/>
  <c r="G2849" i="2"/>
  <c r="I2849" i="2"/>
  <c r="G2801" i="2"/>
  <c r="I2801" i="2"/>
  <c r="G2753" i="2"/>
  <c r="I2753" i="2"/>
  <c r="G2705" i="2"/>
  <c r="I2705" i="2"/>
  <c r="G2657" i="2"/>
  <c r="I2657" i="2"/>
  <c r="G2609" i="2"/>
  <c r="I2609" i="2"/>
  <c r="G2561" i="2"/>
  <c r="I2561" i="2"/>
  <c r="G2513" i="2"/>
  <c r="I2513" i="2"/>
  <c r="G2465" i="2"/>
  <c r="I2465" i="2"/>
  <c r="G2417" i="2"/>
  <c r="I2417" i="2"/>
  <c r="G2369" i="2"/>
  <c r="I2369" i="2"/>
  <c r="G2321" i="2"/>
  <c r="I2321" i="2"/>
  <c r="G2273" i="2"/>
  <c r="I2273" i="2"/>
  <c r="G2225" i="2"/>
  <c r="I2225" i="2"/>
  <c r="G2177" i="2"/>
  <c r="I2177" i="2"/>
  <c r="G2129" i="2"/>
  <c r="I2129" i="2"/>
  <c r="G2081" i="2"/>
  <c r="I2081" i="2"/>
  <c r="G2033" i="2"/>
  <c r="I2033" i="2"/>
  <c r="G1985" i="2"/>
  <c r="I1985" i="2"/>
  <c r="G1937" i="2"/>
  <c r="I1937" i="2"/>
  <c r="G1889" i="2"/>
  <c r="I1889" i="2"/>
  <c r="G1841" i="2"/>
  <c r="I1841" i="2"/>
  <c r="G1793" i="2"/>
  <c r="I1793" i="2"/>
  <c r="G1745" i="2"/>
  <c r="I1745" i="2"/>
  <c r="G1681" i="2"/>
  <c r="I1681" i="2"/>
  <c r="G3478" i="2"/>
  <c r="I3478" i="2"/>
  <c r="G3454" i="2"/>
  <c r="I3454" i="2"/>
  <c r="G3430" i="2"/>
  <c r="I3430" i="2"/>
  <c r="G3406" i="2"/>
  <c r="I3406" i="2"/>
  <c r="G3382" i="2"/>
  <c r="I3382" i="2"/>
  <c r="G3358" i="2"/>
  <c r="I3358" i="2"/>
  <c r="G3334" i="2"/>
  <c r="I3334" i="2"/>
  <c r="G3310" i="2"/>
  <c r="I3310" i="2"/>
  <c r="G3286" i="2"/>
  <c r="I3286" i="2"/>
  <c r="G3262" i="2"/>
  <c r="I3262" i="2"/>
  <c r="G3238" i="2"/>
  <c r="I3238" i="2"/>
  <c r="G3214" i="2"/>
  <c r="I3214" i="2"/>
  <c r="G3190" i="2"/>
  <c r="I3190" i="2"/>
  <c r="G3166" i="2"/>
  <c r="I3166" i="2"/>
  <c r="G3142" i="2"/>
  <c r="I3142" i="2"/>
  <c r="G3118" i="2"/>
  <c r="I3118" i="2"/>
  <c r="G3094" i="2"/>
  <c r="I3094" i="2"/>
  <c r="G3070" i="2"/>
  <c r="I3070" i="2"/>
  <c r="G3046" i="2"/>
  <c r="I3046" i="2"/>
  <c r="G3022" i="2"/>
  <c r="I3022" i="2"/>
  <c r="G2990" i="2"/>
  <c r="I2990" i="2"/>
  <c r="G2966" i="2"/>
  <c r="I2966" i="2"/>
  <c r="G2942" i="2"/>
  <c r="I2942" i="2"/>
  <c r="G2918" i="2"/>
  <c r="I2918" i="2"/>
  <c r="G2894" i="2"/>
  <c r="I2894" i="2"/>
  <c r="G2870" i="2"/>
  <c r="I2870" i="2"/>
  <c r="I3449" i="2"/>
  <c r="I3385" i="2"/>
  <c r="I3321" i="2"/>
  <c r="I3257" i="2"/>
  <c r="I3193" i="2"/>
  <c r="G251" i="2"/>
  <c r="I251" i="2"/>
  <c r="L252" i="2" s="1"/>
  <c r="M252" i="2" s="1"/>
  <c r="G3476" i="2"/>
  <c r="I3476" i="2"/>
  <c r="G3460" i="2"/>
  <c r="I3460" i="2"/>
  <c r="G3444" i="2"/>
  <c r="I3444" i="2"/>
  <c r="G3491" i="2"/>
  <c r="I3491" i="2"/>
  <c r="G3483" i="2"/>
  <c r="I3483" i="2"/>
  <c r="G3475" i="2"/>
  <c r="I3475" i="2"/>
  <c r="G3467" i="2"/>
  <c r="I3467" i="2"/>
  <c r="G3459" i="2"/>
  <c r="I3459" i="2"/>
  <c r="G3451" i="2"/>
  <c r="I3451" i="2"/>
  <c r="G3443" i="2"/>
  <c r="I3443" i="2"/>
  <c r="G3435" i="2"/>
  <c r="I3435" i="2"/>
  <c r="G3427" i="2"/>
  <c r="I3427" i="2"/>
  <c r="G3419" i="2"/>
  <c r="I3419" i="2"/>
  <c r="G3411" i="2"/>
  <c r="I3411" i="2"/>
  <c r="G3403" i="2"/>
  <c r="I3403" i="2"/>
  <c r="G3395" i="2"/>
  <c r="I3395" i="2"/>
  <c r="G3387" i="2"/>
  <c r="I3387" i="2"/>
  <c r="G3379" i="2"/>
  <c r="I3379" i="2"/>
  <c r="G3371" i="2"/>
  <c r="I3371" i="2"/>
  <c r="G3363" i="2"/>
  <c r="I3363" i="2"/>
  <c r="G3355" i="2"/>
  <c r="I3355" i="2"/>
  <c r="G3347" i="2"/>
  <c r="I3347" i="2"/>
  <c r="G3339" i="2"/>
  <c r="I3339" i="2"/>
  <c r="G3331" i="2"/>
  <c r="I3331" i="2"/>
  <c r="G3323" i="2"/>
  <c r="I3323" i="2"/>
  <c r="G3315" i="2"/>
  <c r="I3315" i="2"/>
  <c r="G3307" i="2"/>
  <c r="I3307" i="2"/>
  <c r="G3299" i="2"/>
  <c r="I3299" i="2"/>
  <c r="G3291" i="2"/>
  <c r="I3291" i="2"/>
  <c r="G3283" i="2"/>
  <c r="I3283" i="2"/>
  <c r="G3275" i="2"/>
  <c r="I3275" i="2"/>
  <c r="G3267" i="2"/>
  <c r="I3267" i="2"/>
  <c r="G3259" i="2"/>
  <c r="I3259" i="2"/>
  <c r="G3251" i="2"/>
  <c r="I3251" i="2"/>
  <c r="G3243" i="2"/>
  <c r="I3243" i="2"/>
  <c r="G3235" i="2"/>
  <c r="I3235" i="2"/>
  <c r="G3227" i="2"/>
  <c r="I3227" i="2"/>
  <c r="G3219" i="2"/>
  <c r="I3219" i="2"/>
  <c r="G3211" i="2"/>
  <c r="I3211" i="2"/>
  <c r="G3203" i="2"/>
  <c r="I3203" i="2"/>
  <c r="G3195" i="2"/>
  <c r="I3195" i="2"/>
  <c r="G3187" i="2"/>
  <c r="I3187" i="2"/>
  <c r="G3179" i="2"/>
  <c r="I3179" i="2"/>
  <c r="G3171" i="2"/>
  <c r="I3171" i="2"/>
  <c r="G3163" i="2"/>
  <c r="I3163" i="2"/>
  <c r="G3155" i="2"/>
  <c r="I3155" i="2"/>
  <c r="G3147" i="2"/>
  <c r="I3147" i="2"/>
  <c r="G3139" i="2"/>
  <c r="I3139" i="2"/>
  <c r="G3131" i="2"/>
  <c r="I3131" i="2"/>
  <c r="G3123" i="2"/>
  <c r="I3123" i="2"/>
  <c r="G3115" i="2"/>
  <c r="I3115" i="2"/>
  <c r="G3107" i="2"/>
  <c r="I3107" i="2"/>
  <c r="G3099" i="2"/>
  <c r="I3099" i="2"/>
  <c r="G3091" i="2"/>
  <c r="I3091" i="2"/>
  <c r="G3083" i="2"/>
  <c r="I3083" i="2"/>
  <c r="G3075" i="2"/>
  <c r="I3075" i="2"/>
  <c r="G3067" i="2"/>
  <c r="I3067" i="2"/>
  <c r="G3059" i="2"/>
  <c r="I3059" i="2"/>
  <c r="G3051" i="2"/>
  <c r="I3051" i="2"/>
  <c r="G3043" i="2"/>
  <c r="I3043" i="2"/>
  <c r="G3035" i="2"/>
  <c r="I3035" i="2"/>
  <c r="G3027" i="2"/>
  <c r="I3027" i="2"/>
  <c r="G3019" i="2"/>
  <c r="I3019" i="2"/>
  <c r="G3011" i="2"/>
  <c r="I3011" i="2"/>
  <c r="G3003" i="2"/>
  <c r="I3003" i="2"/>
  <c r="G2995" i="2"/>
  <c r="I2995" i="2"/>
  <c r="G2987" i="2"/>
  <c r="I2987" i="2"/>
  <c r="G2979" i="2"/>
  <c r="I2979" i="2"/>
  <c r="G2971" i="2"/>
  <c r="I2971" i="2"/>
  <c r="G2963" i="2"/>
  <c r="I2963" i="2"/>
  <c r="G2955" i="2"/>
  <c r="I2955" i="2"/>
  <c r="G2947" i="2"/>
  <c r="I2947" i="2"/>
  <c r="G2939" i="2"/>
  <c r="I2939" i="2"/>
  <c r="G2931" i="2"/>
  <c r="I2931" i="2"/>
  <c r="G2923" i="2"/>
  <c r="I2923" i="2"/>
  <c r="G2915" i="2"/>
  <c r="I2915" i="2"/>
  <c r="G2907" i="2"/>
  <c r="I2907" i="2"/>
  <c r="G2899" i="2"/>
  <c r="I2899" i="2"/>
  <c r="G2891" i="2"/>
  <c r="I2891" i="2"/>
  <c r="G2883" i="2"/>
  <c r="I2883" i="2"/>
  <c r="G2875" i="2"/>
  <c r="I2875" i="2"/>
  <c r="G2867" i="2"/>
  <c r="I2867" i="2"/>
  <c r="G2859" i="2"/>
  <c r="I2859" i="2"/>
  <c r="I3489" i="2"/>
  <c r="I3425" i="2"/>
  <c r="I3361" i="2"/>
  <c r="I3297" i="2"/>
  <c r="I3233" i="2"/>
  <c r="I3149" i="2"/>
  <c r="I2650" i="2"/>
  <c r="G3474" i="2"/>
  <c r="I3474" i="2"/>
  <c r="G3458" i="2"/>
  <c r="I3458" i="2"/>
  <c r="G3450" i="2"/>
  <c r="I3450" i="2"/>
  <c r="G3442" i="2"/>
  <c r="I3442" i="2"/>
  <c r="G3434" i="2"/>
  <c r="I3434" i="2"/>
  <c r="G3426" i="2"/>
  <c r="I3426" i="2"/>
  <c r="G3418" i="2"/>
  <c r="I3418" i="2"/>
  <c r="G3410" i="2"/>
  <c r="I3410" i="2"/>
  <c r="G3402" i="2"/>
  <c r="I3402" i="2"/>
  <c r="G3394" i="2"/>
  <c r="I3394" i="2"/>
  <c r="G3386" i="2"/>
  <c r="I3386" i="2"/>
  <c r="G3378" i="2"/>
  <c r="I3378" i="2"/>
  <c r="G3370" i="2"/>
  <c r="I3370" i="2"/>
  <c r="G3362" i="2"/>
  <c r="I3362" i="2"/>
  <c r="G3354" i="2"/>
  <c r="I3354" i="2"/>
  <c r="G3346" i="2"/>
  <c r="I3346" i="2"/>
  <c r="G3338" i="2"/>
  <c r="I3338" i="2"/>
  <c r="G3330" i="2"/>
  <c r="I3330" i="2"/>
  <c r="G3322" i="2"/>
  <c r="I3322" i="2"/>
  <c r="G3314" i="2"/>
  <c r="I3314" i="2"/>
  <c r="G3306" i="2"/>
  <c r="I3306" i="2"/>
  <c r="G3298" i="2"/>
  <c r="I3298" i="2"/>
  <c r="G3290" i="2"/>
  <c r="I3290" i="2"/>
  <c r="G3282" i="2"/>
  <c r="I3282" i="2"/>
  <c r="G3274" i="2"/>
  <c r="I3274" i="2"/>
  <c r="G3266" i="2"/>
  <c r="I3266" i="2"/>
  <c r="G3258" i="2"/>
  <c r="I3258" i="2"/>
  <c r="G3250" i="2"/>
  <c r="I3250" i="2"/>
  <c r="G3242" i="2"/>
  <c r="I3242" i="2"/>
  <c r="G3234" i="2"/>
  <c r="I3234" i="2"/>
  <c r="G3226" i="2"/>
  <c r="I3226" i="2"/>
  <c r="G3218" i="2"/>
  <c r="I3218" i="2"/>
  <c r="G3210" i="2"/>
  <c r="I3210" i="2"/>
  <c r="G3202" i="2"/>
  <c r="I3202" i="2"/>
  <c r="G3194" i="2"/>
  <c r="I3194" i="2"/>
  <c r="G3186" i="2"/>
  <c r="I3186" i="2"/>
  <c r="G3178" i="2"/>
  <c r="I3178" i="2"/>
  <c r="G3170" i="2"/>
  <c r="I3170" i="2"/>
  <c r="G3162" i="2"/>
  <c r="I3162" i="2"/>
  <c r="G3154" i="2"/>
  <c r="I3154" i="2"/>
  <c r="G3146" i="2"/>
  <c r="I3146" i="2"/>
  <c r="G3138" i="2"/>
  <c r="I3138" i="2"/>
  <c r="G3130" i="2"/>
  <c r="I3130" i="2"/>
  <c r="G3122" i="2"/>
  <c r="I3122" i="2"/>
  <c r="G3114" i="2"/>
  <c r="I3114" i="2"/>
  <c r="G3106" i="2"/>
  <c r="I3106" i="2"/>
  <c r="G3090" i="2"/>
  <c r="I3090" i="2"/>
  <c r="G3082" i="2"/>
  <c r="I3082" i="2"/>
  <c r="G3074" i="2"/>
  <c r="I3074" i="2"/>
  <c r="G3066" i="2"/>
  <c r="I3066" i="2"/>
  <c r="G3058" i="2"/>
  <c r="I3058" i="2"/>
  <c r="G3050" i="2"/>
  <c r="I3050" i="2"/>
  <c r="G3042" i="2"/>
  <c r="I3042" i="2"/>
  <c r="G3026" i="2"/>
  <c r="I3026" i="2"/>
  <c r="G3018" i="2"/>
  <c r="I3018" i="2"/>
  <c r="G3010" i="2"/>
  <c r="I3010" i="2"/>
  <c r="G3002" i="2"/>
  <c r="I3002" i="2"/>
  <c r="G2994" i="2"/>
  <c r="I2994" i="2"/>
  <c r="G2986" i="2"/>
  <c r="I2986" i="2"/>
  <c r="G2978" i="2"/>
  <c r="I2978" i="2"/>
  <c r="G2962" i="2"/>
  <c r="I2962" i="2"/>
  <c r="G2954" i="2"/>
  <c r="I2954" i="2"/>
  <c r="G2946" i="2"/>
  <c r="I2946" i="2"/>
  <c r="G2938" i="2"/>
  <c r="I2938" i="2"/>
  <c r="G2930" i="2"/>
  <c r="I2930" i="2"/>
  <c r="G2922" i="2"/>
  <c r="I2922" i="2"/>
  <c r="G2914" i="2"/>
  <c r="I2914" i="2"/>
  <c r="G2898" i="2"/>
  <c r="I2898" i="2"/>
  <c r="G2890" i="2"/>
  <c r="I2890" i="2"/>
  <c r="G2882" i="2"/>
  <c r="I2882" i="2"/>
  <c r="G2874" i="2"/>
  <c r="I2874" i="2"/>
  <c r="G2866" i="2"/>
  <c r="I2866" i="2"/>
  <c r="G2858" i="2"/>
  <c r="I2858" i="2"/>
  <c r="G2850" i="2"/>
  <c r="I2850" i="2"/>
  <c r="G2834" i="2"/>
  <c r="I2834" i="2"/>
  <c r="G2826" i="2"/>
  <c r="I2826" i="2"/>
  <c r="G2818" i="2"/>
  <c r="I2818" i="2"/>
  <c r="G2810" i="2"/>
  <c r="I2810" i="2"/>
  <c r="G2802" i="2"/>
  <c r="I2802" i="2"/>
  <c r="G2794" i="2"/>
  <c r="I2794" i="2"/>
  <c r="G2786" i="2"/>
  <c r="I2786" i="2"/>
  <c r="G2770" i="2"/>
  <c r="I2770" i="2"/>
  <c r="G2762" i="2"/>
  <c r="I2762" i="2"/>
  <c r="G2754" i="2"/>
  <c r="I2754" i="2"/>
  <c r="G2746" i="2"/>
  <c r="I2746" i="2"/>
  <c r="G2738" i="2"/>
  <c r="I2738" i="2"/>
  <c r="G2730" i="2"/>
  <c r="I2730" i="2"/>
  <c r="G2722" i="2"/>
  <c r="I2722" i="2"/>
  <c r="G2706" i="2"/>
  <c r="I2706" i="2"/>
  <c r="G2698" i="2"/>
  <c r="I2698" i="2"/>
  <c r="G2690" i="2"/>
  <c r="I2690" i="2"/>
  <c r="G2682" i="2"/>
  <c r="I2682" i="2"/>
  <c r="G2674" i="2"/>
  <c r="I2674" i="2"/>
  <c r="G2666" i="2"/>
  <c r="I2666" i="2"/>
  <c r="G2658" i="2"/>
  <c r="I2658" i="2"/>
  <c r="G2642" i="2"/>
  <c r="I2642" i="2"/>
  <c r="G2634" i="2"/>
  <c r="I2634" i="2"/>
  <c r="G2626" i="2"/>
  <c r="I2626" i="2"/>
  <c r="G2618" i="2"/>
  <c r="I2618" i="2"/>
  <c r="G2610" i="2"/>
  <c r="I2610" i="2"/>
  <c r="G2602" i="2"/>
  <c r="I2602" i="2"/>
  <c r="G2594" i="2"/>
  <c r="I2594" i="2"/>
  <c r="G2578" i="2"/>
  <c r="I2578" i="2"/>
  <c r="G2570" i="2"/>
  <c r="I2570" i="2"/>
  <c r="G2562" i="2"/>
  <c r="I2562" i="2"/>
  <c r="G2554" i="2"/>
  <c r="I2554" i="2"/>
  <c r="G2546" i="2"/>
  <c r="I2546" i="2"/>
  <c r="G2538" i="2"/>
  <c r="I2538" i="2"/>
  <c r="G2530" i="2"/>
  <c r="I2530" i="2"/>
  <c r="G2514" i="2"/>
  <c r="I2514" i="2"/>
  <c r="G2506" i="2"/>
  <c r="I2506" i="2"/>
  <c r="G2498" i="2"/>
  <c r="I2498" i="2"/>
  <c r="G2490" i="2"/>
  <c r="I2490" i="2"/>
  <c r="G2482" i="2"/>
  <c r="I2482" i="2"/>
  <c r="G2474" i="2"/>
  <c r="I2474" i="2"/>
  <c r="G2466" i="2"/>
  <c r="I2466" i="2"/>
  <c r="G2450" i="2"/>
  <c r="I2450" i="2"/>
  <c r="G2442" i="2"/>
  <c r="I2442" i="2"/>
  <c r="G2434" i="2"/>
  <c r="I2434" i="2"/>
  <c r="G2426" i="2"/>
  <c r="I2426" i="2"/>
  <c r="G2418" i="2"/>
  <c r="I2418" i="2"/>
  <c r="G2410" i="2"/>
  <c r="I2410" i="2"/>
  <c r="G2402" i="2"/>
  <c r="I2402" i="2"/>
  <c r="G2386" i="2"/>
  <c r="I2386" i="2"/>
  <c r="G2378" i="2"/>
  <c r="I2378" i="2"/>
  <c r="G2370" i="2"/>
  <c r="I2370" i="2"/>
  <c r="G2362" i="2"/>
  <c r="I2362" i="2"/>
  <c r="G2354" i="2"/>
  <c r="I2354" i="2"/>
  <c r="G2346" i="2"/>
  <c r="I2346" i="2"/>
  <c r="G2338" i="2"/>
  <c r="I2338" i="2"/>
  <c r="G2322" i="2"/>
  <c r="I2322" i="2"/>
  <c r="G2314" i="2"/>
  <c r="I2314" i="2"/>
  <c r="G2306" i="2"/>
  <c r="I2306" i="2"/>
  <c r="G2298" i="2"/>
  <c r="I2298" i="2"/>
  <c r="I3481" i="2"/>
  <c r="I3417" i="2"/>
  <c r="I3353" i="2"/>
  <c r="I3289" i="2"/>
  <c r="I3225" i="2"/>
  <c r="I3098" i="2"/>
  <c r="I2586" i="2"/>
  <c r="G3145" i="2"/>
  <c r="I3145" i="2"/>
  <c r="G3097" i="2"/>
  <c r="I3097" i="2"/>
  <c r="G3049" i="2"/>
  <c r="I3049" i="2"/>
  <c r="G3001" i="2"/>
  <c r="I3001" i="2"/>
  <c r="G2953" i="2"/>
  <c r="I2953" i="2"/>
  <c r="G2905" i="2"/>
  <c r="I2905" i="2"/>
  <c r="G2857" i="2"/>
  <c r="I2857" i="2"/>
  <c r="G2809" i="2"/>
  <c r="I2809" i="2"/>
  <c r="G2761" i="2"/>
  <c r="I2761" i="2"/>
  <c r="G2713" i="2"/>
  <c r="I2713" i="2"/>
  <c r="G2665" i="2"/>
  <c r="I2665" i="2"/>
  <c r="G2617" i="2"/>
  <c r="I2617" i="2"/>
  <c r="G2569" i="2"/>
  <c r="I2569" i="2"/>
  <c r="G2521" i="2"/>
  <c r="I2521" i="2"/>
  <c r="G2473" i="2"/>
  <c r="I2473" i="2"/>
  <c r="G2425" i="2"/>
  <c r="I2425" i="2"/>
  <c r="G2377" i="2"/>
  <c r="I2377" i="2"/>
  <c r="G2329" i="2"/>
  <c r="I2329" i="2"/>
  <c r="G2281" i="2"/>
  <c r="I2281" i="2"/>
  <c r="G2233" i="2"/>
  <c r="I2233" i="2"/>
  <c r="G2185" i="2"/>
  <c r="I2185" i="2"/>
  <c r="G2137" i="2"/>
  <c r="I2137" i="2"/>
  <c r="G2089" i="2"/>
  <c r="I2089" i="2"/>
  <c r="G2041" i="2"/>
  <c r="I2041" i="2"/>
  <c r="G1993" i="2"/>
  <c r="I1993" i="2"/>
  <c r="G1945" i="2"/>
  <c r="I1945" i="2"/>
  <c r="G1897" i="2"/>
  <c r="I1897" i="2"/>
  <c r="G1849" i="2"/>
  <c r="I1849" i="2"/>
  <c r="G1801" i="2"/>
  <c r="I1801" i="2"/>
  <c r="G1761" i="2"/>
  <c r="I1761" i="2"/>
  <c r="G1713" i="2"/>
  <c r="I1713" i="2"/>
  <c r="G1673" i="2"/>
  <c r="I1673" i="2"/>
  <c r="G1641" i="2"/>
  <c r="I1641" i="2"/>
  <c r="G1617" i="2"/>
  <c r="I1617" i="2"/>
  <c r="G1593" i="2"/>
  <c r="I1593" i="2"/>
  <c r="G1569" i="2"/>
  <c r="I1569" i="2"/>
  <c r="G1545" i="2"/>
  <c r="I1545" i="2"/>
  <c r="G1521" i="2"/>
  <c r="I1521" i="2"/>
  <c r="G1497" i="2"/>
  <c r="I1497" i="2"/>
  <c r="G1473" i="2"/>
  <c r="I1473" i="2"/>
  <c r="G1449" i="2"/>
  <c r="I1449" i="2"/>
  <c r="G1425" i="2"/>
  <c r="I1425" i="2"/>
  <c r="G1401" i="2"/>
  <c r="I1401" i="2"/>
  <c r="G1377" i="2"/>
  <c r="I1377" i="2"/>
  <c r="G1353" i="2"/>
  <c r="I1353" i="2"/>
  <c r="G1329" i="2"/>
  <c r="I1329" i="2"/>
  <c r="G1305" i="2"/>
  <c r="I1305" i="2"/>
  <c r="G1281" i="2"/>
  <c r="I1281" i="2"/>
  <c r="G1257" i="2"/>
  <c r="I1257" i="2"/>
  <c r="G1225" i="2"/>
  <c r="I1225" i="2"/>
  <c r="G1201" i="2"/>
  <c r="I1201" i="2"/>
  <c r="G1185" i="2"/>
  <c r="I1185" i="2"/>
  <c r="G1153" i="2"/>
  <c r="I1153" i="2"/>
  <c r="G1129" i="2"/>
  <c r="I1129" i="2"/>
  <c r="G1105" i="2"/>
  <c r="I1105" i="2"/>
  <c r="G1081" i="2"/>
  <c r="I1081" i="2"/>
  <c r="G1057" i="2"/>
  <c r="I1057" i="2"/>
  <c r="G1033" i="2"/>
  <c r="I1033" i="2"/>
  <c r="G1009" i="2"/>
  <c r="I1009" i="2"/>
  <c r="G985" i="2"/>
  <c r="I985" i="2"/>
  <c r="G961" i="2"/>
  <c r="I961" i="2"/>
  <c r="G937" i="2"/>
  <c r="I937" i="2"/>
  <c r="G921" i="2"/>
  <c r="I921" i="2"/>
  <c r="G913" i="2"/>
  <c r="I913" i="2"/>
  <c r="G897" i="2"/>
  <c r="I897" i="2"/>
  <c r="G881" i="2"/>
  <c r="I881" i="2"/>
  <c r="G873" i="2"/>
  <c r="I873" i="2"/>
  <c r="G865" i="2"/>
  <c r="I865" i="2"/>
  <c r="G857" i="2"/>
  <c r="I857" i="2"/>
  <c r="G849" i="2"/>
  <c r="I849" i="2"/>
  <c r="G841" i="2"/>
  <c r="I841" i="2"/>
  <c r="G833" i="2"/>
  <c r="I833" i="2"/>
  <c r="G825" i="2"/>
  <c r="I825" i="2"/>
  <c r="G817" i="2"/>
  <c r="I817" i="2"/>
  <c r="G809" i="2"/>
  <c r="I809" i="2"/>
  <c r="G801" i="2"/>
  <c r="I801" i="2"/>
  <c r="G793" i="2"/>
  <c r="I793" i="2"/>
  <c r="G785" i="2"/>
  <c r="I785" i="2"/>
  <c r="G777" i="2"/>
  <c r="I777" i="2"/>
  <c r="G769" i="2"/>
  <c r="I769" i="2"/>
  <c r="G761" i="2"/>
  <c r="I761" i="2"/>
  <c r="G753" i="2"/>
  <c r="I753" i="2"/>
  <c r="G745" i="2"/>
  <c r="I745" i="2"/>
  <c r="G737" i="2"/>
  <c r="I737" i="2"/>
  <c r="G729" i="2"/>
  <c r="I729" i="2"/>
  <c r="G721" i="2"/>
  <c r="I721" i="2"/>
  <c r="G713" i="2"/>
  <c r="I713" i="2"/>
  <c r="G705" i="2"/>
  <c r="I705" i="2"/>
  <c r="G697" i="2"/>
  <c r="I697" i="2"/>
  <c r="G689" i="2"/>
  <c r="I689" i="2"/>
  <c r="G681" i="2"/>
  <c r="I681" i="2"/>
  <c r="G673" i="2"/>
  <c r="I673" i="2"/>
  <c r="G665" i="2"/>
  <c r="I665" i="2"/>
  <c r="G657" i="2"/>
  <c r="I657" i="2"/>
  <c r="G649" i="2"/>
  <c r="I649" i="2"/>
  <c r="G641" i="2"/>
  <c r="I641" i="2"/>
  <c r="G633" i="2"/>
  <c r="I633" i="2"/>
  <c r="G625" i="2"/>
  <c r="I625" i="2"/>
  <c r="G617" i="2"/>
  <c r="I617" i="2"/>
  <c r="G609" i="2"/>
  <c r="I609" i="2"/>
  <c r="G601" i="2"/>
  <c r="I601" i="2"/>
  <c r="G593" i="2"/>
  <c r="I593" i="2"/>
  <c r="G585" i="2"/>
  <c r="I585" i="2"/>
  <c r="G577" i="2"/>
  <c r="I577" i="2"/>
  <c r="G569" i="2"/>
  <c r="I569" i="2"/>
  <c r="G561" i="2"/>
  <c r="I561" i="2"/>
  <c r="G553" i="2"/>
  <c r="I553" i="2"/>
  <c r="G545" i="2"/>
  <c r="I545" i="2"/>
  <c r="G537" i="2"/>
  <c r="I537" i="2"/>
  <c r="G529" i="2"/>
  <c r="I529" i="2"/>
  <c r="G521" i="2"/>
  <c r="I521" i="2"/>
  <c r="G513" i="2"/>
  <c r="I513" i="2"/>
  <c r="G505" i="2"/>
  <c r="I505" i="2"/>
  <c r="G497" i="2"/>
  <c r="I497" i="2"/>
  <c r="G489" i="2"/>
  <c r="I489" i="2"/>
  <c r="G481" i="2"/>
  <c r="I481" i="2"/>
  <c r="G473" i="2"/>
  <c r="I473" i="2"/>
  <c r="G465" i="2"/>
  <c r="I465" i="2"/>
  <c r="G457" i="2"/>
  <c r="I457" i="2"/>
  <c r="G449" i="2"/>
  <c r="I449" i="2"/>
  <c r="G441" i="2"/>
  <c r="I441" i="2"/>
  <c r="G433" i="2"/>
  <c r="I433" i="2"/>
  <c r="G425" i="2"/>
  <c r="I425" i="2"/>
  <c r="G417" i="2"/>
  <c r="I417" i="2"/>
  <c r="G409" i="2"/>
  <c r="I409" i="2"/>
  <c r="G401" i="2"/>
  <c r="I401" i="2"/>
  <c r="G393" i="2"/>
  <c r="I393" i="2"/>
  <c r="G385" i="2"/>
  <c r="I385" i="2"/>
  <c r="G377" i="2"/>
  <c r="I377" i="2"/>
  <c r="G369" i="2"/>
  <c r="I369" i="2"/>
  <c r="G361" i="2"/>
  <c r="I361" i="2"/>
  <c r="G353" i="2"/>
  <c r="I353" i="2"/>
  <c r="G345" i="2"/>
  <c r="I345" i="2"/>
  <c r="G337" i="2"/>
  <c r="I337" i="2"/>
  <c r="G329" i="2"/>
  <c r="I329" i="2"/>
  <c r="G321" i="2"/>
  <c r="I321" i="2"/>
  <c r="G313" i="2"/>
  <c r="I313" i="2"/>
  <c r="G305" i="2"/>
  <c r="I305" i="2"/>
  <c r="G297" i="2"/>
  <c r="I297" i="2"/>
  <c r="G289" i="2"/>
  <c r="I289" i="2"/>
  <c r="G281" i="2"/>
  <c r="I281" i="2"/>
  <c r="G273" i="2"/>
  <c r="I273" i="2"/>
  <c r="G265" i="2"/>
  <c r="I265" i="2"/>
  <c r="G257" i="2"/>
  <c r="I257" i="2"/>
  <c r="I3473" i="2"/>
  <c r="I3409" i="2"/>
  <c r="I3345" i="2"/>
  <c r="I3281" i="2"/>
  <c r="I3217" i="2"/>
  <c r="I3034" i="2"/>
  <c r="I2522" i="2"/>
  <c r="G3466" i="2"/>
  <c r="I3466" i="2"/>
  <c r="G3161" i="2"/>
  <c r="I3161" i="2"/>
  <c r="G3113" i="2"/>
  <c r="I3113" i="2"/>
  <c r="G3065" i="2"/>
  <c r="I3065" i="2"/>
  <c r="G3017" i="2"/>
  <c r="I3017" i="2"/>
  <c r="G2969" i="2"/>
  <c r="I2969" i="2"/>
  <c r="G2921" i="2"/>
  <c r="I2921" i="2"/>
  <c r="G2873" i="2"/>
  <c r="I2873" i="2"/>
  <c r="G2825" i="2"/>
  <c r="I2825" i="2"/>
  <c r="G2777" i="2"/>
  <c r="I2777" i="2"/>
  <c r="G2729" i="2"/>
  <c r="I2729" i="2"/>
  <c r="G2681" i="2"/>
  <c r="I2681" i="2"/>
  <c r="G2633" i="2"/>
  <c r="I2633" i="2"/>
  <c r="G2585" i="2"/>
  <c r="I2585" i="2"/>
  <c r="G2537" i="2"/>
  <c r="I2537" i="2"/>
  <c r="G2489" i="2"/>
  <c r="I2489" i="2"/>
  <c r="G2441" i="2"/>
  <c r="I2441" i="2"/>
  <c r="G2393" i="2"/>
  <c r="I2393" i="2"/>
  <c r="G2345" i="2"/>
  <c r="I2345" i="2"/>
  <c r="G2297" i="2"/>
  <c r="I2297" i="2"/>
  <c r="G2249" i="2"/>
  <c r="I2249" i="2"/>
  <c r="G2201" i="2"/>
  <c r="I2201" i="2"/>
  <c r="G2153" i="2"/>
  <c r="I2153" i="2"/>
  <c r="G2105" i="2"/>
  <c r="I2105" i="2"/>
  <c r="G2057" i="2"/>
  <c r="I2057" i="2"/>
  <c r="G2009" i="2"/>
  <c r="I2009" i="2"/>
  <c r="G1961" i="2"/>
  <c r="I1961" i="2"/>
  <c r="G1913" i="2"/>
  <c r="I1913" i="2"/>
  <c r="G1865" i="2"/>
  <c r="I1865" i="2"/>
  <c r="G1817" i="2"/>
  <c r="I1817" i="2"/>
  <c r="G1769" i="2"/>
  <c r="I1769" i="2"/>
  <c r="G1721" i="2"/>
  <c r="I1721" i="2"/>
  <c r="G1697" i="2"/>
  <c r="I1697" i="2"/>
  <c r="G1649" i="2"/>
  <c r="I1649" i="2"/>
  <c r="G1625" i="2"/>
  <c r="I1625" i="2"/>
  <c r="G1601" i="2"/>
  <c r="I1601" i="2"/>
  <c r="G1577" i="2"/>
  <c r="I1577" i="2"/>
  <c r="G1553" i="2"/>
  <c r="I1553" i="2"/>
  <c r="G1529" i="2"/>
  <c r="I1529" i="2"/>
  <c r="G1505" i="2"/>
  <c r="I1505" i="2"/>
  <c r="G1481" i="2"/>
  <c r="I1481" i="2"/>
  <c r="G1457" i="2"/>
  <c r="I1457" i="2"/>
  <c r="G1433" i="2"/>
  <c r="I1433" i="2"/>
  <c r="G1409" i="2"/>
  <c r="I1409" i="2"/>
  <c r="G1385" i="2"/>
  <c r="I1385" i="2"/>
  <c r="G1361" i="2"/>
  <c r="I1361" i="2"/>
  <c r="G1337" i="2"/>
  <c r="I1337" i="2"/>
  <c r="G1313" i="2"/>
  <c r="I1313" i="2"/>
  <c r="G1289" i="2"/>
  <c r="I1289" i="2"/>
  <c r="G1265" i="2"/>
  <c r="I1265" i="2"/>
  <c r="G1241" i="2"/>
  <c r="I1241" i="2"/>
  <c r="G1217" i="2"/>
  <c r="I1217" i="2"/>
  <c r="G1193" i="2"/>
  <c r="I1193" i="2"/>
  <c r="G1169" i="2"/>
  <c r="I1169" i="2"/>
  <c r="G1145" i="2"/>
  <c r="I1145" i="2"/>
  <c r="G1121" i="2"/>
  <c r="I1121" i="2"/>
  <c r="G1097" i="2"/>
  <c r="I1097" i="2"/>
  <c r="G1073" i="2"/>
  <c r="I1073" i="2"/>
  <c r="G1049" i="2"/>
  <c r="I1049" i="2"/>
  <c r="G1025" i="2"/>
  <c r="I1025" i="2"/>
  <c r="G1001" i="2"/>
  <c r="I1001" i="2"/>
  <c r="G977" i="2"/>
  <c r="I977" i="2"/>
  <c r="G953" i="2"/>
  <c r="I953" i="2"/>
  <c r="G929" i="2"/>
  <c r="I929" i="2"/>
  <c r="G889" i="2"/>
  <c r="I889" i="2"/>
  <c r="G3480" i="2"/>
  <c r="I3480" i="2"/>
  <c r="G3472" i="2"/>
  <c r="I3472" i="2"/>
  <c r="G3464" i="2"/>
  <c r="I3464" i="2"/>
  <c r="G3456" i="2"/>
  <c r="I3456" i="2"/>
  <c r="G3448" i="2"/>
  <c r="I3448" i="2"/>
  <c r="G3440" i="2"/>
  <c r="I3440" i="2"/>
  <c r="G3432" i="2"/>
  <c r="I3432" i="2"/>
  <c r="G3424" i="2"/>
  <c r="I3424" i="2"/>
  <c r="G3416" i="2"/>
  <c r="I3416" i="2"/>
  <c r="G3408" i="2"/>
  <c r="I3408" i="2"/>
  <c r="G3400" i="2"/>
  <c r="I3400" i="2"/>
  <c r="G3392" i="2"/>
  <c r="I3392" i="2"/>
  <c r="G3384" i="2"/>
  <c r="I3384" i="2"/>
  <c r="G3376" i="2"/>
  <c r="I3376" i="2"/>
  <c r="G3368" i="2"/>
  <c r="I3368" i="2"/>
  <c r="G3360" i="2"/>
  <c r="I3360" i="2"/>
  <c r="G3352" i="2"/>
  <c r="I3352" i="2"/>
  <c r="G3344" i="2"/>
  <c r="I3344" i="2"/>
  <c r="G3336" i="2"/>
  <c r="I3336" i="2"/>
  <c r="G3328" i="2"/>
  <c r="I3328" i="2"/>
  <c r="G3320" i="2"/>
  <c r="I3320" i="2"/>
  <c r="G3312" i="2"/>
  <c r="I3312" i="2"/>
  <c r="G3304" i="2"/>
  <c r="I3304" i="2"/>
  <c r="G3296" i="2"/>
  <c r="I3296" i="2"/>
  <c r="G3288" i="2"/>
  <c r="I3288" i="2"/>
  <c r="G3280" i="2"/>
  <c r="I3280" i="2"/>
  <c r="G3272" i="2"/>
  <c r="I3272" i="2"/>
  <c r="G3264" i="2"/>
  <c r="I3264" i="2"/>
  <c r="G3256" i="2"/>
  <c r="I3256" i="2"/>
  <c r="G3248" i="2"/>
  <c r="I3248" i="2"/>
  <c r="G3240" i="2"/>
  <c r="I3240" i="2"/>
  <c r="G3232" i="2"/>
  <c r="I3232" i="2"/>
  <c r="G3224" i="2"/>
  <c r="I3224" i="2"/>
  <c r="G3216" i="2"/>
  <c r="I3216" i="2"/>
  <c r="G3208" i="2"/>
  <c r="I3208" i="2"/>
  <c r="G3200" i="2"/>
  <c r="I3200" i="2"/>
  <c r="G3192" i="2"/>
  <c r="I3192" i="2"/>
  <c r="G3184" i="2"/>
  <c r="I3184" i="2"/>
  <c r="G3176" i="2"/>
  <c r="I3176" i="2"/>
  <c r="G3168" i="2"/>
  <c r="I3168" i="2"/>
  <c r="G3160" i="2"/>
  <c r="I3160" i="2"/>
  <c r="G3152" i="2"/>
  <c r="I3152" i="2"/>
  <c r="G3144" i="2"/>
  <c r="I3144" i="2"/>
  <c r="G3136" i="2"/>
  <c r="I3136" i="2"/>
  <c r="G3128" i="2"/>
  <c r="I3128" i="2"/>
  <c r="G3120" i="2"/>
  <c r="I3120" i="2"/>
  <c r="G3112" i="2"/>
  <c r="I3112" i="2"/>
  <c r="G3104" i="2"/>
  <c r="I3104" i="2"/>
  <c r="G3096" i="2"/>
  <c r="I3096" i="2"/>
  <c r="G3088" i="2"/>
  <c r="I3088" i="2"/>
  <c r="G3080" i="2"/>
  <c r="I3080" i="2"/>
  <c r="G3072" i="2"/>
  <c r="I3072" i="2"/>
  <c r="G3064" i="2"/>
  <c r="I3064" i="2"/>
  <c r="G3056" i="2"/>
  <c r="I3056" i="2"/>
  <c r="G3048" i="2"/>
  <c r="I3048" i="2"/>
  <c r="G3040" i="2"/>
  <c r="I3040" i="2"/>
  <c r="G3032" i="2"/>
  <c r="I3032" i="2"/>
  <c r="G3024" i="2"/>
  <c r="I3024" i="2"/>
  <c r="G3016" i="2"/>
  <c r="I3016" i="2"/>
  <c r="G3008" i="2"/>
  <c r="I3008" i="2"/>
  <c r="G3000" i="2"/>
  <c r="I3000" i="2"/>
  <c r="G2992" i="2"/>
  <c r="I2992" i="2"/>
  <c r="G2984" i="2"/>
  <c r="I2984" i="2"/>
  <c r="G2976" i="2"/>
  <c r="I2976" i="2"/>
  <c r="G2968" i="2"/>
  <c r="I2968" i="2"/>
  <c r="G2960" i="2"/>
  <c r="I2960" i="2"/>
  <c r="G2952" i="2"/>
  <c r="I2952" i="2"/>
  <c r="G2944" i="2"/>
  <c r="I2944" i="2"/>
  <c r="G2936" i="2"/>
  <c r="I2936" i="2"/>
  <c r="G2928" i="2"/>
  <c r="I2928" i="2"/>
  <c r="G2920" i="2"/>
  <c r="I2920" i="2"/>
  <c r="G2912" i="2"/>
  <c r="I2912" i="2"/>
  <c r="G2904" i="2"/>
  <c r="I2904" i="2"/>
  <c r="G2896" i="2"/>
  <c r="I2896" i="2"/>
  <c r="G2888" i="2"/>
  <c r="I2888" i="2"/>
  <c r="G2880" i="2"/>
  <c r="I2880" i="2"/>
  <c r="G2872" i="2"/>
  <c r="I2872" i="2"/>
  <c r="G2864" i="2"/>
  <c r="I2864" i="2"/>
  <c r="G2856" i="2"/>
  <c r="I2856" i="2"/>
  <c r="G2848" i="2"/>
  <c r="I2848" i="2"/>
  <c r="G2840" i="2"/>
  <c r="I2840" i="2"/>
  <c r="I3465" i="2"/>
  <c r="I3401" i="2"/>
  <c r="I3337" i="2"/>
  <c r="I3273" i="2"/>
  <c r="I3209" i="2"/>
  <c r="I2970" i="2"/>
  <c r="I2458" i="2"/>
  <c r="G3490" i="2"/>
  <c r="I3490" i="2"/>
  <c r="G3177" i="2"/>
  <c r="I3177" i="2"/>
  <c r="G3129" i="2"/>
  <c r="I3129" i="2"/>
  <c r="G3081" i="2"/>
  <c r="I3081" i="2"/>
  <c r="G3033" i="2"/>
  <c r="I3033" i="2"/>
  <c r="G2985" i="2"/>
  <c r="I2985" i="2"/>
  <c r="G2937" i="2"/>
  <c r="I2937" i="2"/>
  <c r="G2889" i="2"/>
  <c r="I2889" i="2"/>
  <c r="G2841" i="2"/>
  <c r="I2841" i="2"/>
  <c r="G2793" i="2"/>
  <c r="I2793" i="2"/>
  <c r="G2745" i="2"/>
  <c r="I2745" i="2"/>
  <c r="G2697" i="2"/>
  <c r="I2697" i="2"/>
  <c r="G2649" i="2"/>
  <c r="I2649" i="2"/>
  <c r="G2601" i="2"/>
  <c r="I2601" i="2"/>
  <c r="G2553" i="2"/>
  <c r="I2553" i="2"/>
  <c r="G2505" i="2"/>
  <c r="I2505" i="2"/>
  <c r="G2457" i="2"/>
  <c r="I2457" i="2"/>
  <c r="G2409" i="2"/>
  <c r="I2409" i="2"/>
  <c r="G2361" i="2"/>
  <c r="I2361" i="2"/>
  <c r="G2313" i="2"/>
  <c r="I2313" i="2"/>
  <c r="G2265" i="2"/>
  <c r="I2265" i="2"/>
  <c r="G2217" i="2"/>
  <c r="I2217" i="2"/>
  <c r="G2169" i="2"/>
  <c r="I2169" i="2"/>
  <c r="G2121" i="2"/>
  <c r="I2121" i="2"/>
  <c r="G2073" i="2"/>
  <c r="I2073" i="2"/>
  <c r="G2025" i="2"/>
  <c r="I2025" i="2"/>
  <c r="G1977" i="2"/>
  <c r="I1977" i="2"/>
  <c r="G1929" i="2"/>
  <c r="I1929" i="2"/>
  <c r="G1881" i="2"/>
  <c r="I1881" i="2"/>
  <c r="G1833" i="2"/>
  <c r="I1833" i="2"/>
  <c r="G1785" i="2"/>
  <c r="I1785" i="2"/>
  <c r="G1737" i="2"/>
  <c r="I1737" i="2"/>
  <c r="G1705" i="2"/>
  <c r="I1705" i="2"/>
  <c r="G1657" i="2"/>
  <c r="I1657" i="2"/>
  <c r="G1633" i="2"/>
  <c r="I1633" i="2"/>
  <c r="G1609" i="2"/>
  <c r="I1609" i="2"/>
  <c r="G1585" i="2"/>
  <c r="I1585" i="2"/>
  <c r="G1561" i="2"/>
  <c r="I1561" i="2"/>
  <c r="G1537" i="2"/>
  <c r="I1537" i="2"/>
  <c r="G1513" i="2"/>
  <c r="I1513" i="2"/>
  <c r="G1489" i="2"/>
  <c r="I1489" i="2"/>
  <c r="G1465" i="2"/>
  <c r="I1465" i="2"/>
  <c r="G1441" i="2"/>
  <c r="I1441" i="2"/>
  <c r="G1417" i="2"/>
  <c r="I1417" i="2"/>
  <c r="G1393" i="2"/>
  <c r="I1393" i="2"/>
  <c r="G1369" i="2"/>
  <c r="I1369" i="2"/>
  <c r="G1345" i="2"/>
  <c r="I1345" i="2"/>
  <c r="G1321" i="2"/>
  <c r="I1321" i="2"/>
  <c r="G1297" i="2"/>
  <c r="I1297" i="2"/>
  <c r="G1273" i="2"/>
  <c r="I1273" i="2"/>
  <c r="G1249" i="2"/>
  <c r="I1249" i="2"/>
  <c r="G1233" i="2"/>
  <c r="I1233" i="2"/>
  <c r="G1209" i="2"/>
  <c r="I1209" i="2"/>
  <c r="G1177" i="2"/>
  <c r="I1177" i="2"/>
  <c r="G1161" i="2"/>
  <c r="I1161" i="2"/>
  <c r="G1137" i="2"/>
  <c r="I1137" i="2"/>
  <c r="G1113" i="2"/>
  <c r="I1113" i="2"/>
  <c r="G1089" i="2"/>
  <c r="I1089" i="2"/>
  <c r="G1065" i="2"/>
  <c r="I1065" i="2"/>
  <c r="G1041" i="2"/>
  <c r="I1041" i="2"/>
  <c r="G1017" i="2"/>
  <c r="I1017" i="2"/>
  <c r="G993" i="2"/>
  <c r="I993" i="2"/>
  <c r="G969" i="2"/>
  <c r="I969" i="2"/>
  <c r="G945" i="2"/>
  <c r="I945" i="2"/>
  <c r="G905" i="2"/>
  <c r="I905" i="2"/>
  <c r="G3488" i="2"/>
  <c r="I3488" i="2"/>
  <c r="G3487" i="2"/>
  <c r="I3487" i="2"/>
  <c r="G3479" i="2"/>
  <c r="I3479" i="2"/>
  <c r="G3471" i="2"/>
  <c r="I3471" i="2"/>
  <c r="G3463" i="2"/>
  <c r="I3463" i="2"/>
  <c r="G3455" i="2"/>
  <c r="I3455" i="2"/>
  <c r="G3447" i="2"/>
  <c r="I3447" i="2"/>
  <c r="G3439" i="2"/>
  <c r="I3439" i="2"/>
  <c r="G3431" i="2"/>
  <c r="I3431" i="2"/>
  <c r="G3423" i="2"/>
  <c r="I3423" i="2"/>
  <c r="G3415" i="2"/>
  <c r="I3415" i="2"/>
  <c r="G3407" i="2"/>
  <c r="I3407" i="2"/>
  <c r="G3399" i="2"/>
  <c r="I3399" i="2"/>
  <c r="G3391" i="2"/>
  <c r="I3391" i="2"/>
  <c r="G3383" i="2"/>
  <c r="I3383" i="2"/>
  <c r="G3375" i="2"/>
  <c r="I3375" i="2"/>
  <c r="G3367" i="2"/>
  <c r="I3367" i="2"/>
  <c r="G3359" i="2"/>
  <c r="I3359" i="2"/>
  <c r="G3351" i="2"/>
  <c r="I3351" i="2"/>
  <c r="G3343" i="2"/>
  <c r="I3343" i="2"/>
  <c r="G3335" i="2"/>
  <c r="I3335" i="2"/>
  <c r="G3327" i="2"/>
  <c r="I3327" i="2"/>
  <c r="G3319" i="2"/>
  <c r="I3319" i="2"/>
  <c r="G3311" i="2"/>
  <c r="I3311" i="2"/>
  <c r="G3303" i="2"/>
  <c r="I3303" i="2"/>
  <c r="G3295" i="2"/>
  <c r="I3295" i="2"/>
  <c r="G3287" i="2"/>
  <c r="I3287" i="2"/>
  <c r="G3279" i="2"/>
  <c r="I3279" i="2"/>
  <c r="G3271" i="2"/>
  <c r="I3271" i="2"/>
  <c r="G3263" i="2"/>
  <c r="I3263" i="2"/>
  <c r="G3255" i="2"/>
  <c r="I3255" i="2"/>
  <c r="G3247" i="2"/>
  <c r="I3247" i="2"/>
  <c r="G3239" i="2"/>
  <c r="I3239" i="2"/>
  <c r="G3231" i="2"/>
  <c r="I3231" i="2"/>
  <c r="G3223" i="2"/>
  <c r="I3223" i="2"/>
  <c r="G3215" i="2"/>
  <c r="I3215" i="2"/>
  <c r="G3207" i="2"/>
  <c r="I3207" i="2"/>
  <c r="G3199" i="2"/>
  <c r="I3199" i="2"/>
  <c r="G3191" i="2"/>
  <c r="I3191" i="2"/>
  <c r="G3183" i="2"/>
  <c r="I3183" i="2"/>
  <c r="G3175" i="2"/>
  <c r="I3175" i="2"/>
  <c r="G3167" i="2"/>
  <c r="I3167" i="2"/>
  <c r="G3159" i="2"/>
  <c r="I3159" i="2"/>
  <c r="G3151" i="2"/>
  <c r="I3151" i="2"/>
  <c r="G3143" i="2"/>
  <c r="I3143" i="2"/>
  <c r="G3135" i="2"/>
  <c r="I3135" i="2"/>
  <c r="G3127" i="2"/>
  <c r="I3127" i="2"/>
  <c r="G3119" i="2"/>
  <c r="I3119" i="2"/>
  <c r="G3111" i="2"/>
  <c r="I3111" i="2"/>
  <c r="G3103" i="2"/>
  <c r="I3103" i="2"/>
  <c r="G3095" i="2"/>
  <c r="I3095" i="2"/>
  <c r="G3087" i="2"/>
  <c r="I3087" i="2"/>
  <c r="G3079" i="2"/>
  <c r="I3079" i="2"/>
  <c r="G3071" i="2"/>
  <c r="I3071" i="2"/>
  <c r="G3063" i="2"/>
  <c r="I3063" i="2"/>
  <c r="G3055" i="2"/>
  <c r="I3055" i="2"/>
  <c r="G3047" i="2"/>
  <c r="I3047" i="2"/>
  <c r="G3039" i="2"/>
  <c r="I3039" i="2"/>
  <c r="G3031" i="2"/>
  <c r="I3031" i="2"/>
  <c r="G3023" i="2"/>
  <c r="I3023" i="2"/>
  <c r="G3015" i="2"/>
  <c r="I3015" i="2"/>
  <c r="G3007" i="2"/>
  <c r="I3007" i="2"/>
  <c r="G2999" i="2"/>
  <c r="I2999" i="2"/>
  <c r="G2991" i="2"/>
  <c r="I2991" i="2"/>
  <c r="G2983" i="2"/>
  <c r="I2983" i="2"/>
  <c r="G2975" i="2"/>
  <c r="I2975" i="2"/>
  <c r="G2967" i="2"/>
  <c r="I2967" i="2"/>
  <c r="G2959" i="2"/>
  <c r="I2959" i="2"/>
  <c r="G2951" i="2"/>
  <c r="I2951" i="2"/>
  <c r="G2943" i="2"/>
  <c r="I2943" i="2"/>
  <c r="G2935" i="2"/>
  <c r="I2935" i="2"/>
  <c r="G2927" i="2"/>
  <c r="I2927" i="2"/>
  <c r="G2919" i="2"/>
  <c r="I2919" i="2"/>
  <c r="G2911" i="2"/>
  <c r="I2911" i="2"/>
  <c r="G2903" i="2"/>
  <c r="I2903" i="2"/>
  <c r="G2895" i="2"/>
  <c r="I2895" i="2"/>
  <c r="G2887" i="2"/>
  <c r="I2887" i="2"/>
  <c r="G2879" i="2"/>
  <c r="I2879" i="2"/>
  <c r="G2871" i="2"/>
  <c r="I2871" i="2"/>
  <c r="G2863" i="2"/>
  <c r="I2863" i="2"/>
  <c r="G2855" i="2"/>
  <c r="I2855" i="2"/>
  <c r="G2847" i="2"/>
  <c r="I2847" i="2"/>
  <c r="I3457" i="2"/>
  <c r="I3393" i="2"/>
  <c r="I3329" i="2"/>
  <c r="I3265" i="2"/>
  <c r="I3201" i="2"/>
  <c r="I2906" i="2"/>
  <c r="I2394" i="2"/>
  <c r="G1938" i="2"/>
  <c r="I1938" i="2"/>
  <c r="G1930" i="2"/>
  <c r="I1930" i="2"/>
  <c r="G1922" i="2"/>
  <c r="I1922" i="2"/>
  <c r="G1914" i="2"/>
  <c r="I1914" i="2"/>
  <c r="G1898" i="2"/>
  <c r="I1898" i="2"/>
  <c r="G1890" i="2"/>
  <c r="I1890" i="2"/>
  <c r="G1882" i="2"/>
  <c r="I1882" i="2"/>
  <c r="G1866" i="2"/>
  <c r="I1866" i="2"/>
  <c r="G1858" i="2"/>
  <c r="I1858" i="2"/>
  <c r="G1850" i="2"/>
  <c r="I1850" i="2"/>
  <c r="G1842" i="2"/>
  <c r="I1842" i="2"/>
  <c r="G1834" i="2"/>
  <c r="I1834" i="2"/>
  <c r="G1826" i="2"/>
  <c r="I1826" i="2"/>
  <c r="G1818" i="2"/>
  <c r="I1818" i="2"/>
  <c r="G1810" i="2"/>
  <c r="I1810" i="2"/>
  <c r="G1802" i="2"/>
  <c r="I1802" i="2"/>
  <c r="G1794" i="2"/>
  <c r="I1794" i="2"/>
  <c r="G1786" i="2"/>
  <c r="I1786" i="2"/>
  <c r="G1778" i="2"/>
  <c r="I1778" i="2"/>
  <c r="G1770" i="2"/>
  <c r="I1770" i="2"/>
  <c r="G1762" i="2"/>
  <c r="I1762" i="2"/>
  <c r="G1754" i="2"/>
  <c r="I1754" i="2"/>
  <c r="G1746" i="2"/>
  <c r="I1746" i="2"/>
  <c r="G1738" i="2"/>
  <c r="I1738" i="2"/>
  <c r="G1730" i="2"/>
  <c r="I1730" i="2"/>
  <c r="G1722" i="2"/>
  <c r="I1722" i="2"/>
  <c r="G1714" i="2"/>
  <c r="I1714" i="2"/>
  <c r="G1706" i="2"/>
  <c r="I1706" i="2"/>
  <c r="G1698" i="2"/>
  <c r="I1698" i="2"/>
  <c r="G1690" i="2"/>
  <c r="I1690" i="2"/>
  <c r="G1682" i="2"/>
  <c r="I1682" i="2"/>
  <c r="G1674" i="2"/>
  <c r="I1674" i="2"/>
  <c r="G1666" i="2"/>
  <c r="I1666" i="2"/>
  <c r="G1658" i="2"/>
  <c r="I1658" i="2"/>
  <c r="G1650" i="2"/>
  <c r="I1650" i="2"/>
  <c r="G1642" i="2"/>
  <c r="I1642" i="2"/>
  <c r="G1634" i="2"/>
  <c r="I1634" i="2"/>
  <c r="G1626" i="2"/>
  <c r="I1626" i="2"/>
  <c r="G1618" i="2"/>
  <c r="I1618" i="2"/>
  <c r="G1610" i="2"/>
  <c r="I1610" i="2"/>
  <c r="G1602" i="2"/>
  <c r="I1602" i="2"/>
  <c r="G1594" i="2"/>
  <c r="I1594" i="2"/>
  <c r="G1586" i="2"/>
  <c r="I1586" i="2"/>
  <c r="G1578" i="2"/>
  <c r="I1578" i="2"/>
  <c r="G1570" i="2"/>
  <c r="I1570" i="2"/>
  <c r="G1562" i="2"/>
  <c r="I1562" i="2"/>
  <c r="G1554" i="2"/>
  <c r="I1554" i="2"/>
  <c r="G1546" i="2"/>
  <c r="I1546" i="2"/>
  <c r="G1538" i="2"/>
  <c r="I1538" i="2"/>
  <c r="G1530" i="2"/>
  <c r="I1530" i="2"/>
  <c r="G1522" i="2"/>
  <c r="I1522" i="2"/>
  <c r="G1514" i="2"/>
  <c r="I1514" i="2"/>
  <c r="G1506" i="2"/>
  <c r="I1506" i="2"/>
  <c r="G1498" i="2"/>
  <c r="I1498" i="2"/>
  <c r="G1490" i="2"/>
  <c r="I1490" i="2"/>
  <c r="G1482" i="2"/>
  <c r="I1482" i="2"/>
  <c r="G1474" i="2"/>
  <c r="I1474" i="2"/>
  <c r="G1466" i="2"/>
  <c r="I1466" i="2"/>
  <c r="G1458" i="2"/>
  <c r="I1458" i="2"/>
  <c r="G1450" i="2"/>
  <c r="I1450" i="2"/>
  <c r="G1442" i="2"/>
  <c r="I1442" i="2"/>
  <c r="G1434" i="2"/>
  <c r="I1434" i="2"/>
  <c r="G1426" i="2"/>
  <c r="I1426" i="2"/>
  <c r="G1418" i="2"/>
  <c r="I1418" i="2"/>
  <c r="G1410" i="2"/>
  <c r="I1410" i="2"/>
  <c r="G1402" i="2"/>
  <c r="I1402" i="2"/>
  <c r="G1394" i="2"/>
  <c r="I1394" i="2"/>
  <c r="G1386" i="2"/>
  <c r="I1386" i="2"/>
  <c r="G1378" i="2"/>
  <c r="I1378" i="2"/>
  <c r="G1370" i="2"/>
  <c r="I1370" i="2"/>
  <c r="G1362" i="2"/>
  <c r="I1362" i="2"/>
  <c r="G1354" i="2"/>
  <c r="I1354" i="2"/>
  <c r="G1346" i="2"/>
  <c r="I1346" i="2"/>
  <c r="G1338" i="2"/>
  <c r="I1338" i="2"/>
  <c r="G1330" i="2"/>
  <c r="I1330" i="2"/>
  <c r="G1322" i="2"/>
  <c r="I1322" i="2"/>
  <c r="G1314" i="2"/>
  <c r="I1314" i="2"/>
  <c r="G1306" i="2"/>
  <c r="I1306" i="2"/>
  <c r="G1298" i="2"/>
  <c r="I1298" i="2"/>
  <c r="G1290" i="2"/>
  <c r="I1290" i="2"/>
  <c r="G1282" i="2"/>
  <c r="I1282" i="2"/>
  <c r="G1274" i="2"/>
  <c r="I1274" i="2"/>
  <c r="G1266" i="2"/>
  <c r="I1266" i="2"/>
  <c r="G1258" i="2"/>
  <c r="I1258" i="2"/>
  <c r="G1250" i="2"/>
  <c r="I1250" i="2"/>
  <c r="G1242" i="2"/>
  <c r="I1242" i="2"/>
  <c r="G1234" i="2"/>
  <c r="I1234" i="2"/>
  <c r="G1226" i="2"/>
  <c r="I1226" i="2"/>
  <c r="G1218" i="2"/>
  <c r="I1218" i="2"/>
  <c r="G1210" i="2"/>
  <c r="I1210" i="2"/>
  <c r="G1202" i="2"/>
  <c r="I1202" i="2"/>
  <c r="G1194" i="2"/>
  <c r="I1194" i="2"/>
  <c r="G1186" i="2"/>
  <c r="I1186" i="2"/>
  <c r="G1178" i="2"/>
  <c r="I1178" i="2"/>
  <c r="G1170" i="2"/>
  <c r="I1170" i="2"/>
  <c r="G1162" i="2"/>
  <c r="I1162" i="2"/>
  <c r="G1154" i="2"/>
  <c r="I1154" i="2"/>
  <c r="G1146" i="2"/>
  <c r="I1146" i="2"/>
  <c r="G1138" i="2"/>
  <c r="I1138" i="2"/>
  <c r="G1130" i="2"/>
  <c r="I1130" i="2"/>
  <c r="G1122" i="2"/>
  <c r="I1122" i="2"/>
  <c r="G1114" i="2"/>
  <c r="I1114" i="2"/>
  <c r="G1106" i="2"/>
  <c r="I1106" i="2"/>
  <c r="G1098" i="2"/>
  <c r="I1098" i="2"/>
  <c r="G1090" i="2"/>
  <c r="I1090" i="2"/>
  <c r="G1082" i="2"/>
  <c r="I1082" i="2"/>
  <c r="G1074" i="2"/>
  <c r="I1074" i="2"/>
  <c r="G1066" i="2"/>
  <c r="I1066" i="2"/>
  <c r="G1050" i="2"/>
  <c r="I1050" i="2"/>
  <c r="G1042" i="2"/>
  <c r="I1042" i="2"/>
  <c r="G1034" i="2"/>
  <c r="I1034" i="2"/>
  <c r="G1026" i="2"/>
  <c r="I1026" i="2"/>
  <c r="G1018" i="2"/>
  <c r="I1018" i="2"/>
  <c r="G1010" i="2"/>
  <c r="I1010" i="2"/>
  <c r="G1002" i="2"/>
  <c r="I1002" i="2"/>
  <c r="G994" i="2"/>
  <c r="I994" i="2"/>
  <c r="G986" i="2"/>
  <c r="I986" i="2"/>
  <c r="G978" i="2"/>
  <c r="I978" i="2"/>
  <c r="G970" i="2"/>
  <c r="I970" i="2"/>
  <c r="G962" i="2"/>
  <c r="I962" i="2"/>
  <c r="G954" i="2"/>
  <c r="I954" i="2"/>
  <c r="G946" i="2"/>
  <c r="I946" i="2"/>
  <c r="G938" i="2"/>
  <c r="I938" i="2"/>
  <c r="G930" i="2"/>
  <c r="I930" i="2"/>
  <c r="G922" i="2"/>
  <c r="I922" i="2"/>
  <c r="G914" i="2"/>
  <c r="I914" i="2"/>
  <c r="G906" i="2"/>
  <c r="I906" i="2"/>
  <c r="G898" i="2"/>
  <c r="I898" i="2"/>
  <c r="G890" i="2"/>
  <c r="I890" i="2"/>
  <c r="G882" i="2"/>
  <c r="I882" i="2"/>
  <c r="G874" i="2"/>
  <c r="I874" i="2"/>
  <c r="G866" i="2"/>
  <c r="I866" i="2"/>
  <c r="G858" i="2"/>
  <c r="I858" i="2"/>
  <c r="G850" i="2"/>
  <c r="I850" i="2"/>
  <c r="G842" i="2"/>
  <c r="I842" i="2"/>
  <c r="G834" i="2"/>
  <c r="I834" i="2"/>
  <c r="G826" i="2"/>
  <c r="I826" i="2"/>
  <c r="G818" i="2"/>
  <c r="I818" i="2"/>
  <c r="G810" i="2"/>
  <c r="I810" i="2"/>
  <c r="G802" i="2"/>
  <c r="I802" i="2"/>
  <c r="G794" i="2"/>
  <c r="I794" i="2"/>
  <c r="G786" i="2"/>
  <c r="I786" i="2"/>
  <c r="G778" i="2"/>
  <c r="I778" i="2"/>
  <c r="G770" i="2"/>
  <c r="I770" i="2"/>
  <c r="G762" i="2"/>
  <c r="I762" i="2"/>
  <c r="G754" i="2"/>
  <c r="I754" i="2"/>
  <c r="G746" i="2"/>
  <c r="I746" i="2"/>
  <c r="G738" i="2"/>
  <c r="I738" i="2"/>
  <c r="G730" i="2"/>
  <c r="I730" i="2"/>
  <c r="G722" i="2"/>
  <c r="I722" i="2"/>
  <c r="G714" i="2"/>
  <c r="I714" i="2"/>
  <c r="G706" i="2"/>
  <c r="I706" i="2"/>
  <c r="G698" i="2"/>
  <c r="I698" i="2"/>
  <c r="G690" i="2"/>
  <c r="I690" i="2"/>
  <c r="G682" i="2"/>
  <c r="I682" i="2"/>
  <c r="G674" i="2"/>
  <c r="I674" i="2"/>
  <c r="G666" i="2"/>
  <c r="I666" i="2"/>
  <c r="G658" i="2"/>
  <c r="I658" i="2"/>
  <c r="G650" i="2"/>
  <c r="I650" i="2"/>
  <c r="G642" i="2"/>
  <c r="I642" i="2"/>
  <c r="G634" i="2"/>
  <c r="I634" i="2"/>
  <c r="G626" i="2"/>
  <c r="I626" i="2"/>
  <c r="G618" i="2"/>
  <c r="I618" i="2"/>
  <c r="G610" i="2"/>
  <c r="I610" i="2"/>
  <c r="G602" i="2"/>
  <c r="I602" i="2"/>
  <c r="G594" i="2"/>
  <c r="I594" i="2"/>
  <c r="G586" i="2"/>
  <c r="I586" i="2"/>
  <c r="G578" i="2"/>
  <c r="I578" i="2"/>
  <c r="G570" i="2"/>
  <c r="I570" i="2"/>
  <c r="G562" i="2"/>
  <c r="I562" i="2"/>
  <c r="G554" i="2"/>
  <c r="I554" i="2"/>
  <c r="G546" i="2"/>
  <c r="I546" i="2"/>
  <c r="G538" i="2"/>
  <c r="I538" i="2"/>
  <c r="G530" i="2"/>
  <c r="I530" i="2"/>
  <c r="G522" i="2"/>
  <c r="I522" i="2"/>
  <c r="G514" i="2"/>
  <c r="I514" i="2"/>
  <c r="G506" i="2"/>
  <c r="I506" i="2"/>
  <c r="G498" i="2"/>
  <c r="I498" i="2"/>
  <c r="G490" i="2"/>
  <c r="I490" i="2"/>
  <c r="G482" i="2"/>
  <c r="I482" i="2"/>
  <c r="G474" i="2"/>
  <c r="I474" i="2"/>
  <c r="G466" i="2"/>
  <c r="I466" i="2"/>
  <c r="G458" i="2"/>
  <c r="I458" i="2"/>
  <c r="G450" i="2"/>
  <c r="I450" i="2"/>
  <c r="G442" i="2"/>
  <c r="I442" i="2"/>
  <c r="G434" i="2"/>
  <c r="I434" i="2"/>
  <c r="G426" i="2"/>
  <c r="I426" i="2"/>
  <c r="G418" i="2"/>
  <c r="I418" i="2"/>
  <c r="G410" i="2"/>
  <c r="I410" i="2"/>
  <c r="G402" i="2"/>
  <c r="I402" i="2"/>
  <c r="G394" i="2"/>
  <c r="I394" i="2"/>
  <c r="G386" i="2"/>
  <c r="I386" i="2"/>
  <c r="G378" i="2"/>
  <c r="I378" i="2"/>
  <c r="G370" i="2"/>
  <c r="I370" i="2"/>
  <c r="G362" i="2"/>
  <c r="I362" i="2"/>
  <c r="G354" i="2"/>
  <c r="I354" i="2"/>
  <c r="G346" i="2"/>
  <c r="I346" i="2"/>
  <c r="G338" i="2"/>
  <c r="I338" i="2"/>
  <c r="G330" i="2"/>
  <c r="I330" i="2"/>
  <c r="G322" i="2"/>
  <c r="I322" i="2"/>
  <c r="G314" i="2"/>
  <c r="I314" i="2"/>
  <c r="G306" i="2"/>
  <c r="I306" i="2"/>
  <c r="G298" i="2"/>
  <c r="I298" i="2"/>
  <c r="G290" i="2"/>
  <c r="I290" i="2"/>
  <c r="G282" i="2"/>
  <c r="I282" i="2"/>
  <c r="G274" i="2"/>
  <c r="I274" i="2"/>
  <c r="G266" i="2"/>
  <c r="I266" i="2"/>
  <c r="G258" i="2"/>
  <c r="I258" i="2"/>
  <c r="I2274" i="2"/>
  <c r="I2210" i="2"/>
  <c r="I2146" i="2"/>
  <c r="I2082" i="2"/>
  <c r="I2018" i="2"/>
  <c r="I1954" i="2"/>
  <c r="I1692" i="2"/>
  <c r="G2832" i="2"/>
  <c r="I2832" i="2"/>
  <c r="G2824" i="2"/>
  <c r="I2824" i="2"/>
  <c r="G2816" i="2"/>
  <c r="I2816" i="2"/>
  <c r="G2808" i="2"/>
  <c r="I2808" i="2"/>
  <c r="G2800" i="2"/>
  <c r="I2800" i="2"/>
  <c r="G2792" i="2"/>
  <c r="I2792" i="2"/>
  <c r="G2784" i="2"/>
  <c r="I2784" i="2"/>
  <c r="G2776" i="2"/>
  <c r="I2776" i="2"/>
  <c r="G2768" i="2"/>
  <c r="I2768" i="2"/>
  <c r="G2760" i="2"/>
  <c r="I2760" i="2"/>
  <c r="G2752" i="2"/>
  <c r="I2752" i="2"/>
  <c r="G2744" i="2"/>
  <c r="I2744" i="2"/>
  <c r="G2736" i="2"/>
  <c r="I2736" i="2"/>
  <c r="G2728" i="2"/>
  <c r="I2728" i="2"/>
  <c r="G2720" i="2"/>
  <c r="I2720" i="2"/>
  <c r="G2712" i="2"/>
  <c r="I2712" i="2"/>
  <c r="G2704" i="2"/>
  <c r="I2704" i="2"/>
  <c r="G2696" i="2"/>
  <c r="I2696" i="2"/>
  <c r="G2688" i="2"/>
  <c r="I2688" i="2"/>
  <c r="G2680" i="2"/>
  <c r="I2680" i="2"/>
  <c r="G2672" i="2"/>
  <c r="I2672" i="2"/>
  <c r="G2664" i="2"/>
  <c r="I2664" i="2"/>
  <c r="G2656" i="2"/>
  <c r="I2656" i="2"/>
  <c r="G2648" i="2"/>
  <c r="I2648" i="2"/>
  <c r="G2640" i="2"/>
  <c r="I2640" i="2"/>
  <c r="G2632" i="2"/>
  <c r="I2632" i="2"/>
  <c r="G2624" i="2"/>
  <c r="I2624" i="2"/>
  <c r="G2616" i="2"/>
  <c r="I2616" i="2"/>
  <c r="G2608" i="2"/>
  <c r="I2608" i="2"/>
  <c r="G2600" i="2"/>
  <c r="I2600" i="2"/>
  <c r="G2592" i="2"/>
  <c r="I2592" i="2"/>
  <c r="G2584" i="2"/>
  <c r="I2584" i="2"/>
  <c r="G2576" i="2"/>
  <c r="I2576" i="2"/>
  <c r="G2568" i="2"/>
  <c r="I2568" i="2"/>
  <c r="G2560" i="2"/>
  <c r="I2560" i="2"/>
  <c r="G2552" i="2"/>
  <c r="I2552" i="2"/>
  <c r="G2544" i="2"/>
  <c r="I2544" i="2"/>
  <c r="G2536" i="2"/>
  <c r="I2536" i="2"/>
  <c r="G2528" i="2"/>
  <c r="I2528" i="2"/>
  <c r="G2520" i="2"/>
  <c r="I2520" i="2"/>
  <c r="G2512" i="2"/>
  <c r="I2512" i="2"/>
  <c r="G2504" i="2"/>
  <c r="I2504" i="2"/>
  <c r="G2496" i="2"/>
  <c r="I2496" i="2"/>
  <c r="G2488" i="2"/>
  <c r="I2488" i="2"/>
  <c r="G2480" i="2"/>
  <c r="I2480" i="2"/>
  <c r="G2472" i="2"/>
  <c r="I2472" i="2"/>
  <c r="G2464" i="2"/>
  <c r="I2464" i="2"/>
  <c r="G2456" i="2"/>
  <c r="I2456" i="2"/>
  <c r="G2448" i="2"/>
  <c r="I2448" i="2"/>
  <c r="G2440" i="2"/>
  <c r="I2440" i="2"/>
  <c r="G2432" i="2"/>
  <c r="I2432" i="2"/>
  <c r="G2424" i="2"/>
  <c r="I2424" i="2"/>
  <c r="G2416" i="2"/>
  <c r="I2416" i="2"/>
  <c r="G2408" i="2"/>
  <c r="I2408" i="2"/>
  <c r="G2400" i="2"/>
  <c r="I2400" i="2"/>
  <c r="G2392" i="2"/>
  <c r="I2392" i="2"/>
  <c r="G2384" i="2"/>
  <c r="I2384" i="2"/>
  <c r="G2376" i="2"/>
  <c r="I2376" i="2"/>
  <c r="G2368" i="2"/>
  <c r="I2368" i="2"/>
  <c r="G2360" i="2"/>
  <c r="I2360" i="2"/>
  <c r="G2352" i="2"/>
  <c r="I2352" i="2"/>
  <c r="G2344" i="2"/>
  <c r="I2344" i="2"/>
  <c r="G2336" i="2"/>
  <c r="I2336" i="2"/>
  <c r="G2328" i="2"/>
  <c r="I2328" i="2"/>
  <c r="G2320" i="2"/>
  <c r="I2320" i="2"/>
  <c r="G2312" i="2"/>
  <c r="I2312" i="2"/>
  <c r="G2304" i="2"/>
  <c r="I2304" i="2"/>
  <c r="G2296" i="2"/>
  <c r="I2296" i="2"/>
  <c r="G2288" i="2"/>
  <c r="I2288" i="2"/>
  <c r="G2280" i="2"/>
  <c r="I2280" i="2"/>
  <c r="G2272" i="2"/>
  <c r="I2272" i="2"/>
  <c r="G2264" i="2"/>
  <c r="I2264" i="2"/>
  <c r="G2256" i="2"/>
  <c r="I2256" i="2"/>
  <c r="G2248" i="2"/>
  <c r="I2248" i="2"/>
  <c r="G2240" i="2"/>
  <c r="I2240" i="2"/>
  <c r="G2232" i="2"/>
  <c r="I2232" i="2"/>
  <c r="G2224" i="2"/>
  <c r="I2224" i="2"/>
  <c r="G2216" i="2"/>
  <c r="I2216" i="2"/>
  <c r="G2208" i="2"/>
  <c r="I2208" i="2"/>
  <c r="G2200" i="2"/>
  <c r="I2200" i="2"/>
  <c r="G2192" i="2"/>
  <c r="I2192" i="2"/>
  <c r="G2184" i="2"/>
  <c r="I2184" i="2"/>
  <c r="G2176" i="2"/>
  <c r="I2176" i="2"/>
  <c r="G2168" i="2"/>
  <c r="I2168" i="2"/>
  <c r="G2160" i="2"/>
  <c r="I2160" i="2"/>
  <c r="G2152" i="2"/>
  <c r="I2152" i="2"/>
  <c r="G2144" i="2"/>
  <c r="I2144" i="2"/>
  <c r="G2136" i="2"/>
  <c r="I2136" i="2"/>
  <c r="G2128" i="2"/>
  <c r="I2128" i="2"/>
  <c r="G2120" i="2"/>
  <c r="I2120" i="2"/>
  <c r="G2112" i="2"/>
  <c r="I2112" i="2"/>
  <c r="G2104" i="2"/>
  <c r="I2104" i="2"/>
  <c r="G2096" i="2"/>
  <c r="I2096" i="2"/>
  <c r="G2088" i="2"/>
  <c r="I2088" i="2"/>
  <c r="G2080" i="2"/>
  <c r="I2080" i="2"/>
  <c r="G2072" i="2"/>
  <c r="I2072" i="2"/>
  <c r="G2064" i="2"/>
  <c r="I2064" i="2"/>
  <c r="G2056" i="2"/>
  <c r="I2056" i="2"/>
  <c r="G2048" i="2"/>
  <c r="I2048" i="2"/>
  <c r="G2040" i="2"/>
  <c r="I2040" i="2"/>
  <c r="G2032" i="2"/>
  <c r="I2032" i="2"/>
  <c r="G2024" i="2"/>
  <c r="I2024" i="2"/>
  <c r="G2016" i="2"/>
  <c r="I2016" i="2"/>
  <c r="G2008" i="2"/>
  <c r="I2008" i="2"/>
  <c r="G2000" i="2"/>
  <c r="I2000" i="2"/>
  <c r="G1992" i="2"/>
  <c r="I1992" i="2"/>
  <c r="G1984" i="2"/>
  <c r="I1984" i="2"/>
  <c r="G1976" i="2"/>
  <c r="I1976" i="2"/>
  <c r="G1968" i="2"/>
  <c r="I1968" i="2"/>
  <c r="G1960" i="2"/>
  <c r="I1960" i="2"/>
  <c r="G1952" i="2"/>
  <c r="I1952" i="2"/>
  <c r="G1944" i="2"/>
  <c r="I1944" i="2"/>
  <c r="G1928" i="2"/>
  <c r="I1928" i="2"/>
  <c r="G1920" i="2"/>
  <c r="I1920" i="2"/>
  <c r="G1912" i="2"/>
  <c r="I1912" i="2"/>
  <c r="G1904" i="2"/>
  <c r="I1904" i="2"/>
  <c r="G1896" i="2"/>
  <c r="I1896" i="2"/>
  <c r="G1888" i="2"/>
  <c r="I1888" i="2"/>
  <c r="G1880" i="2"/>
  <c r="I1880" i="2"/>
  <c r="G1872" i="2"/>
  <c r="I1872" i="2"/>
  <c r="G1864" i="2"/>
  <c r="I1864" i="2"/>
  <c r="G1856" i="2"/>
  <c r="I1856" i="2"/>
  <c r="G1848" i="2"/>
  <c r="I1848" i="2"/>
  <c r="G1840" i="2"/>
  <c r="I1840" i="2"/>
  <c r="G1832" i="2"/>
  <c r="I1832" i="2"/>
  <c r="G1824" i="2"/>
  <c r="I1824" i="2"/>
  <c r="G1816" i="2"/>
  <c r="I1816" i="2"/>
  <c r="G1808" i="2"/>
  <c r="I1808" i="2"/>
  <c r="G1800" i="2"/>
  <c r="I1800" i="2"/>
  <c r="G1792" i="2"/>
  <c r="I1792" i="2"/>
  <c r="G1784" i="2"/>
  <c r="I1784" i="2"/>
  <c r="G1776" i="2"/>
  <c r="I1776" i="2"/>
  <c r="G1768" i="2"/>
  <c r="I1768" i="2"/>
  <c r="G1760" i="2"/>
  <c r="I1760" i="2"/>
  <c r="G1752" i="2"/>
  <c r="I1752" i="2"/>
  <c r="G1744" i="2"/>
  <c r="I1744" i="2"/>
  <c r="G1736" i="2"/>
  <c r="I1736" i="2"/>
  <c r="G1728" i="2"/>
  <c r="I1728" i="2"/>
  <c r="G1720" i="2"/>
  <c r="I1720" i="2"/>
  <c r="G1712" i="2"/>
  <c r="I1712" i="2"/>
  <c r="G1704" i="2"/>
  <c r="I1704" i="2"/>
  <c r="G1696" i="2"/>
  <c r="I1696" i="2"/>
  <c r="G1688" i="2"/>
  <c r="I1688" i="2"/>
  <c r="G1680" i="2"/>
  <c r="I1680" i="2"/>
  <c r="G1672" i="2"/>
  <c r="I1672" i="2"/>
  <c r="G1664" i="2"/>
  <c r="I1664" i="2"/>
  <c r="G1656" i="2"/>
  <c r="I1656" i="2"/>
  <c r="G1648" i="2"/>
  <c r="I1648" i="2"/>
  <c r="G1640" i="2"/>
  <c r="I1640" i="2"/>
  <c r="G1632" i="2"/>
  <c r="I1632" i="2"/>
  <c r="G1624" i="2"/>
  <c r="I1624" i="2"/>
  <c r="G1616" i="2"/>
  <c r="I1616" i="2"/>
  <c r="G1608" i="2"/>
  <c r="I1608" i="2"/>
  <c r="G1600" i="2"/>
  <c r="I1600" i="2"/>
  <c r="G1592" i="2"/>
  <c r="I1592" i="2"/>
  <c r="G1584" i="2"/>
  <c r="I1584" i="2"/>
  <c r="G1576" i="2"/>
  <c r="I1576" i="2"/>
  <c r="G1568" i="2"/>
  <c r="I1568" i="2"/>
  <c r="G1560" i="2"/>
  <c r="I1560" i="2"/>
  <c r="G1552" i="2"/>
  <c r="I1552" i="2"/>
  <c r="G1544" i="2"/>
  <c r="I1544" i="2"/>
  <c r="G1536" i="2"/>
  <c r="I1536" i="2"/>
  <c r="G1528" i="2"/>
  <c r="I1528" i="2"/>
  <c r="G1520" i="2"/>
  <c r="I1520" i="2"/>
  <c r="G1512" i="2"/>
  <c r="I1512" i="2"/>
  <c r="G1504" i="2"/>
  <c r="I1504" i="2"/>
  <c r="G1496" i="2"/>
  <c r="I1496" i="2"/>
  <c r="G1488" i="2"/>
  <c r="I1488" i="2"/>
  <c r="G1480" i="2"/>
  <c r="I1480" i="2"/>
  <c r="G1472" i="2"/>
  <c r="I1472" i="2"/>
  <c r="G1464" i="2"/>
  <c r="I1464" i="2"/>
  <c r="G1456" i="2"/>
  <c r="I1456" i="2"/>
  <c r="G1448" i="2"/>
  <c r="I1448" i="2"/>
  <c r="G1440" i="2"/>
  <c r="I1440" i="2"/>
  <c r="G1432" i="2"/>
  <c r="I1432" i="2"/>
  <c r="G1424" i="2"/>
  <c r="I1424" i="2"/>
  <c r="G1416" i="2"/>
  <c r="I1416" i="2"/>
  <c r="G1408" i="2"/>
  <c r="I1408" i="2"/>
  <c r="G1400" i="2"/>
  <c r="I1400" i="2"/>
  <c r="G1392" i="2"/>
  <c r="I1392" i="2"/>
  <c r="G1384" i="2"/>
  <c r="I1384" i="2"/>
  <c r="G1376" i="2"/>
  <c r="I1376" i="2"/>
  <c r="G1368" i="2"/>
  <c r="I1368" i="2"/>
  <c r="G1360" i="2"/>
  <c r="I1360" i="2"/>
  <c r="G1352" i="2"/>
  <c r="I1352" i="2"/>
  <c r="G1344" i="2"/>
  <c r="I1344" i="2"/>
  <c r="G1336" i="2"/>
  <c r="I1336" i="2"/>
  <c r="G1328" i="2"/>
  <c r="I1328" i="2"/>
  <c r="G1320" i="2"/>
  <c r="I1320" i="2"/>
  <c r="G1312" i="2"/>
  <c r="I1312" i="2"/>
  <c r="G1296" i="2"/>
  <c r="I1296" i="2"/>
  <c r="G1288" i="2"/>
  <c r="I1288" i="2"/>
  <c r="G1280" i="2"/>
  <c r="I1280" i="2"/>
  <c r="G1272" i="2"/>
  <c r="I1272" i="2"/>
  <c r="G1264" i="2"/>
  <c r="I1264" i="2"/>
  <c r="G1256" i="2"/>
  <c r="I1256" i="2"/>
  <c r="G1248" i="2"/>
  <c r="I1248" i="2"/>
  <c r="G1240" i="2"/>
  <c r="I1240" i="2"/>
  <c r="G1232" i="2"/>
  <c r="I1232" i="2"/>
  <c r="G1224" i="2"/>
  <c r="I1224" i="2"/>
  <c r="G1216" i="2"/>
  <c r="I1216" i="2"/>
  <c r="G1208" i="2"/>
  <c r="I1208" i="2"/>
  <c r="G1200" i="2"/>
  <c r="I1200" i="2"/>
  <c r="G1192" i="2"/>
  <c r="I1192" i="2"/>
  <c r="G1184" i="2"/>
  <c r="I1184" i="2"/>
  <c r="G1176" i="2"/>
  <c r="I1176" i="2"/>
  <c r="G1168" i="2"/>
  <c r="I1168" i="2"/>
  <c r="G1160" i="2"/>
  <c r="I1160" i="2"/>
  <c r="G1152" i="2"/>
  <c r="I1152" i="2"/>
  <c r="G1144" i="2"/>
  <c r="I1144" i="2"/>
  <c r="G1136" i="2"/>
  <c r="I1136" i="2"/>
  <c r="G1128" i="2"/>
  <c r="I1128" i="2"/>
  <c r="G1120" i="2"/>
  <c r="I1120" i="2"/>
  <c r="G1112" i="2"/>
  <c r="I1112" i="2"/>
  <c r="G1104" i="2"/>
  <c r="I1104" i="2"/>
  <c r="G1096" i="2"/>
  <c r="I1096" i="2"/>
  <c r="G1088" i="2"/>
  <c r="I1088" i="2"/>
  <c r="G1080" i="2"/>
  <c r="I1080" i="2"/>
  <c r="G1072" i="2"/>
  <c r="I1072" i="2"/>
  <c r="G1064" i="2"/>
  <c r="I1064" i="2"/>
  <c r="G1056" i="2"/>
  <c r="I1056" i="2"/>
  <c r="G1048" i="2"/>
  <c r="I1048" i="2"/>
  <c r="G1040" i="2"/>
  <c r="I1040" i="2"/>
  <c r="G1032" i="2"/>
  <c r="I1032" i="2"/>
  <c r="G1024" i="2"/>
  <c r="I1024" i="2"/>
  <c r="G1016" i="2"/>
  <c r="I1016" i="2"/>
  <c r="G1008" i="2"/>
  <c r="I1008" i="2"/>
  <c r="G1000" i="2"/>
  <c r="I1000" i="2"/>
  <c r="G992" i="2"/>
  <c r="I992" i="2"/>
  <c r="G984" i="2"/>
  <c r="I984" i="2"/>
  <c r="G976" i="2"/>
  <c r="I976" i="2"/>
  <c r="G968" i="2"/>
  <c r="I968" i="2"/>
  <c r="G960" i="2"/>
  <c r="I960" i="2"/>
  <c r="G952" i="2"/>
  <c r="I952" i="2"/>
  <c r="G944" i="2"/>
  <c r="I944" i="2"/>
  <c r="G936" i="2"/>
  <c r="I936" i="2"/>
  <c r="G928" i="2"/>
  <c r="I928" i="2"/>
  <c r="G920" i="2"/>
  <c r="I920" i="2"/>
  <c r="G912" i="2"/>
  <c r="I912" i="2"/>
  <c r="G904" i="2"/>
  <c r="I904" i="2"/>
  <c r="G896" i="2"/>
  <c r="I896" i="2"/>
  <c r="G888" i="2"/>
  <c r="I888" i="2"/>
  <c r="G880" i="2"/>
  <c r="I880" i="2"/>
  <c r="G872" i="2"/>
  <c r="I872" i="2"/>
  <c r="G864" i="2"/>
  <c r="I864" i="2"/>
  <c r="G856" i="2"/>
  <c r="I856" i="2"/>
  <c r="G848" i="2"/>
  <c r="I848" i="2"/>
  <c r="G840" i="2"/>
  <c r="I840" i="2"/>
  <c r="G832" i="2"/>
  <c r="I832" i="2"/>
  <c r="G824" i="2"/>
  <c r="I824" i="2"/>
  <c r="G816" i="2"/>
  <c r="I816" i="2"/>
  <c r="G808" i="2"/>
  <c r="I808" i="2"/>
  <c r="G800" i="2"/>
  <c r="I800" i="2"/>
  <c r="G792" i="2"/>
  <c r="I792" i="2"/>
  <c r="G784" i="2"/>
  <c r="I784" i="2"/>
  <c r="G776" i="2"/>
  <c r="I776" i="2"/>
  <c r="G768" i="2"/>
  <c r="I768" i="2"/>
  <c r="G760" i="2"/>
  <c r="I760" i="2"/>
  <c r="G752" i="2"/>
  <c r="I752" i="2"/>
  <c r="G744" i="2"/>
  <c r="I744" i="2"/>
  <c r="G736" i="2"/>
  <c r="I736" i="2"/>
  <c r="G728" i="2"/>
  <c r="I728" i="2"/>
  <c r="G720" i="2"/>
  <c r="I720" i="2"/>
  <c r="G712" i="2"/>
  <c r="I712" i="2"/>
  <c r="G704" i="2"/>
  <c r="I704" i="2"/>
  <c r="G696" i="2"/>
  <c r="I696" i="2"/>
  <c r="G688" i="2"/>
  <c r="I688" i="2"/>
  <c r="G680" i="2"/>
  <c r="I680" i="2"/>
  <c r="G672" i="2"/>
  <c r="I672" i="2"/>
  <c r="G664" i="2"/>
  <c r="I664" i="2"/>
  <c r="G656" i="2"/>
  <c r="I656" i="2"/>
  <c r="G648" i="2"/>
  <c r="I648" i="2"/>
  <c r="G640" i="2"/>
  <c r="I640" i="2"/>
  <c r="G632" i="2"/>
  <c r="I632" i="2"/>
  <c r="G624" i="2"/>
  <c r="I624" i="2"/>
  <c r="G616" i="2"/>
  <c r="I616" i="2"/>
  <c r="G608" i="2"/>
  <c r="I608" i="2"/>
  <c r="G600" i="2"/>
  <c r="I600" i="2"/>
  <c r="G592" i="2"/>
  <c r="I592" i="2"/>
  <c r="G584" i="2"/>
  <c r="I584" i="2"/>
  <c r="G576" i="2"/>
  <c r="I576" i="2"/>
  <c r="G568" i="2"/>
  <c r="I568" i="2"/>
  <c r="G560" i="2"/>
  <c r="I560" i="2"/>
  <c r="G552" i="2"/>
  <c r="I552" i="2"/>
  <c r="G544" i="2"/>
  <c r="I544" i="2"/>
  <c r="G536" i="2"/>
  <c r="I536" i="2"/>
  <c r="G528" i="2"/>
  <c r="I528" i="2"/>
  <c r="G520" i="2"/>
  <c r="I520" i="2"/>
  <c r="G512" i="2"/>
  <c r="I512" i="2"/>
  <c r="G504" i="2"/>
  <c r="I504" i="2"/>
  <c r="G496" i="2"/>
  <c r="I496" i="2"/>
  <c r="G488" i="2"/>
  <c r="I488" i="2"/>
  <c r="G480" i="2"/>
  <c r="I480" i="2"/>
  <c r="G472" i="2"/>
  <c r="I472" i="2"/>
  <c r="G464" i="2"/>
  <c r="I464" i="2"/>
  <c r="G456" i="2"/>
  <c r="I456" i="2"/>
  <c r="G448" i="2"/>
  <c r="I448" i="2"/>
  <c r="G440" i="2"/>
  <c r="I440" i="2"/>
  <c r="G432" i="2"/>
  <c r="I432" i="2"/>
  <c r="G424" i="2"/>
  <c r="I424" i="2"/>
  <c r="G416" i="2"/>
  <c r="I416" i="2"/>
  <c r="G408" i="2"/>
  <c r="I408" i="2"/>
  <c r="G400" i="2"/>
  <c r="I400" i="2"/>
  <c r="G392" i="2"/>
  <c r="I392" i="2"/>
  <c r="G384" i="2"/>
  <c r="I384" i="2"/>
  <c r="G376" i="2"/>
  <c r="I376" i="2"/>
  <c r="G368" i="2"/>
  <c r="I368" i="2"/>
  <c r="G360" i="2"/>
  <c r="I360" i="2"/>
  <c r="G352" i="2"/>
  <c r="I352" i="2"/>
  <c r="G344" i="2"/>
  <c r="I344" i="2"/>
  <c r="G336" i="2"/>
  <c r="I336" i="2"/>
  <c r="G328" i="2"/>
  <c r="I328" i="2"/>
  <c r="G320" i="2"/>
  <c r="I320" i="2"/>
  <c r="G312" i="2"/>
  <c r="I312" i="2"/>
  <c r="G304" i="2"/>
  <c r="I304" i="2"/>
  <c r="G296" i="2"/>
  <c r="I296" i="2"/>
  <c r="G288" i="2"/>
  <c r="I288" i="2"/>
  <c r="G280" i="2"/>
  <c r="I280" i="2"/>
  <c r="G272" i="2"/>
  <c r="I272" i="2"/>
  <c r="G264" i="2"/>
  <c r="I264" i="2"/>
  <c r="G256" i="2"/>
  <c r="I256" i="2"/>
  <c r="I2258" i="2"/>
  <c r="I2194" i="2"/>
  <c r="I2130" i="2"/>
  <c r="I2066" i="2"/>
  <c r="I2002" i="2"/>
  <c r="I1936" i="2"/>
  <c r="I1564" i="2"/>
  <c r="G2839" i="2"/>
  <c r="I2839" i="2"/>
  <c r="G2831" i="2"/>
  <c r="I2831" i="2"/>
  <c r="G2823" i="2"/>
  <c r="I2823" i="2"/>
  <c r="G2815" i="2"/>
  <c r="I2815" i="2"/>
  <c r="G2807" i="2"/>
  <c r="I2807" i="2"/>
  <c r="G2799" i="2"/>
  <c r="I2799" i="2"/>
  <c r="G2791" i="2"/>
  <c r="I2791" i="2"/>
  <c r="G2783" i="2"/>
  <c r="I2783" i="2"/>
  <c r="G2775" i="2"/>
  <c r="I2775" i="2"/>
  <c r="G2767" i="2"/>
  <c r="I2767" i="2"/>
  <c r="G2759" i="2"/>
  <c r="I2759" i="2"/>
  <c r="G2751" i="2"/>
  <c r="I2751" i="2"/>
  <c r="G2743" i="2"/>
  <c r="I2743" i="2"/>
  <c r="G2735" i="2"/>
  <c r="I2735" i="2"/>
  <c r="G2727" i="2"/>
  <c r="I2727" i="2"/>
  <c r="G2719" i="2"/>
  <c r="I2719" i="2"/>
  <c r="G2711" i="2"/>
  <c r="I2711" i="2"/>
  <c r="G2703" i="2"/>
  <c r="I2703" i="2"/>
  <c r="G2695" i="2"/>
  <c r="I2695" i="2"/>
  <c r="G2687" i="2"/>
  <c r="I2687" i="2"/>
  <c r="G2679" i="2"/>
  <c r="I2679" i="2"/>
  <c r="G2671" i="2"/>
  <c r="I2671" i="2"/>
  <c r="G2663" i="2"/>
  <c r="I2663" i="2"/>
  <c r="G2655" i="2"/>
  <c r="I2655" i="2"/>
  <c r="G2647" i="2"/>
  <c r="I2647" i="2"/>
  <c r="G2639" i="2"/>
  <c r="I2639" i="2"/>
  <c r="G2631" i="2"/>
  <c r="I2631" i="2"/>
  <c r="G2623" i="2"/>
  <c r="I2623" i="2"/>
  <c r="G2615" i="2"/>
  <c r="I2615" i="2"/>
  <c r="G2607" i="2"/>
  <c r="I2607" i="2"/>
  <c r="G2599" i="2"/>
  <c r="I2599" i="2"/>
  <c r="G2591" i="2"/>
  <c r="I2591" i="2"/>
  <c r="G2583" i="2"/>
  <c r="I2583" i="2"/>
  <c r="G2575" i="2"/>
  <c r="I2575" i="2"/>
  <c r="G2567" i="2"/>
  <c r="I2567" i="2"/>
  <c r="G2559" i="2"/>
  <c r="I2559" i="2"/>
  <c r="G2551" i="2"/>
  <c r="I2551" i="2"/>
  <c r="G2543" i="2"/>
  <c r="I2543" i="2"/>
  <c r="G2535" i="2"/>
  <c r="I2535" i="2"/>
  <c r="G2527" i="2"/>
  <c r="I2527" i="2"/>
  <c r="G2519" i="2"/>
  <c r="I2519" i="2"/>
  <c r="G2511" i="2"/>
  <c r="I2511" i="2"/>
  <c r="G2503" i="2"/>
  <c r="I2503" i="2"/>
  <c r="G2495" i="2"/>
  <c r="I2495" i="2"/>
  <c r="G2487" i="2"/>
  <c r="I2487" i="2"/>
  <c r="G2479" i="2"/>
  <c r="I2479" i="2"/>
  <c r="G2471" i="2"/>
  <c r="I2471" i="2"/>
  <c r="G2463" i="2"/>
  <c r="I2463" i="2"/>
  <c r="G2455" i="2"/>
  <c r="I2455" i="2"/>
  <c r="G2447" i="2"/>
  <c r="I2447" i="2"/>
  <c r="G2439" i="2"/>
  <c r="I2439" i="2"/>
  <c r="G2431" i="2"/>
  <c r="I2431" i="2"/>
  <c r="G2423" i="2"/>
  <c r="I2423" i="2"/>
  <c r="G2415" i="2"/>
  <c r="I2415" i="2"/>
  <c r="G2407" i="2"/>
  <c r="I2407" i="2"/>
  <c r="G2399" i="2"/>
  <c r="I2399" i="2"/>
  <c r="G2391" i="2"/>
  <c r="I2391" i="2"/>
  <c r="G2383" i="2"/>
  <c r="I2383" i="2"/>
  <c r="G2375" i="2"/>
  <c r="I2375" i="2"/>
  <c r="G2367" i="2"/>
  <c r="I2367" i="2"/>
  <c r="G2359" i="2"/>
  <c r="I2359" i="2"/>
  <c r="G2351" i="2"/>
  <c r="I2351" i="2"/>
  <c r="G2343" i="2"/>
  <c r="I2343" i="2"/>
  <c r="G2335" i="2"/>
  <c r="I2335" i="2"/>
  <c r="G2327" i="2"/>
  <c r="I2327" i="2"/>
  <c r="G2319" i="2"/>
  <c r="I2319" i="2"/>
  <c r="G2311" i="2"/>
  <c r="I2311" i="2"/>
  <c r="G2303" i="2"/>
  <c r="I2303" i="2"/>
  <c r="G2295" i="2"/>
  <c r="I2295" i="2"/>
  <c r="G2287" i="2"/>
  <c r="I2287" i="2"/>
  <c r="G2279" i="2"/>
  <c r="I2279" i="2"/>
  <c r="G2271" i="2"/>
  <c r="I2271" i="2"/>
  <c r="G2263" i="2"/>
  <c r="I2263" i="2"/>
  <c r="G2255" i="2"/>
  <c r="I2255" i="2"/>
  <c r="G2247" i="2"/>
  <c r="I2247" i="2"/>
  <c r="G2239" i="2"/>
  <c r="I2239" i="2"/>
  <c r="G2231" i="2"/>
  <c r="I2231" i="2"/>
  <c r="G2223" i="2"/>
  <c r="I2223" i="2"/>
  <c r="G2215" i="2"/>
  <c r="I2215" i="2"/>
  <c r="G2207" i="2"/>
  <c r="I2207" i="2"/>
  <c r="G2199" i="2"/>
  <c r="I2199" i="2"/>
  <c r="G2191" i="2"/>
  <c r="I2191" i="2"/>
  <c r="G2183" i="2"/>
  <c r="I2183" i="2"/>
  <c r="G2175" i="2"/>
  <c r="I2175" i="2"/>
  <c r="G2167" i="2"/>
  <c r="I2167" i="2"/>
  <c r="G2159" i="2"/>
  <c r="I2159" i="2"/>
  <c r="G2151" i="2"/>
  <c r="I2151" i="2"/>
  <c r="G2143" i="2"/>
  <c r="I2143" i="2"/>
  <c r="G2135" i="2"/>
  <c r="I2135" i="2"/>
  <c r="G2127" i="2"/>
  <c r="I2127" i="2"/>
  <c r="G2119" i="2"/>
  <c r="I2119" i="2"/>
  <c r="G2111" i="2"/>
  <c r="I2111" i="2"/>
  <c r="G2103" i="2"/>
  <c r="I2103" i="2"/>
  <c r="G2095" i="2"/>
  <c r="I2095" i="2"/>
  <c r="G2087" i="2"/>
  <c r="I2087" i="2"/>
  <c r="G2079" i="2"/>
  <c r="I2079" i="2"/>
  <c r="G2071" i="2"/>
  <c r="I2071" i="2"/>
  <c r="G2063" i="2"/>
  <c r="I2063" i="2"/>
  <c r="G2055" i="2"/>
  <c r="I2055" i="2"/>
  <c r="G2047" i="2"/>
  <c r="I2047" i="2"/>
  <c r="G2039" i="2"/>
  <c r="I2039" i="2"/>
  <c r="G2031" i="2"/>
  <c r="I2031" i="2"/>
  <c r="G2023" i="2"/>
  <c r="I2023" i="2"/>
  <c r="G2015" i="2"/>
  <c r="I2015" i="2"/>
  <c r="G2007" i="2"/>
  <c r="I2007" i="2"/>
  <c r="G1999" i="2"/>
  <c r="I1999" i="2"/>
  <c r="G1991" i="2"/>
  <c r="I1991" i="2"/>
  <c r="G1983" i="2"/>
  <c r="I1983" i="2"/>
  <c r="G1975" i="2"/>
  <c r="I1975" i="2"/>
  <c r="G1967" i="2"/>
  <c r="I1967" i="2"/>
  <c r="G1959" i="2"/>
  <c r="I1959" i="2"/>
  <c r="G1951" i="2"/>
  <c r="I1951" i="2"/>
  <c r="G1943" i="2"/>
  <c r="I1943" i="2"/>
  <c r="G1935" i="2"/>
  <c r="I1935" i="2"/>
  <c r="G1927" i="2"/>
  <c r="I1927" i="2"/>
  <c r="G1919" i="2"/>
  <c r="I1919" i="2"/>
  <c r="G1911" i="2"/>
  <c r="I1911" i="2"/>
  <c r="G1903" i="2"/>
  <c r="I1903" i="2"/>
  <c r="G1895" i="2"/>
  <c r="I1895" i="2"/>
  <c r="G1887" i="2"/>
  <c r="I1887" i="2"/>
  <c r="G1879" i="2"/>
  <c r="I1879" i="2"/>
  <c r="G1871" i="2"/>
  <c r="I1871" i="2"/>
  <c r="G1863" i="2"/>
  <c r="I1863" i="2"/>
  <c r="G1855" i="2"/>
  <c r="I1855" i="2"/>
  <c r="G1847" i="2"/>
  <c r="I1847" i="2"/>
  <c r="G1839" i="2"/>
  <c r="I1839" i="2"/>
  <c r="G1831" i="2"/>
  <c r="I1831" i="2"/>
  <c r="G1823" i="2"/>
  <c r="I1823" i="2"/>
  <c r="G1815" i="2"/>
  <c r="I1815" i="2"/>
  <c r="G1807" i="2"/>
  <c r="I1807" i="2"/>
  <c r="G1799" i="2"/>
  <c r="I1799" i="2"/>
  <c r="G1791" i="2"/>
  <c r="I1791" i="2"/>
  <c r="G1783" i="2"/>
  <c r="I1783" i="2"/>
  <c r="G1775" i="2"/>
  <c r="I1775" i="2"/>
  <c r="G1767" i="2"/>
  <c r="I1767" i="2"/>
  <c r="G1759" i="2"/>
  <c r="I1759" i="2"/>
  <c r="G1751" i="2"/>
  <c r="I1751" i="2"/>
  <c r="G1743" i="2"/>
  <c r="I1743" i="2"/>
  <c r="G1735" i="2"/>
  <c r="I1735" i="2"/>
  <c r="G1727" i="2"/>
  <c r="I1727" i="2"/>
  <c r="G1719" i="2"/>
  <c r="I1719" i="2"/>
  <c r="G1711" i="2"/>
  <c r="I1711" i="2"/>
  <c r="G1703" i="2"/>
  <c r="I1703" i="2"/>
  <c r="G1695" i="2"/>
  <c r="I1695" i="2"/>
  <c r="G1687" i="2"/>
  <c r="I1687" i="2"/>
  <c r="G1679" i="2"/>
  <c r="I1679" i="2"/>
  <c r="G1671" i="2"/>
  <c r="I1671" i="2"/>
  <c r="G1663" i="2"/>
  <c r="I1663" i="2"/>
  <c r="G1655" i="2"/>
  <c r="I1655" i="2"/>
  <c r="G1647" i="2"/>
  <c r="I1647" i="2"/>
  <c r="G1639" i="2"/>
  <c r="I1639" i="2"/>
  <c r="G1631" i="2"/>
  <c r="I1631" i="2"/>
  <c r="G1623" i="2"/>
  <c r="I1623" i="2"/>
  <c r="G1615" i="2"/>
  <c r="I1615" i="2"/>
  <c r="G1607" i="2"/>
  <c r="I1607" i="2"/>
  <c r="G1599" i="2"/>
  <c r="I1599" i="2"/>
  <c r="G1591" i="2"/>
  <c r="I1591" i="2"/>
  <c r="G1583" i="2"/>
  <c r="I1583" i="2"/>
  <c r="G1575" i="2"/>
  <c r="I1575" i="2"/>
  <c r="G1567" i="2"/>
  <c r="I1567" i="2"/>
  <c r="G1559" i="2"/>
  <c r="I1559" i="2"/>
  <c r="G1551" i="2"/>
  <c r="I1551" i="2"/>
  <c r="G1543" i="2"/>
  <c r="I1543" i="2"/>
  <c r="G1535" i="2"/>
  <c r="I1535" i="2"/>
  <c r="G1527" i="2"/>
  <c r="I1527" i="2"/>
  <c r="G1519" i="2"/>
  <c r="I1519" i="2"/>
  <c r="G1511" i="2"/>
  <c r="I1511" i="2"/>
  <c r="G1503" i="2"/>
  <c r="I1503" i="2"/>
  <c r="G1495" i="2"/>
  <c r="I1495" i="2"/>
  <c r="G1487" i="2"/>
  <c r="I1487" i="2"/>
  <c r="G1479" i="2"/>
  <c r="I1479" i="2"/>
  <c r="G1471" i="2"/>
  <c r="I1471" i="2"/>
  <c r="G1463" i="2"/>
  <c r="I1463" i="2"/>
  <c r="G1455" i="2"/>
  <c r="I1455" i="2"/>
  <c r="G1447" i="2"/>
  <c r="I1447" i="2"/>
  <c r="G1439" i="2"/>
  <c r="I1439" i="2"/>
  <c r="G1431" i="2"/>
  <c r="I1431" i="2"/>
  <c r="G1423" i="2"/>
  <c r="I1423" i="2"/>
  <c r="G1415" i="2"/>
  <c r="I1415" i="2"/>
  <c r="G1407" i="2"/>
  <c r="I1407" i="2"/>
  <c r="G1399" i="2"/>
  <c r="I1399" i="2"/>
  <c r="G1391" i="2"/>
  <c r="I1391" i="2"/>
  <c r="G1383" i="2"/>
  <c r="I1383" i="2"/>
  <c r="G1375" i="2"/>
  <c r="I1375" i="2"/>
  <c r="G1367" i="2"/>
  <c r="I1367" i="2"/>
  <c r="G1359" i="2"/>
  <c r="I1359" i="2"/>
  <c r="G1351" i="2"/>
  <c r="I1351" i="2"/>
  <c r="G1343" i="2"/>
  <c r="I1343" i="2"/>
  <c r="G1335" i="2"/>
  <c r="I1335" i="2"/>
  <c r="G1327" i="2"/>
  <c r="I1327" i="2"/>
  <c r="G1319" i="2"/>
  <c r="I1319" i="2"/>
  <c r="G1311" i="2"/>
  <c r="I1311" i="2"/>
  <c r="G1303" i="2"/>
  <c r="I1303" i="2"/>
  <c r="G1295" i="2"/>
  <c r="I1295" i="2"/>
  <c r="G1287" i="2"/>
  <c r="I1287" i="2"/>
  <c r="G1279" i="2"/>
  <c r="I1279" i="2"/>
  <c r="G1271" i="2"/>
  <c r="I1271" i="2"/>
  <c r="G1263" i="2"/>
  <c r="I1263" i="2"/>
  <c r="G1255" i="2"/>
  <c r="I1255" i="2"/>
  <c r="G1247" i="2"/>
  <c r="I1247" i="2"/>
  <c r="G1239" i="2"/>
  <c r="I1239" i="2"/>
  <c r="G1231" i="2"/>
  <c r="I1231" i="2"/>
  <c r="G1223" i="2"/>
  <c r="I1223" i="2"/>
  <c r="G1215" i="2"/>
  <c r="I1215" i="2"/>
  <c r="G1207" i="2"/>
  <c r="I1207" i="2"/>
  <c r="G1199" i="2"/>
  <c r="I1199" i="2"/>
  <c r="G1191" i="2"/>
  <c r="I1191" i="2"/>
  <c r="G1183" i="2"/>
  <c r="I1183" i="2"/>
  <c r="G1175" i="2"/>
  <c r="I1175" i="2"/>
  <c r="G1167" i="2"/>
  <c r="I1167" i="2"/>
  <c r="G1159" i="2"/>
  <c r="I1159" i="2"/>
  <c r="G1151" i="2"/>
  <c r="I1151" i="2"/>
  <c r="G1143" i="2"/>
  <c r="I1143" i="2"/>
  <c r="G1135" i="2"/>
  <c r="I1135" i="2"/>
  <c r="G1127" i="2"/>
  <c r="I1127" i="2"/>
  <c r="G1119" i="2"/>
  <c r="I1119" i="2"/>
  <c r="G1111" i="2"/>
  <c r="I1111" i="2"/>
  <c r="G1103" i="2"/>
  <c r="I1103" i="2"/>
  <c r="G1095" i="2"/>
  <c r="I1095" i="2"/>
  <c r="G1087" i="2"/>
  <c r="I1087" i="2"/>
  <c r="G1079" i="2"/>
  <c r="I1079" i="2"/>
  <c r="G1071" i="2"/>
  <c r="I1071" i="2"/>
  <c r="G1063" i="2"/>
  <c r="I1063" i="2"/>
  <c r="G1055" i="2"/>
  <c r="I1055" i="2"/>
  <c r="G1047" i="2"/>
  <c r="I1047" i="2"/>
  <c r="G1039" i="2"/>
  <c r="I1039" i="2"/>
  <c r="G1031" i="2"/>
  <c r="I1031" i="2"/>
  <c r="G1023" i="2"/>
  <c r="I1023" i="2"/>
  <c r="G1015" i="2"/>
  <c r="I1015" i="2"/>
  <c r="G1007" i="2"/>
  <c r="I1007" i="2"/>
  <c r="G999" i="2"/>
  <c r="I999" i="2"/>
  <c r="G991" i="2"/>
  <c r="I991" i="2"/>
  <c r="G983" i="2"/>
  <c r="I983" i="2"/>
  <c r="G975" i="2"/>
  <c r="I975" i="2"/>
  <c r="G967" i="2"/>
  <c r="I967" i="2"/>
  <c r="G959" i="2"/>
  <c r="I959" i="2"/>
  <c r="G951" i="2"/>
  <c r="I951" i="2"/>
  <c r="G943" i="2"/>
  <c r="I943" i="2"/>
  <c r="G935" i="2"/>
  <c r="I935" i="2"/>
  <c r="G927" i="2"/>
  <c r="I927" i="2"/>
  <c r="G919" i="2"/>
  <c r="I919" i="2"/>
  <c r="G911" i="2"/>
  <c r="I911" i="2"/>
  <c r="G903" i="2"/>
  <c r="I903" i="2"/>
  <c r="G895" i="2"/>
  <c r="I895" i="2"/>
  <c r="G887" i="2"/>
  <c r="I887" i="2"/>
  <c r="G879" i="2"/>
  <c r="I879" i="2"/>
  <c r="G871" i="2"/>
  <c r="I871" i="2"/>
  <c r="G863" i="2"/>
  <c r="I863" i="2"/>
  <c r="G855" i="2"/>
  <c r="I855" i="2"/>
  <c r="G847" i="2"/>
  <c r="I847" i="2"/>
  <c r="G839" i="2"/>
  <c r="I839" i="2"/>
  <c r="G831" i="2"/>
  <c r="I831" i="2"/>
  <c r="G823" i="2"/>
  <c r="I823" i="2"/>
  <c r="G815" i="2"/>
  <c r="I815" i="2"/>
  <c r="G807" i="2"/>
  <c r="I807" i="2"/>
  <c r="G799" i="2"/>
  <c r="I799" i="2"/>
  <c r="G791" i="2"/>
  <c r="I791" i="2"/>
  <c r="G783" i="2"/>
  <c r="I783" i="2"/>
  <c r="G775" i="2"/>
  <c r="I775" i="2"/>
  <c r="G767" i="2"/>
  <c r="I767" i="2"/>
  <c r="G759" i="2"/>
  <c r="I759" i="2"/>
  <c r="G751" i="2"/>
  <c r="I751" i="2"/>
  <c r="G743" i="2"/>
  <c r="I743" i="2"/>
  <c r="G735" i="2"/>
  <c r="I735" i="2"/>
  <c r="G727" i="2"/>
  <c r="I727" i="2"/>
  <c r="G719" i="2"/>
  <c r="I719" i="2"/>
  <c r="G711" i="2"/>
  <c r="I711" i="2"/>
  <c r="G703" i="2"/>
  <c r="I703" i="2"/>
  <c r="G695" i="2"/>
  <c r="I695" i="2"/>
  <c r="G687" i="2"/>
  <c r="I687" i="2"/>
  <c r="G679" i="2"/>
  <c r="I679" i="2"/>
  <c r="G671" i="2"/>
  <c r="I671" i="2"/>
  <c r="G663" i="2"/>
  <c r="I663" i="2"/>
  <c r="G655" i="2"/>
  <c r="I655" i="2"/>
  <c r="G647" i="2"/>
  <c r="I647" i="2"/>
  <c r="G639" i="2"/>
  <c r="I639" i="2"/>
  <c r="G631" i="2"/>
  <c r="I631" i="2"/>
  <c r="G623" i="2"/>
  <c r="I623" i="2"/>
  <c r="G615" i="2"/>
  <c r="I615" i="2"/>
  <c r="G607" i="2"/>
  <c r="I607" i="2"/>
  <c r="G599" i="2"/>
  <c r="I599" i="2"/>
  <c r="G591" i="2"/>
  <c r="I591" i="2"/>
  <c r="G583" i="2"/>
  <c r="I583" i="2"/>
  <c r="G575" i="2"/>
  <c r="I575" i="2"/>
  <c r="G567" i="2"/>
  <c r="I567" i="2"/>
  <c r="G559" i="2"/>
  <c r="I559" i="2"/>
  <c r="G551" i="2"/>
  <c r="I551" i="2"/>
  <c r="G543" i="2"/>
  <c r="I543" i="2"/>
  <c r="G535" i="2"/>
  <c r="I535" i="2"/>
  <c r="G527" i="2"/>
  <c r="I527" i="2"/>
  <c r="G519" i="2"/>
  <c r="I519" i="2"/>
  <c r="G511" i="2"/>
  <c r="I511" i="2"/>
  <c r="G503" i="2"/>
  <c r="I503" i="2"/>
  <c r="G495" i="2"/>
  <c r="I495" i="2"/>
  <c r="G487" i="2"/>
  <c r="I487" i="2"/>
  <c r="G479" i="2"/>
  <c r="I479" i="2"/>
  <c r="G471" i="2"/>
  <c r="I471" i="2"/>
  <c r="G463" i="2"/>
  <c r="I463" i="2"/>
  <c r="G455" i="2"/>
  <c r="I455" i="2"/>
  <c r="G447" i="2"/>
  <c r="I447" i="2"/>
  <c r="G439" i="2"/>
  <c r="I439" i="2"/>
  <c r="G431" i="2"/>
  <c r="I431" i="2"/>
  <c r="G423" i="2"/>
  <c r="I423" i="2"/>
  <c r="G415" i="2"/>
  <c r="I415" i="2"/>
  <c r="G407" i="2"/>
  <c r="I407" i="2"/>
  <c r="G399" i="2"/>
  <c r="I399" i="2"/>
  <c r="G391" i="2"/>
  <c r="I391" i="2"/>
  <c r="G383" i="2"/>
  <c r="I383" i="2"/>
  <c r="G375" i="2"/>
  <c r="I375" i="2"/>
  <c r="G367" i="2"/>
  <c r="I367" i="2"/>
  <c r="G359" i="2"/>
  <c r="I359" i="2"/>
  <c r="G351" i="2"/>
  <c r="I351" i="2"/>
  <c r="G343" i="2"/>
  <c r="I343" i="2"/>
  <c r="G335" i="2"/>
  <c r="I335" i="2"/>
  <c r="G327" i="2"/>
  <c r="I327" i="2"/>
  <c r="G319" i="2"/>
  <c r="I319" i="2"/>
  <c r="G311" i="2"/>
  <c r="I311" i="2"/>
  <c r="G303" i="2"/>
  <c r="I303" i="2"/>
  <c r="G295" i="2"/>
  <c r="I295" i="2"/>
  <c r="G287" i="2"/>
  <c r="I287" i="2"/>
  <c r="G279" i="2"/>
  <c r="I279" i="2"/>
  <c r="G271" i="2"/>
  <c r="I271" i="2"/>
  <c r="G263" i="2"/>
  <c r="I263" i="2"/>
  <c r="G255" i="2"/>
  <c r="I255" i="2"/>
  <c r="I2250" i="2"/>
  <c r="I2186" i="2"/>
  <c r="I2122" i="2"/>
  <c r="I2058" i="2"/>
  <c r="I1994" i="2"/>
  <c r="I1923" i="2"/>
  <c r="I1500" i="2"/>
  <c r="G2862" i="2"/>
  <c r="I2862" i="2"/>
  <c r="G2854" i="2"/>
  <c r="I2854" i="2"/>
  <c r="G2846" i="2"/>
  <c r="I2846" i="2"/>
  <c r="G2838" i="2"/>
  <c r="I2838" i="2"/>
  <c r="G2830" i="2"/>
  <c r="I2830" i="2"/>
  <c r="G2822" i="2"/>
  <c r="I2822" i="2"/>
  <c r="G2814" i="2"/>
  <c r="I2814" i="2"/>
  <c r="G2806" i="2"/>
  <c r="I2806" i="2"/>
  <c r="G2798" i="2"/>
  <c r="I2798" i="2"/>
  <c r="G2790" i="2"/>
  <c r="I2790" i="2"/>
  <c r="G2782" i="2"/>
  <c r="I2782" i="2"/>
  <c r="G2774" i="2"/>
  <c r="I2774" i="2"/>
  <c r="G2766" i="2"/>
  <c r="I2766" i="2"/>
  <c r="G2758" i="2"/>
  <c r="I2758" i="2"/>
  <c r="G2750" i="2"/>
  <c r="I2750" i="2"/>
  <c r="G2742" i="2"/>
  <c r="I2742" i="2"/>
  <c r="G2734" i="2"/>
  <c r="I2734" i="2"/>
  <c r="G2726" i="2"/>
  <c r="I2726" i="2"/>
  <c r="G2718" i="2"/>
  <c r="I2718" i="2"/>
  <c r="G2710" i="2"/>
  <c r="I2710" i="2"/>
  <c r="G2702" i="2"/>
  <c r="I2702" i="2"/>
  <c r="G2694" i="2"/>
  <c r="I2694" i="2"/>
  <c r="G2686" i="2"/>
  <c r="I2686" i="2"/>
  <c r="G2678" i="2"/>
  <c r="I2678" i="2"/>
  <c r="G2670" i="2"/>
  <c r="I2670" i="2"/>
  <c r="G2662" i="2"/>
  <c r="I2662" i="2"/>
  <c r="G2654" i="2"/>
  <c r="I2654" i="2"/>
  <c r="G2646" i="2"/>
  <c r="I2646" i="2"/>
  <c r="G2638" i="2"/>
  <c r="I2638" i="2"/>
  <c r="G2630" i="2"/>
  <c r="I2630" i="2"/>
  <c r="G2622" i="2"/>
  <c r="I2622" i="2"/>
  <c r="G2614" i="2"/>
  <c r="I2614" i="2"/>
  <c r="G2606" i="2"/>
  <c r="I2606" i="2"/>
  <c r="G2598" i="2"/>
  <c r="I2598" i="2"/>
  <c r="G2590" i="2"/>
  <c r="I2590" i="2"/>
  <c r="G2582" i="2"/>
  <c r="I2582" i="2"/>
  <c r="G2574" i="2"/>
  <c r="I2574" i="2"/>
  <c r="G2566" i="2"/>
  <c r="I2566" i="2"/>
  <c r="G2558" i="2"/>
  <c r="I2558" i="2"/>
  <c r="G2550" i="2"/>
  <c r="I2550" i="2"/>
  <c r="G2542" i="2"/>
  <c r="I2542" i="2"/>
  <c r="G2534" i="2"/>
  <c r="I2534" i="2"/>
  <c r="G2526" i="2"/>
  <c r="I2526" i="2"/>
  <c r="G2518" i="2"/>
  <c r="I2518" i="2"/>
  <c r="G2510" i="2"/>
  <c r="I2510" i="2"/>
  <c r="G2502" i="2"/>
  <c r="I2502" i="2"/>
  <c r="G2494" i="2"/>
  <c r="I2494" i="2"/>
  <c r="G2486" i="2"/>
  <c r="I2486" i="2"/>
  <c r="G2478" i="2"/>
  <c r="I2478" i="2"/>
  <c r="G2470" i="2"/>
  <c r="I2470" i="2"/>
  <c r="G2462" i="2"/>
  <c r="I2462" i="2"/>
  <c r="G2454" i="2"/>
  <c r="I2454" i="2"/>
  <c r="G2446" i="2"/>
  <c r="I2446" i="2"/>
  <c r="G2438" i="2"/>
  <c r="I2438" i="2"/>
  <c r="G2430" i="2"/>
  <c r="I2430" i="2"/>
  <c r="G2422" i="2"/>
  <c r="I2422" i="2"/>
  <c r="G2414" i="2"/>
  <c r="I2414" i="2"/>
  <c r="G2406" i="2"/>
  <c r="I2406" i="2"/>
  <c r="G2398" i="2"/>
  <c r="I2398" i="2"/>
  <c r="G2390" i="2"/>
  <c r="I2390" i="2"/>
  <c r="G2382" i="2"/>
  <c r="I2382" i="2"/>
  <c r="G2374" i="2"/>
  <c r="I2374" i="2"/>
  <c r="G2366" i="2"/>
  <c r="I2366" i="2"/>
  <c r="G2358" i="2"/>
  <c r="I2358" i="2"/>
  <c r="G2350" i="2"/>
  <c r="I2350" i="2"/>
  <c r="G2342" i="2"/>
  <c r="I2342" i="2"/>
  <c r="G2334" i="2"/>
  <c r="I2334" i="2"/>
  <c r="G2326" i="2"/>
  <c r="I2326" i="2"/>
  <c r="G2318" i="2"/>
  <c r="I2318" i="2"/>
  <c r="G2310" i="2"/>
  <c r="I2310" i="2"/>
  <c r="G2302" i="2"/>
  <c r="I2302" i="2"/>
  <c r="G2294" i="2"/>
  <c r="I2294" i="2"/>
  <c r="G2286" i="2"/>
  <c r="I2286" i="2"/>
  <c r="G2278" i="2"/>
  <c r="I2278" i="2"/>
  <c r="G2270" i="2"/>
  <c r="I2270" i="2"/>
  <c r="G2262" i="2"/>
  <c r="I2262" i="2"/>
  <c r="G2254" i="2"/>
  <c r="I2254" i="2"/>
  <c r="G2246" i="2"/>
  <c r="I2246" i="2"/>
  <c r="G2238" i="2"/>
  <c r="I2238" i="2"/>
  <c r="G2230" i="2"/>
  <c r="I2230" i="2"/>
  <c r="G2222" i="2"/>
  <c r="I2222" i="2"/>
  <c r="G2214" i="2"/>
  <c r="I2214" i="2"/>
  <c r="G2206" i="2"/>
  <c r="I2206" i="2"/>
  <c r="G2198" i="2"/>
  <c r="I2198" i="2"/>
  <c r="G2190" i="2"/>
  <c r="I2190" i="2"/>
  <c r="G2182" i="2"/>
  <c r="I2182" i="2"/>
  <c r="G2174" i="2"/>
  <c r="I2174" i="2"/>
  <c r="G2166" i="2"/>
  <c r="I2166" i="2"/>
  <c r="G2158" i="2"/>
  <c r="I2158" i="2"/>
  <c r="G2150" i="2"/>
  <c r="I2150" i="2"/>
  <c r="G2142" i="2"/>
  <c r="I2142" i="2"/>
  <c r="G2134" i="2"/>
  <c r="I2134" i="2"/>
  <c r="G2126" i="2"/>
  <c r="I2126" i="2"/>
  <c r="G2118" i="2"/>
  <c r="I2118" i="2"/>
  <c r="G2110" i="2"/>
  <c r="I2110" i="2"/>
  <c r="G2102" i="2"/>
  <c r="I2102" i="2"/>
  <c r="G2094" i="2"/>
  <c r="I2094" i="2"/>
  <c r="G2086" i="2"/>
  <c r="I2086" i="2"/>
  <c r="G2078" i="2"/>
  <c r="I2078" i="2"/>
  <c r="G2070" i="2"/>
  <c r="I2070" i="2"/>
  <c r="G2062" i="2"/>
  <c r="I2062" i="2"/>
  <c r="G2054" i="2"/>
  <c r="I2054" i="2"/>
  <c r="G2046" i="2"/>
  <c r="I2046" i="2"/>
  <c r="G2038" i="2"/>
  <c r="I2038" i="2"/>
  <c r="G2030" i="2"/>
  <c r="I2030" i="2"/>
  <c r="G2022" i="2"/>
  <c r="I2022" i="2"/>
  <c r="G2014" i="2"/>
  <c r="I2014" i="2"/>
  <c r="G2006" i="2"/>
  <c r="I2006" i="2"/>
  <c r="G1998" i="2"/>
  <c r="I1998" i="2"/>
  <c r="G1990" i="2"/>
  <c r="I1990" i="2"/>
  <c r="G1982" i="2"/>
  <c r="I1982" i="2"/>
  <c r="G1974" i="2"/>
  <c r="I1974" i="2"/>
  <c r="G1966" i="2"/>
  <c r="I1966" i="2"/>
  <c r="G1958" i="2"/>
  <c r="I1958" i="2"/>
  <c r="G1950" i="2"/>
  <c r="I1950" i="2"/>
  <c r="G1942" i="2"/>
  <c r="I1942" i="2"/>
  <c r="G1934" i="2"/>
  <c r="I1934" i="2"/>
  <c r="G1926" i="2"/>
  <c r="I1926" i="2"/>
  <c r="G1918" i="2"/>
  <c r="I1918" i="2"/>
  <c r="G1910" i="2"/>
  <c r="I1910" i="2"/>
  <c r="G1902" i="2"/>
  <c r="I1902" i="2"/>
  <c r="G1894" i="2"/>
  <c r="I1894" i="2"/>
  <c r="G1886" i="2"/>
  <c r="I1886" i="2"/>
  <c r="G1878" i="2"/>
  <c r="I1878" i="2"/>
  <c r="G1870" i="2"/>
  <c r="I1870" i="2"/>
  <c r="G1862" i="2"/>
  <c r="I1862" i="2"/>
  <c r="G1854" i="2"/>
  <c r="I1854" i="2"/>
  <c r="G1846" i="2"/>
  <c r="I1846" i="2"/>
  <c r="G1838" i="2"/>
  <c r="I1838" i="2"/>
  <c r="G1830" i="2"/>
  <c r="I1830" i="2"/>
  <c r="G1822" i="2"/>
  <c r="I1822" i="2"/>
  <c r="G1814" i="2"/>
  <c r="I1814" i="2"/>
  <c r="G1806" i="2"/>
  <c r="I1806" i="2"/>
  <c r="G1798" i="2"/>
  <c r="I1798" i="2"/>
  <c r="G1790" i="2"/>
  <c r="I1790" i="2"/>
  <c r="G1782" i="2"/>
  <c r="I1782" i="2"/>
  <c r="G1774" i="2"/>
  <c r="I1774" i="2"/>
  <c r="G1766" i="2"/>
  <c r="I1766" i="2"/>
  <c r="G1758" i="2"/>
  <c r="I1758" i="2"/>
  <c r="G1750" i="2"/>
  <c r="I1750" i="2"/>
  <c r="G1742" i="2"/>
  <c r="I1742" i="2"/>
  <c r="G1734" i="2"/>
  <c r="I1734" i="2"/>
  <c r="G1726" i="2"/>
  <c r="I1726" i="2"/>
  <c r="G1718" i="2"/>
  <c r="I1718" i="2"/>
  <c r="G1710" i="2"/>
  <c r="I1710" i="2"/>
  <c r="G1702" i="2"/>
  <c r="I1702" i="2"/>
  <c r="G1694" i="2"/>
  <c r="I1694" i="2"/>
  <c r="G1686" i="2"/>
  <c r="I1686" i="2"/>
  <c r="G1678" i="2"/>
  <c r="I1678" i="2"/>
  <c r="G1670" i="2"/>
  <c r="I1670" i="2"/>
  <c r="G1662" i="2"/>
  <c r="I1662" i="2"/>
  <c r="G1654" i="2"/>
  <c r="I1654" i="2"/>
  <c r="G1646" i="2"/>
  <c r="I1646" i="2"/>
  <c r="G1638" i="2"/>
  <c r="I1638" i="2"/>
  <c r="G1630" i="2"/>
  <c r="I1630" i="2"/>
  <c r="G1622" i="2"/>
  <c r="I1622" i="2"/>
  <c r="G1614" i="2"/>
  <c r="I1614" i="2"/>
  <c r="G1606" i="2"/>
  <c r="I1606" i="2"/>
  <c r="G1598" i="2"/>
  <c r="I1598" i="2"/>
  <c r="G1590" i="2"/>
  <c r="I1590" i="2"/>
  <c r="G1582" i="2"/>
  <c r="I1582" i="2"/>
  <c r="G1574" i="2"/>
  <c r="I1574" i="2"/>
  <c r="G1566" i="2"/>
  <c r="I1566" i="2"/>
  <c r="G1558" i="2"/>
  <c r="I1558" i="2"/>
  <c r="G1550" i="2"/>
  <c r="I1550" i="2"/>
  <c r="G1542" i="2"/>
  <c r="I1542" i="2"/>
  <c r="G1534" i="2"/>
  <c r="I1534" i="2"/>
  <c r="G1526" i="2"/>
  <c r="I1526" i="2"/>
  <c r="G1518" i="2"/>
  <c r="I1518" i="2"/>
  <c r="G1510" i="2"/>
  <c r="I1510" i="2"/>
  <c r="G1502" i="2"/>
  <c r="I1502" i="2"/>
  <c r="G1494" i="2"/>
  <c r="I1494" i="2"/>
  <c r="G1486" i="2"/>
  <c r="I1486" i="2"/>
  <c r="G1478" i="2"/>
  <c r="I1478" i="2"/>
  <c r="G1470" i="2"/>
  <c r="I1470" i="2"/>
  <c r="G1462" i="2"/>
  <c r="I1462" i="2"/>
  <c r="G1454" i="2"/>
  <c r="I1454" i="2"/>
  <c r="G1446" i="2"/>
  <c r="I1446" i="2"/>
  <c r="G1438" i="2"/>
  <c r="I1438" i="2"/>
  <c r="G1430" i="2"/>
  <c r="I1430" i="2"/>
  <c r="G1422" i="2"/>
  <c r="I1422" i="2"/>
  <c r="G1414" i="2"/>
  <c r="I1414" i="2"/>
  <c r="G1406" i="2"/>
  <c r="I1406" i="2"/>
  <c r="G1398" i="2"/>
  <c r="I1398" i="2"/>
  <c r="G1390" i="2"/>
  <c r="I1390" i="2"/>
  <c r="G1382" i="2"/>
  <c r="I1382" i="2"/>
  <c r="G1374" i="2"/>
  <c r="I1374" i="2"/>
  <c r="G1366" i="2"/>
  <c r="I1366" i="2"/>
  <c r="G1358" i="2"/>
  <c r="I1358" i="2"/>
  <c r="G1350" i="2"/>
  <c r="I1350" i="2"/>
  <c r="G1342" i="2"/>
  <c r="I1342" i="2"/>
  <c r="G1334" i="2"/>
  <c r="I1334" i="2"/>
  <c r="G1326" i="2"/>
  <c r="I1326" i="2"/>
  <c r="G1318" i="2"/>
  <c r="I1318" i="2"/>
  <c r="G1310" i="2"/>
  <c r="I1310" i="2"/>
  <c r="G1302" i="2"/>
  <c r="I1302" i="2"/>
  <c r="G1294" i="2"/>
  <c r="I1294" i="2"/>
  <c r="G1286" i="2"/>
  <c r="I1286" i="2"/>
  <c r="G1278" i="2"/>
  <c r="I1278" i="2"/>
  <c r="G1270" i="2"/>
  <c r="I1270" i="2"/>
  <c r="G1262" i="2"/>
  <c r="I1262" i="2"/>
  <c r="G1254" i="2"/>
  <c r="I1254" i="2"/>
  <c r="G1246" i="2"/>
  <c r="I1246" i="2"/>
  <c r="G1238" i="2"/>
  <c r="I1238" i="2"/>
  <c r="G1230" i="2"/>
  <c r="I1230" i="2"/>
  <c r="G1222" i="2"/>
  <c r="I1222" i="2"/>
  <c r="G1214" i="2"/>
  <c r="I1214" i="2"/>
  <c r="G1206" i="2"/>
  <c r="I1206" i="2"/>
  <c r="G1198" i="2"/>
  <c r="I1198" i="2"/>
  <c r="G1190" i="2"/>
  <c r="I1190" i="2"/>
  <c r="G1182" i="2"/>
  <c r="I1182" i="2"/>
  <c r="G1174" i="2"/>
  <c r="I1174" i="2"/>
  <c r="G1166" i="2"/>
  <c r="I1166" i="2"/>
  <c r="G1158" i="2"/>
  <c r="I1158" i="2"/>
  <c r="G1150" i="2"/>
  <c r="I1150" i="2"/>
  <c r="G1142" i="2"/>
  <c r="I1142" i="2"/>
  <c r="G1134" i="2"/>
  <c r="I1134" i="2"/>
  <c r="G1126" i="2"/>
  <c r="I1126" i="2"/>
  <c r="G1118" i="2"/>
  <c r="I1118" i="2"/>
  <c r="G1110" i="2"/>
  <c r="I1110" i="2"/>
  <c r="G1102" i="2"/>
  <c r="I1102" i="2"/>
  <c r="G1094" i="2"/>
  <c r="I1094" i="2"/>
  <c r="G1086" i="2"/>
  <c r="I1086" i="2"/>
  <c r="G1078" i="2"/>
  <c r="I1078" i="2"/>
  <c r="G1070" i="2"/>
  <c r="I1070" i="2"/>
  <c r="G1062" i="2"/>
  <c r="I1062" i="2"/>
  <c r="G1054" i="2"/>
  <c r="I1054" i="2"/>
  <c r="G1046" i="2"/>
  <c r="I1046" i="2"/>
  <c r="G1038" i="2"/>
  <c r="I1038" i="2"/>
  <c r="G1030" i="2"/>
  <c r="I1030" i="2"/>
  <c r="G1022" i="2"/>
  <c r="I1022" i="2"/>
  <c r="G1014" i="2"/>
  <c r="I1014" i="2"/>
  <c r="G1006" i="2"/>
  <c r="I1006" i="2"/>
  <c r="G998" i="2"/>
  <c r="I998" i="2"/>
  <c r="G990" i="2"/>
  <c r="I990" i="2"/>
  <c r="G982" i="2"/>
  <c r="I982" i="2"/>
  <c r="G974" i="2"/>
  <c r="I974" i="2"/>
  <c r="G966" i="2"/>
  <c r="I966" i="2"/>
  <c r="G958" i="2"/>
  <c r="I958" i="2"/>
  <c r="G950" i="2"/>
  <c r="I950" i="2"/>
  <c r="G942" i="2"/>
  <c r="I942" i="2"/>
  <c r="G934" i="2"/>
  <c r="I934" i="2"/>
  <c r="G926" i="2"/>
  <c r="I926" i="2"/>
  <c r="G918" i="2"/>
  <c r="I918" i="2"/>
  <c r="G910" i="2"/>
  <c r="I910" i="2"/>
  <c r="G902" i="2"/>
  <c r="I902" i="2"/>
  <c r="G894" i="2"/>
  <c r="I894" i="2"/>
  <c r="G886" i="2"/>
  <c r="I886" i="2"/>
  <c r="G878" i="2"/>
  <c r="I878" i="2"/>
  <c r="G870" i="2"/>
  <c r="I870" i="2"/>
  <c r="G862" i="2"/>
  <c r="I862" i="2"/>
  <c r="G854" i="2"/>
  <c r="I854" i="2"/>
  <c r="G846" i="2"/>
  <c r="I846" i="2"/>
  <c r="G838" i="2"/>
  <c r="I838" i="2"/>
  <c r="G830" i="2"/>
  <c r="I830" i="2"/>
  <c r="G822" i="2"/>
  <c r="I822" i="2"/>
  <c r="G814" i="2"/>
  <c r="I814" i="2"/>
  <c r="G806" i="2"/>
  <c r="I806" i="2"/>
  <c r="G798" i="2"/>
  <c r="I798" i="2"/>
  <c r="G790" i="2"/>
  <c r="I790" i="2"/>
  <c r="G782" i="2"/>
  <c r="I782" i="2"/>
  <c r="G774" i="2"/>
  <c r="I774" i="2"/>
  <c r="G766" i="2"/>
  <c r="I766" i="2"/>
  <c r="G758" i="2"/>
  <c r="I758" i="2"/>
  <c r="G750" i="2"/>
  <c r="I750" i="2"/>
  <c r="G742" i="2"/>
  <c r="I742" i="2"/>
  <c r="G734" i="2"/>
  <c r="I734" i="2"/>
  <c r="G726" i="2"/>
  <c r="I726" i="2"/>
  <c r="G718" i="2"/>
  <c r="I718" i="2"/>
  <c r="G710" i="2"/>
  <c r="I710" i="2"/>
  <c r="G702" i="2"/>
  <c r="I702" i="2"/>
  <c r="G694" i="2"/>
  <c r="I694" i="2"/>
  <c r="G686" i="2"/>
  <c r="I686" i="2"/>
  <c r="G678" i="2"/>
  <c r="I678" i="2"/>
  <c r="G670" i="2"/>
  <c r="I670" i="2"/>
  <c r="G662" i="2"/>
  <c r="I662" i="2"/>
  <c r="G654" i="2"/>
  <c r="I654" i="2"/>
  <c r="G646" i="2"/>
  <c r="I646" i="2"/>
  <c r="G638" i="2"/>
  <c r="I638" i="2"/>
  <c r="G630" i="2"/>
  <c r="I630" i="2"/>
  <c r="G622" i="2"/>
  <c r="I622" i="2"/>
  <c r="G614" i="2"/>
  <c r="I614" i="2"/>
  <c r="G606" i="2"/>
  <c r="I606" i="2"/>
  <c r="G598" i="2"/>
  <c r="I598" i="2"/>
  <c r="G590" i="2"/>
  <c r="I590" i="2"/>
  <c r="G582" i="2"/>
  <c r="I582" i="2"/>
  <c r="G574" i="2"/>
  <c r="I574" i="2"/>
  <c r="G566" i="2"/>
  <c r="I566" i="2"/>
  <c r="G558" i="2"/>
  <c r="I558" i="2"/>
  <c r="G550" i="2"/>
  <c r="I550" i="2"/>
  <c r="G542" i="2"/>
  <c r="I542" i="2"/>
  <c r="G534" i="2"/>
  <c r="I534" i="2"/>
  <c r="G526" i="2"/>
  <c r="I526" i="2"/>
  <c r="G518" i="2"/>
  <c r="I518" i="2"/>
  <c r="G510" i="2"/>
  <c r="I510" i="2"/>
  <c r="G502" i="2"/>
  <c r="I502" i="2"/>
  <c r="G494" i="2"/>
  <c r="I494" i="2"/>
  <c r="G486" i="2"/>
  <c r="I486" i="2"/>
  <c r="G478" i="2"/>
  <c r="I478" i="2"/>
  <c r="G470" i="2"/>
  <c r="I470" i="2"/>
  <c r="G462" i="2"/>
  <c r="I462" i="2"/>
  <c r="G454" i="2"/>
  <c r="I454" i="2"/>
  <c r="G446" i="2"/>
  <c r="I446" i="2"/>
  <c r="G438" i="2"/>
  <c r="I438" i="2"/>
  <c r="G430" i="2"/>
  <c r="I430" i="2"/>
  <c r="G422" i="2"/>
  <c r="I422" i="2"/>
  <c r="G414" i="2"/>
  <c r="I414" i="2"/>
  <c r="G406" i="2"/>
  <c r="I406" i="2"/>
  <c r="G398" i="2"/>
  <c r="I398" i="2"/>
  <c r="G390" i="2"/>
  <c r="I390" i="2"/>
  <c r="G382" i="2"/>
  <c r="I382" i="2"/>
  <c r="G374" i="2"/>
  <c r="I374" i="2"/>
  <c r="G366" i="2"/>
  <c r="I366" i="2"/>
  <c r="G358" i="2"/>
  <c r="I358" i="2"/>
  <c r="G350" i="2"/>
  <c r="I350" i="2"/>
  <c r="G342" i="2"/>
  <c r="I342" i="2"/>
  <c r="G334" i="2"/>
  <c r="I334" i="2"/>
  <c r="G326" i="2"/>
  <c r="I326" i="2"/>
  <c r="G318" i="2"/>
  <c r="I318" i="2"/>
  <c r="G310" i="2"/>
  <c r="I310" i="2"/>
  <c r="G302" i="2"/>
  <c r="I302" i="2"/>
  <c r="G294" i="2"/>
  <c r="I294" i="2"/>
  <c r="G286" i="2"/>
  <c r="I286" i="2"/>
  <c r="G278" i="2"/>
  <c r="I278" i="2"/>
  <c r="G270" i="2"/>
  <c r="I270" i="2"/>
  <c r="G262" i="2"/>
  <c r="I262" i="2"/>
  <c r="G254" i="2"/>
  <c r="I254" i="2"/>
  <c r="I2242" i="2"/>
  <c r="I2178" i="2"/>
  <c r="I2114" i="2"/>
  <c r="I2050" i="2"/>
  <c r="I1986" i="2"/>
  <c r="I1906" i="2"/>
  <c r="I1436" i="2"/>
  <c r="G2821" i="2"/>
  <c r="I2821" i="2"/>
  <c r="G2813" i="2"/>
  <c r="I2813" i="2"/>
  <c r="G2805" i="2"/>
  <c r="I2805" i="2"/>
  <c r="G2797" i="2"/>
  <c r="I2797" i="2"/>
  <c r="G2789" i="2"/>
  <c r="I2789" i="2"/>
  <c r="G2781" i="2"/>
  <c r="I2781" i="2"/>
  <c r="G2773" i="2"/>
  <c r="I2773" i="2"/>
  <c r="G2765" i="2"/>
  <c r="I2765" i="2"/>
  <c r="G2757" i="2"/>
  <c r="I2757" i="2"/>
  <c r="G2749" i="2"/>
  <c r="I2749" i="2"/>
  <c r="G2741" i="2"/>
  <c r="I2741" i="2"/>
  <c r="G2733" i="2"/>
  <c r="I2733" i="2"/>
  <c r="G2725" i="2"/>
  <c r="I2725" i="2"/>
  <c r="G2717" i="2"/>
  <c r="I2717" i="2"/>
  <c r="G2709" i="2"/>
  <c r="I2709" i="2"/>
  <c r="G2701" i="2"/>
  <c r="I2701" i="2"/>
  <c r="G2693" i="2"/>
  <c r="I2693" i="2"/>
  <c r="G2685" i="2"/>
  <c r="I2685" i="2"/>
  <c r="G2677" i="2"/>
  <c r="I2677" i="2"/>
  <c r="G2669" i="2"/>
  <c r="I2669" i="2"/>
  <c r="G2661" i="2"/>
  <c r="I2661" i="2"/>
  <c r="G2653" i="2"/>
  <c r="I2653" i="2"/>
  <c r="G2645" i="2"/>
  <c r="I2645" i="2"/>
  <c r="G2637" i="2"/>
  <c r="I2637" i="2"/>
  <c r="G2629" i="2"/>
  <c r="I2629" i="2"/>
  <c r="G2621" i="2"/>
  <c r="I2621" i="2"/>
  <c r="G2613" i="2"/>
  <c r="I2613" i="2"/>
  <c r="G2605" i="2"/>
  <c r="I2605" i="2"/>
  <c r="G2597" i="2"/>
  <c r="I2597" i="2"/>
  <c r="G2589" i="2"/>
  <c r="I2589" i="2"/>
  <c r="G2581" i="2"/>
  <c r="I2581" i="2"/>
  <c r="G2573" i="2"/>
  <c r="I2573" i="2"/>
  <c r="G2565" i="2"/>
  <c r="I2565" i="2"/>
  <c r="G2557" i="2"/>
  <c r="I2557" i="2"/>
  <c r="G2549" i="2"/>
  <c r="I2549" i="2"/>
  <c r="G2541" i="2"/>
  <c r="I2541" i="2"/>
  <c r="G2533" i="2"/>
  <c r="I2533" i="2"/>
  <c r="G2525" i="2"/>
  <c r="I2525" i="2"/>
  <c r="G2517" i="2"/>
  <c r="I2517" i="2"/>
  <c r="G2509" i="2"/>
  <c r="I2509" i="2"/>
  <c r="G2501" i="2"/>
  <c r="I2501" i="2"/>
  <c r="G2493" i="2"/>
  <c r="I2493" i="2"/>
  <c r="G2485" i="2"/>
  <c r="I2485" i="2"/>
  <c r="G2477" i="2"/>
  <c r="I2477" i="2"/>
  <c r="G2469" i="2"/>
  <c r="I2469" i="2"/>
  <c r="G2461" i="2"/>
  <c r="I2461" i="2"/>
  <c r="G2453" i="2"/>
  <c r="I2453" i="2"/>
  <c r="G2445" i="2"/>
  <c r="I2445" i="2"/>
  <c r="G2437" i="2"/>
  <c r="I2437" i="2"/>
  <c r="G2429" i="2"/>
  <c r="I2429" i="2"/>
  <c r="G2421" i="2"/>
  <c r="I2421" i="2"/>
  <c r="G2413" i="2"/>
  <c r="I2413" i="2"/>
  <c r="G2405" i="2"/>
  <c r="I2405" i="2"/>
  <c r="G2397" i="2"/>
  <c r="I2397" i="2"/>
  <c r="G2389" i="2"/>
  <c r="I2389" i="2"/>
  <c r="G2381" i="2"/>
  <c r="I2381" i="2"/>
  <c r="G2373" i="2"/>
  <c r="I2373" i="2"/>
  <c r="G2365" i="2"/>
  <c r="I2365" i="2"/>
  <c r="G2357" i="2"/>
  <c r="I2357" i="2"/>
  <c r="G2349" i="2"/>
  <c r="I2349" i="2"/>
  <c r="G2341" i="2"/>
  <c r="I2341" i="2"/>
  <c r="G2333" i="2"/>
  <c r="I2333" i="2"/>
  <c r="G2325" i="2"/>
  <c r="I2325" i="2"/>
  <c r="G2317" i="2"/>
  <c r="I2317" i="2"/>
  <c r="G2309" i="2"/>
  <c r="I2309" i="2"/>
  <c r="G2301" i="2"/>
  <c r="I2301" i="2"/>
  <c r="G2293" i="2"/>
  <c r="G2285" i="2"/>
  <c r="I2285" i="2"/>
  <c r="G2277" i="2"/>
  <c r="I2277" i="2"/>
  <c r="G2269" i="2"/>
  <c r="I2269" i="2"/>
  <c r="G2261" i="2"/>
  <c r="I2261" i="2"/>
  <c r="G2253" i="2"/>
  <c r="I2253" i="2"/>
  <c r="G2245" i="2"/>
  <c r="I2245" i="2"/>
  <c r="G2237" i="2"/>
  <c r="I2237" i="2"/>
  <c r="G2229" i="2"/>
  <c r="I2229" i="2"/>
  <c r="G2221" i="2"/>
  <c r="I2221" i="2"/>
  <c r="G2213" i="2"/>
  <c r="I2213" i="2"/>
  <c r="G2205" i="2"/>
  <c r="I2205" i="2"/>
  <c r="G2197" i="2"/>
  <c r="I2197" i="2"/>
  <c r="G2189" i="2"/>
  <c r="I2189" i="2"/>
  <c r="G2181" i="2"/>
  <c r="I2181" i="2"/>
  <c r="G2173" i="2"/>
  <c r="I2173" i="2"/>
  <c r="G2165" i="2"/>
  <c r="I2165" i="2"/>
  <c r="G2157" i="2"/>
  <c r="I2157" i="2"/>
  <c r="G2149" i="2"/>
  <c r="I2149" i="2"/>
  <c r="G2141" i="2"/>
  <c r="I2141" i="2"/>
  <c r="G2133" i="2"/>
  <c r="I2133" i="2"/>
  <c r="G2125" i="2"/>
  <c r="I2125" i="2"/>
  <c r="G2117" i="2"/>
  <c r="I2117" i="2"/>
  <c r="G2109" i="2"/>
  <c r="I2109" i="2"/>
  <c r="G2101" i="2"/>
  <c r="I2101" i="2"/>
  <c r="G2093" i="2"/>
  <c r="I2093" i="2"/>
  <c r="G2085" i="2"/>
  <c r="I2085" i="2"/>
  <c r="G2077" i="2"/>
  <c r="I2077" i="2"/>
  <c r="G2069" i="2"/>
  <c r="I2069" i="2"/>
  <c r="G2061" i="2"/>
  <c r="I2061" i="2"/>
  <c r="G2053" i="2"/>
  <c r="I2053" i="2"/>
  <c r="G2045" i="2"/>
  <c r="I2045" i="2"/>
  <c r="G2037" i="2"/>
  <c r="I2037" i="2"/>
  <c r="G2029" i="2"/>
  <c r="I2029" i="2"/>
  <c r="G2021" i="2"/>
  <c r="I2021" i="2"/>
  <c r="G2013" i="2"/>
  <c r="I2013" i="2"/>
  <c r="G2005" i="2"/>
  <c r="I2005" i="2"/>
  <c r="G1997" i="2"/>
  <c r="I1997" i="2"/>
  <c r="G1989" i="2"/>
  <c r="I1989" i="2"/>
  <c r="G1981" i="2"/>
  <c r="I1981" i="2"/>
  <c r="G1973" i="2"/>
  <c r="I1973" i="2"/>
  <c r="G1965" i="2"/>
  <c r="I1965" i="2"/>
  <c r="G1957" i="2"/>
  <c r="I1957" i="2"/>
  <c r="G1949" i="2"/>
  <c r="I1949" i="2"/>
  <c r="G1941" i="2"/>
  <c r="I1941" i="2"/>
  <c r="G1933" i="2"/>
  <c r="I1933" i="2"/>
  <c r="G1925" i="2"/>
  <c r="I1925" i="2"/>
  <c r="G1917" i="2"/>
  <c r="I1917" i="2"/>
  <c r="G1909" i="2"/>
  <c r="I1909" i="2"/>
  <c r="G1901" i="2"/>
  <c r="I1901" i="2"/>
  <c r="G1893" i="2"/>
  <c r="I1893" i="2"/>
  <c r="G1885" i="2"/>
  <c r="I1885" i="2"/>
  <c r="G1877" i="2"/>
  <c r="I1877" i="2"/>
  <c r="G1869" i="2"/>
  <c r="I1869" i="2"/>
  <c r="G1861" i="2"/>
  <c r="I1861" i="2"/>
  <c r="G1853" i="2"/>
  <c r="I1853" i="2"/>
  <c r="G1845" i="2"/>
  <c r="I1845" i="2"/>
  <c r="G1837" i="2"/>
  <c r="I1837" i="2"/>
  <c r="G1829" i="2"/>
  <c r="I1829" i="2"/>
  <c r="G1821" i="2"/>
  <c r="I1821" i="2"/>
  <c r="G1813" i="2"/>
  <c r="I1813" i="2"/>
  <c r="G1805" i="2"/>
  <c r="I1805" i="2"/>
  <c r="G1797" i="2"/>
  <c r="I1797" i="2"/>
  <c r="G1789" i="2"/>
  <c r="I1789" i="2"/>
  <c r="G1781" i="2"/>
  <c r="I1781" i="2"/>
  <c r="G1773" i="2"/>
  <c r="I1773" i="2"/>
  <c r="G1765" i="2"/>
  <c r="I1765" i="2"/>
  <c r="G1757" i="2"/>
  <c r="I1757" i="2"/>
  <c r="G1749" i="2"/>
  <c r="I1749" i="2"/>
  <c r="G1741" i="2"/>
  <c r="I1741" i="2"/>
  <c r="G1733" i="2"/>
  <c r="I1733" i="2"/>
  <c r="G1725" i="2"/>
  <c r="I1725" i="2"/>
  <c r="G1717" i="2"/>
  <c r="I1717" i="2"/>
  <c r="G1709" i="2"/>
  <c r="I1709" i="2"/>
  <c r="G1701" i="2"/>
  <c r="I1701" i="2"/>
  <c r="G1693" i="2"/>
  <c r="I1693" i="2"/>
  <c r="G1685" i="2"/>
  <c r="I1685" i="2"/>
  <c r="G1677" i="2"/>
  <c r="I1677" i="2"/>
  <c r="G1669" i="2"/>
  <c r="I1669" i="2"/>
  <c r="G1661" i="2"/>
  <c r="I1661" i="2"/>
  <c r="G1653" i="2"/>
  <c r="I1653" i="2"/>
  <c r="G1645" i="2"/>
  <c r="I1645" i="2"/>
  <c r="G1637" i="2"/>
  <c r="I1637" i="2"/>
  <c r="G1629" i="2"/>
  <c r="I1629" i="2"/>
  <c r="G1621" i="2"/>
  <c r="I1621" i="2"/>
  <c r="G1613" i="2"/>
  <c r="I1613" i="2"/>
  <c r="G1605" i="2"/>
  <c r="I1605" i="2"/>
  <c r="G1597" i="2"/>
  <c r="I1597" i="2"/>
  <c r="G1589" i="2"/>
  <c r="I1589" i="2"/>
  <c r="G1581" i="2"/>
  <c r="I1581" i="2"/>
  <c r="G1573" i="2"/>
  <c r="I1573" i="2"/>
  <c r="G1565" i="2"/>
  <c r="I1565" i="2"/>
  <c r="G1557" i="2"/>
  <c r="I1557" i="2"/>
  <c r="G1549" i="2"/>
  <c r="I1549" i="2"/>
  <c r="G1541" i="2"/>
  <c r="I1541" i="2"/>
  <c r="G1533" i="2"/>
  <c r="I1533" i="2"/>
  <c r="G1525" i="2"/>
  <c r="I1525" i="2"/>
  <c r="G1517" i="2"/>
  <c r="I1517" i="2"/>
  <c r="G1509" i="2"/>
  <c r="I1509" i="2"/>
  <c r="G1501" i="2"/>
  <c r="I1501" i="2"/>
  <c r="G1493" i="2"/>
  <c r="I1493" i="2"/>
  <c r="G1485" i="2"/>
  <c r="I1485" i="2"/>
  <c r="G1477" i="2"/>
  <c r="I1477" i="2"/>
  <c r="G1469" i="2"/>
  <c r="I1469" i="2"/>
  <c r="G1461" i="2"/>
  <c r="I1461" i="2"/>
  <c r="G1453" i="2"/>
  <c r="I1453" i="2"/>
  <c r="G1445" i="2"/>
  <c r="I1445" i="2"/>
  <c r="G1437" i="2"/>
  <c r="I1437" i="2"/>
  <c r="G1429" i="2"/>
  <c r="I1429" i="2"/>
  <c r="G1421" i="2"/>
  <c r="I1421" i="2"/>
  <c r="G1413" i="2"/>
  <c r="I1413" i="2"/>
  <c r="G1405" i="2"/>
  <c r="I1405" i="2"/>
  <c r="G1397" i="2"/>
  <c r="I1397" i="2"/>
  <c r="G1389" i="2"/>
  <c r="I1389" i="2"/>
  <c r="G1381" i="2"/>
  <c r="I1381" i="2"/>
  <c r="G1373" i="2"/>
  <c r="I1373" i="2"/>
  <c r="G1365" i="2"/>
  <c r="I1365" i="2"/>
  <c r="G1357" i="2"/>
  <c r="I1357" i="2"/>
  <c r="G1349" i="2"/>
  <c r="I1349" i="2"/>
  <c r="G1341" i="2"/>
  <c r="I1341" i="2"/>
  <c r="G1333" i="2"/>
  <c r="I1333" i="2"/>
  <c r="G1325" i="2"/>
  <c r="I1325" i="2"/>
  <c r="G1317" i="2"/>
  <c r="I1317" i="2"/>
  <c r="G1309" i="2"/>
  <c r="I1309" i="2"/>
  <c r="G1301" i="2"/>
  <c r="I1301" i="2"/>
  <c r="G1293" i="2"/>
  <c r="I1293" i="2"/>
  <c r="G1285" i="2"/>
  <c r="I1285" i="2"/>
  <c r="G1277" i="2"/>
  <c r="I1277" i="2"/>
  <c r="G1269" i="2"/>
  <c r="I1269" i="2"/>
  <c r="G1261" i="2"/>
  <c r="I1261" i="2"/>
  <c r="G1253" i="2"/>
  <c r="I1253" i="2"/>
  <c r="G1245" i="2"/>
  <c r="I1245" i="2"/>
  <c r="G1237" i="2"/>
  <c r="I1237" i="2"/>
  <c r="G1229" i="2"/>
  <c r="I1229" i="2"/>
  <c r="G1221" i="2"/>
  <c r="I1221" i="2"/>
  <c r="G1213" i="2"/>
  <c r="I1213" i="2"/>
  <c r="G1205" i="2"/>
  <c r="I1205" i="2"/>
  <c r="G1197" i="2"/>
  <c r="I1197" i="2"/>
  <c r="G1189" i="2"/>
  <c r="I1189" i="2"/>
  <c r="G1181" i="2"/>
  <c r="I1181" i="2"/>
  <c r="G1173" i="2"/>
  <c r="I1173" i="2"/>
  <c r="G1165" i="2"/>
  <c r="I1165" i="2"/>
  <c r="G1157" i="2"/>
  <c r="I1157" i="2"/>
  <c r="G1149" i="2"/>
  <c r="I1149" i="2"/>
  <c r="G1141" i="2"/>
  <c r="I1141" i="2"/>
  <c r="G1133" i="2"/>
  <c r="I1133" i="2"/>
  <c r="G1125" i="2"/>
  <c r="I1125" i="2"/>
  <c r="G1117" i="2"/>
  <c r="I1117" i="2"/>
  <c r="G1109" i="2"/>
  <c r="I1109" i="2"/>
  <c r="G1101" i="2"/>
  <c r="I1101" i="2"/>
  <c r="G1093" i="2"/>
  <c r="I1093" i="2"/>
  <c r="G1085" i="2"/>
  <c r="I1085" i="2"/>
  <c r="G1077" i="2"/>
  <c r="I1077" i="2"/>
  <c r="G1069" i="2"/>
  <c r="I1069" i="2"/>
  <c r="G1061" i="2"/>
  <c r="I1061" i="2"/>
  <c r="G1053" i="2"/>
  <c r="I1053" i="2"/>
  <c r="G1045" i="2"/>
  <c r="I1045" i="2"/>
  <c r="G1037" i="2"/>
  <c r="I1037" i="2"/>
  <c r="G1029" i="2"/>
  <c r="I1029" i="2"/>
  <c r="G1021" i="2"/>
  <c r="I1021" i="2"/>
  <c r="G1013" i="2"/>
  <c r="I1013" i="2"/>
  <c r="G1005" i="2"/>
  <c r="I1005" i="2"/>
  <c r="G997" i="2"/>
  <c r="I997" i="2"/>
  <c r="G989" i="2"/>
  <c r="I989" i="2"/>
  <c r="G981" i="2"/>
  <c r="I981" i="2"/>
  <c r="G973" i="2"/>
  <c r="I973" i="2"/>
  <c r="G965" i="2"/>
  <c r="I965" i="2"/>
  <c r="G957" i="2"/>
  <c r="I957" i="2"/>
  <c r="G949" i="2"/>
  <c r="I949" i="2"/>
  <c r="G941" i="2"/>
  <c r="I941" i="2"/>
  <c r="G933" i="2"/>
  <c r="I933" i="2"/>
  <c r="G925" i="2"/>
  <c r="I925" i="2"/>
  <c r="G917" i="2"/>
  <c r="I917" i="2"/>
  <c r="G909" i="2"/>
  <c r="I909" i="2"/>
  <c r="G901" i="2"/>
  <c r="I901" i="2"/>
  <c r="G893" i="2"/>
  <c r="I893" i="2"/>
  <c r="G885" i="2"/>
  <c r="I885" i="2"/>
  <c r="G877" i="2"/>
  <c r="I877" i="2"/>
  <c r="G869" i="2"/>
  <c r="I869" i="2"/>
  <c r="G861" i="2"/>
  <c r="I861" i="2"/>
  <c r="G853" i="2"/>
  <c r="I853" i="2"/>
  <c r="G845" i="2"/>
  <c r="I845" i="2"/>
  <c r="G837" i="2"/>
  <c r="I837" i="2"/>
  <c r="G829" i="2"/>
  <c r="I829" i="2"/>
  <c r="G821" i="2"/>
  <c r="I821" i="2"/>
  <c r="G813" i="2"/>
  <c r="I813" i="2"/>
  <c r="G805" i="2"/>
  <c r="I805" i="2"/>
  <c r="G797" i="2"/>
  <c r="I797" i="2"/>
  <c r="G789" i="2"/>
  <c r="I789" i="2"/>
  <c r="G781" i="2"/>
  <c r="I781" i="2"/>
  <c r="G773" i="2"/>
  <c r="I773" i="2"/>
  <c r="G765" i="2"/>
  <c r="I765" i="2"/>
  <c r="G757" i="2"/>
  <c r="I757" i="2"/>
  <c r="G749" i="2"/>
  <c r="I749" i="2"/>
  <c r="G741" i="2"/>
  <c r="I741" i="2"/>
  <c r="G733" i="2"/>
  <c r="I733" i="2"/>
  <c r="G725" i="2"/>
  <c r="I725" i="2"/>
  <c r="G717" i="2"/>
  <c r="I717" i="2"/>
  <c r="G709" i="2"/>
  <c r="I709" i="2"/>
  <c r="G701" i="2"/>
  <c r="I701" i="2"/>
  <c r="G693" i="2"/>
  <c r="I693" i="2"/>
  <c r="G685" i="2"/>
  <c r="I685" i="2"/>
  <c r="G677" i="2"/>
  <c r="I677" i="2"/>
  <c r="G669" i="2"/>
  <c r="I669" i="2"/>
  <c r="G661" i="2"/>
  <c r="I661" i="2"/>
  <c r="G653" i="2"/>
  <c r="I653" i="2"/>
  <c r="G645" i="2"/>
  <c r="I645" i="2"/>
  <c r="G637" i="2"/>
  <c r="I637" i="2"/>
  <c r="G629" i="2"/>
  <c r="I629" i="2"/>
  <c r="G621" i="2"/>
  <c r="I621" i="2"/>
  <c r="G613" i="2"/>
  <c r="I613" i="2"/>
  <c r="G605" i="2"/>
  <c r="I605" i="2"/>
  <c r="G597" i="2"/>
  <c r="I597" i="2"/>
  <c r="G589" i="2"/>
  <c r="I589" i="2"/>
  <c r="G581" i="2"/>
  <c r="I581" i="2"/>
  <c r="G573" i="2"/>
  <c r="I573" i="2"/>
  <c r="G565" i="2"/>
  <c r="I565" i="2"/>
  <c r="G557" i="2"/>
  <c r="I557" i="2"/>
  <c r="G549" i="2"/>
  <c r="I549" i="2"/>
  <c r="G541" i="2"/>
  <c r="I541" i="2"/>
  <c r="G533" i="2"/>
  <c r="I533" i="2"/>
  <c r="G525" i="2"/>
  <c r="I525" i="2"/>
  <c r="G517" i="2"/>
  <c r="I517" i="2"/>
  <c r="G509" i="2"/>
  <c r="I509" i="2"/>
  <c r="G501" i="2"/>
  <c r="I501" i="2"/>
  <c r="G493" i="2"/>
  <c r="I493" i="2"/>
  <c r="G485" i="2"/>
  <c r="I485" i="2"/>
  <c r="G477" i="2"/>
  <c r="I477" i="2"/>
  <c r="G469" i="2"/>
  <c r="I469" i="2"/>
  <c r="G461" i="2"/>
  <c r="I461" i="2"/>
  <c r="G453" i="2"/>
  <c r="I453" i="2"/>
  <c r="G445" i="2"/>
  <c r="I445" i="2"/>
  <c r="G437" i="2"/>
  <c r="I437" i="2"/>
  <c r="G429" i="2"/>
  <c r="I429" i="2"/>
  <c r="G421" i="2"/>
  <c r="I421" i="2"/>
  <c r="G413" i="2"/>
  <c r="I413" i="2"/>
  <c r="G405" i="2"/>
  <c r="I405" i="2"/>
  <c r="G397" i="2"/>
  <c r="I397" i="2"/>
  <c r="G389" i="2"/>
  <c r="I389" i="2"/>
  <c r="G381" i="2"/>
  <c r="I381" i="2"/>
  <c r="G373" i="2"/>
  <c r="I373" i="2"/>
  <c r="G365" i="2"/>
  <c r="I365" i="2"/>
  <c r="G357" i="2"/>
  <c r="I357" i="2"/>
  <c r="G349" i="2"/>
  <c r="I349" i="2"/>
  <c r="G341" i="2"/>
  <c r="I341" i="2"/>
  <c r="G333" i="2"/>
  <c r="I333" i="2"/>
  <c r="G325" i="2"/>
  <c r="I325" i="2"/>
  <c r="G317" i="2"/>
  <c r="I317" i="2"/>
  <c r="G309" i="2"/>
  <c r="I309" i="2"/>
  <c r="G301" i="2"/>
  <c r="I301" i="2"/>
  <c r="G293" i="2"/>
  <c r="I293" i="2"/>
  <c r="G285" i="2"/>
  <c r="I285" i="2"/>
  <c r="G277" i="2"/>
  <c r="I277" i="2"/>
  <c r="G269" i="2"/>
  <c r="I269" i="2"/>
  <c r="G261" i="2"/>
  <c r="I261" i="2"/>
  <c r="G253" i="2"/>
  <c r="I253" i="2"/>
  <c r="I2234" i="2"/>
  <c r="I2170" i="2"/>
  <c r="I2106" i="2"/>
  <c r="I2042" i="2"/>
  <c r="I1978" i="2"/>
  <c r="I1874" i="2"/>
  <c r="I1372" i="2"/>
  <c r="G2772" i="2"/>
  <c r="I2772" i="2"/>
  <c r="G2764" i="2"/>
  <c r="I2764" i="2"/>
  <c r="G2756" i="2"/>
  <c r="I2756" i="2"/>
  <c r="G2748" i="2"/>
  <c r="I2748" i="2"/>
  <c r="G2740" i="2"/>
  <c r="I2740" i="2"/>
  <c r="G2732" i="2"/>
  <c r="I2732" i="2"/>
  <c r="G2724" i="2"/>
  <c r="I2724" i="2"/>
  <c r="G2716" i="2"/>
  <c r="I2716" i="2"/>
  <c r="G2708" i="2"/>
  <c r="I2708" i="2"/>
  <c r="G2700" i="2"/>
  <c r="I2700" i="2"/>
  <c r="G2692" i="2"/>
  <c r="I2692" i="2"/>
  <c r="G2684" i="2"/>
  <c r="I2684" i="2"/>
  <c r="G2676" i="2"/>
  <c r="I2676" i="2"/>
  <c r="G2668" i="2"/>
  <c r="I2668" i="2"/>
  <c r="G2660" i="2"/>
  <c r="I2660" i="2"/>
  <c r="G2652" i="2"/>
  <c r="I2652" i="2"/>
  <c r="G2644" i="2"/>
  <c r="I2644" i="2"/>
  <c r="G2636" i="2"/>
  <c r="I2636" i="2"/>
  <c r="G2628" i="2"/>
  <c r="I2628" i="2"/>
  <c r="G2620" i="2"/>
  <c r="I2620" i="2"/>
  <c r="G2612" i="2"/>
  <c r="I2612" i="2"/>
  <c r="G2604" i="2"/>
  <c r="I2604" i="2"/>
  <c r="G2596" i="2"/>
  <c r="I2596" i="2"/>
  <c r="G2588" i="2"/>
  <c r="I2588" i="2"/>
  <c r="G2580" i="2"/>
  <c r="I2580" i="2"/>
  <c r="G2572" i="2"/>
  <c r="I2572" i="2"/>
  <c r="G2564" i="2"/>
  <c r="I2564" i="2"/>
  <c r="G2556" i="2"/>
  <c r="I2556" i="2"/>
  <c r="G2548" i="2"/>
  <c r="I2548" i="2"/>
  <c r="G2540" i="2"/>
  <c r="I2540" i="2"/>
  <c r="G2532" i="2"/>
  <c r="I2532" i="2"/>
  <c r="G2524" i="2"/>
  <c r="I2524" i="2"/>
  <c r="G2516" i="2"/>
  <c r="I2516" i="2"/>
  <c r="G2508" i="2"/>
  <c r="I2508" i="2"/>
  <c r="G2500" i="2"/>
  <c r="I2500" i="2"/>
  <c r="G2492" i="2"/>
  <c r="I2492" i="2"/>
  <c r="G2484" i="2"/>
  <c r="I2484" i="2"/>
  <c r="G2476" i="2"/>
  <c r="I2476" i="2"/>
  <c r="G2468" i="2"/>
  <c r="I2468" i="2"/>
  <c r="G2460" i="2"/>
  <c r="I2460" i="2"/>
  <c r="G2452" i="2"/>
  <c r="I2452" i="2"/>
  <c r="G2444" i="2"/>
  <c r="I2444" i="2"/>
  <c r="G2436" i="2"/>
  <c r="I2436" i="2"/>
  <c r="G2428" i="2"/>
  <c r="I2428" i="2"/>
  <c r="G2420" i="2"/>
  <c r="I2420" i="2"/>
  <c r="G2412" i="2"/>
  <c r="I2412" i="2"/>
  <c r="G2404" i="2"/>
  <c r="I2404" i="2"/>
  <c r="G2396" i="2"/>
  <c r="I2396" i="2"/>
  <c r="G2388" i="2"/>
  <c r="I2388" i="2"/>
  <c r="G2380" i="2"/>
  <c r="I2380" i="2"/>
  <c r="G2372" i="2"/>
  <c r="I2372" i="2"/>
  <c r="G2364" i="2"/>
  <c r="I2364" i="2"/>
  <c r="G2356" i="2"/>
  <c r="I2356" i="2"/>
  <c r="G2348" i="2"/>
  <c r="I2348" i="2"/>
  <c r="G2340" i="2"/>
  <c r="I2340" i="2"/>
  <c r="G2332" i="2"/>
  <c r="I2332" i="2"/>
  <c r="G2324" i="2"/>
  <c r="I2324" i="2"/>
  <c r="G2316" i="2"/>
  <c r="I2316" i="2"/>
  <c r="G2308" i="2"/>
  <c r="I2308" i="2"/>
  <c r="G2300" i="2"/>
  <c r="I2300" i="2"/>
  <c r="G2292" i="2"/>
  <c r="I2292" i="2"/>
  <c r="G2284" i="2"/>
  <c r="I2284" i="2"/>
  <c r="G2276" i="2"/>
  <c r="I2276" i="2"/>
  <c r="G2268" i="2"/>
  <c r="I2268" i="2"/>
  <c r="G2260" i="2"/>
  <c r="I2260" i="2"/>
  <c r="G2252" i="2"/>
  <c r="I2252" i="2"/>
  <c r="G2244" i="2"/>
  <c r="I2244" i="2"/>
  <c r="G2236" i="2"/>
  <c r="I2236" i="2"/>
  <c r="G2228" i="2"/>
  <c r="I2228" i="2"/>
  <c r="G2220" i="2"/>
  <c r="I2220" i="2"/>
  <c r="G2212" i="2"/>
  <c r="I2212" i="2"/>
  <c r="G2204" i="2"/>
  <c r="I2204" i="2"/>
  <c r="G2196" i="2"/>
  <c r="I2196" i="2"/>
  <c r="G2188" i="2"/>
  <c r="I2188" i="2"/>
  <c r="G2180" i="2"/>
  <c r="I2180" i="2"/>
  <c r="G2172" i="2"/>
  <c r="I2172" i="2"/>
  <c r="G2164" i="2"/>
  <c r="I2164" i="2"/>
  <c r="G2156" i="2"/>
  <c r="I2156" i="2"/>
  <c r="G2148" i="2"/>
  <c r="I2148" i="2"/>
  <c r="G2140" i="2"/>
  <c r="I2140" i="2"/>
  <c r="G2132" i="2"/>
  <c r="I2132" i="2"/>
  <c r="G2124" i="2"/>
  <c r="I2124" i="2"/>
  <c r="G2116" i="2"/>
  <c r="I2116" i="2"/>
  <c r="G2108" i="2"/>
  <c r="I2108" i="2"/>
  <c r="G2100" i="2"/>
  <c r="I2100" i="2"/>
  <c r="G2092" i="2"/>
  <c r="I2092" i="2"/>
  <c r="G2084" i="2"/>
  <c r="I2084" i="2"/>
  <c r="G2076" i="2"/>
  <c r="I2076" i="2"/>
  <c r="G2068" i="2"/>
  <c r="I2068" i="2"/>
  <c r="G2060" i="2"/>
  <c r="I2060" i="2"/>
  <c r="G2052" i="2"/>
  <c r="I2052" i="2"/>
  <c r="G2044" i="2"/>
  <c r="I2044" i="2"/>
  <c r="G2036" i="2"/>
  <c r="I2036" i="2"/>
  <c r="G2028" i="2"/>
  <c r="I2028" i="2"/>
  <c r="G2020" i="2"/>
  <c r="I2020" i="2"/>
  <c r="G2012" i="2"/>
  <c r="I2012" i="2"/>
  <c r="G2004" i="2"/>
  <c r="I2004" i="2"/>
  <c r="G1996" i="2"/>
  <c r="I1996" i="2"/>
  <c r="G1988" i="2"/>
  <c r="I1988" i="2"/>
  <c r="G1980" i="2"/>
  <c r="I1980" i="2"/>
  <c r="G1972" i="2"/>
  <c r="I1972" i="2"/>
  <c r="G1964" i="2"/>
  <c r="I1964" i="2"/>
  <c r="G1956" i="2"/>
  <c r="I1956" i="2"/>
  <c r="G1948" i="2"/>
  <c r="I1948" i="2"/>
  <c r="G1940" i="2"/>
  <c r="I1940" i="2"/>
  <c r="G1932" i="2"/>
  <c r="I1932" i="2"/>
  <c r="G1924" i="2"/>
  <c r="I1924" i="2"/>
  <c r="G1916" i="2"/>
  <c r="I1916" i="2"/>
  <c r="G1908" i="2"/>
  <c r="I1908" i="2"/>
  <c r="G1900" i="2"/>
  <c r="I1900" i="2"/>
  <c r="G1892" i="2"/>
  <c r="I1892" i="2"/>
  <c r="G1884" i="2"/>
  <c r="I1884" i="2"/>
  <c r="G1876" i="2"/>
  <c r="I1876" i="2"/>
  <c r="G1868" i="2"/>
  <c r="I1868" i="2"/>
  <c r="G1860" i="2"/>
  <c r="I1860" i="2"/>
  <c r="G1852" i="2"/>
  <c r="I1852" i="2"/>
  <c r="G1844" i="2"/>
  <c r="I1844" i="2"/>
  <c r="G1836" i="2"/>
  <c r="I1836" i="2"/>
  <c r="G1828" i="2"/>
  <c r="I1828" i="2"/>
  <c r="G1812" i="2"/>
  <c r="I1812" i="2"/>
  <c r="G1804" i="2"/>
  <c r="I1804" i="2"/>
  <c r="G1796" i="2"/>
  <c r="I1796" i="2"/>
  <c r="G1788" i="2"/>
  <c r="I1788" i="2"/>
  <c r="G1780" i="2"/>
  <c r="I1780" i="2"/>
  <c r="G1772" i="2"/>
  <c r="I1772" i="2"/>
  <c r="G1764" i="2"/>
  <c r="I1764" i="2"/>
  <c r="G1748" i="2"/>
  <c r="I1748" i="2"/>
  <c r="G1740" i="2"/>
  <c r="I1740" i="2"/>
  <c r="G1732" i="2"/>
  <c r="I1732" i="2"/>
  <c r="G1724" i="2"/>
  <c r="I1724" i="2"/>
  <c r="G1716" i="2"/>
  <c r="I1716" i="2"/>
  <c r="G1708" i="2"/>
  <c r="I1708" i="2"/>
  <c r="G1700" i="2"/>
  <c r="I1700" i="2"/>
  <c r="G1684" i="2"/>
  <c r="I1684" i="2"/>
  <c r="G1676" i="2"/>
  <c r="I1676" i="2"/>
  <c r="G1668" i="2"/>
  <c r="I1668" i="2"/>
  <c r="G1660" i="2"/>
  <c r="I1660" i="2"/>
  <c r="G1652" i="2"/>
  <c r="I1652" i="2"/>
  <c r="G1644" i="2"/>
  <c r="I1644" i="2"/>
  <c r="G1636" i="2"/>
  <c r="I1636" i="2"/>
  <c r="G1620" i="2"/>
  <c r="I1620" i="2"/>
  <c r="G1612" i="2"/>
  <c r="I1612" i="2"/>
  <c r="G1604" i="2"/>
  <c r="I1604" i="2"/>
  <c r="G1596" i="2"/>
  <c r="I1596" i="2"/>
  <c r="G1588" i="2"/>
  <c r="I1588" i="2"/>
  <c r="G1580" i="2"/>
  <c r="I1580" i="2"/>
  <c r="G1572" i="2"/>
  <c r="I1572" i="2"/>
  <c r="G1556" i="2"/>
  <c r="I1556" i="2"/>
  <c r="G1548" i="2"/>
  <c r="I1548" i="2"/>
  <c r="G1540" i="2"/>
  <c r="I1540" i="2"/>
  <c r="G1532" i="2"/>
  <c r="I1532" i="2"/>
  <c r="G1524" i="2"/>
  <c r="I1524" i="2"/>
  <c r="G1516" i="2"/>
  <c r="I1516" i="2"/>
  <c r="G1508" i="2"/>
  <c r="I1508" i="2"/>
  <c r="G1492" i="2"/>
  <c r="I1492" i="2"/>
  <c r="G1484" i="2"/>
  <c r="I1484" i="2"/>
  <c r="G1476" i="2"/>
  <c r="I1476" i="2"/>
  <c r="G1468" i="2"/>
  <c r="I1468" i="2"/>
  <c r="G1460" i="2"/>
  <c r="I1460" i="2"/>
  <c r="G1452" i="2"/>
  <c r="I1452" i="2"/>
  <c r="G1444" i="2"/>
  <c r="I1444" i="2"/>
  <c r="G1428" i="2"/>
  <c r="I1428" i="2"/>
  <c r="G1420" i="2"/>
  <c r="I1420" i="2"/>
  <c r="G1412" i="2"/>
  <c r="I1412" i="2"/>
  <c r="G1404" i="2"/>
  <c r="I1404" i="2"/>
  <c r="G1396" i="2"/>
  <c r="I1396" i="2"/>
  <c r="G1388" i="2"/>
  <c r="I1388" i="2"/>
  <c r="G1380" i="2"/>
  <c r="I1380" i="2"/>
  <c r="G1364" i="2"/>
  <c r="I1364" i="2"/>
  <c r="G1356" i="2"/>
  <c r="I1356" i="2"/>
  <c r="G1348" i="2"/>
  <c r="I1348" i="2"/>
  <c r="G1340" i="2"/>
  <c r="I1340" i="2"/>
  <c r="G1332" i="2"/>
  <c r="I1332" i="2"/>
  <c r="G1324" i="2"/>
  <c r="I1324" i="2"/>
  <c r="G1316" i="2"/>
  <c r="I1316" i="2"/>
  <c r="G1308" i="2"/>
  <c r="I1308" i="2"/>
  <c r="G1300" i="2"/>
  <c r="I1300" i="2"/>
  <c r="G1292" i="2"/>
  <c r="I1292" i="2"/>
  <c r="G1284" i="2"/>
  <c r="I1284" i="2"/>
  <c r="G1276" i="2"/>
  <c r="I1276" i="2"/>
  <c r="G1268" i="2"/>
  <c r="I1268" i="2"/>
  <c r="G1260" i="2"/>
  <c r="I1260" i="2"/>
  <c r="G1252" i="2"/>
  <c r="I1252" i="2"/>
  <c r="G1244" i="2"/>
  <c r="I1244" i="2"/>
  <c r="G1236" i="2"/>
  <c r="I1236" i="2"/>
  <c r="G1228" i="2"/>
  <c r="I1228" i="2"/>
  <c r="G1220" i="2"/>
  <c r="I1220" i="2"/>
  <c r="G1212" i="2"/>
  <c r="I1212" i="2"/>
  <c r="G1204" i="2"/>
  <c r="I1204" i="2"/>
  <c r="G1196" i="2"/>
  <c r="I1196" i="2"/>
  <c r="G1188" i="2"/>
  <c r="I1188" i="2"/>
  <c r="G1180" i="2"/>
  <c r="I1180" i="2"/>
  <c r="G1172" i="2"/>
  <c r="I1172" i="2"/>
  <c r="G1164" i="2"/>
  <c r="I1164" i="2"/>
  <c r="G1156" i="2"/>
  <c r="I1156" i="2"/>
  <c r="G1148" i="2"/>
  <c r="I1148" i="2"/>
  <c r="G1140" i="2"/>
  <c r="I1140" i="2"/>
  <c r="G1132" i="2"/>
  <c r="I1132" i="2"/>
  <c r="G1124" i="2"/>
  <c r="I1124" i="2"/>
  <c r="G1116" i="2"/>
  <c r="I1116" i="2"/>
  <c r="G1108" i="2"/>
  <c r="I1108" i="2"/>
  <c r="G1100" i="2"/>
  <c r="I1100" i="2"/>
  <c r="G1092" i="2"/>
  <c r="I1092" i="2"/>
  <c r="G1084" i="2"/>
  <c r="I1084" i="2"/>
  <c r="G1076" i="2"/>
  <c r="I1076" i="2"/>
  <c r="G1068" i="2"/>
  <c r="I1068" i="2"/>
  <c r="G1060" i="2"/>
  <c r="I1060" i="2"/>
  <c r="G1052" i="2"/>
  <c r="I1052" i="2"/>
  <c r="G1044" i="2"/>
  <c r="I1044" i="2"/>
  <c r="G1036" i="2"/>
  <c r="I1036" i="2"/>
  <c r="G1028" i="2"/>
  <c r="I1028" i="2"/>
  <c r="G1020" i="2"/>
  <c r="I1020" i="2"/>
  <c r="G1012" i="2"/>
  <c r="I1012" i="2"/>
  <c r="G1004" i="2"/>
  <c r="I1004" i="2"/>
  <c r="G996" i="2"/>
  <c r="I996" i="2"/>
  <c r="G988" i="2"/>
  <c r="I988" i="2"/>
  <c r="G980" i="2"/>
  <c r="I980" i="2"/>
  <c r="G972" i="2"/>
  <c r="I972" i="2"/>
  <c r="G964" i="2"/>
  <c r="I964" i="2"/>
  <c r="G956" i="2"/>
  <c r="I956" i="2"/>
  <c r="G948" i="2"/>
  <c r="I948" i="2"/>
  <c r="G940" i="2"/>
  <c r="I940" i="2"/>
  <c r="G932" i="2"/>
  <c r="I932" i="2"/>
  <c r="G924" i="2"/>
  <c r="I924" i="2"/>
  <c r="G916" i="2"/>
  <c r="I916" i="2"/>
  <c r="G908" i="2"/>
  <c r="I908" i="2"/>
  <c r="G900" i="2"/>
  <c r="I900" i="2"/>
  <c r="G892" i="2"/>
  <c r="I892" i="2"/>
  <c r="G884" i="2"/>
  <c r="I884" i="2"/>
  <c r="G876" i="2"/>
  <c r="I876" i="2"/>
  <c r="G868" i="2"/>
  <c r="I868" i="2"/>
  <c r="G860" i="2"/>
  <c r="I860" i="2"/>
  <c r="G852" i="2"/>
  <c r="I852" i="2"/>
  <c r="G844" i="2"/>
  <c r="I844" i="2"/>
  <c r="G836" i="2"/>
  <c r="I836" i="2"/>
  <c r="G828" i="2"/>
  <c r="I828" i="2"/>
  <c r="G820" i="2"/>
  <c r="I820" i="2"/>
  <c r="G812" i="2"/>
  <c r="I812" i="2"/>
  <c r="G804" i="2"/>
  <c r="I804" i="2"/>
  <c r="G796" i="2"/>
  <c r="I796" i="2"/>
  <c r="G788" i="2"/>
  <c r="I788" i="2"/>
  <c r="G780" i="2"/>
  <c r="I780" i="2"/>
  <c r="G772" i="2"/>
  <c r="I772" i="2"/>
  <c r="G764" i="2"/>
  <c r="I764" i="2"/>
  <c r="G756" i="2"/>
  <c r="I756" i="2"/>
  <c r="G748" i="2"/>
  <c r="I748" i="2"/>
  <c r="G740" i="2"/>
  <c r="I740" i="2"/>
  <c r="G732" i="2"/>
  <c r="I732" i="2"/>
  <c r="G724" i="2"/>
  <c r="I724" i="2"/>
  <c r="G716" i="2"/>
  <c r="I716" i="2"/>
  <c r="G708" i="2"/>
  <c r="I708" i="2"/>
  <c r="G700" i="2"/>
  <c r="I700" i="2"/>
  <c r="G692" i="2"/>
  <c r="I692" i="2"/>
  <c r="G684" i="2"/>
  <c r="I684" i="2"/>
  <c r="G676" i="2"/>
  <c r="I676" i="2"/>
  <c r="G668" i="2"/>
  <c r="I668" i="2"/>
  <c r="G660" i="2"/>
  <c r="I660" i="2"/>
  <c r="G652" i="2"/>
  <c r="I652" i="2"/>
  <c r="G644" i="2"/>
  <c r="I644" i="2"/>
  <c r="G636" i="2"/>
  <c r="I636" i="2"/>
  <c r="G628" i="2"/>
  <c r="I628" i="2"/>
  <c r="G620" i="2"/>
  <c r="I620" i="2"/>
  <c r="G612" i="2"/>
  <c r="I612" i="2"/>
  <c r="G604" i="2"/>
  <c r="I604" i="2"/>
  <c r="G596" i="2"/>
  <c r="I596" i="2"/>
  <c r="G588" i="2"/>
  <c r="I588" i="2"/>
  <c r="G580" i="2"/>
  <c r="I580" i="2"/>
  <c r="G572" i="2"/>
  <c r="I572" i="2"/>
  <c r="G564" i="2"/>
  <c r="I564" i="2"/>
  <c r="G556" i="2"/>
  <c r="I556" i="2"/>
  <c r="G548" i="2"/>
  <c r="I548" i="2"/>
  <c r="G540" i="2"/>
  <c r="I540" i="2"/>
  <c r="G532" i="2"/>
  <c r="I532" i="2"/>
  <c r="G524" i="2"/>
  <c r="I524" i="2"/>
  <c r="G516" i="2"/>
  <c r="I516" i="2"/>
  <c r="G508" i="2"/>
  <c r="I508" i="2"/>
  <c r="G500" i="2"/>
  <c r="I500" i="2"/>
  <c r="G492" i="2"/>
  <c r="I492" i="2"/>
  <c r="G484" i="2"/>
  <c r="I484" i="2"/>
  <c r="G476" i="2"/>
  <c r="I476" i="2"/>
  <c r="G468" i="2"/>
  <c r="I468" i="2"/>
  <c r="G460" i="2"/>
  <c r="I460" i="2"/>
  <c r="G452" i="2"/>
  <c r="I452" i="2"/>
  <c r="G444" i="2"/>
  <c r="I444" i="2"/>
  <c r="G436" i="2"/>
  <c r="I436" i="2"/>
  <c r="G428" i="2"/>
  <c r="I428" i="2"/>
  <c r="G420" i="2"/>
  <c r="I420" i="2"/>
  <c r="G412" i="2"/>
  <c r="I412" i="2"/>
  <c r="G404" i="2"/>
  <c r="I404" i="2"/>
  <c r="G396" i="2"/>
  <c r="I396" i="2"/>
  <c r="G388" i="2"/>
  <c r="I388" i="2"/>
  <c r="G380" i="2"/>
  <c r="I380" i="2"/>
  <c r="G372" i="2"/>
  <c r="I372" i="2"/>
  <c r="G364" i="2"/>
  <c r="I364" i="2"/>
  <c r="G356" i="2"/>
  <c r="I356" i="2"/>
  <c r="G348" i="2"/>
  <c r="I348" i="2"/>
  <c r="G340" i="2"/>
  <c r="I340" i="2"/>
  <c r="G332" i="2"/>
  <c r="I332" i="2"/>
  <c r="G324" i="2"/>
  <c r="I324" i="2"/>
  <c r="G316" i="2"/>
  <c r="I316" i="2"/>
  <c r="G308" i="2"/>
  <c r="I308" i="2"/>
  <c r="G300" i="2"/>
  <c r="I300" i="2"/>
  <c r="G292" i="2"/>
  <c r="I292" i="2"/>
  <c r="G284" i="2"/>
  <c r="I284" i="2"/>
  <c r="G276" i="2"/>
  <c r="I276" i="2"/>
  <c r="G268" i="2"/>
  <c r="I268" i="2"/>
  <c r="G260" i="2"/>
  <c r="I260" i="2"/>
  <c r="G252" i="2"/>
  <c r="I252" i="2"/>
  <c r="I2290" i="2"/>
  <c r="I2226" i="2"/>
  <c r="I2162" i="2"/>
  <c r="I2098" i="2"/>
  <c r="I2034" i="2"/>
  <c r="I1970" i="2"/>
  <c r="I1820" i="2"/>
  <c r="I1304" i="2"/>
  <c r="G2851" i="2"/>
  <c r="I2851" i="2"/>
  <c r="G2843" i="2"/>
  <c r="I2843" i="2"/>
  <c r="G2835" i="2"/>
  <c r="I2835" i="2"/>
  <c r="G2827" i="2"/>
  <c r="I2827" i="2"/>
  <c r="G2819" i="2"/>
  <c r="I2819" i="2"/>
  <c r="G2811" i="2"/>
  <c r="I2811" i="2"/>
  <c r="G2803" i="2"/>
  <c r="I2803" i="2"/>
  <c r="G2795" i="2"/>
  <c r="I2795" i="2"/>
  <c r="G2787" i="2"/>
  <c r="I2787" i="2"/>
  <c r="G2779" i="2"/>
  <c r="I2779" i="2"/>
  <c r="G2771" i="2"/>
  <c r="I2771" i="2"/>
  <c r="G2763" i="2"/>
  <c r="I2763" i="2"/>
  <c r="G2755" i="2"/>
  <c r="I2755" i="2"/>
  <c r="G2747" i="2"/>
  <c r="I2747" i="2"/>
  <c r="G2739" i="2"/>
  <c r="I2739" i="2"/>
  <c r="G2731" i="2"/>
  <c r="I2731" i="2"/>
  <c r="G2723" i="2"/>
  <c r="I2723" i="2"/>
  <c r="G2715" i="2"/>
  <c r="I2715" i="2"/>
  <c r="G2707" i="2"/>
  <c r="I2707" i="2"/>
  <c r="G2699" i="2"/>
  <c r="I2699" i="2"/>
  <c r="G2691" i="2"/>
  <c r="I2691" i="2"/>
  <c r="G2683" i="2"/>
  <c r="I2683" i="2"/>
  <c r="G2675" i="2"/>
  <c r="I2675" i="2"/>
  <c r="G2667" i="2"/>
  <c r="I2667" i="2"/>
  <c r="G2659" i="2"/>
  <c r="I2659" i="2"/>
  <c r="G2651" i="2"/>
  <c r="I2651" i="2"/>
  <c r="G2643" i="2"/>
  <c r="I2643" i="2"/>
  <c r="G2635" i="2"/>
  <c r="I2635" i="2"/>
  <c r="G2627" i="2"/>
  <c r="I2627" i="2"/>
  <c r="G2619" i="2"/>
  <c r="I2619" i="2"/>
  <c r="G2611" i="2"/>
  <c r="I2611" i="2"/>
  <c r="G2603" i="2"/>
  <c r="I2603" i="2"/>
  <c r="G2595" i="2"/>
  <c r="I2595" i="2"/>
  <c r="G2587" i="2"/>
  <c r="I2587" i="2"/>
  <c r="G2579" i="2"/>
  <c r="I2579" i="2"/>
  <c r="G2571" i="2"/>
  <c r="I2571" i="2"/>
  <c r="G2563" i="2"/>
  <c r="I2563" i="2"/>
  <c r="G2555" i="2"/>
  <c r="I2555" i="2"/>
  <c r="G2547" i="2"/>
  <c r="I2547" i="2"/>
  <c r="G2539" i="2"/>
  <c r="I2539" i="2"/>
  <c r="G2531" i="2"/>
  <c r="I2531" i="2"/>
  <c r="G2523" i="2"/>
  <c r="I2523" i="2"/>
  <c r="G2515" i="2"/>
  <c r="I2515" i="2"/>
  <c r="G2507" i="2"/>
  <c r="I2507" i="2"/>
  <c r="G2499" i="2"/>
  <c r="I2499" i="2"/>
  <c r="G2491" i="2"/>
  <c r="I2491" i="2"/>
  <c r="G2483" i="2"/>
  <c r="I2483" i="2"/>
  <c r="G2475" i="2"/>
  <c r="I2475" i="2"/>
  <c r="G2467" i="2"/>
  <c r="I2467" i="2"/>
  <c r="G2459" i="2"/>
  <c r="I2459" i="2"/>
  <c r="G2451" i="2"/>
  <c r="I2451" i="2"/>
  <c r="G2443" i="2"/>
  <c r="I2443" i="2"/>
  <c r="G2435" i="2"/>
  <c r="I2435" i="2"/>
  <c r="G2427" i="2"/>
  <c r="I2427" i="2"/>
  <c r="G2419" i="2"/>
  <c r="I2419" i="2"/>
  <c r="G2411" i="2"/>
  <c r="I2411" i="2"/>
  <c r="G2403" i="2"/>
  <c r="I2403" i="2"/>
  <c r="G2395" i="2"/>
  <c r="I2395" i="2"/>
  <c r="G2387" i="2"/>
  <c r="I2387" i="2"/>
  <c r="G2379" i="2"/>
  <c r="I2379" i="2"/>
  <c r="G2371" i="2"/>
  <c r="I2371" i="2"/>
  <c r="G2363" i="2"/>
  <c r="I2363" i="2"/>
  <c r="G2355" i="2"/>
  <c r="I2355" i="2"/>
  <c r="G2347" i="2"/>
  <c r="I2347" i="2"/>
  <c r="G2339" i="2"/>
  <c r="I2339" i="2"/>
  <c r="G2331" i="2"/>
  <c r="I2331" i="2"/>
  <c r="G2323" i="2"/>
  <c r="I2323" i="2"/>
  <c r="G2315" i="2"/>
  <c r="I2315" i="2"/>
  <c r="G2307" i="2"/>
  <c r="I2307" i="2"/>
  <c r="G2299" i="2"/>
  <c r="I2299" i="2"/>
  <c r="G2291" i="2"/>
  <c r="I2291" i="2"/>
  <c r="G2283" i="2"/>
  <c r="I2283" i="2"/>
  <c r="G2275" i="2"/>
  <c r="I2275" i="2"/>
  <c r="G2267" i="2"/>
  <c r="I2267" i="2"/>
  <c r="G2259" i="2"/>
  <c r="I2259" i="2"/>
  <c r="G2251" i="2"/>
  <c r="I2251" i="2"/>
  <c r="G2243" i="2"/>
  <c r="I2243" i="2"/>
  <c r="G2235" i="2"/>
  <c r="I2235" i="2"/>
  <c r="G2227" i="2"/>
  <c r="I2227" i="2"/>
  <c r="G2219" i="2"/>
  <c r="I2219" i="2"/>
  <c r="G2211" i="2"/>
  <c r="I2211" i="2"/>
  <c r="G2203" i="2"/>
  <c r="I2203" i="2"/>
  <c r="G2195" i="2"/>
  <c r="I2195" i="2"/>
  <c r="G2187" i="2"/>
  <c r="I2187" i="2"/>
  <c r="G2179" i="2"/>
  <c r="I2179" i="2"/>
  <c r="G2171" i="2"/>
  <c r="I2171" i="2"/>
  <c r="G2163" i="2"/>
  <c r="I2163" i="2"/>
  <c r="G2155" i="2"/>
  <c r="I2155" i="2"/>
  <c r="G2147" i="2"/>
  <c r="I2147" i="2"/>
  <c r="G2139" i="2"/>
  <c r="I2139" i="2"/>
  <c r="G2131" i="2"/>
  <c r="I2131" i="2"/>
  <c r="G2123" i="2"/>
  <c r="I2123" i="2"/>
  <c r="G2115" i="2"/>
  <c r="I2115" i="2"/>
  <c r="G2107" i="2"/>
  <c r="I2107" i="2"/>
  <c r="G2099" i="2"/>
  <c r="I2099" i="2"/>
  <c r="G2091" i="2"/>
  <c r="I2091" i="2"/>
  <c r="G2083" i="2"/>
  <c r="I2083" i="2"/>
  <c r="G2075" i="2"/>
  <c r="I2075" i="2"/>
  <c r="G2067" i="2"/>
  <c r="I2067" i="2"/>
  <c r="G2059" i="2"/>
  <c r="I2059" i="2"/>
  <c r="G2051" i="2"/>
  <c r="I2051" i="2"/>
  <c r="G2043" i="2"/>
  <c r="I2043" i="2"/>
  <c r="G2035" i="2"/>
  <c r="I2035" i="2"/>
  <c r="G2027" i="2"/>
  <c r="I2027" i="2"/>
  <c r="G2019" i="2"/>
  <c r="I2019" i="2"/>
  <c r="G2011" i="2"/>
  <c r="I2011" i="2"/>
  <c r="G2003" i="2"/>
  <c r="I2003" i="2"/>
  <c r="G1995" i="2"/>
  <c r="I1995" i="2"/>
  <c r="G1987" i="2"/>
  <c r="I1987" i="2"/>
  <c r="G1979" i="2"/>
  <c r="I1979" i="2"/>
  <c r="G1971" i="2"/>
  <c r="I1971" i="2"/>
  <c r="G1963" i="2"/>
  <c r="I1963" i="2"/>
  <c r="G1955" i="2"/>
  <c r="I1955" i="2"/>
  <c r="G1947" i="2"/>
  <c r="I1947" i="2"/>
  <c r="G1939" i="2"/>
  <c r="I1939" i="2"/>
  <c r="G1931" i="2"/>
  <c r="I1931" i="2"/>
  <c r="G1915" i="2"/>
  <c r="I1915" i="2"/>
  <c r="G1907" i="2"/>
  <c r="I1907" i="2"/>
  <c r="G1899" i="2"/>
  <c r="I1899" i="2"/>
  <c r="G1891" i="2"/>
  <c r="I1891" i="2"/>
  <c r="G1883" i="2"/>
  <c r="I1883" i="2"/>
  <c r="G1875" i="2"/>
  <c r="I1875" i="2"/>
  <c r="G1867" i="2"/>
  <c r="I1867" i="2"/>
  <c r="G1859" i="2"/>
  <c r="I1859" i="2"/>
  <c r="G1851" i="2"/>
  <c r="I1851" i="2"/>
  <c r="G1843" i="2"/>
  <c r="I1843" i="2"/>
  <c r="G1835" i="2"/>
  <c r="I1835" i="2"/>
  <c r="G1827" i="2"/>
  <c r="I1827" i="2"/>
  <c r="G1819" i="2"/>
  <c r="I1819" i="2"/>
  <c r="G1811" i="2"/>
  <c r="I1811" i="2"/>
  <c r="G1803" i="2"/>
  <c r="I1803" i="2"/>
  <c r="G1795" i="2"/>
  <c r="I1795" i="2"/>
  <c r="G1787" i="2"/>
  <c r="I1787" i="2"/>
  <c r="G1779" i="2"/>
  <c r="I1779" i="2"/>
  <c r="G1771" i="2"/>
  <c r="I1771" i="2"/>
  <c r="G1763" i="2"/>
  <c r="I1763" i="2"/>
  <c r="G1755" i="2"/>
  <c r="I1755" i="2"/>
  <c r="G1747" i="2"/>
  <c r="I1747" i="2"/>
  <c r="G1739" i="2"/>
  <c r="I1739" i="2"/>
  <c r="G1731" i="2"/>
  <c r="I1731" i="2"/>
  <c r="G1723" i="2"/>
  <c r="I1723" i="2"/>
  <c r="G1715" i="2"/>
  <c r="I1715" i="2"/>
  <c r="G1707" i="2"/>
  <c r="I1707" i="2"/>
  <c r="G1699" i="2"/>
  <c r="I1699" i="2"/>
  <c r="G1691" i="2"/>
  <c r="I1691" i="2"/>
  <c r="G1683" i="2"/>
  <c r="I1683" i="2"/>
  <c r="G1675" i="2"/>
  <c r="I1675" i="2"/>
  <c r="G1667" i="2"/>
  <c r="I1667" i="2"/>
  <c r="G1659" i="2"/>
  <c r="I1659" i="2"/>
  <c r="G1651" i="2"/>
  <c r="I1651" i="2"/>
  <c r="G1643" i="2"/>
  <c r="I1643" i="2"/>
  <c r="G1635" i="2"/>
  <c r="I1635" i="2"/>
  <c r="G1627" i="2"/>
  <c r="I1627" i="2"/>
  <c r="G1619" i="2"/>
  <c r="I1619" i="2"/>
  <c r="G1611" i="2"/>
  <c r="I1611" i="2"/>
  <c r="G1603" i="2"/>
  <c r="I1603" i="2"/>
  <c r="G1595" i="2"/>
  <c r="I1595" i="2"/>
  <c r="G1587" i="2"/>
  <c r="I1587" i="2"/>
  <c r="G1579" i="2"/>
  <c r="I1579" i="2"/>
  <c r="G1571" i="2"/>
  <c r="I1571" i="2"/>
  <c r="G1563" i="2"/>
  <c r="I1563" i="2"/>
  <c r="G1555" i="2"/>
  <c r="I1555" i="2"/>
  <c r="G1547" i="2"/>
  <c r="I1547" i="2"/>
  <c r="G1539" i="2"/>
  <c r="I1539" i="2"/>
  <c r="G1531" i="2"/>
  <c r="I1531" i="2"/>
  <c r="G1523" i="2"/>
  <c r="I1523" i="2"/>
  <c r="G1515" i="2"/>
  <c r="I1515" i="2"/>
  <c r="G1507" i="2"/>
  <c r="I1507" i="2"/>
  <c r="G1499" i="2"/>
  <c r="I1499" i="2"/>
  <c r="G1491" i="2"/>
  <c r="I1491" i="2"/>
  <c r="G1483" i="2"/>
  <c r="I1483" i="2"/>
  <c r="G1475" i="2"/>
  <c r="I1475" i="2"/>
  <c r="G1467" i="2"/>
  <c r="I1467" i="2"/>
  <c r="G1459" i="2"/>
  <c r="I1459" i="2"/>
  <c r="G1451" i="2"/>
  <c r="I1451" i="2"/>
  <c r="G1443" i="2"/>
  <c r="I1443" i="2"/>
  <c r="G1435" i="2"/>
  <c r="I1435" i="2"/>
  <c r="G1427" i="2"/>
  <c r="I1427" i="2"/>
  <c r="G1419" i="2"/>
  <c r="I1419" i="2"/>
  <c r="G1411" i="2"/>
  <c r="I1411" i="2"/>
  <c r="G1403" i="2"/>
  <c r="I1403" i="2"/>
  <c r="G1395" i="2"/>
  <c r="I1395" i="2"/>
  <c r="G1387" i="2"/>
  <c r="I1387" i="2"/>
  <c r="G1379" i="2"/>
  <c r="I1379" i="2"/>
  <c r="G1371" i="2"/>
  <c r="I1371" i="2"/>
  <c r="G1363" i="2"/>
  <c r="I1363" i="2"/>
  <c r="G1355" i="2"/>
  <c r="I1355" i="2"/>
  <c r="G1347" i="2"/>
  <c r="I1347" i="2"/>
  <c r="G1339" i="2"/>
  <c r="I1339" i="2"/>
  <c r="G1331" i="2"/>
  <c r="I1331" i="2"/>
  <c r="G1323" i="2"/>
  <c r="I1323" i="2"/>
  <c r="G1315" i="2"/>
  <c r="I1315" i="2"/>
  <c r="G1307" i="2"/>
  <c r="I1307" i="2"/>
  <c r="G1299" i="2"/>
  <c r="I1299" i="2"/>
  <c r="G1291" i="2"/>
  <c r="I1291" i="2"/>
  <c r="G1283" i="2"/>
  <c r="I1283" i="2"/>
  <c r="G1275" i="2"/>
  <c r="I1275" i="2"/>
  <c r="G1267" i="2"/>
  <c r="I1267" i="2"/>
  <c r="G1259" i="2"/>
  <c r="I1259" i="2"/>
  <c r="G1251" i="2"/>
  <c r="I1251" i="2"/>
  <c r="G1243" i="2"/>
  <c r="I1243" i="2"/>
  <c r="G1235" i="2"/>
  <c r="I1235" i="2"/>
  <c r="G1227" i="2"/>
  <c r="I1227" i="2"/>
  <c r="G1219" i="2"/>
  <c r="I1219" i="2"/>
  <c r="G1211" i="2"/>
  <c r="I1211" i="2"/>
  <c r="G1203" i="2"/>
  <c r="I1203" i="2"/>
  <c r="G1195" i="2"/>
  <c r="I1195" i="2"/>
  <c r="G1187" i="2"/>
  <c r="I1187" i="2"/>
  <c r="G1179" i="2"/>
  <c r="I1179" i="2"/>
  <c r="G1171" i="2"/>
  <c r="I1171" i="2"/>
  <c r="G1163" i="2"/>
  <c r="I1163" i="2"/>
  <c r="G1155" i="2"/>
  <c r="I1155" i="2"/>
  <c r="G1147" i="2"/>
  <c r="I1147" i="2"/>
  <c r="G1139" i="2"/>
  <c r="I1139" i="2"/>
  <c r="G1131" i="2"/>
  <c r="I1131" i="2"/>
  <c r="G1123" i="2"/>
  <c r="I1123" i="2"/>
  <c r="G1115" i="2"/>
  <c r="I1115" i="2"/>
  <c r="G1107" i="2"/>
  <c r="I1107" i="2"/>
  <c r="G1099" i="2"/>
  <c r="I1099" i="2"/>
  <c r="G1091" i="2"/>
  <c r="I1091" i="2"/>
  <c r="G1083" i="2"/>
  <c r="I1083" i="2"/>
  <c r="G1075" i="2"/>
  <c r="I1075" i="2"/>
  <c r="G1067" i="2"/>
  <c r="I1067" i="2"/>
  <c r="G1059" i="2"/>
  <c r="I1059" i="2"/>
  <c r="G1051" i="2"/>
  <c r="I1051" i="2"/>
  <c r="G1043" i="2"/>
  <c r="I1043" i="2"/>
  <c r="G1035" i="2"/>
  <c r="I1035" i="2"/>
  <c r="G1027" i="2"/>
  <c r="I1027" i="2"/>
  <c r="G1019" i="2"/>
  <c r="I1019" i="2"/>
  <c r="G1011" i="2"/>
  <c r="I1011" i="2"/>
  <c r="G1003" i="2"/>
  <c r="I1003" i="2"/>
  <c r="G995" i="2"/>
  <c r="I995" i="2"/>
  <c r="G987" i="2"/>
  <c r="I987" i="2"/>
  <c r="G979" i="2"/>
  <c r="I979" i="2"/>
  <c r="G971" i="2"/>
  <c r="I971" i="2"/>
  <c r="G963" i="2"/>
  <c r="I963" i="2"/>
  <c r="G955" i="2"/>
  <c r="I955" i="2"/>
  <c r="G947" i="2"/>
  <c r="I947" i="2"/>
  <c r="G939" i="2"/>
  <c r="I939" i="2"/>
  <c r="G931" i="2"/>
  <c r="I931" i="2"/>
  <c r="G923" i="2"/>
  <c r="I923" i="2"/>
  <c r="G915" i="2"/>
  <c r="I915" i="2"/>
  <c r="G907" i="2"/>
  <c r="I907" i="2"/>
  <c r="G899" i="2"/>
  <c r="I899" i="2"/>
  <c r="G891" i="2"/>
  <c r="I891" i="2"/>
  <c r="G883" i="2"/>
  <c r="I883" i="2"/>
  <c r="G875" i="2"/>
  <c r="I875" i="2"/>
  <c r="G867" i="2"/>
  <c r="I867" i="2"/>
  <c r="G859" i="2"/>
  <c r="I859" i="2"/>
  <c r="G851" i="2"/>
  <c r="I851" i="2"/>
  <c r="G843" i="2"/>
  <c r="I843" i="2"/>
  <c r="G835" i="2"/>
  <c r="I835" i="2"/>
  <c r="G827" i="2"/>
  <c r="I827" i="2"/>
  <c r="G819" i="2"/>
  <c r="I819" i="2"/>
  <c r="G811" i="2"/>
  <c r="I811" i="2"/>
  <c r="G803" i="2"/>
  <c r="I803" i="2"/>
  <c r="G795" i="2"/>
  <c r="I795" i="2"/>
  <c r="G787" i="2"/>
  <c r="I787" i="2"/>
  <c r="G779" i="2"/>
  <c r="I779" i="2"/>
  <c r="G771" i="2"/>
  <c r="I771" i="2"/>
  <c r="G763" i="2"/>
  <c r="I763" i="2"/>
  <c r="G755" i="2"/>
  <c r="I755" i="2"/>
  <c r="G747" i="2"/>
  <c r="I747" i="2"/>
  <c r="G739" i="2"/>
  <c r="I739" i="2"/>
  <c r="G731" i="2"/>
  <c r="I731" i="2"/>
  <c r="G723" i="2"/>
  <c r="I723" i="2"/>
  <c r="G715" i="2"/>
  <c r="I715" i="2"/>
  <c r="G707" i="2"/>
  <c r="I707" i="2"/>
  <c r="G699" i="2"/>
  <c r="I699" i="2"/>
  <c r="G691" i="2"/>
  <c r="I691" i="2"/>
  <c r="G683" i="2"/>
  <c r="I683" i="2"/>
  <c r="G675" i="2"/>
  <c r="I675" i="2"/>
  <c r="G667" i="2"/>
  <c r="I667" i="2"/>
  <c r="G659" i="2"/>
  <c r="I659" i="2"/>
  <c r="G651" i="2"/>
  <c r="I651" i="2"/>
  <c r="G643" i="2"/>
  <c r="I643" i="2"/>
  <c r="G635" i="2"/>
  <c r="I635" i="2"/>
  <c r="G627" i="2"/>
  <c r="I627" i="2"/>
  <c r="G619" i="2"/>
  <c r="I619" i="2"/>
  <c r="G611" i="2"/>
  <c r="I611" i="2"/>
  <c r="G603" i="2"/>
  <c r="I603" i="2"/>
  <c r="G595" i="2"/>
  <c r="I595" i="2"/>
  <c r="G587" i="2"/>
  <c r="I587" i="2"/>
  <c r="G579" i="2"/>
  <c r="I579" i="2"/>
  <c r="G571" i="2"/>
  <c r="I571" i="2"/>
  <c r="G563" i="2"/>
  <c r="I563" i="2"/>
  <c r="G555" i="2"/>
  <c r="I555" i="2"/>
  <c r="G547" i="2"/>
  <c r="I547" i="2"/>
  <c r="G539" i="2"/>
  <c r="I539" i="2"/>
  <c r="G531" i="2"/>
  <c r="I531" i="2"/>
  <c r="G523" i="2"/>
  <c r="I523" i="2"/>
  <c r="G515" i="2"/>
  <c r="I515" i="2"/>
  <c r="G507" i="2"/>
  <c r="I507" i="2"/>
  <c r="G499" i="2"/>
  <c r="I499" i="2"/>
  <c r="G491" i="2"/>
  <c r="I491" i="2"/>
  <c r="G483" i="2"/>
  <c r="I483" i="2"/>
  <c r="G475" i="2"/>
  <c r="I475" i="2"/>
  <c r="G467" i="2"/>
  <c r="I467" i="2"/>
  <c r="G459" i="2"/>
  <c r="I459" i="2"/>
  <c r="G451" i="2"/>
  <c r="I451" i="2"/>
  <c r="G443" i="2"/>
  <c r="I443" i="2"/>
  <c r="G435" i="2"/>
  <c r="I435" i="2"/>
  <c r="G427" i="2"/>
  <c r="I427" i="2"/>
  <c r="G419" i="2"/>
  <c r="I419" i="2"/>
  <c r="G411" i="2"/>
  <c r="I411" i="2"/>
  <c r="G403" i="2"/>
  <c r="I403" i="2"/>
  <c r="G395" i="2"/>
  <c r="I395" i="2"/>
  <c r="G387" i="2"/>
  <c r="I387" i="2"/>
  <c r="G379" i="2"/>
  <c r="I379" i="2"/>
  <c r="G371" i="2"/>
  <c r="I371" i="2"/>
  <c r="G363" i="2"/>
  <c r="I363" i="2"/>
  <c r="G355" i="2"/>
  <c r="I355" i="2"/>
  <c r="G347" i="2"/>
  <c r="I347" i="2"/>
  <c r="G339" i="2"/>
  <c r="I339" i="2"/>
  <c r="G331" i="2"/>
  <c r="I331" i="2"/>
  <c r="G323" i="2"/>
  <c r="I323" i="2"/>
  <c r="G315" i="2"/>
  <c r="I315" i="2"/>
  <c r="G307" i="2"/>
  <c r="I307" i="2"/>
  <c r="G299" i="2"/>
  <c r="I299" i="2"/>
  <c r="G291" i="2"/>
  <c r="I291" i="2"/>
  <c r="G283" i="2"/>
  <c r="I283" i="2"/>
  <c r="G275" i="2"/>
  <c r="I275" i="2"/>
  <c r="G267" i="2"/>
  <c r="I267" i="2"/>
  <c r="G259" i="2"/>
  <c r="I259" i="2"/>
  <c r="I2282" i="2"/>
  <c r="I2218" i="2"/>
  <c r="I2154" i="2"/>
  <c r="I2090" i="2"/>
  <c r="I2026" i="2"/>
  <c r="I1962" i="2"/>
  <c r="I1756" i="2"/>
  <c r="I1058" i="2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F5" i="1"/>
  <c r="H5" i="1" s="1"/>
  <c r="F6" i="1"/>
  <c r="H6" i="1" s="1"/>
  <c r="F7" i="1"/>
  <c r="H7" i="1" s="1"/>
  <c r="F8" i="1"/>
  <c r="H8" i="1" s="1"/>
  <c r="F9" i="1"/>
  <c r="H9" i="1" s="1"/>
  <c r="F10" i="1"/>
  <c r="H10" i="1" s="1"/>
  <c r="F11" i="1"/>
  <c r="H11" i="1" s="1"/>
  <c r="F12" i="1"/>
  <c r="H12" i="1" s="1"/>
  <c r="F13" i="1"/>
  <c r="H13" i="1" s="1"/>
  <c r="F14" i="1"/>
  <c r="H14" i="1" s="1"/>
  <c r="F15" i="1"/>
  <c r="H15" i="1" s="1"/>
  <c r="F16" i="1"/>
  <c r="H16" i="1" s="1"/>
  <c r="F17" i="1"/>
  <c r="H17" i="1" s="1"/>
  <c r="F18" i="1"/>
  <c r="H18" i="1" s="1"/>
  <c r="F19" i="1"/>
  <c r="H19" i="1" s="1"/>
  <c r="F20" i="1"/>
  <c r="H20" i="1" s="1"/>
  <c r="F21" i="1"/>
  <c r="H21" i="1" s="1"/>
  <c r="F22" i="1"/>
  <c r="H22" i="1" s="1"/>
  <c r="F23" i="1"/>
  <c r="H23" i="1" s="1"/>
  <c r="F24" i="1"/>
  <c r="H24" i="1" s="1"/>
  <c r="F25" i="1"/>
  <c r="H25" i="1" s="1"/>
  <c r="F26" i="1"/>
  <c r="H26" i="1" s="1"/>
  <c r="F27" i="1"/>
  <c r="H27" i="1" s="1"/>
  <c r="F28" i="1"/>
  <c r="H28" i="1" s="1"/>
  <c r="F29" i="1"/>
  <c r="H29" i="1" s="1"/>
  <c r="F30" i="1"/>
  <c r="H30" i="1" s="1"/>
  <c r="F31" i="1"/>
  <c r="H31" i="1" s="1"/>
  <c r="F32" i="1"/>
  <c r="H32" i="1" s="1"/>
  <c r="F33" i="1"/>
  <c r="H33" i="1" s="1"/>
  <c r="F34" i="1"/>
  <c r="H34" i="1" s="1"/>
  <c r="F35" i="1"/>
  <c r="H35" i="1" s="1"/>
  <c r="F36" i="1"/>
  <c r="H36" i="1" s="1"/>
  <c r="F37" i="1"/>
  <c r="H37" i="1" s="1"/>
  <c r="F38" i="1"/>
  <c r="H38" i="1" s="1"/>
  <c r="F39" i="1"/>
  <c r="H39" i="1" s="1"/>
  <c r="F40" i="1"/>
  <c r="H40" i="1" s="1"/>
  <c r="F41" i="1"/>
  <c r="H41" i="1" s="1"/>
  <c r="F42" i="1"/>
  <c r="H42" i="1" s="1"/>
  <c r="F43" i="1"/>
  <c r="H43" i="1" s="1"/>
  <c r="F44" i="1"/>
  <c r="H44" i="1" s="1"/>
  <c r="F45" i="1"/>
  <c r="H45" i="1" s="1"/>
  <c r="F46" i="1"/>
  <c r="H46" i="1" s="1"/>
  <c r="F47" i="1"/>
  <c r="H47" i="1" s="1"/>
  <c r="F48" i="1"/>
  <c r="H48" i="1" s="1"/>
  <c r="F49" i="1"/>
  <c r="H49" i="1" s="1"/>
  <c r="F50" i="1"/>
  <c r="H50" i="1" s="1"/>
  <c r="F51" i="1"/>
  <c r="H51" i="1" s="1"/>
  <c r="F52" i="1"/>
  <c r="H52" i="1" s="1"/>
  <c r="F53" i="1"/>
  <c r="H53" i="1" s="1"/>
  <c r="F54" i="1"/>
  <c r="H54" i="1" s="1"/>
  <c r="F55" i="1"/>
  <c r="H55" i="1" s="1"/>
  <c r="F56" i="1"/>
  <c r="H56" i="1" s="1"/>
  <c r="F57" i="1"/>
  <c r="H57" i="1" s="1"/>
  <c r="F58" i="1"/>
  <c r="H58" i="1" s="1"/>
  <c r="F59" i="1"/>
  <c r="H59" i="1" s="1"/>
  <c r="F60" i="1"/>
  <c r="H60" i="1" s="1"/>
  <c r="F61" i="1"/>
  <c r="H61" i="1" s="1"/>
  <c r="F62" i="1"/>
  <c r="H62" i="1" s="1"/>
  <c r="F63" i="1"/>
  <c r="H63" i="1" s="1"/>
  <c r="F64" i="1"/>
  <c r="H64" i="1" s="1"/>
  <c r="F65" i="1"/>
  <c r="H65" i="1" s="1"/>
  <c r="F66" i="1"/>
  <c r="H66" i="1" s="1"/>
  <c r="F67" i="1"/>
  <c r="H67" i="1" s="1"/>
  <c r="F68" i="1"/>
  <c r="H68" i="1" s="1"/>
  <c r="F69" i="1"/>
  <c r="H69" i="1" s="1"/>
  <c r="F70" i="1"/>
  <c r="H70" i="1" s="1"/>
  <c r="F71" i="1"/>
  <c r="H71" i="1" s="1"/>
  <c r="F72" i="1"/>
  <c r="H72" i="1" s="1"/>
  <c r="F73" i="1"/>
  <c r="H73" i="1" s="1"/>
  <c r="F74" i="1"/>
  <c r="H74" i="1" s="1"/>
  <c r="F75" i="1"/>
  <c r="H75" i="1" s="1"/>
  <c r="F76" i="1"/>
  <c r="H76" i="1" s="1"/>
  <c r="F77" i="1"/>
  <c r="H77" i="1" s="1"/>
  <c r="F78" i="1"/>
  <c r="H78" i="1" s="1"/>
  <c r="F79" i="1"/>
  <c r="H79" i="1" s="1"/>
  <c r="F80" i="1"/>
  <c r="H80" i="1" s="1"/>
  <c r="F81" i="1"/>
  <c r="H81" i="1" s="1"/>
  <c r="F82" i="1"/>
  <c r="H82" i="1" s="1"/>
  <c r="F83" i="1"/>
  <c r="H83" i="1" s="1"/>
  <c r="F84" i="1"/>
  <c r="H84" i="1" s="1"/>
  <c r="F85" i="1"/>
  <c r="H85" i="1" s="1"/>
  <c r="F86" i="1"/>
  <c r="H86" i="1" s="1"/>
  <c r="F87" i="1"/>
  <c r="H87" i="1" s="1"/>
  <c r="F88" i="1"/>
  <c r="H88" i="1" s="1"/>
  <c r="F89" i="1"/>
  <c r="H89" i="1" s="1"/>
  <c r="F90" i="1"/>
  <c r="H90" i="1" s="1"/>
  <c r="F91" i="1"/>
  <c r="H91" i="1" s="1"/>
  <c r="F92" i="1"/>
  <c r="H92" i="1" s="1"/>
  <c r="F93" i="1"/>
  <c r="H93" i="1" s="1"/>
  <c r="F94" i="1"/>
  <c r="H94" i="1" s="1"/>
  <c r="F95" i="1"/>
  <c r="H95" i="1" s="1"/>
  <c r="F96" i="1"/>
  <c r="H96" i="1" s="1"/>
  <c r="F97" i="1"/>
  <c r="H97" i="1" s="1"/>
  <c r="F98" i="1"/>
  <c r="H98" i="1" s="1"/>
  <c r="F99" i="1"/>
  <c r="H99" i="1" s="1"/>
  <c r="F100" i="1"/>
  <c r="H100" i="1" s="1"/>
  <c r="F101" i="1"/>
  <c r="H101" i="1" s="1"/>
  <c r="F102" i="1"/>
  <c r="H102" i="1" s="1"/>
  <c r="F103" i="1"/>
  <c r="H103" i="1" s="1"/>
  <c r="F104" i="1"/>
  <c r="H104" i="1" s="1"/>
  <c r="F105" i="1"/>
  <c r="H105" i="1" s="1"/>
  <c r="F106" i="1"/>
  <c r="H106" i="1" s="1"/>
  <c r="F107" i="1"/>
  <c r="H107" i="1" s="1"/>
  <c r="F108" i="1"/>
  <c r="H108" i="1" s="1"/>
  <c r="F109" i="1"/>
  <c r="H109" i="1" s="1"/>
  <c r="F110" i="1"/>
  <c r="H110" i="1" s="1"/>
  <c r="F111" i="1"/>
  <c r="H111" i="1" s="1"/>
  <c r="F112" i="1"/>
  <c r="H112" i="1" s="1"/>
  <c r="F113" i="1"/>
  <c r="H113" i="1" s="1"/>
  <c r="F114" i="1"/>
  <c r="H114" i="1" s="1"/>
  <c r="F115" i="1"/>
  <c r="H115" i="1" s="1"/>
  <c r="F116" i="1"/>
  <c r="H116" i="1" s="1"/>
  <c r="F117" i="1"/>
  <c r="H117" i="1" s="1"/>
  <c r="F118" i="1"/>
  <c r="H118" i="1" s="1"/>
  <c r="F119" i="1"/>
  <c r="H119" i="1" s="1"/>
  <c r="F120" i="1"/>
  <c r="H120" i="1" s="1"/>
  <c r="F121" i="1"/>
  <c r="H121" i="1" s="1"/>
  <c r="F122" i="1"/>
  <c r="H122" i="1" s="1"/>
  <c r="F123" i="1"/>
  <c r="H123" i="1" s="1"/>
  <c r="F124" i="1"/>
  <c r="H124" i="1" s="1"/>
  <c r="F125" i="1"/>
  <c r="H125" i="1" s="1"/>
  <c r="F126" i="1"/>
  <c r="H126" i="1" s="1"/>
  <c r="F127" i="1"/>
  <c r="H127" i="1" s="1"/>
  <c r="F128" i="1"/>
  <c r="H128" i="1" s="1"/>
  <c r="F129" i="1"/>
  <c r="H129" i="1" s="1"/>
  <c r="F130" i="1"/>
  <c r="H130" i="1" s="1"/>
  <c r="F131" i="1"/>
  <c r="H131" i="1" s="1"/>
  <c r="F132" i="1"/>
  <c r="H132" i="1" s="1"/>
  <c r="F133" i="1"/>
  <c r="H133" i="1" s="1"/>
  <c r="F134" i="1"/>
  <c r="H134" i="1" s="1"/>
  <c r="F135" i="1"/>
  <c r="H135" i="1" s="1"/>
  <c r="F136" i="1"/>
  <c r="H136" i="1" s="1"/>
  <c r="F137" i="1"/>
  <c r="H137" i="1" s="1"/>
  <c r="F138" i="1"/>
  <c r="H138" i="1" s="1"/>
  <c r="F139" i="1"/>
  <c r="H139" i="1" s="1"/>
  <c r="F140" i="1"/>
  <c r="H140" i="1" s="1"/>
  <c r="F141" i="1"/>
  <c r="H141" i="1" s="1"/>
  <c r="F142" i="1"/>
  <c r="H142" i="1" s="1"/>
  <c r="F143" i="1"/>
  <c r="H143" i="1" s="1"/>
  <c r="F144" i="1"/>
  <c r="H144" i="1" s="1"/>
  <c r="F145" i="1"/>
  <c r="H145" i="1" s="1"/>
  <c r="F146" i="1"/>
  <c r="H146" i="1" s="1"/>
  <c r="F147" i="1"/>
  <c r="H147" i="1" s="1"/>
  <c r="F148" i="1"/>
  <c r="H148" i="1" s="1"/>
  <c r="F149" i="1"/>
  <c r="H149" i="1" s="1"/>
  <c r="F150" i="1"/>
  <c r="H150" i="1" s="1"/>
  <c r="F151" i="1"/>
  <c r="H151" i="1" s="1"/>
  <c r="F152" i="1"/>
  <c r="H152" i="1" s="1"/>
  <c r="F153" i="1"/>
  <c r="H153" i="1" s="1"/>
  <c r="F154" i="1"/>
  <c r="H154" i="1" s="1"/>
  <c r="F155" i="1"/>
  <c r="H155" i="1" s="1"/>
  <c r="F156" i="1"/>
  <c r="H156" i="1" s="1"/>
  <c r="F157" i="1"/>
  <c r="H157" i="1" s="1"/>
  <c r="F158" i="1"/>
  <c r="H158" i="1" s="1"/>
  <c r="F159" i="1"/>
  <c r="H159" i="1" s="1"/>
  <c r="F160" i="1"/>
  <c r="H160" i="1" s="1"/>
  <c r="F161" i="1"/>
  <c r="H161" i="1" s="1"/>
  <c r="F162" i="1"/>
  <c r="H162" i="1" s="1"/>
  <c r="F163" i="1"/>
  <c r="H163" i="1" s="1"/>
  <c r="F164" i="1"/>
  <c r="H164" i="1" s="1"/>
  <c r="F165" i="1"/>
  <c r="H165" i="1" s="1"/>
  <c r="F166" i="1"/>
  <c r="H166" i="1" s="1"/>
  <c r="F167" i="1"/>
  <c r="H167" i="1" s="1"/>
  <c r="F168" i="1"/>
  <c r="H168" i="1" s="1"/>
  <c r="F169" i="1"/>
  <c r="H169" i="1" s="1"/>
  <c r="F170" i="1"/>
  <c r="H170" i="1" s="1"/>
  <c r="F171" i="1"/>
  <c r="H171" i="1" s="1"/>
  <c r="F172" i="1"/>
  <c r="H172" i="1" s="1"/>
  <c r="F173" i="1"/>
  <c r="H173" i="1" s="1"/>
  <c r="F174" i="1"/>
  <c r="H174" i="1" s="1"/>
  <c r="F175" i="1"/>
  <c r="H175" i="1" s="1"/>
  <c r="F176" i="1"/>
  <c r="H176" i="1" s="1"/>
  <c r="F177" i="1"/>
  <c r="H177" i="1" s="1"/>
  <c r="F178" i="1"/>
  <c r="H178" i="1" s="1"/>
  <c r="F179" i="1"/>
  <c r="H179" i="1" s="1"/>
  <c r="F180" i="1"/>
  <c r="H180" i="1" s="1"/>
  <c r="F181" i="1"/>
  <c r="H181" i="1" s="1"/>
  <c r="F182" i="1"/>
  <c r="H182" i="1" s="1"/>
  <c r="F183" i="1"/>
  <c r="H183" i="1" s="1"/>
  <c r="F184" i="1"/>
  <c r="H184" i="1" s="1"/>
  <c r="F185" i="1"/>
  <c r="H185" i="1" s="1"/>
  <c r="F186" i="1"/>
  <c r="H186" i="1" s="1"/>
  <c r="F187" i="1"/>
  <c r="H187" i="1" s="1"/>
  <c r="F188" i="1"/>
  <c r="H188" i="1" s="1"/>
  <c r="F189" i="1"/>
  <c r="H189" i="1" s="1"/>
  <c r="F190" i="1"/>
  <c r="H190" i="1" s="1"/>
  <c r="F191" i="1"/>
  <c r="H191" i="1" s="1"/>
  <c r="F192" i="1"/>
  <c r="H192" i="1" s="1"/>
  <c r="F193" i="1"/>
  <c r="H193" i="1" s="1"/>
  <c r="F194" i="1"/>
  <c r="H194" i="1" s="1"/>
  <c r="F195" i="1"/>
  <c r="H195" i="1" s="1"/>
  <c r="F196" i="1"/>
  <c r="H196" i="1" s="1"/>
  <c r="F197" i="1"/>
  <c r="H197" i="1" s="1"/>
  <c r="F198" i="1"/>
  <c r="H198" i="1" s="1"/>
  <c r="F199" i="1"/>
  <c r="H199" i="1" s="1"/>
  <c r="F200" i="1"/>
  <c r="H200" i="1" s="1"/>
  <c r="F201" i="1"/>
  <c r="H201" i="1" s="1"/>
  <c r="F202" i="1"/>
  <c r="H202" i="1" s="1"/>
  <c r="F203" i="1"/>
  <c r="H203" i="1" s="1"/>
  <c r="F204" i="1"/>
  <c r="H204" i="1" s="1"/>
  <c r="F205" i="1"/>
  <c r="H205" i="1" s="1"/>
  <c r="F206" i="1"/>
  <c r="H206" i="1" s="1"/>
  <c r="F207" i="1"/>
  <c r="H207" i="1" s="1"/>
  <c r="F208" i="1"/>
  <c r="H208" i="1" s="1"/>
  <c r="F209" i="1"/>
  <c r="H209" i="1" s="1"/>
  <c r="F210" i="1"/>
  <c r="H210" i="1" s="1"/>
  <c r="F211" i="1"/>
  <c r="H211" i="1" s="1"/>
  <c r="F212" i="1"/>
  <c r="H212" i="1" s="1"/>
  <c r="F213" i="1"/>
  <c r="H213" i="1" s="1"/>
  <c r="F214" i="1"/>
  <c r="H214" i="1" s="1"/>
  <c r="F215" i="1"/>
  <c r="H215" i="1" s="1"/>
  <c r="F216" i="1"/>
  <c r="H216" i="1" s="1"/>
  <c r="F217" i="1"/>
  <c r="H217" i="1" s="1"/>
  <c r="F218" i="1"/>
  <c r="H218" i="1" s="1"/>
  <c r="F219" i="1"/>
  <c r="H219" i="1" s="1"/>
  <c r="F220" i="1"/>
  <c r="H220" i="1" s="1"/>
  <c r="F221" i="1"/>
  <c r="H221" i="1" s="1"/>
  <c r="F222" i="1"/>
  <c r="H222" i="1" s="1"/>
  <c r="F223" i="1"/>
  <c r="H223" i="1" s="1"/>
  <c r="F224" i="1"/>
  <c r="H224" i="1" s="1"/>
  <c r="F225" i="1"/>
  <c r="H225" i="1" s="1"/>
  <c r="F226" i="1"/>
  <c r="H226" i="1" s="1"/>
  <c r="F227" i="1"/>
  <c r="H227" i="1" s="1"/>
  <c r="F228" i="1"/>
  <c r="H228" i="1" s="1"/>
  <c r="F229" i="1"/>
  <c r="H229" i="1" s="1"/>
  <c r="F230" i="1"/>
  <c r="H230" i="1" s="1"/>
  <c r="F231" i="1"/>
  <c r="H231" i="1" s="1"/>
  <c r="F232" i="1"/>
  <c r="H232" i="1" s="1"/>
  <c r="F233" i="1"/>
  <c r="H233" i="1" s="1"/>
  <c r="F234" i="1"/>
  <c r="H234" i="1" s="1"/>
  <c r="F235" i="1"/>
  <c r="H235" i="1" s="1"/>
  <c r="F236" i="1"/>
  <c r="H236" i="1" s="1"/>
  <c r="F237" i="1"/>
  <c r="H237" i="1" s="1"/>
  <c r="F238" i="1"/>
  <c r="H238" i="1" s="1"/>
  <c r="F239" i="1"/>
  <c r="H239" i="1" s="1"/>
  <c r="F240" i="1"/>
  <c r="H240" i="1" s="1"/>
  <c r="F241" i="1"/>
  <c r="H241" i="1" s="1"/>
  <c r="F242" i="1"/>
  <c r="H242" i="1" s="1"/>
  <c r="F243" i="1"/>
  <c r="H243" i="1" s="1"/>
  <c r="F244" i="1"/>
  <c r="H244" i="1" s="1"/>
  <c r="F245" i="1"/>
  <c r="H245" i="1" s="1"/>
  <c r="F246" i="1"/>
  <c r="H246" i="1" s="1"/>
  <c r="F247" i="1"/>
  <c r="H247" i="1" s="1"/>
  <c r="F248" i="1"/>
  <c r="H248" i="1" s="1"/>
  <c r="F249" i="1"/>
  <c r="H249" i="1" s="1"/>
  <c r="F250" i="1"/>
  <c r="H250" i="1" s="1"/>
  <c r="F251" i="1"/>
  <c r="H251" i="1" s="1"/>
  <c r="F252" i="1"/>
  <c r="H252" i="1" s="1"/>
  <c r="F253" i="1"/>
  <c r="H253" i="1" s="1"/>
  <c r="F254" i="1"/>
  <c r="H254" i="1" s="1"/>
  <c r="F255" i="1"/>
  <c r="H255" i="1" s="1"/>
  <c r="F256" i="1"/>
  <c r="H256" i="1" s="1"/>
  <c r="F257" i="1"/>
  <c r="H257" i="1" s="1"/>
  <c r="F258" i="1"/>
  <c r="H258" i="1" s="1"/>
  <c r="F259" i="1"/>
  <c r="H259" i="1" s="1"/>
  <c r="F260" i="1"/>
  <c r="H260" i="1" s="1"/>
  <c r="F261" i="1"/>
  <c r="H261" i="1" s="1"/>
  <c r="F262" i="1"/>
  <c r="H262" i="1" s="1"/>
  <c r="F263" i="1"/>
  <c r="H263" i="1" s="1"/>
  <c r="F264" i="1"/>
  <c r="H264" i="1" s="1"/>
  <c r="F265" i="1"/>
  <c r="H265" i="1" s="1"/>
  <c r="F266" i="1"/>
  <c r="H266" i="1" s="1"/>
  <c r="F267" i="1"/>
  <c r="H267" i="1" s="1"/>
  <c r="F268" i="1"/>
  <c r="H268" i="1" s="1"/>
  <c r="F269" i="1"/>
  <c r="H269" i="1" s="1"/>
  <c r="F270" i="1"/>
  <c r="H270" i="1" s="1"/>
  <c r="F271" i="1"/>
  <c r="H271" i="1" s="1"/>
  <c r="F272" i="1"/>
  <c r="H272" i="1" s="1"/>
  <c r="F273" i="1"/>
  <c r="H273" i="1" s="1"/>
  <c r="F274" i="1"/>
  <c r="H274" i="1" s="1"/>
  <c r="F275" i="1"/>
  <c r="H275" i="1" s="1"/>
  <c r="F276" i="1"/>
  <c r="H276" i="1" s="1"/>
  <c r="F277" i="1"/>
  <c r="H277" i="1" s="1"/>
  <c r="F278" i="1"/>
  <c r="H278" i="1" s="1"/>
  <c r="F279" i="1"/>
  <c r="H279" i="1" s="1"/>
  <c r="F280" i="1"/>
  <c r="H280" i="1" s="1"/>
  <c r="F281" i="1"/>
  <c r="H281" i="1" s="1"/>
  <c r="F282" i="1"/>
  <c r="H282" i="1" s="1"/>
  <c r="F283" i="1"/>
  <c r="H283" i="1" s="1"/>
  <c r="F284" i="1"/>
  <c r="H284" i="1" s="1"/>
  <c r="F285" i="1"/>
  <c r="H285" i="1" s="1"/>
  <c r="F286" i="1"/>
  <c r="H286" i="1" s="1"/>
  <c r="F287" i="1"/>
  <c r="H287" i="1" s="1"/>
  <c r="F288" i="1"/>
  <c r="H288" i="1" s="1"/>
  <c r="F289" i="1"/>
  <c r="H289" i="1" s="1"/>
  <c r="F290" i="1"/>
  <c r="H290" i="1" s="1"/>
  <c r="F291" i="1"/>
  <c r="H291" i="1" s="1"/>
  <c r="F292" i="1"/>
  <c r="H292" i="1" s="1"/>
  <c r="F293" i="1"/>
  <c r="H293" i="1" s="1"/>
  <c r="F294" i="1"/>
  <c r="H294" i="1" s="1"/>
  <c r="F295" i="1"/>
  <c r="H295" i="1" s="1"/>
  <c r="F296" i="1"/>
  <c r="H296" i="1" s="1"/>
  <c r="F297" i="1"/>
  <c r="H297" i="1" s="1"/>
  <c r="F298" i="1"/>
  <c r="H298" i="1" s="1"/>
  <c r="F299" i="1"/>
  <c r="H299" i="1" s="1"/>
  <c r="F300" i="1"/>
  <c r="H300" i="1" s="1"/>
  <c r="F301" i="1"/>
  <c r="H301" i="1" s="1"/>
  <c r="F302" i="1"/>
  <c r="H302" i="1" s="1"/>
  <c r="F303" i="1"/>
  <c r="H303" i="1" s="1"/>
  <c r="F304" i="1"/>
  <c r="H304" i="1" s="1"/>
  <c r="F305" i="1"/>
  <c r="H305" i="1" s="1"/>
  <c r="F306" i="1"/>
  <c r="H306" i="1" s="1"/>
  <c r="F307" i="1"/>
  <c r="H307" i="1" s="1"/>
  <c r="F308" i="1"/>
  <c r="H308" i="1" s="1"/>
  <c r="F309" i="1"/>
  <c r="H309" i="1" s="1"/>
  <c r="F310" i="1"/>
  <c r="H310" i="1" s="1"/>
  <c r="F311" i="1"/>
  <c r="H311" i="1" s="1"/>
  <c r="F312" i="1"/>
  <c r="H312" i="1" s="1"/>
  <c r="F313" i="1"/>
  <c r="H313" i="1" s="1"/>
  <c r="F314" i="1"/>
  <c r="H314" i="1" s="1"/>
  <c r="F315" i="1"/>
  <c r="H315" i="1" s="1"/>
  <c r="F316" i="1"/>
  <c r="H316" i="1" s="1"/>
  <c r="F317" i="1"/>
  <c r="H317" i="1" s="1"/>
  <c r="F318" i="1"/>
  <c r="H318" i="1" s="1"/>
  <c r="F319" i="1"/>
  <c r="H319" i="1" s="1"/>
  <c r="F320" i="1"/>
  <c r="H320" i="1" s="1"/>
  <c r="F321" i="1"/>
  <c r="H321" i="1" s="1"/>
  <c r="F322" i="1"/>
  <c r="H322" i="1" s="1"/>
  <c r="F323" i="1"/>
  <c r="H323" i="1" s="1"/>
  <c r="F324" i="1"/>
  <c r="H324" i="1" s="1"/>
  <c r="F325" i="1"/>
  <c r="H325" i="1" s="1"/>
  <c r="F326" i="1"/>
  <c r="H326" i="1" s="1"/>
  <c r="F327" i="1"/>
  <c r="H327" i="1" s="1"/>
  <c r="F328" i="1"/>
  <c r="H328" i="1" s="1"/>
  <c r="F329" i="1"/>
  <c r="H329" i="1" s="1"/>
  <c r="F330" i="1"/>
  <c r="H330" i="1" s="1"/>
  <c r="F331" i="1"/>
  <c r="H331" i="1" s="1"/>
  <c r="F332" i="1"/>
  <c r="H332" i="1" s="1"/>
  <c r="F333" i="1"/>
  <c r="H333" i="1" s="1"/>
  <c r="F334" i="1"/>
  <c r="H334" i="1" s="1"/>
  <c r="F335" i="1"/>
  <c r="H335" i="1" s="1"/>
  <c r="F336" i="1"/>
  <c r="H336" i="1" s="1"/>
  <c r="F337" i="1"/>
  <c r="H337" i="1" s="1"/>
  <c r="F338" i="1"/>
  <c r="H338" i="1" s="1"/>
  <c r="F339" i="1"/>
  <c r="H339" i="1" s="1"/>
  <c r="F340" i="1"/>
  <c r="H340" i="1" s="1"/>
  <c r="F341" i="1"/>
  <c r="H341" i="1" s="1"/>
  <c r="F342" i="1"/>
  <c r="H342" i="1" s="1"/>
  <c r="F343" i="1"/>
  <c r="H343" i="1" s="1"/>
  <c r="F344" i="1"/>
  <c r="H344" i="1" s="1"/>
  <c r="F345" i="1"/>
  <c r="H345" i="1" s="1"/>
  <c r="F346" i="1"/>
  <c r="H346" i="1" s="1"/>
  <c r="F347" i="1"/>
  <c r="H347" i="1" s="1"/>
  <c r="F348" i="1"/>
  <c r="H348" i="1" s="1"/>
  <c r="F349" i="1"/>
  <c r="H349" i="1" s="1"/>
  <c r="F350" i="1"/>
  <c r="H350" i="1" s="1"/>
  <c r="F351" i="1"/>
  <c r="H351" i="1" s="1"/>
  <c r="F352" i="1"/>
  <c r="H352" i="1" s="1"/>
  <c r="F353" i="1"/>
  <c r="H353" i="1" s="1"/>
  <c r="F354" i="1"/>
  <c r="H354" i="1" s="1"/>
  <c r="F355" i="1"/>
  <c r="H355" i="1" s="1"/>
  <c r="F356" i="1"/>
  <c r="H356" i="1" s="1"/>
  <c r="F357" i="1"/>
  <c r="H357" i="1" s="1"/>
  <c r="F358" i="1"/>
  <c r="H358" i="1" s="1"/>
  <c r="F359" i="1"/>
  <c r="H359" i="1" s="1"/>
  <c r="F360" i="1"/>
  <c r="H360" i="1" s="1"/>
  <c r="F361" i="1"/>
  <c r="H361" i="1" s="1"/>
  <c r="F362" i="1"/>
  <c r="H362" i="1" s="1"/>
  <c r="F363" i="1"/>
  <c r="H363" i="1" s="1"/>
  <c r="F364" i="1"/>
  <c r="H364" i="1" s="1"/>
  <c r="F365" i="1"/>
  <c r="H365" i="1" s="1"/>
  <c r="F366" i="1"/>
  <c r="H366" i="1" s="1"/>
  <c r="F367" i="1"/>
  <c r="H367" i="1" s="1"/>
  <c r="F368" i="1"/>
  <c r="H368" i="1" s="1"/>
  <c r="F369" i="1"/>
  <c r="H369" i="1" s="1"/>
  <c r="F370" i="1"/>
  <c r="H370" i="1" s="1"/>
  <c r="F371" i="1"/>
  <c r="H371" i="1" s="1"/>
  <c r="F372" i="1"/>
  <c r="H372" i="1" s="1"/>
  <c r="F373" i="1"/>
  <c r="H373" i="1" s="1"/>
  <c r="F374" i="1"/>
  <c r="H374" i="1" s="1"/>
  <c r="F375" i="1"/>
  <c r="H375" i="1" s="1"/>
  <c r="F376" i="1"/>
  <c r="H376" i="1" s="1"/>
  <c r="F377" i="1"/>
  <c r="H377" i="1" s="1"/>
  <c r="F378" i="1"/>
  <c r="H378" i="1" s="1"/>
  <c r="F379" i="1"/>
  <c r="H379" i="1" s="1"/>
  <c r="F380" i="1"/>
  <c r="H380" i="1" s="1"/>
  <c r="F381" i="1"/>
  <c r="H381" i="1" s="1"/>
  <c r="F382" i="1"/>
  <c r="H382" i="1" s="1"/>
  <c r="F383" i="1"/>
  <c r="H383" i="1" s="1"/>
  <c r="F384" i="1"/>
  <c r="H384" i="1" s="1"/>
  <c r="F385" i="1"/>
  <c r="H385" i="1" s="1"/>
  <c r="F386" i="1"/>
  <c r="H386" i="1" s="1"/>
  <c r="F387" i="1"/>
  <c r="H387" i="1" s="1"/>
  <c r="F388" i="1"/>
  <c r="H388" i="1" s="1"/>
  <c r="F389" i="1"/>
  <c r="H389" i="1" s="1"/>
  <c r="F390" i="1"/>
  <c r="H390" i="1" s="1"/>
  <c r="F391" i="1"/>
  <c r="H391" i="1" s="1"/>
  <c r="F392" i="1"/>
  <c r="H392" i="1" s="1"/>
  <c r="F393" i="1"/>
  <c r="H393" i="1" s="1"/>
  <c r="F394" i="1"/>
  <c r="H394" i="1" s="1"/>
  <c r="F395" i="1"/>
  <c r="H395" i="1" s="1"/>
  <c r="F396" i="1"/>
  <c r="H396" i="1" s="1"/>
  <c r="F397" i="1"/>
  <c r="H397" i="1" s="1"/>
  <c r="F398" i="1"/>
  <c r="H398" i="1" s="1"/>
  <c r="F399" i="1"/>
  <c r="H399" i="1" s="1"/>
  <c r="F400" i="1"/>
  <c r="H400" i="1" s="1"/>
  <c r="F401" i="1"/>
  <c r="H401" i="1" s="1"/>
  <c r="F402" i="1"/>
  <c r="H402" i="1" s="1"/>
  <c r="F403" i="1"/>
  <c r="H403" i="1" s="1"/>
  <c r="F404" i="1"/>
  <c r="H404" i="1" s="1"/>
  <c r="F405" i="1"/>
  <c r="H405" i="1" s="1"/>
  <c r="F406" i="1"/>
  <c r="H406" i="1" s="1"/>
  <c r="F407" i="1"/>
  <c r="H407" i="1" s="1"/>
  <c r="F408" i="1"/>
  <c r="H408" i="1" s="1"/>
  <c r="F409" i="1"/>
  <c r="H409" i="1" s="1"/>
  <c r="F410" i="1"/>
  <c r="H410" i="1" s="1"/>
  <c r="F411" i="1"/>
  <c r="H411" i="1" s="1"/>
  <c r="F412" i="1"/>
  <c r="H412" i="1" s="1"/>
  <c r="F413" i="1"/>
  <c r="H413" i="1" s="1"/>
  <c r="F414" i="1"/>
  <c r="H414" i="1" s="1"/>
  <c r="F415" i="1"/>
  <c r="H415" i="1" s="1"/>
  <c r="F416" i="1"/>
  <c r="H416" i="1" s="1"/>
  <c r="F417" i="1"/>
  <c r="H417" i="1" s="1"/>
  <c r="F418" i="1"/>
  <c r="H418" i="1" s="1"/>
  <c r="F419" i="1"/>
  <c r="H419" i="1" s="1"/>
  <c r="F420" i="1"/>
  <c r="H420" i="1" s="1"/>
  <c r="F421" i="1"/>
  <c r="H421" i="1" s="1"/>
  <c r="F422" i="1"/>
  <c r="H422" i="1" s="1"/>
  <c r="F423" i="1"/>
  <c r="H423" i="1" s="1"/>
  <c r="F424" i="1"/>
  <c r="H424" i="1" s="1"/>
  <c r="F425" i="1"/>
  <c r="H425" i="1" s="1"/>
  <c r="F426" i="1"/>
  <c r="H426" i="1" s="1"/>
  <c r="F427" i="1"/>
  <c r="H427" i="1" s="1"/>
  <c r="F428" i="1"/>
  <c r="H428" i="1" s="1"/>
  <c r="F429" i="1"/>
  <c r="H429" i="1" s="1"/>
  <c r="F430" i="1"/>
  <c r="H430" i="1" s="1"/>
  <c r="F431" i="1"/>
  <c r="H431" i="1" s="1"/>
  <c r="F432" i="1"/>
  <c r="H432" i="1" s="1"/>
  <c r="F433" i="1"/>
  <c r="H433" i="1" s="1"/>
  <c r="F434" i="1"/>
  <c r="H434" i="1" s="1"/>
  <c r="F435" i="1"/>
  <c r="H435" i="1" s="1"/>
  <c r="F436" i="1"/>
  <c r="H436" i="1" s="1"/>
  <c r="F437" i="1"/>
  <c r="H437" i="1" s="1"/>
  <c r="F438" i="1"/>
  <c r="H438" i="1" s="1"/>
  <c r="F439" i="1"/>
  <c r="H439" i="1" s="1"/>
  <c r="F440" i="1"/>
  <c r="H440" i="1" s="1"/>
  <c r="F441" i="1"/>
  <c r="H441" i="1" s="1"/>
  <c r="F442" i="1"/>
  <c r="H442" i="1" s="1"/>
  <c r="F443" i="1"/>
  <c r="H443" i="1" s="1"/>
  <c r="F444" i="1"/>
  <c r="H444" i="1" s="1"/>
  <c r="F445" i="1"/>
  <c r="H445" i="1" s="1"/>
  <c r="F446" i="1"/>
  <c r="H446" i="1" s="1"/>
  <c r="F447" i="1"/>
  <c r="H447" i="1" s="1"/>
  <c r="F448" i="1"/>
  <c r="H448" i="1" s="1"/>
  <c r="F449" i="1"/>
  <c r="H449" i="1" s="1"/>
  <c r="F450" i="1"/>
  <c r="H450" i="1" s="1"/>
  <c r="F451" i="1"/>
  <c r="H451" i="1" s="1"/>
  <c r="F452" i="1"/>
  <c r="H452" i="1" s="1"/>
  <c r="F453" i="1"/>
  <c r="H453" i="1" s="1"/>
  <c r="F454" i="1"/>
  <c r="H454" i="1" s="1"/>
  <c r="F455" i="1"/>
  <c r="H455" i="1" s="1"/>
  <c r="F456" i="1"/>
  <c r="H456" i="1" s="1"/>
  <c r="F457" i="1"/>
  <c r="H457" i="1" s="1"/>
  <c r="F458" i="1"/>
  <c r="H458" i="1" s="1"/>
  <c r="F459" i="1"/>
  <c r="H459" i="1" s="1"/>
  <c r="F460" i="1"/>
  <c r="H460" i="1" s="1"/>
  <c r="F461" i="1"/>
  <c r="H461" i="1" s="1"/>
  <c r="F462" i="1"/>
  <c r="H462" i="1" s="1"/>
  <c r="F463" i="1"/>
  <c r="H463" i="1" s="1"/>
  <c r="F464" i="1"/>
  <c r="H464" i="1" s="1"/>
  <c r="F465" i="1"/>
  <c r="H465" i="1" s="1"/>
  <c r="F466" i="1"/>
  <c r="H466" i="1" s="1"/>
  <c r="F467" i="1"/>
  <c r="H467" i="1" s="1"/>
  <c r="F468" i="1"/>
  <c r="H468" i="1" s="1"/>
  <c r="F469" i="1"/>
  <c r="H469" i="1" s="1"/>
  <c r="F470" i="1"/>
  <c r="H470" i="1" s="1"/>
  <c r="F471" i="1"/>
  <c r="H471" i="1" s="1"/>
  <c r="F472" i="1"/>
  <c r="H472" i="1" s="1"/>
  <c r="F473" i="1"/>
  <c r="H473" i="1" s="1"/>
  <c r="F474" i="1"/>
  <c r="H474" i="1" s="1"/>
  <c r="F475" i="1"/>
  <c r="H475" i="1" s="1"/>
  <c r="F476" i="1"/>
  <c r="H476" i="1" s="1"/>
  <c r="F477" i="1"/>
  <c r="H477" i="1" s="1"/>
  <c r="F478" i="1"/>
  <c r="H478" i="1" s="1"/>
  <c r="F479" i="1"/>
  <c r="H479" i="1" s="1"/>
  <c r="F480" i="1"/>
  <c r="H480" i="1" s="1"/>
  <c r="F481" i="1"/>
  <c r="H481" i="1" s="1"/>
  <c r="F482" i="1"/>
  <c r="H482" i="1" s="1"/>
  <c r="F483" i="1"/>
  <c r="H483" i="1" s="1"/>
  <c r="F484" i="1"/>
  <c r="H484" i="1" s="1"/>
  <c r="F485" i="1"/>
  <c r="H485" i="1" s="1"/>
  <c r="F486" i="1"/>
  <c r="H486" i="1" s="1"/>
  <c r="F487" i="1"/>
  <c r="H487" i="1" s="1"/>
  <c r="F488" i="1"/>
  <c r="H488" i="1" s="1"/>
  <c r="F489" i="1"/>
  <c r="H489" i="1" s="1"/>
  <c r="F490" i="1"/>
  <c r="H490" i="1" s="1"/>
  <c r="F491" i="1"/>
  <c r="H491" i="1" s="1"/>
  <c r="F492" i="1"/>
  <c r="H492" i="1" s="1"/>
  <c r="F493" i="1"/>
  <c r="H493" i="1" s="1"/>
  <c r="F494" i="1"/>
  <c r="H494" i="1" s="1"/>
  <c r="F495" i="1"/>
  <c r="H495" i="1" s="1"/>
  <c r="F496" i="1"/>
  <c r="H496" i="1" s="1"/>
  <c r="F497" i="1"/>
  <c r="H497" i="1" s="1"/>
  <c r="F498" i="1"/>
  <c r="H498" i="1" s="1"/>
  <c r="F499" i="1"/>
  <c r="H499" i="1" s="1"/>
  <c r="F500" i="1"/>
  <c r="H500" i="1" s="1"/>
  <c r="F501" i="1"/>
  <c r="H501" i="1" s="1"/>
  <c r="F502" i="1"/>
  <c r="H502" i="1" s="1"/>
  <c r="F503" i="1"/>
  <c r="H503" i="1" s="1"/>
  <c r="F504" i="1"/>
  <c r="H504" i="1" s="1"/>
  <c r="F505" i="1"/>
  <c r="H505" i="1" s="1"/>
  <c r="F506" i="1"/>
  <c r="H506" i="1" s="1"/>
  <c r="F507" i="1"/>
  <c r="H507" i="1" s="1"/>
  <c r="F508" i="1"/>
  <c r="H508" i="1" s="1"/>
  <c r="F509" i="1"/>
  <c r="H509" i="1" s="1"/>
  <c r="F510" i="1"/>
  <c r="H510" i="1" s="1"/>
  <c r="F511" i="1"/>
  <c r="H511" i="1" s="1"/>
  <c r="F512" i="1"/>
  <c r="H512" i="1" s="1"/>
  <c r="F513" i="1"/>
  <c r="H513" i="1" s="1"/>
  <c r="F514" i="1"/>
  <c r="H514" i="1" s="1"/>
  <c r="F515" i="1"/>
  <c r="H515" i="1" s="1"/>
  <c r="F516" i="1"/>
  <c r="H516" i="1" s="1"/>
  <c r="F517" i="1"/>
  <c r="H517" i="1" s="1"/>
  <c r="F518" i="1"/>
  <c r="H518" i="1" s="1"/>
  <c r="F519" i="1"/>
  <c r="H519" i="1" s="1"/>
  <c r="F520" i="1"/>
  <c r="H520" i="1" s="1"/>
  <c r="F521" i="1"/>
  <c r="H521" i="1" s="1"/>
  <c r="F522" i="1"/>
  <c r="H522" i="1" s="1"/>
  <c r="F523" i="1"/>
  <c r="H523" i="1" s="1"/>
  <c r="F524" i="1"/>
  <c r="H524" i="1" s="1"/>
  <c r="F525" i="1"/>
  <c r="H525" i="1" s="1"/>
  <c r="F526" i="1"/>
  <c r="H526" i="1" s="1"/>
  <c r="F527" i="1"/>
  <c r="H527" i="1" s="1"/>
  <c r="F528" i="1"/>
  <c r="H528" i="1" s="1"/>
  <c r="F529" i="1"/>
  <c r="H529" i="1" s="1"/>
  <c r="F530" i="1"/>
  <c r="H530" i="1" s="1"/>
  <c r="F531" i="1"/>
  <c r="H531" i="1" s="1"/>
  <c r="F532" i="1"/>
  <c r="H532" i="1" s="1"/>
  <c r="F533" i="1"/>
  <c r="H533" i="1" s="1"/>
  <c r="F534" i="1"/>
  <c r="H534" i="1" s="1"/>
  <c r="F535" i="1"/>
  <c r="H535" i="1" s="1"/>
  <c r="F536" i="1"/>
  <c r="H536" i="1" s="1"/>
  <c r="F537" i="1"/>
  <c r="H537" i="1" s="1"/>
  <c r="F538" i="1"/>
  <c r="H538" i="1" s="1"/>
  <c r="F539" i="1"/>
  <c r="H539" i="1" s="1"/>
  <c r="F540" i="1"/>
  <c r="H540" i="1" s="1"/>
  <c r="F541" i="1"/>
  <c r="H541" i="1" s="1"/>
  <c r="F542" i="1"/>
  <c r="H542" i="1" s="1"/>
  <c r="F543" i="1"/>
  <c r="H543" i="1" s="1"/>
  <c r="F544" i="1"/>
  <c r="H544" i="1" s="1"/>
  <c r="F545" i="1"/>
  <c r="H545" i="1" s="1"/>
  <c r="F546" i="1"/>
  <c r="H546" i="1" s="1"/>
  <c r="F547" i="1"/>
  <c r="H547" i="1" s="1"/>
  <c r="F548" i="1"/>
  <c r="H548" i="1" s="1"/>
  <c r="F549" i="1"/>
  <c r="H549" i="1" s="1"/>
  <c r="F550" i="1"/>
  <c r="H550" i="1" s="1"/>
  <c r="F551" i="1"/>
  <c r="H551" i="1" s="1"/>
  <c r="F552" i="1"/>
  <c r="H552" i="1" s="1"/>
  <c r="F553" i="1"/>
  <c r="H553" i="1" s="1"/>
  <c r="F554" i="1"/>
  <c r="H554" i="1" s="1"/>
  <c r="F555" i="1"/>
  <c r="H555" i="1" s="1"/>
  <c r="F556" i="1"/>
  <c r="H556" i="1" s="1"/>
  <c r="F557" i="1"/>
  <c r="H557" i="1" s="1"/>
  <c r="F558" i="1"/>
  <c r="H558" i="1" s="1"/>
  <c r="F559" i="1"/>
  <c r="H559" i="1" s="1"/>
  <c r="F560" i="1"/>
  <c r="H560" i="1" s="1"/>
  <c r="F561" i="1"/>
  <c r="H561" i="1" s="1"/>
  <c r="F562" i="1"/>
  <c r="H562" i="1" s="1"/>
  <c r="F563" i="1"/>
  <c r="H563" i="1" s="1"/>
  <c r="F564" i="1"/>
  <c r="H564" i="1" s="1"/>
  <c r="F565" i="1"/>
  <c r="H565" i="1" s="1"/>
  <c r="F566" i="1"/>
  <c r="H566" i="1" s="1"/>
  <c r="F567" i="1"/>
  <c r="H567" i="1" s="1"/>
  <c r="F568" i="1"/>
  <c r="H568" i="1" s="1"/>
  <c r="F569" i="1"/>
  <c r="H569" i="1" s="1"/>
  <c r="F570" i="1"/>
  <c r="H570" i="1" s="1"/>
  <c r="F571" i="1"/>
  <c r="H571" i="1" s="1"/>
  <c r="F572" i="1"/>
  <c r="H572" i="1" s="1"/>
  <c r="F573" i="1"/>
  <c r="H573" i="1" s="1"/>
  <c r="F574" i="1"/>
  <c r="H574" i="1" s="1"/>
  <c r="F575" i="1"/>
  <c r="H575" i="1" s="1"/>
  <c r="F576" i="1"/>
  <c r="H576" i="1" s="1"/>
  <c r="F577" i="1"/>
  <c r="H577" i="1" s="1"/>
  <c r="F578" i="1"/>
  <c r="H578" i="1" s="1"/>
  <c r="F579" i="1"/>
  <c r="H579" i="1" s="1"/>
  <c r="F580" i="1"/>
  <c r="H580" i="1" s="1"/>
  <c r="F581" i="1"/>
  <c r="H581" i="1" s="1"/>
  <c r="F582" i="1"/>
  <c r="H582" i="1" s="1"/>
  <c r="F583" i="1"/>
  <c r="H583" i="1" s="1"/>
  <c r="F584" i="1"/>
  <c r="H584" i="1" s="1"/>
  <c r="F585" i="1"/>
  <c r="H585" i="1" s="1"/>
  <c r="F586" i="1"/>
  <c r="H586" i="1" s="1"/>
  <c r="F587" i="1"/>
  <c r="H587" i="1" s="1"/>
  <c r="F588" i="1"/>
  <c r="H588" i="1" s="1"/>
  <c r="F589" i="1"/>
  <c r="H589" i="1" s="1"/>
  <c r="F590" i="1"/>
  <c r="H590" i="1" s="1"/>
  <c r="F591" i="1"/>
  <c r="H591" i="1" s="1"/>
  <c r="F592" i="1"/>
  <c r="H592" i="1" s="1"/>
  <c r="F593" i="1"/>
  <c r="H593" i="1" s="1"/>
  <c r="F594" i="1"/>
  <c r="H594" i="1" s="1"/>
  <c r="F595" i="1"/>
  <c r="H595" i="1" s="1"/>
  <c r="F596" i="1"/>
  <c r="H596" i="1" s="1"/>
  <c r="F597" i="1"/>
  <c r="H597" i="1" s="1"/>
  <c r="F598" i="1"/>
  <c r="H598" i="1" s="1"/>
  <c r="F599" i="1"/>
  <c r="H599" i="1" s="1"/>
  <c r="F600" i="1"/>
  <c r="H600" i="1" s="1"/>
  <c r="F601" i="1"/>
  <c r="H601" i="1" s="1"/>
  <c r="F602" i="1"/>
  <c r="H602" i="1" s="1"/>
  <c r="F603" i="1"/>
  <c r="H603" i="1" s="1"/>
  <c r="F604" i="1"/>
  <c r="H604" i="1" s="1"/>
  <c r="F605" i="1"/>
  <c r="H605" i="1" s="1"/>
  <c r="F606" i="1"/>
  <c r="H606" i="1" s="1"/>
  <c r="F607" i="1"/>
  <c r="H607" i="1" s="1"/>
  <c r="F608" i="1"/>
  <c r="H608" i="1" s="1"/>
  <c r="F609" i="1"/>
  <c r="H609" i="1" s="1"/>
  <c r="F610" i="1"/>
  <c r="H610" i="1" s="1"/>
  <c r="F611" i="1"/>
  <c r="H611" i="1" s="1"/>
  <c r="F612" i="1"/>
  <c r="H612" i="1" s="1"/>
  <c r="F613" i="1"/>
  <c r="H613" i="1" s="1"/>
  <c r="F614" i="1"/>
  <c r="H614" i="1" s="1"/>
  <c r="F615" i="1"/>
  <c r="H615" i="1" s="1"/>
  <c r="F616" i="1"/>
  <c r="H616" i="1" s="1"/>
  <c r="F617" i="1"/>
  <c r="H617" i="1" s="1"/>
  <c r="F618" i="1"/>
  <c r="H618" i="1" s="1"/>
  <c r="F619" i="1"/>
  <c r="H619" i="1" s="1"/>
  <c r="F620" i="1"/>
  <c r="H620" i="1" s="1"/>
  <c r="F621" i="1"/>
  <c r="H621" i="1" s="1"/>
  <c r="F622" i="1"/>
  <c r="H622" i="1" s="1"/>
  <c r="F623" i="1"/>
  <c r="H623" i="1" s="1"/>
  <c r="F624" i="1"/>
  <c r="H624" i="1" s="1"/>
  <c r="F625" i="1"/>
  <c r="H625" i="1" s="1"/>
  <c r="F626" i="1"/>
  <c r="H626" i="1" s="1"/>
  <c r="F627" i="1"/>
  <c r="H627" i="1" s="1"/>
  <c r="F628" i="1"/>
  <c r="H628" i="1" s="1"/>
  <c r="F629" i="1"/>
  <c r="H629" i="1" s="1"/>
  <c r="F630" i="1"/>
  <c r="H630" i="1" s="1"/>
  <c r="F631" i="1"/>
  <c r="H631" i="1" s="1"/>
  <c r="F632" i="1"/>
  <c r="H632" i="1" s="1"/>
  <c r="F633" i="1"/>
  <c r="H633" i="1" s="1"/>
  <c r="F634" i="1"/>
  <c r="H634" i="1" s="1"/>
  <c r="F635" i="1"/>
  <c r="H635" i="1" s="1"/>
  <c r="F636" i="1"/>
  <c r="H636" i="1" s="1"/>
  <c r="F637" i="1"/>
  <c r="H637" i="1" s="1"/>
  <c r="F638" i="1"/>
  <c r="H638" i="1" s="1"/>
  <c r="F639" i="1"/>
  <c r="H639" i="1" s="1"/>
  <c r="F640" i="1"/>
  <c r="H640" i="1" s="1"/>
  <c r="F641" i="1"/>
  <c r="H641" i="1" s="1"/>
  <c r="F642" i="1"/>
  <c r="H642" i="1" s="1"/>
  <c r="F643" i="1"/>
  <c r="H643" i="1" s="1"/>
  <c r="F644" i="1"/>
  <c r="H644" i="1" s="1"/>
  <c r="F645" i="1"/>
  <c r="H645" i="1" s="1"/>
  <c r="F646" i="1"/>
  <c r="H646" i="1" s="1"/>
  <c r="F647" i="1"/>
  <c r="H647" i="1" s="1"/>
  <c r="F648" i="1"/>
  <c r="H648" i="1" s="1"/>
  <c r="F649" i="1"/>
  <c r="H649" i="1" s="1"/>
  <c r="F650" i="1"/>
  <c r="H650" i="1" s="1"/>
  <c r="F651" i="1"/>
  <c r="H651" i="1" s="1"/>
  <c r="F652" i="1"/>
  <c r="H652" i="1" s="1"/>
  <c r="F653" i="1"/>
  <c r="H653" i="1" s="1"/>
  <c r="F654" i="1"/>
  <c r="H654" i="1" s="1"/>
  <c r="F655" i="1"/>
  <c r="H655" i="1" s="1"/>
  <c r="F656" i="1"/>
  <c r="H656" i="1" s="1"/>
  <c r="F657" i="1"/>
  <c r="H657" i="1" s="1"/>
  <c r="F658" i="1"/>
  <c r="H658" i="1" s="1"/>
  <c r="F659" i="1"/>
  <c r="H659" i="1" s="1"/>
  <c r="F660" i="1"/>
  <c r="H660" i="1" s="1"/>
  <c r="F661" i="1"/>
  <c r="H661" i="1" s="1"/>
  <c r="F662" i="1"/>
  <c r="H662" i="1" s="1"/>
  <c r="F663" i="1"/>
  <c r="H663" i="1" s="1"/>
  <c r="F664" i="1"/>
  <c r="H664" i="1" s="1"/>
  <c r="F665" i="1"/>
  <c r="H665" i="1" s="1"/>
  <c r="F666" i="1"/>
  <c r="H666" i="1" s="1"/>
  <c r="F667" i="1"/>
  <c r="H667" i="1" s="1"/>
  <c r="F668" i="1"/>
  <c r="H668" i="1" s="1"/>
  <c r="F669" i="1"/>
  <c r="H669" i="1" s="1"/>
  <c r="F670" i="1"/>
  <c r="H670" i="1" s="1"/>
  <c r="F671" i="1"/>
  <c r="H671" i="1" s="1"/>
  <c r="F672" i="1"/>
  <c r="H672" i="1" s="1"/>
  <c r="F673" i="1"/>
  <c r="H673" i="1" s="1"/>
  <c r="F674" i="1"/>
  <c r="H674" i="1" s="1"/>
  <c r="F675" i="1"/>
  <c r="H675" i="1" s="1"/>
  <c r="F676" i="1"/>
  <c r="H676" i="1" s="1"/>
  <c r="F677" i="1"/>
  <c r="H677" i="1" s="1"/>
  <c r="F678" i="1"/>
  <c r="H678" i="1" s="1"/>
  <c r="F679" i="1"/>
  <c r="H679" i="1" s="1"/>
  <c r="F680" i="1"/>
  <c r="H680" i="1" s="1"/>
  <c r="F681" i="1"/>
  <c r="H681" i="1" s="1"/>
  <c r="F682" i="1"/>
  <c r="H682" i="1" s="1"/>
  <c r="F683" i="1"/>
  <c r="H683" i="1" s="1"/>
  <c r="F684" i="1"/>
  <c r="H684" i="1" s="1"/>
  <c r="F685" i="1"/>
  <c r="H685" i="1" s="1"/>
  <c r="F686" i="1"/>
  <c r="H686" i="1" s="1"/>
  <c r="F687" i="1"/>
  <c r="H687" i="1" s="1"/>
  <c r="F688" i="1"/>
  <c r="H688" i="1" s="1"/>
  <c r="F689" i="1"/>
  <c r="H689" i="1" s="1"/>
  <c r="F690" i="1"/>
  <c r="H690" i="1" s="1"/>
  <c r="F691" i="1"/>
  <c r="H691" i="1" s="1"/>
  <c r="F692" i="1"/>
  <c r="H692" i="1" s="1"/>
  <c r="F693" i="1"/>
  <c r="H693" i="1" s="1"/>
  <c r="F694" i="1"/>
  <c r="H694" i="1" s="1"/>
  <c r="F695" i="1"/>
  <c r="H695" i="1" s="1"/>
  <c r="F696" i="1"/>
  <c r="H696" i="1" s="1"/>
  <c r="F697" i="1"/>
  <c r="H697" i="1" s="1"/>
  <c r="F698" i="1"/>
  <c r="H698" i="1" s="1"/>
  <c r="F699" i="1"/>
  <c r="H699" i="1" s="1"/>
  <c r="F700" i="1"/>
  <c r="H700" i="1" s="1"/>
  <c r="F701" i="1"/>
  <c r="H701" i="1" s="1"/>
  <c r="F702" i="1"/>
  <c r="H702" i="1" s="1"/>
  <c r="F703" i="1"/>
  <c r="H703" i="1" s="1"/>
  <c r="F704" i="1"/>
  <c r="H704" i="1" s="1"/>
  <c r="F705" i="1"/>
  <c r="H705" i="1" s="1"/>
  <c r="F706" i="1"/>
  <c r="H706" i="1" s="1"/>
  <c r="F707" i="1"/>
  <c r="H707" i="1" s="1"/>
  <c r="F708" i="1"/>
  <c r="H708" i="1" s="1"/>
  <c r="F709" i="1"/>
  <c r="H709" i="1" s="1"/>
  <c r="F710" i="1"/>
  <c r="H710" i="1" s="1"/>
  <c r="F711" i="1"/>
  <c r="H711" i="1" s="1"/>
  <c r="F712" i="1"/>
  <c r="H712" i="1" s="1"/>
  <c r="F713" i="1"/>
  <c r="H713" i="1" s="1"/>
  <c r="F714" i="1"/>
  <c r="H714" i="1" s="1"/>
  <c r="F715" i="1"/>
  <c r="H715" i="1" s="1"/>
  <c r="F716" i="1"/>
  <c r="H716" i="1" s="1"/>
  <c r="F717" i="1"/>
  <c r="H717" i="1" s="1"/>
  <c r="F718" i="1"/>
  <c r="H718" i="1" s="1"/>
  <c r="F719" i="1"/>
  <c r="H719" i="1" s="1"/>
  <c r="F720" i="1"/>
  <c r="H720" i="1" s="1"/>
  <c r="F721" i="1"/>
  <c r="H721" i="1" s="1"/>
  <c r="F722" i="1"/>
  <c r="H722" i="1" s="1"/>
  <c r="F723" i="1"/>
  <c r="H723" i="1" s="1"/>
  <c r="F724" i="1"/>
  <c r="H724" i="1" s="1"/>
  <c r="F725" i="1"/>
  <c r="H725" i="1" s="1"/>
  <c r="F726" i="1"/>
  <c r="H726" i="1" s="1"/>
  <c r="F727" i="1"/>
  <c r="H727" i="1" s="1"/>
  <c r="F728" i="1"/>
  <c r="H728" i="1" s="1"/>
  <c r="F729" i="1"/>
  <c r="H729" i="1" s="1"/>
  <c r="F730" i="1"/>
  <c r="H730" i="1" s="1"/>
  <c r="F731" i="1"/>
  <c r="H731" i="1" s="1"/>
  <c r="F732" i="1"/>
  <c r="H732" i="1" s="1"/>
  <c r="F733" i="1"/>
  <c r="H733" i="1" s="1"/>
  <c r="F734" i="1"/>
  <c r="H734" i="1" s="1"/>
  <c r="F735" i="1"/>
  <c r="H735" i="1" s="1"/>
  <c r="F736" i="1"/>
  <c r="H736" i="1" s="1"/>
  <c r="F737" i="1"/>
  <c r="H737" i="1" s="1"/>
  <c r="F738" i="1"/>
  <c r="H738" i="1" s="1"/>
  <c r="F739" i="1"/>
  <c r="H739" i="1" s="1"/>
  <c r="F740" i="1"/>
  <c r="H740" i="1" s="1"/>
  <c r="F741" i="1"/>
  <c r="H741" i="1" s="1"/>
  <c r="F742" i="1"/>
  <c r="H742" i="1" s="1"/>
  <c r="F743" i="1"/>
  <c r="H743" i="1" s="1"/>
  <c r="F744" i="1"/>
  <c r="H744" i="1" s="1"/>
  <c r="F745" i="1"/>
  <c r="H745" i="1" s="1"/>
  <c r="F746" i="1"/>
  <c r="H746" i="1" s="1"/>
  <c r="F747" i="1"/>
  <c r="H747" i="1" s="1"/>
  <c r="F748" i="1"/>
  <c r="H748" i="1" s="1"/>
  <c r="F749" i="1"/>
  <c r="H749" i="1" s="1"/>
  <c r="F750" i="1"/>
  <c r="H750" i="1" s="1"/>
  <c r="F751" i="1"/>
  <c r="H751" i="1" s="1"/>
  <c r="F752" i="1"/>
  <c r="H752" i="1" s="1"/>
  <c r="F753" i="1"/>
  <c r="H753" i="1" s="1"/>
  <c r="F754" i="1"/>
  <c r="H754" i="1" s="1"/>
  <c r="F755" i="1"/>
  <c r="H755" i="1" s="1"/>
  <c r="F756" i="1"/>
  <c r="H756" i="1" s="1"/>
  <c r="F757" i="1"/>
  <c r="H757" i="1" s="1"/>
  <c r="F758" i="1"/>
  <c r="H758" i="1" s="1"/>
  <c r="F759" i="1"/>
  <c r="H759" i="1" s="1"/>
  <c r="F760" i="1"/>
  <c r="H760" i="1" s="1"/>
  <c r="F761" i="1"/>
  <c r="H761" i="1" s="1"/>
  <c r="F762" i="1"/>
  <c r="H762" i="1" s="1"/>
  <c r="F763" i="1"/>
  <c r="H763" i="1" s="1"/>
  <c r="F764" i="1"/>
  <c r="H764" i="1" s="1"/>
  <c r="F765" i="1"/>
  <c r="H765" i="1" s="1"/>
  <c r="F766" i="1"/>
  <c r="H766" i="1" s="1"/>
  <c r="F767" i="1"/>
  <c r="H767" i="1" s="1"/>
  <c r="F768" i="1"/>
  <c r="H768" i="1" s="1"/>
  <c r="F769" i="1"/>
  <c r="H769" i="1" s="1"/>
  <c r="F770" i="1"/>
  <c r="H770" i="1" s="1"/>
  <c r="F771" i="1"/>
  <c r="H771" i="1" s="1"/>
  <c r="F772" i="1"/>
  <c r="H772" i="1" s="1"/>
  <c r="F773" i="1"/>
  <c r="H773" i="1" s="1"/>
  <c r="F774" i="1"/>
  <c r="H774" i="1" s="1"/>
  <c r="F775" i="1"/>
  <c r="H775" i="1" s="1"/>
  <c r="F776" i="1"/>
  <c r="H776" i="1" s="1"/>
  <c r="F777" i="1"/>
  <c r="H777" i="1" s="1"/>
  <c r="F778" i="1"/>
  <c r="H778" i="1" s="1"/>
  <c r="F779" i="1"/>
  <c r="H779" i="1" s="1"/>
  <c r="F780" i="1"/>
  <c r="H780" i="1" s="1"/>
  <c r="F781" i="1"/>
  <c r="H781" i="1" s="1"/>
  <c r="F782" i="1"/>
  <c r="H782" i="1" s="1"/>
  <c r="F783" i="1"/>
  <c r="H783" i="1" s="1"/>
  <c r="F784" i="1"/>
  <c r="H784" i="1" s="1"/>
  <c r="F785" i="1"/>
  <c r="H785" i="1" s="1"/>
  <c r="F786" i="1"/>
  <c r="H786" i="1" s="1"/>
  <c r="F787" i="1"/>
  <c r="H787" i="1" s="1"/>
  <c r="F788" i="1"/>
  <c r="H788" i="1" s="1"/>
  <c r="F789" i="1"/>
  <c r="H789" i="1" s="1"/>
  <c r="F790" i="1"/>
  <c r="H790" i="1" s="1"/>
  <c r="F791" i="1"/>
  <c r="H791" i="1" s="1"/>
  <c r="F792" i="1"/>
  <c r="H792" i="1" s="1"/>
  <c r="F793" i="1"/>
  <c r="H793" i="1" s="1"/>
  <c r="F794" i="1"/>
  <c r="H794" i="1" s="1"/>
  <c r="F795" i="1"/>
  <c r="H795" i="1" s="1"/>
  <c r="F796" i="1"/>
  <c r="H796" i="1" s="1"/>
  <c r="F797" i="1"/>
  <c r="H797" i="1" s="1"/>
  <c r="F798" i="1"/>
  <c r="H798" i="1" s="1"/>
  <c r="F799" i="1"/>
  <c r="H799" i="1" s="1"/>
  <c r="F800" i="1"/>
  <c r="H800" i="1" s="1"/>
  <c r="F801" i="1"/>
  <c r="H801" i="1" s="1"/>
  <c r="F802" i="1"/>
  <c r="H802" i="1" s="1"/>
  <c r="F803" i="1"/>
  <c r="H803" i="1" s="1"/>
  <c r="F804" i="1"/>
  <c r="H804" i="1" s="1"/>
  <c r="F805" i="1"/>
  <c r="H805" i="1" s="1"/>
  <c r="F806" i="1"/>
  <c r="H806" i="1" s="1"/>
  <c r="F807" i="1"/>
  <c r="H807" i="1" s="1"/>
  <c r="F808" i="1"/>
  <c r="H808" i="1" s="1"/>
  <c r="F809" i="1"/>
  <c r="H809" i="1" s="1"/>
  <c r="F810" i="1"/>
  <c r="H810" i="1" s="1"/>
  <c r="F811" i="1"/>
  <c r="H811" i="1" s="1"/>
  <c r="F812" i="1"/>
  <c r="H812" i="1" s="1"/>
  <c r="F813" i="1"/>
  <c r="H813" i="1" s="1"/>
  <c r="F814" i="1"/>
  <c r="H814" i="1" s="1"/>
  <c r="F815" i="1"/>
  <c r="H815" i="1" s="1"/>
  <c r="F816" i="1"/>
  <c r="H816" i="1" s="1"/>
  <c r="F817" i="1"/>
  <c r="H817" i="1" s="1"/>
  <c r="F818" i="1"/>
  <c r="H818" i="1" s="1"/>
  <c r="F819" i="1"/>
  <c r="H819" i="1" s="1"/>
  <c r="F820" i="1"/>
  <c r="H820" i="1" s="1"/>
  <c r="F821" i="1"/>
  <c r="H821" i="1" s="1"/>
  <c r="F822" i="1"/>
  <c r="H822" i="1" s="1"/>
  <c r="F823" i="1"/>
  <c r="H823" i="1" s="1"/>
  <c r="F824" i="1"/>
  <c r="H824" i="1" s="1"/>
  <c r="F825" i="1"/>
  <c r="H825" i="1" s="1"/>
  <c r="F826" i="1"/>
  <c r="H826" i="1" s="1"/>
  <c r="F827" i="1"/>
  <c r="H827" i="1" s="1"/>
  <c r="F828" i="1"/>
  <c r="H828" i="1" s="1"/>
  <c r="F829" i="1"/>
  <c r="H829" i="1" s="1"/>
  <c r="F830" i="1"/>
  <c r="H830" i="1" s="1"/>
  <c r="F831" i="1"/>
  <c r="H831" i="1" s="1"/>
  <c r="F832" i="1"/>
  <c r="H832" i="1" s="1"/>
  <c r="F833" i="1"/>
  <c r="H833" i="1" s="1"/>
  <c r="F834" i="1"/>
  <c r="H834" i="1" s="1"/>
  <c r="F835" i="1"/>
  <c r="H835" i="1" s="1"/>
  <c r="F836" i="1"/>
  <c r="H836" i="1" s="1"/>
  <c r="F837" i="1"/>
  <c r="H837" i="1" s="1"/>
  <c r="F838" i="1"/>
  <c r="H838" i="1" s="1"/>
  <c r="F839" i="1"/>
  <c r="H839" i="1" s="1"/>
  <c r="F840" i="1"/>
  <c r="H840" i="1" s="1"/>
  <c r="F841" i="1"/>
  <c r="H841" i="1" s="1"/>
  <c r="F842" i="1"/>
  <c r="H842" i="1" s="1"/>
  <c r="F843" i="1"/>
  <c r="H843" i="1" s="1"/>
  <c r="F844" i="1"/>
  <c r="H844" i="1" s="1"/>
  <c r="F845" i="1"/>
  <c r="H845" i="1" s="1"/>
  <c r="F846" i="1"/>
  <c r="H846" i="1" s="1"/>
  <c r="F847" i="1"/>
  <c r="H847" i="1" s="1"/>
  <c r="F848" i="1"/>
  <c r="H848" i="1" s="1"/>
  <c r="F849" i="1"/>
  <c r="H849" i="1" s="1"/>
  <c r="F850" i="1"/>
  <c r="H850" i="1" s="1"/>
  <c r="F851" i="1"/>
  <c r="H851" i="1" s="1"/>
  <c r="F852" i="1"/>
  <c r="H852" i="1" s="1"/>
  <c r="F853" i="1"/>
  <c r="H853" i="1" s="1"/>
  <c r="F854" i="1"/>
  <c r="H854" i="1" s="1"/>
  <c r="F855" i="1"/>
  <c r="H855" i="1" s="1"/>
  <c r="F856" i="1"/>
  <c r="H856" i="1" s="1"/>
  <c r="F857" i="1"/>
  <c r="H857" i="1" s="1"/>
  <c r="F858" i="1"/>
  <c r="H858" i="1" s="1"/>
  <c r="F859" i="1"/>
  <c r="H859" i="1" s="1"/>
  <c r="F860" i="1"/>
  <c r="H860" i="1" s="1"/>
  <c r="F861" i="1"/>
  <c r="H861" i="1" s="1"/>
  <c r="F862" i="1"/>
  <c r="H862" i="1" s="1"/>
  <c r="F863" i="1"/>
  <c r="H863" i="1" s="1"/>
  <c r="F864" i="1"/>
  <c r="H864" i="1" s="1"/>
  <c r="F865" i="1"/>
  <c r="H865" i="1" s="1"/>
  <c r="F866" i="1"/>
  <c r="H866" i="1" s="1"/>
  <c r="F867" i="1"/>
  <c r="H867" i="1" s="1"/>
  <c r="F868" i="1"/>
  <c r="H868" i="1" s="1"/>
  <c r="F869" i="1"/>
  <c r="H869" i="1" s="1"/>
  <c r="F870" i="1"/>
  <c r="H870" i="1" s="1"/>
  <c r="F871" i="1"/>
  <c r="H871" i="1" s="1"/>
  <c r="F872" i="1"/>
  <c r="H872" i="1" s="1"/>
  <c r="F873" i="1"/>
  <c r="H873" i="1" s="1"/>
  <c r="F874" i="1"/>
  <c r="H874" i="1" s="1"/>
  <c r="F875" i="1"/>
  <c r="H875" i="1" s="1"/>
  <c r="F876" i="1"/>
  <c r="H876" i="1" s="1"/>
  <c r="F877" i="1"/>
  <c r="H877" i="1" s="1"/>
  <c r="F878" i="1"/>
  <c r="H878" i="1" s="1"/>
  <c r="F879" i="1"/>
  <c r="H879" i="1" s="1"/>
  <c r="F880" i="1"/>
  <c r="H880" i="1" s="1"/>
  <c r="F881" i="1"/>
  <c r="H881" i="1" s="1"/>
  <c r="F882" i="1"/>
  <c r="H882" i="1" s="1"/>
  <c r="F883" i="1"/>
  <c r="H883" i="1" s="1"/>
  <c r="F884" i="1"/>
  <c r="H884" i="1" s="1"/>
  <c r="F885" i="1"/>
  <c r="H885" i="1" s="1"/>
  <c r="F886" i="1"/>
  <c r="H886" i="1" s="1"/>
  <c r="F887" i="1"/>
  <c r="H887" i="1" s="1"/>
  <c r="F888" i="1"/>
  <c r="H888" i="1" s="1"/>
  <c r="F889" i="1"/>
  <c r="H889" i="1" s="1"/>
  <c r="F890" i="1"/>
  <c r="H890" i="1" s="1"/>
  <c r="F891" i="1"/>
  <c r="H891" i="1" s="1"/>
  <c r="F892" i="1"/>
  <c r="H892" i="1" s="1"/>
  <c r="F893" i="1"/>
  <c r="H893" i="1" s="1"/>
  <c r="F894" i="1"/>
  <c r="H894" i="1" s="1"/>
  <c r="F895" i="1"/>
  <c r="H895" i="1" s="1"/>
  <c r="F896" i="1"/>
  <c r="H896" i="1" s="1"/>
  <c r="F897" i="1"/>
  <c r="H897" i="1" s="1"/>
  <c r="F898" i="1"/>
  <c r="H898" i="1" s="1"/>
  <c r="F899" i="1"/>
  <c r="H899" i="1" s="1"/>
  <c r="F900" i="1"/>
  <c r="H900" i="1" s="1"/>
  <c r="F901" i="1"/>
  <c r="H901" i="1" s="1"/>
  <c r="F902" i="1"/>
  <c r="H902" i="1" s="1"/>
  <c r="F903" i="1"/>
  <c r="H903" i="1" s="1"/>
  <c r="F904" i="1"/>
  <c r="H904" i="1" s="1"/>
  <c r="F905" i="1"/>
  <c r="H905" i="1" s="1"/>
  <c r="F906" i="1"/>
  <c r="H906" i="1" s="1"/>
  <c r="F907" i="1"/>
  <c r="H907" i="1" s="1"/>
  <c r="F908" i="1"/>
  <c r="H908" i="1" s="1"/>
  <c r="F909" i="1"/>
  <c r="H909" i="1" s="1"/>
  <c r="F910" i="1"/>
  <c r="H910" i="1" s="1"/>
  <c r="F911" i="1"/>
  <c r="H911" i="1" s="1"/>
  <c r="F912" i="1"/>
  <c r="H912" i="1" s="1"/>
  <c r="F913" i="1"/>
  <c r="H913" i="1" s="1"/>
  <c r="F914" i="1"/>
  <c r="H914" i="1" s="1"/>
  <c r="F915" i="1"/>
  <c r="H915" i="1" s="1"/>
  <c r="F916" i="1"/>
  <c r="H916" i="1" s="1"/>
  <c r="F917" i="1"/>
  <c r="H917" i="1" s="1"/>
  <c r="F918" i="1"/>
  <c r="H918" i="1" s="1"/>
  <c r="F919" i="1"/>
  <c r="H919" i="1" s="1"/>
  <c r="F920" i="1"/>
  <c r="H920" i="1" s="1"/>
  <c r="F921" i="1"/>
  <c r="H921" i="1" s="1"/>
  <c r="F922" i="1"/>
  <c r="H922" i="1" s="1"/>
  <c r="F923" i="1"/>
  <c r="H923" i="1" s="1"/>
  <c r="F924" i="1"/>
  <c r="H924" i="1" s="1"/>
  <c r="F925" i="1"/>
  <c r="H925" i="1" s="1"/>
  <c r="F926" i="1"/>
  <c r="H926" i="1" s="1"/>
  <c r="F927" i="1"/>
  <c r="H927" i="1" s="1"/>
  <c r="F928" i="1"/>
  <c r="H928" i="1" s="1"/>
  <c r="F929" i="1"/>
  <c r="H929" i="1" s="1"/>
  <c r="F930" i="1"/>
  <c r="H930" i="1" s="1"/>
  <c r="F931" i="1"/>
  <c r="H931" i="1" s="1"/>
  <c r="F932" i="1"/>
  <c r="H932" i="1" s="1"/>
  <c r="F933" i="1"/>
  <c r="H933" i="1" s="1"/>
  <c r="F934" i="1"/>
  <c r="H934" i="1" s="1"/>
  <c r="F935" i="1"/>
  <c r="H935" i="1" s="1"/>
  <c r="F936" i="1"/>
  <c r="H936" i="1" s="1"/>
  <c r="F937" i="1"/>
  <c r="H937" i="1" s="1"/>
  <c r="F938" i="1"/>
  <c r="H938" i="1" s="1"/>
  <c r="F939" i="1"/>
  <c r="H939" i="1" s="1"/>
  <c r="F940" i="1"/>
  <c r="H940" i="1" s="1"/>
  <c r="F941" i="1"/>
  <c r="H941" i="1" s="1"/>
  <c r="F942" i="1"/>
  <c r="H942" i="1" s="1"/>
  <c r="F943" i="1"/>
  <c r="H943" i="1" s="1"/>
  <c r="F944" i="1"/>
  <c r="H944" i="1" s="1"/>
  <c r="F945" i="1"/>
  <c r="H945" i="1" s="1"/>
  <c r="F946" i="1"/>
  <c r="H946" i="1" s="1"/>
  <c r="F947" i="1"/>
  <c r="H947" i="1" s="1"/>
  <c r="F948" i="1"/>
  <c r="H948" i="1" s="1"/>
  <c r="F949" i="1"/>
  <c r="H949" i="1" s="1"/>
  <c r="F950" i="1"/>
  <c r="H950" i="1" s="1"/>
  <c r="F951" i="1"/>
  <c r="H951" i="1" s="1"/>
  <c r="F952" i="1"/>
  <c r="H952" i="1" s="1"/>
  <c r="F953" i="1"/>
  <c r="H953" i="1" s="1"/>
  <c r="F954" i="1"/>
  <c r="H954" i="1" s="1"/>
  <c r="F955" i="1"/>
  <c r="H955" i="1" s="1"/>
  <c r="F956" i="1"/>
  <c r="H956" i="1" s="1"/>
  <c r="F957" i="1"/>
  <c r="H957" i="1" s="1"/>
  <c r="F958" i="1"/>
  <c r="H958" i="1" s="1"/>
  <c r="F959" i="1"/>
  <c r="H959" i="1" s="1"/>
  <c r="F960" i="1"/>
  <c r="H960" i="1" s="1"/>
  <c r="F961" i="1"/>
  <c r="H961" i="1" s="1"/>
  <c r="F962" i="1"/>
  <c r="H962" i="1" s="1"/>
  <c r="F963" i="1"/>
  <c r="H963" i="1" s="1"/>
  <c r="F964" i="1"/>
  <c r="H964" i="1" s="1"/>
  <c r="F965" i="1"/>
  <c r="H965" i="1" s="1"/>
  <c r="F966" i="1"/>
  <c r="H966" i="1" s="1"/>
  <c r="F967" i="1"/>
  <c r="H967" i="1" s="1"/>
  <c r="F968" i="1"/>
  <c r="H968" i="1" s="1"/>
  <c r="F969" i="1"/>
  <c r="H969" i="1" s="1"/>
  <c r="F970" i="1"/>
  <c r="H970" i="1" s="1"/>
  <c r="F971" i="1"/>
  <c r="H971" i="1" s="1"/>
  <c r="F972" i="1"/>
  <c r="H972" i="1" s="1"/>
  <c r="F973" i="1"/>
  <c r="H973" i="1" s="1"/>
  <c r="F974" i="1"/>
  <c r="H974" i="1" s="1"/>
  <c r="F975" i="1"/>
  <c r="H975" i="1" s="1"/>
  <c r="F976" i="1"/>
  <c r="H976" i="1" s="1"/>
  <c r="F977" i="1"/>
  <c r="H977" i="1" s="1"/>
  <c r="F978" i="1"/>
  <c r="H978" i="1" s="1"/>
  <c r="F979" i="1"/>
  <c r="H979" i="1" s="1"/>
  <c r="F980" i="1"/>
  <c r="H980" i="1" s="1"/>
  <c r="F981" i="1"/>
  <c r="H981" i="1" s="1"/>
  <c r="F982" i="1"/>
  <c r="H982" i="1" s="1"/>
  <c r="F983" i="1"/>
  <c r="H983" i="1" s="1"/>
  <c r="F984" i="1"/>
  <c r="H984" i="1" s="1"/>
  <c r="F985" i="1"/>
  <c r="H985" i="1" s="1"/>
  <c r="F986" i="1"/>
  <c r="H986" i="1" s="1"/>
  <c r="F987" i="1"/>
  <c r="H987" i="1" s="1"/>
  <c r="F988" i="1"/>
  <c r="H988" i="1" s="1"/>
  <c r="F989" i="1"/>
  <c r="H989" i="1" s="1"/>
  <c r="F990" i="1"/>
  <c r="H990" i="1" s="1"/>
  <c r="F991" i="1"/>
  <c r="H991" i="1" s="1"/>
  <c r="F992" i="1"/>
  <c r="H992" i="1" s="1"/>
  <c r="F993" i="1"/>
  <c r="H993" i="1" s="1"/>
  <c r="F994" i="1"/>
  <c r="H994" i="1" s="1"/>
  <c r="F995" i="1"/>
  <c r="H995" i="1" s="1"/>
  <c r="F996" i="1"/>
  <c r="H996" i="1" s="1"/>
  <c r="F997" i="1"/>
  <c r="H997" i="1" s="1"/>
  <c r="F998" i="1"/>
  <c r="H998" i="1" s="1"/>
  <c r="F999" i="1"/>
  <c r="H999" i="1" s="1"/>
  <c r="F1000" i="1"/>
  <c r="H1000" i="1" s="1"/>
  <c r="F1001" i="1"/>
  <c r="H1001" i="1" s="1"/>
  <c r="F1002" i="1"/>
  <c r="H1002" i="1" s="1"/>
  <c r="F1003" i="1"/>
  <c r="H1003" i="1" s="1"/>
  <c r="F1004" i="1"/>
  <c r="H1004" i="1" s="1"/>
  <c r="F1005" i="1"/>
  <c r="H1005" i="1" s="1"/>
  <c r="F1006" i="1"/>
  <c r="H1006" i="1" s="1"/>
  <c r="F1007" i="1"/>
  <c r="H1007" i="1" s="1"/>
  <c r="F1008" i="1"/>
  <c r="H1008" i="1" s="1"/>
  <c r="F1009" i="1"/>
  <c r="H1009" i="1" s="1"/>
  <c r="F1010" i="1"/>
  <c r="H1010" i="1" s="1"/>
  <c r="F1011" i="1"/>
  <c r="H1011" i="1" s="1"/>
  <c r="F1012" i="1"/>
  <c r="H1012" i="1" s="1"/>
  <c r="F1013" i="1"/>
  <c r="H1013" i="1" s="1"/>
  <c r="F1014" i="1"/>
  <c r="H1014" i="1" s="1"/>
  <c r="F1015" i="1"/>
  <c r="H1015" i="1" s="1"/>
  <c r="F1016" i="1"/>
  <c r="H1016" i="1" s="1"/>
  <c r="F1017" i="1"/>
  <c r="H1017" i="1" s="1"/>
  <c r="F1018" i="1"/>
  <c r="H1018" i="1" s="1"/>
  <c r="F1019" i="1"/>
  <c r="H1019" i="1" s="1"/>
  <c r="F1020" i="1"/>
  <c r="H1020" i="1" s="1"/>
  <c r="F1021" i="1"/>
  <c r="H1021" i="1" s="1"/>
  <c r="F1022" i="1"/>
  <c r="H1022" i="1" s="1"/>
  <c r="F1023" i="1"/>
  <c r="H1023" i="1" s="1"/>
  <c r="F1024" i="1"/>
  <c r="H1024" i="1" s="1"/>
  <c r="F1025" i="1"/>
  <c r="H1025" i="1" s="1"/>
  <c r="F1026" i="1"/>
  <c r="H1026" i="1" s="1"/>
  <c r="F1027" i="1"/>
  <c r="H1027" i="1" s="1"/>
  <c r="F1028" i="1"/>
  <c r="H1028" i="1" s="1"/>
  <c r="F1029" i="1"/>
  <c r="H1029" i="1" s="1"/>
  <c r="F1030" i="1"/>
  <c r="H1030" i="1" s="1"/>
  <c r="F1031" i="1"/>
  <c r="H1031" i="1" s="1"/>
  <c r="F1032" i="1"/>
  <c r="H1032" i="1" s="1"/>
  <c r="F1033" i="1"/>
  <c r="H1033" i="1" s="1"/>
  <c r="F1034" i="1"/>
  <c r="H1034" i="1" s="1"/>
  <c r="F1035" i="1"/>
  <c r="H1035" i="1" s="1"/>
  <c r="F1036" i="1"/>
  <c r="H1036" i="1" s="1"/>
  <c r="F1037" i="1"/>
  <c r="H1037" i="1" s="1"/>
  <c r="F1038" i="1"/>
  <c r="H1038" i="1" s="1"/>
  <c r="F1039" i="1"/>
  <c r="H1039" i="1" s="1"/>
  <c r="F1040" i="1"/>
  <c r="H1040" i="1" s="1"/>
  <c r="F1041" i="1"/>
  <c r="H1041" i="1" s="1"/>
  <c r="F1042" i="1"/>
  <c r="H1042" i="1" s="1"/>
  <c r="F1043" i="1"/>
  <c r="H1043" i="1" s="1"/>
  <c r="F1044" i="1"/>
  <c r="H1044" i="1" s="1"/>
  <c r="F1045" i="1"/>
  <c r="H1045" i="1" s="1"/>
  <c r="F1046" i="1"/>
  <c r="H1046" i="1" s="1"/>
  <c r="F1047" i="1"/>
  <c r="H1047" i="1" s="1"/>
  <c r="F1048" i="1"/>
  <c r="H1048" i="1" s="1"/>
  <c r="F1049" i="1"/>
  <c r="H1049" i="1" s="1"/>
  <c r="F1050" i="1"/>
  <c r="H1050" i="1" s="1"/>
  <c r="F1051" i="1"/>
  <c r="H1051" i="1" s="1"/>
  <c r="F1052" i="1"/>
  <c r="H1052" i="1" s="1"/>
  <c r="F1053" i="1"/>
  <c r="H1053" i="1" s="1"/>
  <c r="F1054" i="1"/>
  <c r="H1054" i="1" s="1"/>
  <c r="F1055" i="1"/>
  <c r="H1055" i="1" s="1"/>
  <c r="F1056" i="1"/>
  <c r="H1056" i="1" s="1"/>
  <c r="F1057" i="1"/>
  <c r="H1057" i="1" s="1"/>
  <c r="F1058" i="1"/>
  <c r="H1058" i="1" s="1"/>
  <c r="F1059" i="1"/>
  <c r="H1059" i="1" s="1"/>
  <c r="F1060" i="1"/>
  <c r="H1060" i="1" s="1"/>
  <c r="F1061" i="1"/>
  <c r="H1061" i="1" s="1"/>
  <c r="F1062" i="1"/>
  <c r="H1062" i="1" s="1"/>
  <c r="F1063" i="1"/>
  <c r="H1063" i="1" s="1"/>
  <c r="F1064" i="1"/>
  <c r="H1064" i="1" s="1"/>
  <c r="F1065" i="1"/>
  <c r="H1065" i="1" s="1"/>
  <c r="F1066" i="1"/>
  <c r="H1066" i="1" s="1"/>
  <c r="F1067" i="1"/>
  <c r="H1067" i="1" s="1"/>
  <c r="F1068" i="1"/>
  <c r="H1068" i="1" s="1"/>
  <c r="F1069" i="1"/>
  <c r="H1069" i="1" s="1"/>
  <c r="F1070" i="1"/>
  <c r="H1070" i="1" s="1"/>
  <c r="F1071" i="1"/>
  <c r="H1071" i="1" s="1"/>
  <c r="F1072" i="1"/>
  <c r="H1072" i="1" s="1"/>
  <c r="F1073" i="1"/>
  <c r="H1073" i="1" s="1"/>
  <c r="F1074" i="1"/>
  <c r="H1074" i="1" s="1"/>
  <c r="F1075" i="1"/>
  <c r="H1075" i="1" s="1"/>
  <c r="F1076" i="1"/>
  <c r="H1076" i="1" s="1"/>
  <c r="F1077" i="1"/>
  <c r="H1077" i="1" s="1"/>
  <c r="F1078" i="1"/>
  <c r="H1078" i="1" s="1"/>
  <c r="F1079" i="1"/>
  <c r="H1079" i="1" s="1"/>
  <c r="F1080" i="1"/>
  <c r="H1080" i="1" s="1"/>
  <c r="F1081" i="1"/>
  <c r="H1081" i="1" s="1"/>
  <c r="F1082" i="1"/>
  <c r="H1082" i="1" s="1"/>
  <c r="F1083" i="1"/>
  <c r="H1083" i="1" s="1"/>
  <c r="F1084" i="1"/>
  <c r="H1084" i="1" s="1"/>
  <c r="F1085" i="1"/>
  <c r="H1085" i="1" s="1"/>
  <c r="F1086" i="1"/>
  <c r="H1086" i="1" s="1"/>
  <c r="F1087" i="1"/>
  <c r="H1087" i="1" s="1"/>
  <c r="F1088" i="1"/>
  <c r="H1088" i="1" s="1"/>
  <c r="F1089" i="1"/>
  <c r="H1089" i="1" s="1"/>
  <c r="F1090" i="1"/>
  <c r="H1090" i="1" s="1"/>
  <c r="F1091" i="1"/>
  <c r="H1091" i="1" s="1"/>
  <c r="F1092" i="1"/>
  <c r="H1092" i="1" s="1"/>
  <c r="F1093" i="1"/>
  <c r="H1093" i="1" s="1"/>
  <c r="F1094" i="1"/>
  <c r="H1094" i="1" s="1"/>
  <c r="F1095" i="1"/>
  <c r="H1095" i="1" s="1"/>
  <c r="F1096" i="1"/>
  <c r="H1096" i="1" s="1"/>
  <c r="F1097" i="1"/>
  <c r="H1097" i="1" s="1"/>
  <c r="F1098" i="1"/>
  <c r="H1098" i="1" s="1"/>
  <c r="F1099" i="1"/>
  <c r="H1099" i="1" s="1"/>
  <c r="F1100" i="1"/>
  <c r="H1100" i="1" s="1"/>
  <c r="F1101" i="1"/>
  <c r="H1101" i="1" s="1"/>
  <c r="F1102" i="1"/>
  <c r="H1102" i="1" s="1"/>
  <c r="F1103" i="1"/>
  <c r="H1103" i="1" s="1"/>
  <c r="F1104" i="1"/>
  <c r="H1104" i="1" s="1"/>
  <c r="F1105" i="1"/>
  <c r="H1105" i="1" s="1"/>
  <c r="F1106" i="1"/>
  <c r="H1106" i="1" s="1"/>
  <c r="F1107" i="1"/>
  <c r="H1107" i="1" s="1"/>
  <c r="F1108" i="1"/>
  <c r="H1108" i="1" s="1"/>
  <c r="F1109" i="1"/>
  <c r="H1109" i="1" s="1"/>
  <c r="F1110" i="1"/>
  <c r="H1110" i="1" s="1"/>
  <c r="F1111" i="1"/>
  <c r="H1111" i="1" s="1"/>
  <c r="F1112" i="1"/>
  <c r="H1112" i="1" s="1"/>
  <c r="F1113" i="1"/>
  <c r="H1113" i="1" s="1"/>
  <c r="F1114" i="1"/>
  <c r="H1114" i="1" s="1"/>
  <c r="F1115" i="1"/>
  <c r="H1115" i="1" s="1"/>
  <c r="F1116" i="1"/>
  <c r="H1116" i="1" s="1"/>
  <c r="F1117" i="1"/>
  <c r="H1117" i="1" s="1"/>
  <c r="F1118" i="1"/>
  <c r="H1118" i="1" s="1"/>
  <c r="F1119" i="1"/>
  <c r="H1119" i="1" s="1"/>
  <c r="F1120" i="1"/>
  <c r="H1120" i="1" s="1"/>
  <c r="F1121" i="1"/>
  <c r="H1121" i="1" s="1"/>
  <c r="F1122" i="1"/>
  <c r="H1122" i="1" s="1"/>
  <c r="F1123" i="1"/>
  <c r="H1123" i="1" s="1"/>
  <c r="F1124" i="1"/>
  <c r="H1124" i="1" s="1"/>
  <c r="F1125" i="1"/>
  <c r="H1125" i="1" s="1"/>
  <c r="F1126" i="1"/>
  <c r="H1126" i="1" s="1"/>
  <c r="F1127" i="1"/>
  <c r="H1127" i="1" s="1"/>
  <c r="F1128" i="1"/>
  <c r="H1128" i="1" s="1"/>
  <c r="F1129" i="1"/>
  <c r="H1129" i="1" s="1"/>
  <c r="F1130" i="1"/>
  <c r="H1130" i="1" s="1"/>
  <c r="F1131" i="1"/>
  <c r="H1131" i="1" s="1"/>
  <c r="F1132" i="1"/>
  <c r="H1132" i="1" s="1"/>
  <c r="F1133" i="1"/>
  <c r="H1133" i="1" s="1"/>
  <c r="F1134" i="1"/>
  <c r="H1134" i="1" s="1"/>
  <c r="F1135" i="1"/>
  <c r="H1135" i="1" s="1"/>
  <c r="F1136" i="1"/>
  <c r="H1136" i="1" s="1"/>
  <c r="F1137" i="1"/>
  <c r="H1137" i="1" s="1"/>
  <c r="F1138" i="1"/>
  <c r="H1138" i="1" s="1"/>
  <c r="F1139" i="1"/>
  <c r="H1139" i="1" s="1"/>
  <c r="F1140" i="1"/>
  <c r="H1140" i="1" s="1"/>
  <c r="F1141" i="1"/>
  <c r="H1141" i="1" s="1"/>
  <c r="F1142" i="1"/>
  <c r="H1142" i="1" s="1"/>
  <c r="F1143" i="1"/>
  <c r="H1143" i="1" s="1"/>
  <c r="F1144" i="1"/>
  <c r="H1144" i="1" s="1"/>
  <c r="F1145" i="1"/>
  <c r="H1145" i="1" s="1"/>
  <c r="F1146" i="1"/>
  <c r="H1146" i="1" s="1"/>
  <c r="F1147" i="1"/>
  <c r="H1147" i="1" s="1"/>
  <c r="F1148" i="1"/>
  <c r="H1148" i="1" s="1"/>
  <c r="F1149" i="1"/>
  <c r="H1149" i="1" s="1"/>
  <c r="F1150" i="1"/>
  <c r="H1150" i="1" s="1"/>
  <c r="F1151" i="1"/>
  <c r="H1151" i="1" s="1"/>
  <c r="F1152" i="1"/>
  <c r="H1152" i="1" s="1"/>
  <c r="F1153" i="1"/>
  <c r="H1153" i="1" s="1"/>
  <c r="F1154" i="1"/>
  <c r="H1154" i="1" s="1"/>
  <c r="F1155" i="1"/>
  <c r="H1155" i="1" s="1"/>
  <c r="F1156" i="1"/>
  <c r="H1156" i="1" s="1"/>
  <c r="F1157" i="1"/>
  <c r="H1157" i="1" s="1"/>
  <c r="F1158" i="1"/>
  <c r="H1158" i="1" s="1"/>
  <c r="F1159" i="1"/>
  <c r="H1159" i="1" s="1"/>
  <c r="F1160" i="1"/>
  <c r="H1160" i="1" s="1"/>
  <c r="F1161" i="1"/>
  <c r="H1161" i="1" s="1"/>
  <c r="F1162" i="1"/>
  <c r="H1162" i="1" s="1"/>
  <c r="F1163" i="1"/>
  <c r="H1163" i="1" s="1"/>
  <c r="F1164" i="1"/>
  <c r="H1164" i="1" s="1"/>
  <c r="F1165" i="1"/>
  <c r="H1165" i="1" s="1"/>
  <c r="F1166" i="1"/>
  <c r="H1166" i="1" s="1"/>
  <c r="F1167" i="1"/>
  <c r="H1167" i="1" s="1"/>
  <c r="F1168" i="1"/>
  <c r="H1168" i="1" s="1"/>
  <c r="F1169" i="1"/>
  <c r="H1169" i="1" s="1"/>
  <c r="F1170" i="1"/>
  <c r="H1170" i="1" s="1"/>
  <c r="F1171" i="1"/>
  <c r="H1171" i="1" s="1"/>
  <c r="F1172" i="1"/>
  <c r="H1172" i="1" s="1"/>
  <c r="F1173" i="1"/>
  <c r="H1173" i="1" s="1"/>
  <c r="F1174" i="1"/>
  <c r="H1174" i="1" s="1"/>
  <c r="F1175" i="1"/>
  <c r="H1175" i="1" s="1"/>
  <c r="F1176" i="1"/>
  <c r="H1176" i="1" s="1"/>
  <c r="F1177" i="1"/>
  <c r="H1177" i="1" s="1"/>
  <c r="F1178" i="1"/>
  <c r="H1178" i="1" s="1"/>
  <c r="F1179" i="1"/>
  <c r="H1179" i="1" s="1"/>
  <c r="F1180" i="1"/>
  <c r="H1180" i="1" s="1"/>
  <c r="F1181" i="1"/>
  <c r="H1181" i="1" s="1"/>
  <c r="F1182" i="1"/>
  <c r="H1182" i="1" s="1"/>
  <c r="F1183" i="1"/>
  <c r="H1183" i="1" s="1"/>
  <c r="F1184" i="1"/>
  <c r="H1184" i="1" s="1"/>
  <c r="F1185" i="1"/>
  <c r="H1185" i="1" s="1"/>
  <c r="F1186" i="1"/>
  <c r="H1186" i="1" s="1"/>
  <c r="F1187" i="1"/>
  <c r="H1187" i="1" s="1"/>
  <c r="F1188" i="1"/>
  <c r="H1188" i="1" s="1"/>
  <c r="F1189" i="1"/>
  <c r="H1189" i="1" s="1"/>
  <c r="F1190" i="1"/>
  <c r="H1190" i="1" s="1"/>
  <c r="F1191" i="1"/>
  <c r="H1191" i="1" s="1"/>
  <c r="F1192" i="1"/>
  <c r="H1192" i="1" s="1"/>
  <c r="F1193" i="1"/>
  <c r="H1193" i="1" s="1"/>
  <c r="F1194" i="1"/>
  <c r="H1194" i="1" s="1"/>
  <c r="F1195" i="1"/>
  <c r="H1195" i="1" s="1"/>
  <c r="F1196" i="1"/>
  <c r="H1196" i="1" s="1"/>
  <c r="F1197" i="1"/>
  <c r="H1197" i="1" s="1"/>
  <c r="F1198" i="1"/>
  <c r="H1198" i="1" s="1"/>
  <c r="F1199" i="1"/>
  <c r="H1199" i="1" s="1"/>
  <c r="F1200" i="1"/>
  <c r="H1200" i="1" s="1"/>
  <c r="F1201" i="1"/>
  <c r="H1201" i="1" s="1"/>
  <c r="F1202" i="1"/>
  <c r="H1202" i="1" s="1"/>
  <c r="F1203" i="1"/>
  <c r="H1203" i="1" s="1"/>
  <c r="F1204" i="1"/>
  <c r="H1204" i="1" s="1"/>
  <c r="F1205" i="1"/>
  <c r="H1205" i="1" s="1"/>
  <c r="F1206" i="1"/>
  <c r="H1206" i="1" s="1"/>
  <c r="F1207" i="1"/>
  <c r="H1207" i="1" s="1"/>
  <c r="F1208" i="1"/>
  <c r="H1208" i="1" s="1"/>
  <c r="F1209" i="1"/>
  <c r="H1209" i="1" s="1"/>
  <c r="F1210" i="1"/>
  <c r="H1210" i="1" s="1"/>
  <c r="F1211" i="1"/>
  <c r="H1211" i="1" s="1"/>
  <c r="F1212" i="1"/>
  <c r="H1212" i="1" s="1"/>
  <c r="F1213" i="1"/>
  <c r="H1213" i="1" s="1"/>
  <c r="F1214" i="1"/>
  <c r="H1214" i="1" s="1"/>
  <c r="F1215" i="1"/>
  <c r="H1215" i="1" s="1"/>
  <c r="F1216" i="1"/>
  <c r="H1216" i="1" s="1"/>
  <c r="F1217" i="1"/>
  <c r="H1217" i="1" s="1"/>
  <c r="F1218" i="1"/>
  <c r="H1218" i="1" s="1"/>
  <c r="F1219" i="1"/>
  <c r="H1219" i="1" s="1"/>
  <c r="F1220" i="1"/>
  <c r="H1220" i="1" s="1"/>
  <c r="F1221" i="1"/>
  <c r="H1221" i="1" s="1"/>
  <c r="F1222" i="1"/>
  <c r="H1222" i="1" s="1"/>
  <c r="F1223" i="1"/>
  <c r="H1223" i="1" s="1"/>
  <c r="F1224" i="1"/>
  <c r="H1224" i="1" s="1"/>
  <c r="F1225" i="1"/>
  <c r="H1225" i="1" s="1"/>
  <c r="F1226" i="1"/>
  <c r="H1226" i="1" s="1"/>
  <c r="F1227" i="1"/>
  <c r="H1227" i="1" s="1"/>
  <c r="F1228" i="1"/>
  <c r="H1228" i="1" s="1"/>
  <c r="F1229" i="1"/>
  <c r="H1229" i="1" s="1"/>
  <c r="F1230" i="1"/>
  <c r="H1230" i="1" s="1"/>
  <c r="F1231" i="1"/>
  <c r="H1231" i="1" s="1"/>
  <c r="F1232" i="1"/>
  <c r="H1232" i="1" s="1"/>
  <c r="F1233" i="1"/>
  <c r="H1233" i="1" s="1"/>
  <c r="F1234" i="1"/>
  <c r="H1234" i="1" s="1"/>
  <c r="F1235" i="1"/>
  <c r="H1235" i="1" s="1"/>
  <c r="F1236" i="1"/>
  <c r="H1236" i="1" s="1"/>
  <c r="F1237" i="1"/>
  <c r="H1237" i="1" s="1"/>
  <c r="F1238" i="1"/>
  <c r="H1238" i="1" s="1"/>
  <c r="F1239" i="1"/>
  <c r="H1239" i="1" s="1"/>
  <c r="F1240" i="1"/>
  <c r="H1240" i="1" s="1"/>
  <c r="F1241" i="1"/>
  <c r="H1241" i="1" s="1"/>
  <c r="F1242" i="1"/>
  <c r="H1242" i="1" s="1"/>
  <c r="F1243" i="1"/>
  <c r="H1243" i="1" s="1"/>
  <c r="F1244" i="1"/>
  <c r="H1244" i="1" s="1"/>
  <c r="F1245" i="1"/>
  <c r="H1245" i="1" s="1"/>
  <c r="F1246" i="1"/>
  <c r="H1246" i="1" s="1"/>
  <c r="F1247" i="1"/>
  <c r="H1247" i="1" s="1"/>
  <c r="F1248" i="1"/>
  <c r="H1248" i="1" s="1"/>
  <c r="F1249" i="1"/>
  <c r="H1249" i="1" s="1"/>
  <c r="F1250" i="1"/>
  <c r="H1250" i="1" s="1"/>
  <c r="F1251" i="1"/>
  <c r="H1251" i="1" s="1"/>
  <c r="F1252" i="1"/>
  <c r="H1252" i="1" s="1"/>
  <c r="F1253" i="1"/>
  <c r="H1253" i="1" s="1"/>
  <c r="F1254" i="1"/>
  <c r="H1254" i="1" s="1"/>
  <c r="F1255" i="1"/>
  <c r="H1255" i="1" s="1"/>
  <c r="F1256" i="1"/>
  <c r="H1256" i="1" s="1"/>
  <c r="F1257" i="1"/>
  <c r="H1257" i="1" s="1"/>
  <c r="F1258" i="1"/>
  <c r="H1258" i="1" s="1"/>
  <c r="F1259" i="1"/>
  <c r="H1259" i="1" s="1"/>
  <c r="F1260" i="1"/>
  <c r="H1260" i="1" s="1"/>
  <c r="F1261" i="1"/>
  <c r="H1261" i="1" s="1"/>
  <c r="F1262" i="1"/>
  <c r="H1262" i="1" s="1"/>
  <c r="F1263" i="1"/>
  <c r="H1263" i="1" s="1"/>
  <c r="F1264" i="1"/>
  <c r="H1264" i="1" s="1"/>
  <c r="F1265" i="1"/>
  <c r="H1265" i="1" s="1"/>
  <c r="F1266" i="1"/>
  <c r="H1266" i="1" s="1"/>
  <c r="F1267" i="1"/>
  <c r="H1267" i="1" s="1"/>
  <c r="F1268" i="1"/>
  <c r="H1268" i="1" s="1"/>
  <c r="F1269" i="1"/>
  <c r="H1269" i="1" s="1"/>
  <c r="F1270" i="1"/>
  <c r="H1270" i="1" s="1"/>
  <c r="F1271" i="1"/>
  <c r="H1271" i="1" s="1"/>
  <c r="F1272" i="1"/>
  <c r="H1272" i="1" s="1"/>
  <c r="F1273" i="1"/>
  <c r="H1273" i="1" s="1"/>
  <c r="F1274" i="1"/>
  <c r="H1274" i="1" s="1"/>
  <c r="F1275" i="1"/>
  <c r="H1275" i="1" s="1"/>
  <c r="F1276" i="1"/>
  <c r="H1276" i="1" s="1"/>
  <c r="F1277" i="1"/>
  <c r="H1277" i="1" s="1"/>
  <c r="F1278" i="1"/>
  <c r="H1278" i="1" s="1"/>
  <c r="F1279" i="1"/>
  <c r="H1279" i="1" s="1"/>
  <c r="F1280" i="1"/>
  <c r="H1280" i="1" s="1"/>
  <c r="F1281" i="1"/>
  <c r="H1281" i="1" s="1"/>
  <c r="F1282" i="1"/>
  <c r="H1282" i="1" s="1"/>
  <c r="F1283" i="1"/>
  <c r="H1283" i="1" s="1"/>
  <c r="F1284" i="1"/>
  <c r="H1284" i="1" s="1"/>
  <c r="F1285" i="1"/>
  <c r="H1285" i="1" s="1"/>
  <c r="F1286" i="1"/>
  <c r="H1286" i="1" s="1"/>
  <c r="F1287" i="1"/>
  <c r="H1287" i="1" s="1"/>
  <c r="F1288" i="1"/>
  <c r="H1288" i="1" s="1"/>
  <c r="F1289" i="1"/>
  <c r="H1289" i="1" s="1"/>
  <c r="F1290" i="1"/>
  <c r="H1290" i="1" s="1"/>
  <c r="F1291" i="1"/>
  <c r="H1291" i="1" s="1"/>
  <c r="F1292" i="1"/>
  <c r="H1292" i="1" s="1"/>
  <c r="F1293" i="1"/>
  <c r="H1293" i="1" s="1"/>
  <c r="F1294" i="1"/>
  <c r="H1294" i="1" s="1"/>
  <c r="F1295" i="1"/>
  <c r="H1295" i="1" s="1"/>
  <c r="F1296" i="1"/>
  <c r="H1296" i="1" s="1"/>
  <c r="F1297" i="1"/>
  <c r="H1297" i="1" s="1"/>
  <c r="F1298" i="1"/>
  <c r="H1298" i="1" s="1"/>
  <c r="F1299" i="1"/>
  <c r="H1299" i="1" s="1"/>
  <c r="F1300" i="1"/>
  <c r="H1300" i="1" s="1"/>
  <c r="F1301" i="1"/>
  <c r="H1301" i="1" s="1"/>
  <c r="F1302" i="1"/>
  <c r="H1302" i="1" s="1"/>
  <c r="F1303" i="1"/>
  <c r="H1303" i="1" s="1"/>
  <c r="F1304" i="1"/>
  <c r="H1304" i="1" s="1"/>
  <c r="F1305" i="1"/>
  <c r="H1305" i="1" s="1"/>
  <c r="F1306" i="1"/>
  <c r="H1306" i="1" s="1"/>
  <c r="F1307" i="1"/>
  <c r="H1307" i="1" s="1"/>
  <c r="F1308" i="1"/>
  <c r="H1308" i="1" s="1"/>
  <c r="F1309" i="1"/>
  <c r="H1309" i="1" s="1"/>
  <c r="F1310" i="1"/>
  <c r="H1310" i="1" s="1"/>
  <c r="F1311" i="1"/>
  <c r="H1311" i="1" s="1"/>
  <c r="F1312" i="1"/>
  <c r="H1312" i="1" s="1"/>
  <c r="F1313" i="1"/>
  <c r="H1313" i="1" s="1"/>
  <c r="F1314" i="1"/>
  <c r="H1314" i="1" s="1"/>
  <c r="F1315" i="1"/>
  <c r="H1315" i="1" s="1"/>
  <c r="F1316" i="1"/>
  <c r="H1316" i="1" s="1"/>
  <c r="F1317" i="1"/>
  <c r="H1317" i="1" s="1"/>
  <c r="F1318" i="1"/>
  <c r="H1318" i="1" s="1"/>
  <c r="F1319" i="1"/>
  <c r="H1319" i="1" s="1"/>
  <c r="F1320" i="1"/>
  <c r="H1320" i="1" s="1"/>
  <c r="F1321" i="1"/>
  <c r="H1321" i="1" s="1"/>
  <c r="F1322" i="1"/>
  <c r="H1322" i="1" s="1"/>
  <c r="F1323" i="1"/>
  <c r="H1323" i="1" s="1"/>
  <c r="F1324" i="1"/>
  <c r="H1324" i="1" s="1"/>
  <c r="F1325" i="1"/>
  <c r="H1325" i="1" s="1"/>
  <c r="F1326" i="1"/>
  <c r="H1326" i="1" s="1"/>
  <c r="F1327" i="1"/>
  <c r="H1327" i="1" s="1"/>
  <c r="F1328" i="1"/>
  <c r="H1328" i="1" s="1"/>
  <c r="F1329" i="1"/>
  <c r="H1329" i="1" s="1"/>
  <c r="F1330" i="1"/>
  <c r="H1330" i="1" s="1"/>
  <c r="F1331" i="1"/>
  <c r="H1331" i="1" s="1"/>
  <c r="F1332" i="1"/>
  <c r="H1332" i="1" s="1"/>
  <c r="F1333" i="1"/>
  <c r="H1333" i="1" s="1"/>
  <c r="F1334" i="1"/>
  <c r="H1334" i="1" s="1"/>
  <c r="F1335" i="1"/>
  <c r="H1335" i="1" s="1"/>
  <c r="F1336" i="1"/>
  <c r="H1336" i="1" s="1"/>
  <c r="F1337" i="1"/>
  <c r="H1337" i="1" s="1"/>
  <c r="F1338" i="1"/>
  <c r="H1338" i="1" s="1"/>
  <c r="F1339" i="1"/>
  <c r="H1339" i="1" s="1"/>
  <c r="F1340" i="1"/>
  <c r="H1340" i="1" s="1"/>
  <c r="F1341" i="1"/>
  <c r="H1341" i="1" s="1"/>
  <c r="F1342" i="1"/>
  <c r="H1342" i="1" s="1"/>
  <c r="F1343" i="1"/>
  <c r="H1343" i="1" s="1"/>
  <c r="F1344" i="1"/>
  <c r="H1344" i="1" s="1"/>
  <c r="F1345" i="1"/>
  <c r="H1345" i="1" s="1"/>
  <c r="F1346" i="1"/>
  <c r="H1346" i="1" s="1"/>
  <c r="F1347" i="1"/>
  <c r="H1347" i="1" s="1"/>
  <c r="F1348" i="1"/>
  <c r="H1348" i="1" s="1"/>
  <c r="F1349" i="1"/>
  <c r="H1349" i="1" s="1"/>
  <c r="F1350" i="1"/>
  <c r="H1350" i="1" s="1"/>
  <c r="F1351" i="1"/>
  <c r="H1351" i="1" s="1"/>
  <c r="F1352" i="1"/>
  <c r="H1352" i="1" s="1"/>
  <c r="F1353" i="1"/>
  <c r="H1353" i="1" s="1"/>
  <c r="F1354" i="1"/>
  <c r="H1354" i="1" s="1"/>
  <c r="F1355" i="1"/>
  <c r="H1355" i="1" s="1"/>
  <c r="F1356" i="1"/>
  <c r="H1356" i="1" s="1"/>
  <c r="F1357" i="1"/>
  <c r="H1357" i="1" s="1"/>
  <c r="F1358" i="1"/>
  <c r="H1358" i="1" s="1"/>
  <c r="F1359" i="1"/>
  <c r="H1359" i="1" s="1"/>
  <c r="F1360" i="1"/>
  <c r="H1360" i="1" s="1"/>
  <c r="F1361" i="1"/>
  <c r="H1361" i="1" s="1"/>
  <c r="F1362" i="1"/>
  <c r="H1362" i="1" s="1"/>
  <c r="F1363" i="1"/>
  <c r="H1363" i="1" s="1"/>
  <c r="F1364" i="1"/>
  <c r="H1364" i="1" s="1"/>
  <c r="F1365" i="1"/>
  <c r="H1365" i="1" s="1"/>
  <c r="F1366" i="1"/>
  <c r="H1366" i="1" s="1"/>
  <c r="F1367" i="1"/>
  <c r="H1367" i="1" s="1"/>
  <c r="F1368" i="1"/>
  <c r="H1368" i="1" s="1"/>
  <c r="F1369" i="1"/>
  <c r="H1369" i="1" s="1"/>
  <c r="F1370" i="1"/>
  <c r="H1370" i="1" s="1"/>
  <c r="F1371" i="1"/>
  <c r="H1371" i="1" s="1"/>
  <c r="F1372" i="1"/>
  <c r="H1372" i="1" s="1"/>
  <c r="F1373" i="1"/>
  <c r="H1373" i="1" s="1"/>
  <c r="F1374" i="1"/>
  <c r="H1374" i="1" s="1"/>
  <c r="F1375" i="1"/>
  <c r="H1375" i="1" s="1"/>
  <c r="F1376" i="1"/>
  <c r="H1376" i="1" s="1"/>
  <c r="F1377" i="1"/>
  <c r="H1377" i="1" s="1"/>
  <c r="F1378" i="1"/>
  <c r="H1378" i="1" s="1"/>
  <c r="F1379" i="1"/>
  <c r="H1379" i="1" s="1"/>
  <c r="F1380" i="1"/>
  <c r="H1380" i="1" s="1"/>
  <c r="F1381" i="1"/>
  <c r="H1381" i="1" s="1"/>
  <c r="F1382" i="1"/>
  <c r="H1382" i="1" s="1"/>
  <c r="F1383" i="1"/>
  <c r="H1383" i="1" s="1"/>
  <c r="F1384" i="1"/>
  <c r="H1384" i="1" s="1"/>
  <c r="F1385" i="1"/>
  <c r="H1385" i="1" s="1"/>
  <c r="F1386" i="1"/>
  <c r="H1386" i="1" s="1"/>
  <c r="F1387" i="1"/>
  <c r="H1387" i="1" s="1"/>
  <c r="F1388" i="1"/>
  <c r="H1388" i="1" s="1"/>
  <c r="F1389" i="1"/>
  <c r="H1389" i="1" s="1"/>
  <c r="F1390" i="1"/>
  <c r="H1390" i="1" s="1"/>
  <c r="F1391" i="1"/>
  <c r="H1391" i="1" s="1"/>
  <c r="F1392" i="1"/>
  <c r="H1392" i="1" s="1"/>
  <c r="F1393" i="1"/>
  <c r="H1393" i="1" s="1"/>
  <c r="F1394" i="1"/>
  <c r="H1394" i="1" s="1"/>
  <c r="F1395" i="1"/>
  <c r="H1395" i="1" s="1"/>
  <c r="F1396" i="1"/>
  <c r="H1396" i="1" s="1"/>
  <c r="F1397" i="1"/>
  <c r="H1397" i="1" s="1"/>
  <c r="F1398" i="1"/>
  <c r="H1398" i="1" s="1"/>
  <c r="F1399" i="1"/>
  <c r="H1399" i="1" s="1"/>
  <c r="F1400" i="1"/>
  <c r="H1400" i="1" s="1"/>
  <c r="F1401" i="1"/>
  <c r="H1401" i="1" s="1"/>
  <c r="F1402" i="1"/>
  <c r="H1402" i="1" s="1"/>
  <c r="F1403" i="1"/>
  <c r="H1403" i="1" s="1"/>
  <c r="F1404" i="1"/>
  <c r="H1404" i="1" s="1"/>
  <c r="F1405" i="1"/>
  <c r="H1405" i="1" s="1"/>
  <c r="F1406" i="1"/>
  <c r="H1406" i="1" s="1"/>
  <c r="F1407" i="1"/>
  <c r="H1407" i="1" s="1"/>
  <c r="F1408" i="1"/>
  <c r="H1408" i="1" s="1"/>
  <c r="F1409" i="1"/>
  <c r="H1409" i="1" s="1"/>
  <c r="F1410" i="1"/>
  <c r="H1410" i="1" s="1"/>
  <c r="F1411" i="1"/>
  <c r="H1411" i="1" s="1"/>
  <c r="F1412" i="1"/>
  <c r="H1412" i="1" s="1"/>
  <c r="F1413" i="1"/>
  <c r="H1413" i="1" s="1"/>
  <c r="F1414" i="1"/>
  <c r="H1414" i="1" s="1"/>
  <c r="F1415" i="1"/>
  <c r="H1415" i="1" s="1"/>
  <c r="F1416" i="1"/>
  <c r="H1416" i="1" s="1"/>
  <c r="F1417" i="1"/>
  <c r="H1417" i="1" s="1"/>
  <c r="F1418" i="1"/>
  <c r="H1418" i="1" s="1"/>
  <c r="F1419" i="1"/>
  <c r="H1419" i="1" s="1"/>
  <c r="F1420" i="1"/>
  <c r="H1420" i="1" s="1"/>
  <c r="F1421" i="1"/>
  <c r="H1421" i="1" s="1"/>
  <c r="F1422" i="1"/>
  <c r="H1422" i="1" s="1"/>
  <c r="F1423" i="1"/>
  <c r="H1423" i="1" s="1"/>
  <c r="F1424" i="1"/>
  <c r="H1424" i="1" s="1"/>
  <c r="F1425" i="1"/>
  <c r="H1425" i="1" s="1"/>
  <c r="F1426" i="1"/>
  <c r="H1426" i="1" s="1"/>
  <c r="F1427" i="1"/>
  <c r="H1427" i="1" s="1"/>
  <c r="F1428" i="1"/>
  <c r="H1428" i="1" s="1"/>
  <c r="F1429" i="1"/>
  <c r="H1429" i="1" s="1"/>
  <c r="F1430" i="1"/>
  <c r="H1430" i="1" s="1"/>
  <c r="F1431" i="1"/>
  <c r="H1431" i="1" s="1"/>
  <c r="F1432" i="1"/>
  <c r="H1432" i="1" s="1"/>
  <c r="F1433" i="1"/>
  <c r="H1433" i="1" s="1"/>
  <c r="F1434" i="1"/>
  <c r="H1434" i="1" s="1"/>
  <c r="F1435" i="1"/>
  <c r="H1435" i="1" s="1"/>
  <c r="F1436" i="1"/>
  <c r="H1436" i="1" s="1"/>
  <c r="F1437" i="1"/>
  <c r="H1437" i="1" s="1"/>
  <c r="F1438" i="1"/>
  <c r="H1438" i="1" s="1"/>
  <c r="F1439" i="1"/>
  <c r="H1439" i="1" s="1"/>
  <c r="F1440" i="1"/>
  <c r="H1440" i="1" s="1"/>
  <c r="F1441" i="1"/>
  <c r="H1441" i="1" s="1"/>
  <c r="F1442" i="1"/>
  <c r="H1442" i="1" s="1"/>
  <c r="F1443" i="1"/>
  <c r="H1443" i="1" s="1"/>
  <c r="F1444" i="1"/>
  <c r="H1444" i="1" s="1"/>
  <c r="F1445" i="1"/>
  <c r="H1445" i="1" s="1"/>
  <c r="F1446" i="1"/>
  <c r="H1446" i="1" s="1"/>
  <c r="F1447" i="1"/>
  <c r="H1447" i="1" s="1"/>
  <c r="F1448" i="1"/>
  <c r="H1448" i="1" s="1"/>
  <c r="F1449" i="1"/>
  <c r="H1449" i="1" s="1"/>
  <c r="F1450" i="1"/>
  <c r="H1450" i="1" s="1"/>
  <c r="F1451" i="1"/>
  <c r="H1451" i="1" s="1"/>
  <c r="F1452" i="1"/>
  <c r="H1452" i="1" s="1"/>
  <c r="F1453" i="1"/>
  <c r="H1453" i="1" s="1"/>
  <c r="F1454" i="1"/>
  <c r="H1454" i="1" s="1"/>
  <c r="F1455" i="1"/>
  <c r="H1455" i="1" s="1"/>
  <c r="F1456" i="1"/>
  <c r="H1456" i="1" s="1"/>
  <c r="F1457" i="1"/>
  <c r="H1457" i="1" s="1"/>
  <c r="F1458" i="1"/>
  <c r="H1458" i="1" s="1"/>
  <c r="F1459" i="1"/>
  <c r="H1459" i="1" s="1"/>
  <c r="F1460" i="1"/>
  <c r="H1460" i="1" s="1"/>
  <c r="F1461" i="1"/>
  <c r="H1461" i="1" s="1"/>
  <c r="F1462" i="1"/>
  <c r="H1462" i="1" s="1"/>
  <c r="F1463" i="1"/>
  <c r="H1463" i="1" s="1"/>
  <c r="F1464" i="1"/>
  <c r="H1464" i="1" s="1"/>
  <c r="F1465" i="1"/>
  <c r="H1465" i="1" s="1"/>
  <c r="F1466" i="1"/>
  <c r="H1466" i="1" s="1"/>
  <c r="F1467" i="1"/>
  <c r="H1467" i="1" s="1"/>
  <c r="F1468" i="1"/>
  <c r="H1468" i="1" s="1"/>
  <c r="F1469" i="1"/>
  <c r="H1469" i="1" s="1"/>
  <c r="F1470" i="1"/>
  <c r="H1470" i="1" s="1"/>
  <c r="F1471" i="1"/>
  <c r="H1471" i="1" s="1"/>
  <c r="F1472" i="1"/>
  <c r="H1472" i="1" s="1"/>
  <c r="F1473" i="1"/>
  <c r="H1473" i="1" s="1"/>
  <c r="F1474" i="1"/>
  <c r="H1474" i="1" s="1"/>
  <c r="F1475" i="1"/>
  <c r="H1475" i="1" s="1"/>
  <c r="F1476" i="1"/>
  <c r="H1476" i="1" s="1"/>
  <c r="F1477" i="1"/>
  <c r="H1477" i="1" s="1"/>
  <c r="F1478" i="1"/>
  <c r="H1478" i="1" s="1"/>
  <c r="F1479" i="1"/>
  <c r="H1479" i="1" s="1"/>
  <c r="F1480" i="1"/>
  <c r="H1480" i="1" s="1"/>
  <c r="F1481" i="1"/>
  <c r="H1481" i="1" s="1"/>
  <c r="F1482" i="1"/>
  <c r="H1482" i="1" s="1"/>
  <c r="F1483" i="1"/>
  <c r="H1483" i="1" s="1"/>
  <c r="F1484" i="1"/>
  <c r="H1484" i="1" s="1"/>
  <c r="F1485" i="1"/>
  <c r="H1485" i="1" s="1"/>
  <c r="F1486" i="1"/>
  <c r="H1486" i="1" s="1"/>
  <c r="F1487" i="1"/>
  <c r="H1487" i="1" s="1"/>
  <c r="F1488" i="1"/>
  <c r="H1488" i="1" s="1"/>
  <c r="F1489" i="1"/>
  <c r="H1489" i="1" s="1"/>
  <c r="F1490" i="1"/>
  <c r="H1490" i="1" s="1"/>
  <c r="F1491" i="1"/>
  <c r="H1491" i="1" s="1"/>
  <c r="F1492" i="1"/>
  <c r="H1492" i="1" s="1"/>
  <c r="F1493" i="1"/>
  <c r="H1493" i="1" s="1"/>
  <c r="F1494" i="1"/>
  <c r="H1494" i="1" s="1"/>
  <c r="F1495" i="1"/>
  <c r="H1495" i="1" s="1"/>
  <c r="F1496" i="1"/>
  <c r="H1496" i="1" s="1"/>
  <c r="F1497" i="1"/>
  <c r="H1497" i="1" s="1"/>
  <c r="F1498" i="1"/>
  <c r="H1498" i="1" s="1"/>
  <c r="F1499" i="1"/>
  <c r="H1499" i="1" s="1"/>
  <c r="F1500" i="1"/>
  <c r="H1500" i="1" s="1"/>
  <c r="F1501" i="1"/>
  <c r="H1501" i="1" s="1"/>
  <c r="F1502" i="1"/>
  <c r="H1502" i="1" s="1"/>
  <c r="F1503" i="1"/>
  <c r="H1503" i="1" s="1"/>
  <c r="F1504" i="1"/>
  <c r="H1504" i="1" s="1"/>
  <c r="F1505" i="1"/>
  <c r="H1505" i="1" s="1"/>
  <c r="F1506" i="1"/>
  <c r="H1506" i="1" s="1"/>
  <c r="F1507" i="1"/>
  <c r="H1507" i="1" s="1"/>
  <c r="F1508" i="1"/>
  <c r="H1508" i="1" s="1"/>
  <c r="F1509" i="1"/>
  <c r="H1509" i="1" s="1"/>
  <c r="F1510" i="1"/>
  <c r="H1510" i="1" s="1"/>
  <c r="F1511" i="1"/>
  <c r="H1511" i="1" s="1"/>
  <c r="F1512" i="1"/>
  <c r="H1512" i="1" s="1"/>
  <c r="F1513" i="1"/>
  <c r="H1513" i="1" s="1"/>
  <c r="F1514" i="1"/>
  <c r="H1514" i="1" s="1"/>
  <c r="F1515" i="1"/>
  <c r="H1515" i="1" s="1"/>
  <c r="F1516" i="1"/>
  <c r="H1516" i="1" s="1"/>
  <c r="F1517" i="1"/>
  <c r="H1517" i="1" s="1"/>
  <c r="F1518" i="1"/>
  <c r="H1518" i="1" s="1"/>
  <c r="F1519" i="1"/>
  <c r="H1519" i="1" s="1"/>
  <c r="F1520" i="1"/>
  <c r="H1520" i="1" s="1"/>
  <c r="F1521" i="1"/>
  <c r="H1521" i="1" s="1"/>
  <c r="F1522" i="1"/>
  <c r="H1522" i="1" s="1"/>
  <c r="F1523" i="1"/>
  <c r="H1523" i="1" s="1"/>
  <c r="F1524" i="1"/>
  <c r="H1524" i="1" s="1"/>
  <c r="F1525" i="1"/>
  <c r="H1525" i="1" s="1"/>
  <c r="F1526" i="1"/>
  <c r="H1526" i="1" s="1"/>
  <c r="F1527" i="1"/>
  <c r="H1527" i="1" s="1"/>
  <c r="F1528" i="1"/>
  <c r="H1528" i="1" s="1"/>
  <c r="F1529" i="1"/>
  <c r="H1529" i="1" s="1"/>
  <c r="F1530" i="1"/>
  <c r="H1530" i="1" s="1"/>
  <c r="F1531" i="1"/>
  <c r="H1531" i="1" s="1"/>
  <c r="F1532" i="1"/>
  <c r="H1532" i="1" s="1"/>
  <c r="F1533" i="1"/>
  <c r="H1533" i="1" s="1"/>
  <c r="F1534" i="1"/>
  <c r="H1534" i="1" s="1"/>
  <c r="F1535" i="1"/>
  <c r="H1535" i="1" s="1"/>
  <c r="F1536" i="1"/>
  <c r="H1536" i="1" s="1"/>
  <c r="F1537" i="1"/>
  <c r="H1537" i="1" s="1"/>
  <c r="F1538" i="1"/>
  <c r="H1538" i="1" s="1"/>
  <c r="F1539" i="1"/>
  <c r="H1539" i="1" s="1"/>
  <c r="F1540" i="1"/>
  <c r="H1540" i="1" s="1"/>
  <c r="F1541" i="1"/>
  <c r="H1541" i="1" s="1"/>
  <c r="F1542" i="1"/>
  <c r="H1542" i="1" s="1"/>
  <c r="F1543" i="1"/>
  <c r="H1543" i="1" s="1"/>
  <c r="F1544" i="1"/>
  <c r="H1544" i="1" s="1"/>
  <c r="F1545" i="1"/>
  <c r="H1545" i="1" s="1"/>
  <c r="F1546" i="1"/>
  <c r="H1546" i="1" s="1"/>
  <c r="F1547" i="1"/>
  <c r="H1547" i="1" s="1"/>
  <c r="F1548" i="1"/>
  <c r="H1548" i="1" s="1"/>
  <c r="F1549" i="1"/>
  <c r="H1549" i="1" s="1"/>
  <c r="F1550" i="1"/>
  <c r="H1550" i="1" s="1"/>
  <c r="F1551" i="1"/>
  <c r="H1551" i="1" s="1"/>
  <c r="F1552" i="1"/>
  <c r="H1552" i="1" s="1"/>
  <c r="F1553" i="1"/>
  <c r="H1553" i="1" s="1"/>
  <c r="F1554" i="1"/>
  <c r="H1554" i="1" s="1"/>
  <c r="F1555" i="1"/>
  <c r="H1555" i="1" s="1"/>
  <c r="F1556" i="1"/>
  <c r="H1556" i="1" s="1"/>
  <c r="F1557" i="1"/>
  <c r="H1557" i="1" s="1"/>
  <c r="F1558" i="1"/>
  <c r="H1558" i="1" s="1"/>
  <c r="F1559" i="1"/>
  <c r="H1559" i="1" s="1"/>
  <c r="F1560" i="1"/>
  <c r="H1560" i="1" s="1"/>
  <c r="F1561" i="1"/>
  <c r="H1561" i="1" s="1"/>
  <c r="F1562" i="1"/>
  <c r="H1562" i="1" s="1"/>
  <c r="F1563" i="1"/>
  <c r="H1563" i="1" s="1"/>
  <c r="F1564" i="1"/>
  <c r="H1564" i="1" s="1"/>
  <c r="F1565" i="1"/>
  <c r="H1565" i="1" s="1"/>
  <c r="F1566" i="1"/>
  <c r="H1566" i="1" s="1"/>
  <c r="F1567" i="1"/>
  <c r="H1567" i="1" s="1"/>
  <c r="F1568" i="1"/>
  <c r="H1568" i="1" s="1"/>
  <c r="F1569" i="1"/>
  <c r="H1569" i="1" s="1"/>
  <c r="F1570" i="1"/>
  <c r="H1570" i="1" s="1"/>
  <c r="F1571" i="1"/>
  <c r="H1571" i="1" s="1"/>
  <c r="F1572" i="1"/>
  <c r="H1572" i="1" s="1"/>
  <c r="F1573" i="1"/>
  <c r="H1573" i="1" s="1"/>
  <c r="F1574" i="1"/>
  <c r="H1574" i="1" s="1"/>
  <c r="F1575" i="1"/>
  <c r="H1575" i="1" s="1"/>
  <c r="F1576" i="1"/>
  <c r="H1576" i="1" s="1"/>
  <c r="F1577" i="1"/>
  <c r="H1577" i="1" s="1"/>
  <c r="F1578" i="1"/>
  <c r="H1578" i="1" s="1"/>
  <c r="F1579" i="1"/>
  <c r="H1579" i="1" s="1"/>
  <c r="F1580" i="1"/>
  <c r="H1580" i="1" s="1"/>
  <c r="F1581" i="1"/>
  <c r="H1581" i="1" s="1"/>
  <c r="F1582" i="1"/>
  <c r="H1582" i="1" s="1"/>
  <c r="F1583" i="1"/>
  <c r="H1583" i="1" s="1"/>
  <c r="F1584" i="1"/>
  <c r="H1584" i="1" s="1"/>
  <c r="F1585" i="1"/>
  <c r="H1585" i="1" s="1"/>
  <c r="F1586" i="1"/>
  <c r="H1586" i="1" s="1"/>
  <c r="F1587" i="1"/>
  <c r="H1587" i="1" s="1"/>
  <c r="F1588" i="1"/>
  <c r="H1588" i="1" s="1"/>
  <c r="F1589" i="1"/>
  <c r="H1589" i="1" s="1"/>
  <c r="F1590" i="1"/>
  <c r="H1590" i="1" s="1"/>
  <c r="F1591" i="1"/>
  <c r="H1591" i="1" s="1"/>
  <c r="F1592" i="1"/>
  <c r="H1592" i="1" s="1"/>
  <c r="F1593" i="1"/>
  <c r="H1593" i="1" s="1"/>
  <c r="F1594" i="1"/>
  <c r="H1594" i="1" s="1"/>
  <c r="F1595" i="1"/>
  <c r="H1595" i="1" s="1"/>
  <c r="F1596" i="1"/>
  <c r="H1596" i="1" s="1"/>
  <c r="F1597" i="1"/>
  <c r="H1597" i="1" s="1"/>
  <c r="F1598" i="1"/>
  <c r="H1598" i="1" s="1"/>
  <c r="F1599" i="1"/>
  <c r="H1599" i="1" s="1"/>
  <c r="F1600" i="1"/>
  <c r="H1600" i="1" s="1"/>
  <c r="F1601" i="1"/>
  <c r="H1601" i="1" s="1"/>
  <c r="F1602" i="1"/>
  <c r="H1602" i="1" s="1"/>
  <c r="F1603" i="1"/>
  <c r="H1603" i="1" s="1"/>
  <c r="F1604" i="1"/>
  <c r="H1604" i="1" s="1"/>
  <c r="F1605" i="1"/>
  <c r="H1605" i="1" s="1"/>
  <c r="F1606" i="1"/>
  <c r="H1606" i="1" s="1"/>
  <c r="F1607" i="1"/>
  <c r="H1607" i="1" s="1"/>
  <c r="F1608" i="1"/>
  <c r="H1608" i="1" s="1"/>
  <c r="F1609" i="1"/>
  <c r="H1609" i="1" s="1"/>
  <c r="F1610" i="1"/>
  <c r="H1610" i="1" s="1"/>
  <c r="F1611" i="1"/>
  <c r="H1611" i="1" s="1"/>
  <c r="F1612" i="1"/>
  <c r="H1612" i="1" s="1"/>
  <c r="F1613" i="1"/>
  <c r="H1613" i="1" s="1"/>
  <c r="F1614" i="1"/>
  <c r="H1614" i="1" s="1"/>
  <c r="F1615" i="1"/>
  <c r="H1615" i="1" s="1"/>
  <c r="F1616" i="1"/>
  <c r="H1616" i="1" s="1"/>
  <c r="F1617" i="1"/>
  <c r="H1617" i="1" s="1"/>
  <c r="F1618" i="1"/>
  <c r="H1618" i="1" s="1"/>
  <c r="F1619" i="1"/>
  <c r="H1619" i="1" s="1"/>
  <c r="F1620" i="1"/>
  <c r="H1620" i="1" s="1"/>
  <c r="F1621" i="1"/>
  <c r="H1621" i="1" s="1"/>
  <c r="F1622" i="1"/>
  <c r="H1622" i="1" s="1"/>
  <c r="F1623" i="1"/>
  <c r="H1623" i="1" s="1"/>
  <c r="F1624" i="1"/>
  <c r="H1624" i="1" s="1"/>
  <c r="F1625" i="1"/>
  <c r="H1625" i="1" s="1"/>
  <c r="F1626" i="1"/>
  <c r="H1626" i="1" s="1"/>
  <c r="F1627" i="1"/>
  <c r="H1627" i="1" s="1"/>
  <c r="F1628" i="1"/>
  <c r="H1628" i="1" s="1"/>
  <c r="F1629" i="1"/>
  <c r="H1629" i="1" s="1"/>
  <c r="F1630" i="1"/>
  <c r="H1630" i="1" s="1"/>
  <c r="F1631" i="1"/>
  <c r="H1631" i="1" s="1"/>
  <c r="F1632" i="1"/>
  <c r="H1632" i="1" s="1"/>
  <c r="F1633" i="1"/>
  <c r="H1633" i="1" s="1"/>
  <c r="F1634" i="1"/>
  <c r="H1634" i="1" s="1"/>
  <c r="F1635" i="1"/>
  <c r="H1635" i="1" s="1"/>
  <c r="F1636" i="1"/>
  <c r="H1636" i="1" s="1"/>
  <c r="F1637" i="1"/>
  <c r="H1637" i="1" s="1"/>
  <c r="F1638" i="1"/>
  <c r="H1638" i="1" s="1"/>
  <c r="F1639" i="1"/>
  <c r="H1639" i="1" s="1"/>
  <c r="F1640" i="1"/>
  <c r="H1640" i="1" s="1"/>
  <c r="F1641" i="1"/>
  <c r="H1641" i="1" s="1"/>
  <c r="F1642" i="1"/>
  <c r="H1642" i="1" s="1"/>
  <c r="F1643" i="1"/>
  <c r="H1643" i="1" s="1"/>
  <c r="F1644" i="1"/>
  <c r="H1644" i="1" s="1"/>
  <c r="F1645" i="1"/>
  <c r="H1645" i="1" s="1"/>
  <c r="F1646" i="1"/>
  <c r="H1646" i="1" s="1"/>
  <c r="F1647" i="1"/>
  <c r="H1647" i="1" s="1"/>
  <c r="F1648" i="1"/>
  <c r="H1648" i="1" s="1"/>
  <c r="F1649" i="1"/>
  <c r="H1649" i="1" s="1"/>
  <c r="F1650" i="1"/>
  <c r="H1650" i="1" s="1"/>
  <c r="F1651" i="1"/>
  <c r="H1651" i="1" s="1"/>
  <c r="F1652" i="1"/>
  <c r="H1652" i="1" s="1"/>
  <c r="F1653" i="1"/>
  <c r="H1653" i="1" s="1"/>
  <c r="F1654" i="1"/>
  <c r="H1654" i="1" s="1"/>
  <c r="F1655" i="1"/>
  <c r="H1655" i="1" s="1"/>
  <c r="F1656" i="1"/>
  <c r="H1656" i="1" s="1"/>
  <c r="F1657" i="1"/>
  <c r="H1657" i="1" s="1"/>
  <c r="F1658" i="1"/>
  <c r="H1658" i="1" s="1"/>
  <c r="F1659" i="1"/>
  <c r="H1659" i="1" s="1"/>
  <c r="F1660" i="1"/>
  <c r="H1660" i="1" s="1"/>
  <c r="F1661" i="1"/>
  <c r="H1661" i="1" s="1"/>
  <c r="F1662" i="1"/>
  <c r="H1662" i="1" s="1"/>
  <c r="F1663" i="1"/>
  <c r="H1663" i="1" s="1"/>
  <c r="F1664" i="1"/>
  <c r="H1664" i="1" s="1"/>
  <c r="F1665" i="1"/>
  <c r="H1665" i="1" s="1"/>
  <c r="F1666" i="1"/>
  <c r="H1666" i="1" s="1"/>
  <c r="F1667" i="1"/>
  <c r="H1667" i="1" s="1"/>
  <c r="F1668" i="1"/>
  <c r="H1668" i="1" s="1"/>
  <c r="F1669" i="1"/>
  <c r="H1669" i="1" s="1"/>
  <c r="F1670" i="1"/>
  <c r="H1670" i="1" s="1"/>
  <c r="F1671" i="1"/>
  <c r="H1671" i="1" s="1"/>
  <c r="F1672" i="1"/>
  <c r="H1672" i="1" s="1"/>
  <c r="F1673" i="1"/>
  <c r="H1673" i="1" s="1"/>
  <c r="F1674" i="1"/>
  <c r="H1674" i="1" s="1"/>
  <c r="F1675" i="1"/>
  <c r="H1675" i="1" s="1"/>
  <c r="F1676" i="1"/>
  <c r="H1676" i="1" s="1"/>
  <c r="F1677" i="1"/>
  <c r="H1677" i="1" s="1"/>
  <c r="F1678" i="1"/>
  <c r="H1678" i="1" s="1"/>
  <c r="F1679" i="1"/>
  <c r="H1679" i="1" s="1"/>
  <c r="F1680" i="1"/>
  <c r="H1680" i="1" s="1"/>
  <c r="F1681" i="1"/>
  <c r="H1681" i="1" s="1"/>
  <c r="F1682" i="1"/>
  <c r="H1682" i="1" s="1"/>
  <c r="F1683" i="1"/>
  <c r="H1683" i="1" s="1"/>
  <c r="F1684" i="1"/>
  <c r="H1684" i="1" s="1"/>
  <c r="F1685" i="1"/>
  <c r="H1685" i="1" s="1"/>
  <c r="F1686" i="1"/>
  <c r="H1686" i="1" s="1"/>
  <c r="F1687" i="1"/>
  <c r="H1687" i="1" s="1"/>
  <c r="F1688" i="1"/>
  <c r="H1688" i="1" s="1"/>
  <c r="F1689" i="1"/>
  <c r="H1689" i="1" s="1"/>
  <c r="F1690" i="1"/>
  <c r="H1690" i="1" s="1"/>
  <c r="F1691" i="1"/>
  <c r="H1691" i="1" s="1"/>
  <c r="F1692" i="1"/>
  <c r="H1692" i="1" s="1"/>
  <c r="F1693" i="1"/>
  <c r="H1693" i="1" s="1"/>
  <c r="F1694" i="1"/>
  <c r="H1694" i="1" s="1"/>
  <c r="F1695" i="1"/>
  <c r="H1695" i="1" s="1"/>
  <c r="F1696" i="1"/>
  <c r="H1696" i="1" s="1"/>
  <c r="F1697" i="1"/>
  <c r="H1697" i="1" s="1"/>
  <c r="F1698" i="1"/>
  <c r="H1698" i="1" s="1"/>
  <c r="F1699" i="1"/>
  <c r="H1699" i="1" s="1"/>
  <c r="F1700" i="1"/>
  <c r="H1700" i="1" s="1"/>
  <c r="F1701" i="1"/>
  <c r="H1701" i="1" s="1"/>
  <c r="F1702" i="1"/>
  <c r="H1702" i="1" s="1"/>
  <c r="F1703" i="1"/>
  <c r="H1703" i="1" s="1"/>
  <c r="F1704" i="1"/>
  <c r="H1704" i="1" s="1"/>
  <c r="F1705" i="1"/>
  <c r="H1705" i="1" s="1"/>
  <c r="F1706" i="1"/>
  <c r="H1706" i="1" s="1"/>
  <c r="F1707" i="1"/>
  <c r="H1707" i="1" s="1"/>
  <c r="F1708" i="1"/>
  <c r="H1708" i="1" s="1"/>
  <c r="F1709" i="1"/>
  <c r="H1709" i="1" s="1"/>
  <c r="F1710" i="1"/>
  <c r="H1710" i="1" s="1"/>
  <c r="F1711" i="1"/>
  <c r="H1711" i="1" s="1"/>
  <c r="F1712" i="1"/>
  <c r="H1712" i="1" s="1"/>
  <c r="F1713" i="1"/>
  <c r="H1713" i="1" s="1"/>
  <c r="F1714" i="1"/>
  <c r="H1714" i="1" s="1"/>
  <c r="F1715" i="1"/>
  <c r="H1715" i="1" s="1"/>
  <c r="F1716" i="1"/>
  <c r="H1716" i="1" s="1"/>
  <c r="F1717" i="1"/>
  <c r="H1717" i="1" s="1"/>
  <c r="F1718" i="1"/>
  <c r="H1718" i="1" s="1"/>
  <c r="F1719" i="1"/>
  <c r="H1719" i="1" s="1"/>
  <c r="F1720" i="1"/>
  <c r="H1720" i="1" s="1"/>
  <c r="F1721" i="1"/>
  <c r="H1721" i="1" s="1"/>
  <c r="F1722" i="1"/>
  <c r="H1722" i="1" s="1"/>
  <c r="F1723" i="1"/>
  <c r="H1723" i="1" s="1"/>
  <c r="F1724" i="1"/>
  <c r="H1724" i="1" s="1"/>
  <c r="F1725" i="1"/>
  <c r="H1725" i="1" s="1"/>
  <c r="F1726" i="1"/>
  <c r="H1726" i="1" s="1"/>
  <c r="F1727" i="1"/>
  <c r="H1727" i="1" s="1"/>
  <c r="F1728" i="1"/>
  <c r="H1728" i="1" s="1"/>
  <c r="F1729" i="1"/>
  <c r="H1729" i="1" s="1"/>
  <c r="F1730" i="1"/>
  <c r="H1730" i="1" s="1"/>
  <c r="F1731" i="1"/>
  <c r="H1731" i="1" s="1"/>
  <c r="F1732" i="1"/>
  <c r="H1732" i="1" s="1"/>
  <c r="F1733" i="1"/>
  <c r="H1733" i="1" s="1"/>
  <c r="F1734" i="1"/>
  <c r="H1734" i="1" s="1"/>
  <c r="F1735" i="1"/>
  <c r="H1735" i="1" s="1"/>
  <c r="F1736" i="1"/>
  <c r="H1736" i="1" s="1"/>
  <c r="F1737" i="1"/>
  <c r="H1737" i="1" s="1"/>
  <c r="F1738" i="1"/>
  <c r="H1738" i="1" s="1"/>
  <c r="F1739" i="1"/>
  <c r="H1739" i="1" s="1"/>
  <c r="F1740" i="1"/>
  <c r="H1740" i="1" s="1"/>
  <c r="F1741" i="1"/>
  <c r="H1741" i="1" s="1"/>
  <c r="F1742" i="1"/>
  <c r="H1742" i="1" s="1"/>
  <c r="F1743" i="1"/>
  <c r="H1743" i="1" s="1"/>
  <c r="F1744" i="1"/>
  <c r="H1744" i="1" s="1"/>
  <c r="F1745" i="1"/>
  <c r="H1745" i="1" s="1"/>
  <c r="F1746" i="1"/>
  <c r="H1746" i="1" s="1"/>
  <c r="F1747" i="1"/>
  <c r="H1747" i="1" s="1"/>
  <c r="F1748" i="1"/>
  <c r="H1748" i="1" s="1"/>
  <c r="F1749" i="1"/>
  <c r="H1749" i="1" s="1"/>
  <c r="F1750" i="1"/>
  <c r="H1750" i="1" s="1"/>
  <c r="F1751" i="1"/>
  <c r="H1751" i="1" s="1"/>
  <c r="F1752" i="1"/>
  <c r="H1752" i="1" s="1"/>
  <c r="F1753" i="1"/>
  <c r="H1753" i="1" s="1"/>
  <c r="F1754" i="1"/>
  <c r="H1754" i="1" s="1"/>
  <c r="F1755" i="1"/>
  <c r="H1755" i="1" s="1"/>
  <c r="F1756" i="1"/>
  <c r="H1756" i="1" s="1"/>
  <c r="F1757" i="1"/>
  <c r="H1757" i="1" s="1"/>
  <c r="F1758" i="1"/>
  <c r="H1758" i="1" s="1"/>
  <c r="F1759" i="1"/>
  <c r="H1759" i="1" s="1"/>
  <c r="F1760" i="1"/>
  <c r="H1760" i="1" s="1"/>
  <c r="F1761" i="1"/>
  <c r="H1761" i="1" s="1"/>
  <c r="F1762" i="1"/>
  <c r="H1762" i="1" s="1"/>
  <c r="F1763" i="1"/>
  <c r="H1763" i="1" s="1"/>
  <c r="F1764" i="1"/>
  <c r="H1764" i="1" s="1"/>
  <c r="F1765" i="1"/>
  <c r="H1765" i="1" s="1"/>
  <c r="F1766" i="1"/>
  <c r="H1766" i="1" s="1"/>
  <c r="F1767" i="1"/>
  <c r="H1767" i="1" s="1"/>
  <c r="F1768" i="1"/>
  <c r="H1768" i="1" s="1"/>
  <c r="F1769" i="1"/>
  <c r="H1769" i="1" s="1"/>
  <c r="F1770" i="1"/>
  <c r="H1770" i="1" s="1"/>
  <c r="F1771" i="1"/>
  <c r="H1771" i="1" s="1"/>
  <c r="F1772" i="1"/>
  <c r="H1772" i="1" s="1"/>
  <c r="F1773" i="1"/>
  <c r="H1773" i="1" s="1"/>
  <c r="F1774" i="1"/>
  <c r="H1774" i="1" s="1"/>
  <c r="F1775" i="1"/>
  <c r="H1775" i="1" s="1"/>
  <c r="F1776" i="1"/>
  <c r="H1776" i="1" s="1"/>
  <c r="F1777" i="1"/>
  <c r="H1777" i="1" s="1"/>
  <c r="F1778" i="1"/>
  <c r="H1778" i="1" s="1"/>
  <c r="F1779" i="1"/>
  <c r="H1779" i="1" s="1"/>
  <c r="F1780" i="1"/>
  <c r="H1780" i="1" s="1"/>
  <c r="F1781" i="1"/>
  <c r="H1781" i="1" s="1"/>
  <c r="F1782" i="1"/>
  <c r="H1782" i="1" s="1"/>
  <c r="F1783" i="1"/>
  <c r="H1783" i="1" s="1"/>
  <c r="F1784" i="1"/>
  <c r="H1784" i="1" s="1"/>
  <c r="F1785" i="1"/>
  <c r="H1785" i="1" s="1"/>
  <c r="F1786" i="1"/>
  <c r="H1786" i="1" s="1"/>
  <c r="F1787" i="1"/>
  <c r="H1787" i="1" s="1"/>
  <c r="F1788" i="1"/>
  <c r="H1788" i="1" s="1"/>
  <c r="F1789" i="1"/>
  <c r="H1789" i="1" s="1"/>
  <c r="F1790" i="1"/>
  <c r="H1790" i="1" s="1"/>
  <c r="F1791" i="1"/>
  <c r="H1791" i="1" s="1"/>
  <c r="F1792" i="1"/>
  <c r="H1792" i="1" s="1"/>
  <c r="F1793" i="1"/>
  <c r="H1793" i="1" s="1"/>
  <c r="F1794" i="1"/>
  <c r="H1794" i="1" s="1"/>
  <c r="F1795" i="1"/>
  <c r="H1795" i="1" s="1"/>
  <c r="F1796" i="1"/>
  <c r="H1796" i="1" s="1"/>
  <c r="F1797" i="1"/>
  <c r="H1797" i="1" s="1"/>
  <c r="F1798" i="1"/>
  <c r="H1798" i="1" s="1"/>
  <c r="F1799" i="1"/>
  <c r="H1799" i="1" s="1"/>
  <c r="F1800" i="1"/>
  <c r="H1800" i="1" s="1"/>
  <c r="F1801" i="1"/>
  <c r="H1801" i="1" s="1"/>
  <c r="F1802" i="1"/>
  <c r="H1802" i="1" s="1"/>
  <c r="F1803" i="1"/>
  <c r="H1803" i="1" s="1"/>
  <c r="F1804" i="1"/>
  <c r="H1804" i="1" s="1"/>
  <c r="F1805" i="1"/>
  <c r="H1805" i="1" s="1"/>
  <c r="F1806" i="1"/>
  <c r="H1806" i="1" s="1"/>
  <c r="F1807" i="1"/>
  <c r="H1807" i="1" s="1"/>
  <c r="F1808" i="1"/>
  <c r="H1808" i="1" s="1"/>
  <c r="F1809" i="1"/>
  <c r="H1809" i="1" s="1"/>
  <c r="F1810" i="1"/>
  <c r="H1810" i="1" s="1"/>
  <c r="F1811" i="1"/>
  <c r="H1811" i="1" s="1"/>
  <c r="F1812" i="1"/>
  <c r="H1812" i="1" s="1"/>
  <c r="F1813" i="1"/>
  <c r="H1813" i="1" s="1"/>
  <c r="F1814" i="1"/>
  <c r="H1814" i="1" s="1"/>
  <c r="F1815" i="1"/>
  <c r="H1815" i="1" s="1"/>
  <c r="F1816" i="1"/>
  <c r="H1816" i="1" s="1"/>
  <c r="F1817" i="1"/>
  <c r="H1817" i="1" s="1"/>
  <c r="F1818" i="1"/>
  <c r="H1818" i="1" s="1"/>
  <c r="F1819" i="1"/>
  <c r="H1819" i="1" s="1"/>
  <c r="F1820" i="1"/>
  <c r="H1820" i="1" s="1"/>
  <c r="F1821" i="1"/>
  <c r="H1821" i="1" s="1"/>
  <c r="F1822" i="1"/>
  <c r="H1822" i="1" s="1"/>
  <c r="F1823" i="1"/>
  <c r="H1823" i="1" s="1"/>
  <c r="F1824" i="1"/>
  <c r="H1824" i="1" s="1"/>
  <c r="F1825" i="1"/>
  <c r="H1825" i="1" s="1"/>
  <c r="F1826" i="1"/>
  <c r="H1826" i="1" s="1"/>
  <c r="F1827" i="1"/>
  <c r="H1827" i="1" s="1"/>
  <c r="F1828" i="1"/>
  <c r="H1828" i="1" s="1"/>
  <c r="F1829" i="1"/>
  <c r="H1829" i="1" s="1"/>
  <c r="F1830" i="1"/>
  <c r="H1830" i="1" s="1"/>
  <c r="F1831" i="1"/>
  <c r="H1831" i="1" s="1"/>
  <c r="F1832" i="1"/>
  <c r="H1832" i="1" s="1"/>
  <c r="F1833" i="1"/>
  <c r="H1833" i="1" s="1"/>
  <c r="F1834" i="1"/>
  <c r="H1834" i="1" s="1"/>
  <c r="F1835" i="1"/>
  <c r="H1835" i="1" s="1"/>
  <c r="F1836" i="1"/>
  <c r="H1836" i="1" s="1"/>
  <c r="F1837" i="1"/>
  <c r="H1837" i="1" s="1"/>
  <c r="F1838" i="1"/>
  <c r="H1838" i="1" s="1"/>
  <c r="F1839" i="1"/>
  <c r="H1839" i="1" s="1"/>
  <c r="F1840" i="1"/>
  <c r="H1840" i="1" s="1"/>
  <c r="F1841" i="1"/>
  <c r="H1841" i="1" s="1"/>
  <c r="F1842" i="1"/>
  <c r="H1842" i="1" s="1"/>
  <c r="F1843" i="1"/>
  <c r="H1843" i="1" s="1"/>
  <c r="F1844" i="1"/>
  <c r="H1844" i="1" s="1"/>
  <c r="F1845" i="1"/>
  <c r="H1845" i="1" s="1"/>
  <c r="F1846" i="1"/>
  <c r="H1846" i="1" s="1"/>
  <c r="F1847" i="1"/>
  <c r="H1847" i="1" s="1"/>
  <c r="F1848" i="1"/>
  <c r="H1848" i="1" s="1"/>
  <c r="F1849" i="1"/>
  <c r="H1849" i="1" s="1"/>
  <c r="F1850" i="1"/>
  <c r="H1850" i="1" s="1"/>
  <c r="F1851" i="1"/>
  <c r="H1851" i="1" s="1"/>
  <c r="F1852" i="1"/>
  <c r="H1852" i="1" s="1"/>
  <c r="F1853" i="1"/>
  <c r="H1853" i="1" s="1"/>
  <c r="F1854" i="1"/>
  <c r="H1854" i="1" s="1"/>
  <c r="F1855" i="1"/>
  <c r="H1855" i="1" s="1"/>
  <c r="F1856" i="1"/>
  <c r="H1856" i="1" s="1"/>
  <c r="F1857" i="1"/>
  <c r="H1857" i="1" s="1"/>
  <c r="F1858" i="1"/>
  <c r="H1858" i="1" s="1"/>
  <c r="F1859" i="1"/>
  <c r="H1859" i="1" s="1"/>
  <c r="F1860" i="1"/>
  <c r="H1860" i="1" s="1"/>
  <c r="F1861" i="1"/>
  <c r="H1861" i="1" s="1"/>
  <c r="F1862" i="1"/>
  <c r="H1862" i="1" s="1"/>
  <c r="F1863" i="1"/>
  <c r="H1863" i="1" s="1"/>
  <c r="F1864" i="1"/>
  <c r="H1864" i="1" s="1"/>
  <c r="F1865" i="1"/>
  <c r="H1865" i="1" s="1"/>
  <c r="F1866" i="1"/>
  <c r="H1866" i="1" s="1"/>
  <c r="F1867" i="1"/>
  <c r="H1867" i="1" s="1"/>
  <c r="F1868" i="1"/>
  <c r="H1868" i="1" s="1"/>
  <c r="F1869" i="1"/>
  <c r="H1869" i="1" s="1"/>
  <c r="F1870" i="1"/>
  <c r="H1870" i="1" s="1"/>
  <c r="F1871" i="1"/>
  <c r="H1871" i="1" s="1"/>
  <c r="F1872" i="1"/>
  <c r="H1872" i="1" s="1"/>
  <c r="F1873" i="1"/>
  <c r="H1873" i="1" s="1"/>
  <c r="F1874" i="1"/>
  <c r="H1874" i="1" s="1"/>
  <c r="F1875" i="1"/>
  <c r="H1875" i="1" s="1"/>
  <c r="F1876" i="1"/>
  <c r="H1876" i="1" s="1"/>
  <c r="F1877" i="1"/>
  <c r="H1877" i="1" s="1"/>
  <c r="F1878" i="1"/>
  <c r="H1878" i="1" s="1"/>
  <c r="F1879" i="1"/>
  <c r="H1879" i="1" s="1"/>
  <c r="F1880" i="1"/>
  <c r="H1880" i="1" s="1"/>
  <c r="F1881" i="1"/>
  <c r="H1881" i="1" s="1"/>
  <c r="F1882" i="1"/>
  <c r="H1882" i="1" s="1"/>
  <c r="F1883" i="1"/>
  <c r="H1883" i="1" s="1"/>
  <c r="F1884" i="1"/>
  <c r="H1884" i="1" s="1"/>
  <c r="F1885" i="1"/>
  <c r="H1885" i="1" s="1"/>
  <c r="F1886" i="1"/>
  <c r="H1886" i="1" s="1"/>
  <c r="F1887" i="1"/>
  <c r="H1887" i="1" s="1"/>
  <c r="F1888" i="1"/>
  <c r="H1888" i="1" s="1"/>
  <c r="F1889" i="1"/>
  <c r="H1889" i="1" s="1"/>
  <c r="F1890" i="1"/>
  <c r="H1890" i="1" s="1"/>
  <c r="F1891" i="1"/>
  <c r="H1891" i="1" s="1"/>
  <c r="F1892" i="1"/>
  <c r="H1892" i="1" s="1"/>
  <c r="F1893" i="1"/>
  <c r="H1893" i="1" s="1"/>
  <c r="F1894" i="1"/>
  <c r="H1894" i="1" s="1"/>
  <c r="F1895" i="1"/>
  <c r="H1895" i="1" s="1"/>
  <c r="F1896" i="1"/>
  <c r="H1896" i="1" s="1"/>
  <c r="F1897" i="1"/>
  <c r="H1897" i="1" s="1"/>
  <c r="F1898" i="1"/>
  <c r="H1898" i="1" s="1"/>
  <c r="F1899" i="1"/>
  <c r="H1899" i="1" s="1"/>
  <c r="F1900" i="1"/>
  <c r="H1900" i="1" s="1"/>
  <c r="F1901" i="1"/>
  <c r="H1901" i="1" s="1"/>
  <c r="F1902" i="1"/>
  <c r="H1902" i="1" s="1"/>
  <c r="F1903" i="1"/>
  <c r="H1903" i="1" s="1"/>
  <c r="F1904" i="1"/>
  <c r="H1904" i="1" s="1"/>
  <c r="F1905" i="1"/>
  <c r="H1905" i="1" s="1"/>
  <c r="F1906" i="1"/>
  <c r="H1906" i="1" s="1"/>
  <c r="F1907" i="1"/>
  <c r="H1907" i="1" s="1"/>
  <c r="F1908" i="1"/>
  <c r="H1908" i="1" s="1"/>
  <c r="F1909" i="1"/>
  <c r="H1909" i="1" s="1"/>
  <c r="F1910" i="1"/>
  <c r="H1910" i="1" s="1"/>
  <c r="F1911" i="1"/>
  <c r="H1911" i="1" s="1"/>
  <c r="F1912" i="1"/>
  <c r="H1912" i="1" s="1"/>
  <c r="F1913" i="1"/>
  <c r="H1913" i="1" s="1"/>
  <c r="F1914" i="1"/>
  <c r="H1914" i="1" s="1"/>
  <c r="F1915" i="1"/>
  <c r="H1915" i="1" s="1"/>
  <c r="F1916" i="1"/>
  <c r="H1916" i="1" s="1"/>
  <c r="F1917" i="1"/>
  <c r="H1917" i="1" s="1"/>
  <c r="F1918" i="1"/>
  <c r="H1918" i="1" s="1"/>
  <c r="F1919" i="1"/>
  <c r="H1919" i="1" s="1"/>
  <c r="F1920" i="1"/>
  <c r="H1920" i="1" s="1"/>
  <c r="F1921" i="1"/>
  <c r="H1921" i="1" s="1"/>
  <c r="F1922" i="1"/>
  <c r="H1922" i="1" s="1"/>
  <c r="F1923" i="1"/>
  <c r="H1923" i="1" s="1"/>
  <c r="F1924" i="1"/>
  <c r="H1924" i="1" s="1"/>
  <c r="F1925" i="1"/>
  <c r="H1925" i="1" s="1"/>
  <c r="F1926" i="1"/>
  <c r="H1926" i="1" s="1"/>
  <c r="F1927" i="1"/>
  <c r="H1927" i="1" s="1"/>
  <c r="F1928" i="1"/>
  <c r="H1928" i="1" s="1"/>
  <c r="F1929" i="1"/>
  <c r="H1929" i="1" s="1"/>
  <c r="F1930" i="1"/>
  <c r="H1930" i="1" s="1"/>
  <c r="F1931" i="1"/>
  <c r="H1931" i="1" s="1"/>
  <c r="F1932" i="1"/>
  <c r="H1932" i="1" s="1"/>
  <c r="F1933" i="1"/>
  <c r="H1933" i="1" s="1"/>
  <c r="F1934" i="1"/>
  <c r="H1934" i="1" s="1"/>
  <c r="F1935" i="1"/>
  <c r="H1935" i="1" s="1"/>
  <c r="F1936" i="1"/>
  <c r="H1936" i="1" s="1"/>
  <c r="F1937" i="1"/>
  <c r="H1937" i="1" s="1"/>
  <c r="F1938" i="1"/>
  <c r="H1938" i="1" s="1"/>
  <c r="F1939" i="1"/>
  <c r="H1939" i="1" s="1"/>
  <c r="F1940" i="1"/>
  <c r="H1940" i="1" s="1"/>
  <c r="F1941" i="1"/>
  <c r="H1941" i="1" s="1"/>
  <c r="F1942" i="1"/>
  <c r="H1942" i="1" s="1"/>
  <c r="F1943" i="1"/>
  <c r="H1943" i="1" s="1"/>
  <c r="F1944" i="1"/>
  <c r="H1944" i="1" s="1"/>
  <c r="F1945" i="1"/>
  <c r="H1945" i="1" s="1"/>
  <c r="F1946" i="1"/>
  <c r="H1946" i="1" s="1"/>
  <c r="F1947" i="1"/>
  <c r="H1947" i="1" s="1"/>
  <c r="F1948" i="1"/>
  <c r="H1948" i="1" s="1"/>
  <c r="F1949" i="1"/>
  <c r="H1949" i="1" s="1"/>
  <c r="F1950" i="1"/>
  <c r="H1950" i="1" s="1"/>
  <c r="F1951" i="1"/>
  <c r="H1951" i="1" s="1"/>
  <c r="F1952" i="1"/>
  <c r="H1952" i="1" s="1"/>
  <c r="F1953" i="1"/>
  <c r="H1953" i="1" s="1"/>
  <c r="F1954" i="1"/>
  <c r="H1954" i="1" s="1"/>
  <c r="F1955" i="1"/>
  <c r="H1955" i="1" s="1"/>
  <c r="F1956" i="1"/>
  <c r="H1956" i="1" s="1"/>
  <c r="F1957" i="1"/>
  <c r="H1957" i="1" s="1"/>
  <c r="F1958" i="1"/>
  <c r="H1958" i="1" s="1"/>
  <c r="F1959" i="1"/>
  <c r="H1959" i="1" s="1"/>
  <c r="F1960" i="1"/>
  <c r="H1960" i="1" s="1"/>
  <c r="F1961" i="1"/>
  <c r="H1961" i="1" s="1"/>
  <c r="F1962" i="1"/>
  <c r="H1962" i="1" s="1"/>
  <c r="F1963" i="1"/>
  <c r="H1963" i="1" s="1"/>
  <c r="F1964" i="1"/>
  <c r="H1964" i="1" s="1"/>
  <c r="F1965" i="1"/>
  <c r="H1965" i="1" s="1"/>
  <c r="F1966" i="1"/>
  <c r="H1966" i="1" s="1"/>
  <c r="F1967" i="1"/>
  <c r="H1967" i="1" s="1"/>
  <c r="F1968" i="1"/>
  <c r="H1968" i="1" s="1"/>
  <c r="F1969" i="1"/>
  <c r="H1969" i="1" s="1"/>
  <c r="F1970" i="1"/>
  <c r="H1970" i="1" s="1"/>
  <c r="F1971" i="1"/>
  <c r="H1971" i="1" s="1"/>
  <c r="F1972" i="1"/>
  <c r="H1972" i="1" s="1"/>
  <c r="F1973" i="1"/>
  <c r="H1973" i="1" s="1"/>
  <c r="F1974" i="1"/>
  <c r="H1974" i="1" s="1"/>
  <c r="F1975" i="1"/>
  <c r="H1975" i="1" s="1"/>
  <c r="F1976" i="1"/>
  <c r="H1976" i="1" s="1"/>
  <c r="F1977" i="1"/>
  <c r="H1977" i="1" s="1"/>
  <c r="F1978" i="1"/>
  <c r="H1978" i="1" s="1"/>
  <c r="F1979" i="1"/>
  <c r="H1979" i="1" s="1"/>
  <c r="F1980" i="1"/>
  <c r="H1980" i="1" s="1"/>
  <c r="F1981" i="1"/>
  <c r="H1981" i="1" s="1"/>
  <c r="F1982" i="1"/>
  <c r="H1982" i="1" s="1"/>
  <c r="F1983" i="1"/>
  <c r="H1983" i="1" s="1"/>
  <c r="F1984" i="1"/>
  <c r="H1984" i="1" s="1"/>
  <c r="F1985" i="1"/>
  <c r="H1985" i="1" s="1"/>
  <c r="F1986" i="1"/>
  <c r="H1986" i="1" s="1"/>
  <c r="F1987" i="1"/>
  <c r="H1987" i="1" s="1"/>
  <c r="F1988" i="1"/>
  <c r="H1988" i="1" s="1"/>
  <c r="F1989" i="1"/>
  <c r="H1989" i="1" s="1"/>
  <c r="F1990" i="1"/>
  <c r="H1990" i="1" s="1"/>
  <c r="F1991" i="1"/>
  <c r="H1991" i="1" s="1"/>
  <c r="F1992" i="1"/>
  <c r="H1992" i="1" s="1"/>
  <c r="F1993" i="1"/>
  <c r="H1993" i="1" s="1"/>
  <c r="F1994" i="1"/>
  <c r="H1994" i="1" s="1"/>
  <c r="F1995" i="1"/>
  <c r="H1995" i="1" s="1"/>
  <c r="F1996" i="1"/>
  <c r="H1996" i="1" s="1"/>
  <c r="F1997" i="1"/>
  <c r="H1997" i="1" s="1"/>
  <c r="F1998" i="1"/>
  <c r="H1998" i="1" s="1"/>
  <c r="F1999" i="1"/>
  <c r="H1999" i="1" s="1"/>
  <c r="F2000" i="1"/>
  <c r="H2000" i="1" s="1"/>
  <c r="F2001" i="1"/>
  <c r="H2001" i="1" s="1"/>
  <c r="F2002" i="1"/>
  <c r="H2002" i="1" s="1"/>
  <c r="F2003" i="1"/>
  <c r="H2003" i="1" s="1"/>
  <c r="F2004" i="1"/>
  <c r="H2004" i="1" s="1"/>
  <c r="F2005" i="1"/>
  <c r="H2005" i="1" s="1"/>
  <c r="F2006" i="1"/>
  <c r="H2006" i="1" s="1"/>
  <c r="F2007" i="1"/>
  <c r="H2007" i="1" s="1"/>
  <c r="F2008" i="1"/>
  <c r="H2008" i="1" s="1"/>
  <c r="F2009" i="1"/>
  <c r="H2009" i="1" s="1"/>
  <c r="F2010" i="1"/>
  <c r="H2010" i="1" s="1"/>
  <c r="F2011" i="1"/>
  <c r="H2011" i="1" s="1"/>
  <c r="F2012" i="1"/>
  <c r="H2012" i="1" s="1"/>
  <c r="F2013" i="1"/>
  <c r="H2013" i="1" s="1"/>
  <c r="F2014" i="1"/>
  <c r="H2014" i="1" s="1"/>
  <c r="F2015" i="1"/>
  <c r="H2015" i="1" s="1"/>
  <c r="F2016" i="1"/>
  <c r="H2016" i="1" s="1"/>
  <c r="F2017" i="1"/>
  <c r="H2017" i="1" s="1"/>
  <c r="F2018" i="1"/>
  <c r="H2018" i="1" s="1"/>
  <c r="F2019" i="1"/>
  <c r="H2019" i="1" s="1"/>
  <c r="F2020" i="1"/>
  <c r="H2020" i="1" s="1"/>
  <c r="F2021" i="1"/>
  <c r="H2021" i="1" s="1"/>
  <c r="F2022" i="1"/>
  <c r="H2022" i="1" s="1"/>
  <c r="F2023" i="1"/>
  <c r="H2023" i="1" s="1"/>
  <c r="F2024" i="1"/>
  <c r="H2024" i="1" s="1"/>
  <c r="F2025" i="1"/>
  <c r="H2025" i="1" s="1"/>
  <c r="F2026" i="1"/>
  <c r="H2026" i="1" s="1"/>
  <c r="F2027" i="1"/>
  <c r="H2027" i="1" s="1"/>
  <c r="F2028" i="1"/>
  <c r="H2028" i="1" s="1"/>
  <c r="F2029" i="1"/>
  <c r="H2029" i="1" s="1"/>
  <c r="F2030" i="1"/>
  <c r="H2030" i="1" s="1"/>
  <c r="F2031" i="1"/>
  <c r="H2031" i="1" s="1"/>
  <c r="F2032" i="1"/>
  <c r="H2032" i="1" s="1"/>
  <c r="F2033" i="1"/>
  <c r="H2033" i="1" s="1"/>
  <c r="F2034" i="1"/>
  <c r="H2034" i="1" s="1"/>
  <c r="F2035" i="1"/>
  <c r="H2035" i="1" s="1"/>
  <c r="F2036" i="1"/>
  <c r="H2036" i="1" s="1"/>
  <c r="F2037" i="1"/>
  <c r="H2037" i="1" s="1"/>
  <c r="F2038" i="1"/>
  <c r="H2038" i="1" s="1"/>
  <c r="F2039" i="1"/>
  <c r="H2039" i="1" s="1"/>
  <c r="F2040" i="1"/>
  <c r="H2040" i="1" s="1"/>
  <c r="F2041" i="1"/>
  <c r="H2041" i="1" s="1"/>
  <c r="F2042" i="1"/>
  <c r="H2042" i="1" s="1"/>
  <c r="F2043" i="1"/>
  <c r="H2043" i="1" s="1"/>
  <c r="F2044" i="1"/>
  <c r="H2044" i="1" s="1"/>
  <c r="F2045" i="1"/>
  <c r="H2045" i="1" s="1"/>
  <c r="F2046" i="1"/>
  <c r="H2046" i="1" s="1"/>
  <c r="F2047" i="1"/>
  <c r="H2047" i="1" s="1"/>
  <c r="F2048" i="1"/>
  <c r="H2048" i="1" s="1"/>
  <c r="F2049" i="1"/>
  <c r="H2049" i="1" s="1"/>
  <c r="F2050" i="1"/>
  <c r="H2050" i="1" s="1"/>
  <c r="F2051" i="1"/>
  <c r="H2051" i="1" s="1"/>
  <c r="F2052" i="1"/>
  <c r="H2052" i="1" s="1"/>
  <c r="F2053" i="1"/>
  <c r="H2053" i="1" s="1"/>
  <c r="F2054" i="1"/>
  <c r="H2054" i="1" s="1"/>
  <c r="F2055" i="1"/>
  <c r="H2055" i="1" s="1"/>
  <c r="F2056" i="1"/>
  <c r="H2056" i="1" s="1"/>
  <c r="F2057" i="1"/>
  <c r="H2057" i="1" s="1"/>
  <c r="F2058" i="1"/>
  <c r="H2058" i="1" s="1"/>
  <c r="F2059" i="1"/>
  <c r="H2059" i="1" s="1"/>
  <c r="F2060" i="1"/>
  <c r="H2060" i="1" s="1"/>
  <c r="F2061" i="1"/>
  <c r="H2061" i="1" s="1"/>
  <c r="F2062" i="1"/>
  <c r="H2062" i="1" s="1"/>
  <c r="F2063" i="1"/>
  <c r="H2063" i="1" s="1"/>
  <c r="F2064" i="1"/>
  <c r="H2064" i="1" s="1"/>
  <c r="F2065" i="1"/>
  <c r="H2065" i="1" s="1"/>
  <c r="F2066" i="1"/>
  <c r="H2066" i="1" s="1"/>
  <c r="F2067" i="1"/>
  <c r="H2067" i="1" s="1"/>
  <c r="F2068" i="1"/>
  <c r="H2068" i="1" s="1"/>
  <c r="F2069" i="1"/>
  <c r="H2069" i="1" s="1"/>
  <c r="F2070" i="1"/>
  <c r="H2070" i="1" s="1"/>
  <c r="F2071" i="1"/>
  <c r="H2071" i="1" s="1"/>
  <c r="F2072" i="1"/>
  <c r="H2072" i="1" s="1"/>
  <c r="F2073" i="1"/>
  <c r="H2073" i="1" s="1"/>
  <c r="F2074" i="1"/>
  <c r="H2074" i="1" s="1"/>
  <c r="F2075" i="1"/>
  <c r="H2075" i="1" s="1"/>
  <c r="F2076" i="1"/>
  <c r="H2076" i="1" s="1"/>
  <c r="F2077" i="1"/>
  <c r="H2077" i="1" s="1"/>
  <c r="F2078" i="1"/>
  <c r="H2078" i="1" s="1"/>
  <c r="F2079" i="1"/>
  <c r="H2079" i="1" s="1"/>
  <c r="F2080" i="1"/>
  <c r="H2080" i="1" s="1"/>
  <c r="F2081" i="1"/>
  <c r="H2081" i="1" s="1"/>
  <c r="F2082" i="1"/>
  <c r="H2082" i="1" s="1"/>
  <c r="F2083" i="1"/>
  <c r="H2083" i="1" s="1"/>
  <c r="F2084" i="1"/>
  <c r="H2084" i="1" s="1"/>
  <c r="F2085" i="1"/>
  <c r="H2085" i="1" s="1"/>
  <c r="F2086" i="1"/>
  <c r="H2086" i="1" s="1"/>
  <c r="F2087" i="1"/>
  <c r="H2087" i="1" s="1"/>
  <c r="F2088" i="1"/>
  <c r="H2088" i="1" s="1"/>
  <c r="F2089" i="1"/>
  <c r="H2089" i="1" s="1"/>
  <c r="F2090" i="1"/>
  <c r="H2090" i="1" s="1"/>
  <c r="F2091" i="1"/>
  <c r="H2091" i="1" s="1"/>
  <c r="F2092" i="1"/>
  <c r="H2092" i="1" s="1"/>
  <c r="F2093" i="1"/>
  <c r="H2093" i="1" s="1"/>
  <c r="F2094" i="1"/>
  <c r="H2094" i="1" s="1"/>
  <c r="F2095" i="1"/>
  <c r="H2095" i="1" s="1"/>
  <c r="F2096" i="1"/>
  <c r="H2096" i="1" s="1"/>
  <c r="F2097" i="1"/>
  <c r="H2097" i="1" s="1"/>
  <c r="F2098" i="1"/>
  <c r="H2098" i="1" s="1"/>
  <c r="F2099" i="1"/>
  <c r="H2099" i="1" s="1"/>
  <c r="F2100" i="1"/>
  <c r="H2100" i="1" s="1"/>
  <c r="F2101" i="1"/>
  <c r="H2101" i="1" s="1"/>
  <c r="F2102" i="1"/>
  <c r="H2102" i="1" s="1"/>
  <c r="F2103" i="1"/>
  <c r="H2103" i="1" s="1"/>
  <c r="F2104" i="1"/>
  <c r="H2104" i="1" s="1"/>
  <c r="F2105" i="1"/>
  <c r="H2105" i="1" s="1"/>
  <c r="F2106" i="1"/>
  <c r="H2106" i="1" s="1"/>
  <c r="F2107" i="1"/>
  <c r="H2107" i="1" s="1"/>
  <c r="F2108" i="1"/>
  <c r="H2108" i="1" s="1"/>
  <c r="F2109" i="1"/>
  <c r="H2109" i="1" s="1"/>
  <c r="F2110" i="1"/>
  <c r="H2110" i="1" s="1"/>
  <c r="F2111" i="1"/>
  <c r="H2111" i="1" s="1"/>
  <c r="F2112" i="1"/>
  <c r="H2112" i="1" s="1"/>
  <c r="F2113" i="1"/>
  <c r="H2113" i="1" s="1"/>
  <c r="F2114" i="1"/>
  <c r="H2114" i="1" s="1"/>
  <c r="F2115" i="1"/>
  <c r="H2115" i="1" s="1"/>
  <c r="F2116" i="1"/>
  <c r="H2116" i="1" s="1"/>
  <c r="F2117" i="1"/>
  <c r="H2117" i="1" s="1"/>
  <c r="F2118" i="1"/>
  <c r="H2118" i="1" s="1"/>
  <c r="F2119" i="1"/>
  <c r="H2119" i="1" s="1"/>
  <c r="F2120" i="1"/>
  <c r="H2120" i="1" s="1"/>
  <c r="F2121" i="1"/>
  <c r="H2121" i="1" s="1"/>
  <c r="F2122" i="1"/>
  <c r="H2122" i="1" s="1"/>
  <c r="F2123" i="1"/>
  <c r="H2123" i="1" s="1"/>
  <c r="F2124" i="1"/>
  <c r="H2124" i="1" s="1"/>
  <c r="F2125" i="1"/>
  <c r="H2125" i="1" s="1"/>
  <c r="F2126" i="1"/>
  <c r="H2126" i="1" s="1"/>
  <c r="F2127" i="1"/>
  <c r="H2127" i="1" s="1"/>
  <c r="F2128" i="1"/>
  <c r="H2128" i="1" s="1"/>
  <c r="F2129" i="1"/>
  <c r="H2129" i="1" s="1"/>
  <c r="F2130" i="1"/>
  <c r="H2130" i="1" s="1"/>
  <c r="F2131" i="1"/>
  <c r="H2131" i="1" s="1"/>
  <c r="F2132" i="1"/>
  <c r="H2132" i="1" s="1"/>
  <c r="F2133" i="1"/>
  <c r="H2133" i="1" s="1"/>
  <c r="F2134" i="1"/>
  <c r="H2134" i="1" s="1"/>
  <c r="F2135" i="1"/>
  <c r="H2135" i="1" s="1"/>
  <c r="F2136" i="1"/>
  <c r="H2136" i="1" s="1"/>
  <c r="F2137" i="1"/>
  <c r="H2137" i="1" s="1"/>
  <c r="F2138" i="1"/>
  <c r="H2138" i="1" s="1"/>
  <c r="F2139" i="1"/>
  <c r="H2139" i="1" s="1"/>
  <c r="F2140" i="1"/>
  <c r="H2140" i="1" s="1"/>
  <c r="F2141" i="1"/>
  <c r="H2141" i="1" s="1"/>
  <c r="F2142" i="1"/>
  <c r="H2142" i="1" s="1"/>
  <c r="F2143" i="1"/>
  <c r="H2143" i="1" s="1"/>
  <c r="F2144" i="1"/>
  <c r="H2144" i="1" s="1"/>
  <c r="F2145" i="1"/>
  <c r="H2145" i="1" s="1"/>
  <c r="F2146" i="1"/>
  <c r="H2146" i="1" s="1"/>
  <c r="F2147" i="1"/>
  <c r="H2147" i="1" s="1"/>
  <c r="F2148" i="1"/>
  <c r="H2148" i="1" s="1"/>
  <c r="F2149" i="1"/>
  <c r="H2149" i="1" s="1"/>
  <c r="F2150" i="1"/>
  <c r="H2150" i="1" s="1"/>
  <c r="F2151" i="1"/>
  <c r="H2151" i="1" s="1"/>
  <c r="F2152" i="1"/>
  <c r="H2152" i="1" s="1"/>
  <c r="F2153" i="1"/>
  <c r="H2153" i="1" s="1"/>
  <c r="F2154" i="1"/>
  <c r="H2154" i="1" s="1"/>
  <c r="F2155" i="1"/>
  <c r="H2155" i="1" s="1"/>
  <c r="F2156" i="1"/>
  <c r="H2156" i="1" s="1"/>
  <c r="F2157" i="1"/>
  <c r="H2157" i="1" s="1"/>
  <c r="F2158" i="1"/>
  <c r="H2158" i="1" s="1"/>
  <c r="F2159" i="1"/>
  <c r="H2159" i="1" s="1"/>
  <c r="F2160" i="1"/>
  <c r="H2160" i="1" s="1"/>
  <c r="F2161" i="1"/>
  <c r="H2161" i="1" s="1"/>
  <c r="F2162" i="1"/>
  <c r="H2162" i="1" s="1"/>
  <c r="F2163" i="1"/>
  <c r="H2163" i="1" s="1"/>
  <c r="F2164" i="1"/>
  <c r="H2164" i="1" s="1"/>
  <c r="F2165" i="1"/>
  <c r="H2165" i="1" s="1"/>
  <c r="F2166" i="1"/>
  <c r="H2166" i="1" s="1"/>
  <c r="F2167" i="1"/>
  <c r="H2167" i="1" s="1"/>
  <c r="F2168" i="1"/>
  <c r="H2168" i="1" s="1"/>
  <c r="F2169" i="1"/>
  <c r="H2169" i="1" s="1"/>
  <c r="F2170" i="1"/>
  <c r="H2170" i="1" s="1"/>
  <c r="F2171" i="1"/>
  <c r="H2171" i="1" s="1"/>
  <c r="F2172" i="1"/>
  <c r="H2172" i="1" s="1"/>
  <c r="F2173" i="1"/>
  <c r="H2173" i="1" s="1"/>
  <c r="F2174" i="1"/>
  <c r="H2174" i="1" s="1"/>
  <c r="F2175" i="1"/>
  <c r="H2175" i="1" s="1"/>
  <c r="F2176" i="1"/>
  <c r="H2176" i="1" s="1"/>
  <c r="F2177" i="1"/>
  <c r="H2177" i="1" s="1"/>
  <c r="F2178" i="1"/>
  <c r="H2178" i="1" s="1"/>
  <c r="F2179" i="1"/>
  <c r="H2179" i="1" s="1"/>
  <c r="F2180" i="1"/>
  <c r="H2180" i="1" s="1"/>
  <c r="F2181" i="1"/>
  <c r="H2181" i="1" s="1"/>
  <c r="F2182" i="1"/>
  <c r="H2182" i="1" s="1"/>
  <c r="F2183" i="1"/>
  <c r="H2183" i="1" s="1"/>
  <c r="F2184" i="1"/>
  <c r="H2184" i="1" s="1"/>
  <c r="F2185" i="1"/>
  <c r="H2185" i="1" s="1"/>
  <c r="F2186" i="1"/>
  <c r="H2186" i="1" s="1"/>
  <c r="F2187" i="1"/>
  <c r="H2187" i="1" s="1"/>
  <c r="F2188" i="1"/>
  <c r="H2188" i="1" s="1"/>
  <c r="F2189" i="1"/>
  <c r="H2189" i="1" s="1"/>
  <c r="F2190" i="1"/>
  <c r="H2190" i="1" s="1"/>
  <c r="F2191" i="1"/>
  <c r="H2191" i="1" s="1"/>
  <c r="F2192" i="1"/>
  <c r="H2192" i="1" s="1"/>
  <c r="F2193" i="1"/>
  <c r="H2193" i="1" s="1"/>
  <c r="F2194" i="1"/>
  <c r="H2194" i="1" s="1"/>
  <c r="F2195" i="1"/>
  <c r="H2195" i="1" s="1"/>
  <c r="F2196" i="1"/>
  <c r="H2196" i="1" s="1"/>
  <c r="F2197" i="1"/>
  <c r="H2197" i="1" s="1"/>
  <c r="F2198" i="1"/>
  <c r="H2198" i="1" s="1"/>
  <c r="F2199" i="1"/>
  <c r="H2199" i="1" s="1"/>
  <c r="F2200" i="1"/>
  <c r="H2200" i="1" s="1"/>
  <c r="F2201" i="1"/>
  <c r="H2201" i="1" s="1"/>
  <c r="F2202" i="1"/>
  <c r="H2202" i="1" s="1"/>
  <c r="F2203" i="1"/>
  <c r="H2203" i="1" s="1"/>
  <c r="F2204" i="1"/>
  <c r="H2204" i="1" s="1"/>
  <c r="F2205" i="1"/>
  <c r="H2205" i="1" s="1"/>
  <c r="F2206" i="1"/>
  <c r="H2206" i="1" s="1"/>
  <c r="F2207" i="1"/>
  <c r="H2207" i="1" s="1"/>
  <c r="F2208" i="1"/>
  <c r="H2208" i="1" s="1"/>
  <c r="F2209" i="1"/>
  <c r="H2209" i="1" s="1"/>
  <c r="F2210" i="1"/>
  <c r="H2210" i="1" s="1"/>
  <c r="F2211" i="1"/>
  <c r="H2211" i="1" s="1"/>
  <c r="F2212" i="1"/>
  <c r="H2212" i="1" s="1"/>
  <c r="F2213" i="1"/>
  <c r="H2213" i="1" s="1"/>
  <c r="F2214" i="1"/>
  <c r="H2214" i="1" s="1"/>
  <c r="F2215" i="1"/>
  <c r="H2215" i="1" s="1"/>
  <c r="F2216" i="1"/>
  <c r="H2216" i="1" s="1"/>
  <c r="F2217" i="1"/>
  <c r="H2217" i="1" s="1"/>
  <c r="F2218" i="1"/>
  <c r="H2218" i="1" s="1"/>
  <c r="F2219" i="1"/>
  <c r="H2219" i="1" s="1"/>
  <c r="F2220" i="1"/>
  <c r="H2220" i="1" s="1"/>
  <c r="F2221" i="1"/>
  <c r="H2221" i="1" s="1"/>
  <c r="F2222" i="1"/>
  <c r="H2222" i="1" s="1"/>
  <c r="F2223" i="1"/>
  <c r="H2223" i="1" s="1"/>
  <c r="F2224" i="1"/>
  <c r="H2224" i="1" s="1"/>
  <c r="F2225" i="1"/>
  <c r="H2225" i="1" s="1"/>
  <c r="F2226" i="1"/>
  <c r="H2226" i="1" s="1"/>
  <c r="F2227" i="1"/>
  <c r="H2227" i="1" s="1"/>
  <c r="F2228" i="1"/>
  <c r="H2228" i="1" s="1"/>
  <c r="F2229" i="1"/>
  <c r="H2229" i="1" s="1"/>
  <c r="F2230" i="1"/>
  <c r="H2230" i="1" s="1"/>
  <c r="F2231" i="1"/>
  <c r="H2231" i="1" s="1"/>
  <c r="F2232" i="1"/>
  <c r="H2232" i="1" s="1"/>
  <c r="F2233" i="1"/>
  <c r="H2233" i="1" s="1"/>
  <c r="F2234" i="1"/>
  <c r="H2234" i="1" s="1"/>
  <c r="F2235" i="1"/>
  <c r="H2235" i="1" s="1"/>
  <c r="F2236" i="1"/>
  <c r="H2236" i="1" s="1"/>
  <c r="F2237" i="1"/>
  <c r="H2237" i="1" s="1"/>
  <c r="F2238" i="1"/>
  <c r="H2238" i="1" s="1"/>
  <c r="F2239" i="1"/>
  <c r="H2239" i="1" s="1"/>
  <c r="F2240" i="1"/>
  <c r="H2240" i="1" s="1"/>
  <c r="F2241" i="1"/>
  <c r="H2241" i="1" s="1"/>
  <c r="F2242" i="1"/>
  <c r="H2242" i="1" s="1"/>
  <c r="F2243" i="1"/>
  <c r="H2243" i="1" s="1"/>
  <c r="F2244" i="1"/>
  <c r="H2244" i="1" s="1"/>
  <c r="F2245" i="1"/>
  <c r="H2245" i="1" s="1"/>
  <c r="F2246" i="1"/>
  <c r="H2246" i="1" s="1"/>
  <c r="F2247" i="1"/>
  <c r="H2247" i="1" s="1"/>
  <c r="F2248" i="1"/>
  <c r="H2248" i="1" s="1"/>
  <c r="F2249" i="1"/>
  <c r="H2249" i="1" s="1"/>
  <c r="F2250" i="1"/>
  <c r="H2250" i="1" s="1"/>
  <c r="F2251" i="1"/>
  <c r="H2251" i="1" s="1"/>
  <c r="F2252" i="1"/>
  <c r="H2252" i="1" s="1"/>
  <c r="F2253" i="1"/>
  <c r="H2253" i="1" s="1"/>
  <c r="F2254" i="1"/>
  <c r="H2254" i="1" s="1"/>
  <c r="F2255" i="1"/>
  <c r="H2255" i="1" s="1"/>
  <c r="F2256" i="1"/>
  <c r="H2256" i="1" s="1"/>
  <c r="F2257" i="1"/>
  <c r="H2257" i="1" s="1"/>
  <c r="F2258" i="1"/>
  <c r="H2258" i="1" s="1"/>
  <c r="F2259" i="1"/>
  <c r="H2259" i="1" s="1"/>
  <c r="F2260" i="1"/>
  <c r="H2260" i="1" s="1"/>
  <c r="F2261" i="1"/>
  <c r="H2261" i="1" s="1"/>
  <c r="F2262" i="1"/>
  <c r="H2262" i="1" s="1"/>
  <c r="F2263" i="1"/>
  <c r="H2263" i="1" s="1"/>
  <c r="F2264" i="1"/>
  <c r="H2264" i="1" s="1"/>
  <c r="F2265" i="1"/>
  <c r="H2265" i="1" s="1"/>
  <c r="F2266" i="1"/>
  <c r="H2266" i="1" s="1"/>
  <c r="F2267" i="1"/>
  <c r="H2267" i="1" s="1"/>
  <c r="F2268" i="1"/>
  <c r="H2268" i="1" s="1"/>
  <c r="F2269" i="1"/>
  <c r="H2269" i="1" s="1"/>
  <c r="F2270" i="1"/>
  <c r="H2270" i="1" s="1"/>
  <c r="F2271" i="1"/>
  <c r="H2271" i="1" s="1"/>
  <c r="F2272" i="1"/>
  <c r="H2272" i="1" s="1"/>
  <c r="F2273" i="1"/>
  <c r="H2273" i="1" s="1"/>
  <c r="F2274" i="1"/>
  <c r="H2274" i="1" s="1"/>
  <c r="F2275" i="1"/>
  <c r="H2275" i="1" s="1"/>
  <c r="F2276" i="1"/>
  <c r="H2276" i="1" s="1"/>
  <c r="F2277" i="1"/>
  <c r="H2277" i="1" s="1"/>
  <c r="F2278" i="1"/>
  <c r="H2278" i="1" s="1"/>
  <c r="F2279" i="1"/>
  <c r="H2279" i="1" s="1"/>
  <c r="F2280" i="1"/>
  <c r="H2280" i="1" s="1"/>
  <c r="F2281" i="1"/>
  <c r="H2281" i="1" s="1"/>
  <c r="F2282" i="1"/>
  <c r="H2282" i="1" s="1"/>
  <c r="F2283" i="1"/>
  <c r="H2283" i="1" s="1"/>
  <c r="F2284" i="1"/>
  <c r="H2284" i="1" s="1"/>
  <c r="F2285" i="1"/>
  <c r="H2285" i="1" s="1"/>
  <c r="F2286" i="1"/>
  <c r="H2286" i="1" s="1"/>
  <c r="F2287" i="1"/>
  <c r="H2287" i="1" s="1"/>
  <c r="F2288" i="1"/>
  <c r="H2288" i="1" s="1"/>
  <c r="F2289" i="1"/>
  <c r="H2289" i="1" s="1"/>
  <c r="F2290" i="1"/>
  <c r="H2290" i="1" s="1"/>
  <c r="F2291" i="1"/>
  <c r="H2291" i="1" s="1"/>
  <c r="F2292" i="1"/>
  <c r="H2292" i="1" s="1"/>
  <c r="F2293" i="1"/>
  <c r="H2293" i="1" s="1"/>
  <c r="F2294" i="1"/>
  <c r="H2294" i="1" s="1"/>
  <c r="F2295" i="1"/>
  <c r="H2295" i="1" s="1"/>
  <c r="F2296" i="1"/>
  <c r="H2296" i="1" s="1"/>
  <c r="F2297" i="1"/>
  <c r="H2297" i="1" s="1"/>
  <c r="F2298" i="1"/>
  <c r="H2298" i="1" s="1"/>
  <c r="F2299" i="1"/>
  <c r="H2299" i="1" s="1"/>
  <c r="F2300" i="1"/>
  <c r="H2300" i="1" s="1"/>
  <c r="F2301" i="1"/>
  <c r="H2301" i="1" s="1"/>
  <c r="F2302" i="1"/>
  <c r="H2302" i="1" s="1"/>
  <c r="F2303" i="1"/>
  <c r="H2303" i="1" s="1"/>
  <c r="F2304" i="1"/>
  <c r="H2304" i="1" s="1"/>
  <c r="F2305" i="1"/>
  <c r="H2305" i="1" s="1"/>
  <c r="F2306" i="1"/>
  <c r="H2306" i="1" s="1"/>
  <c r="F2307" i="1"/>
  <c r="H2307" i="1" s="1"/>
  <c r="F2308" i="1"/>
  <c r="H2308" i="1" s="1"/>
  <c r="F2309" i="1"/>
  <c r="H2309" i="1" s="1"/>
  <c r="F2310" i="1"/>
  <c r="H2310" i="1" s="1"/>
  <c r="F2311" i="1"/>
  <c r="H2311" i="1" s="1"/>
  <c r="F2312" i="1"/>
  <c r="H2312" i="1" s="1"/>
  <c r="F2313" i="1"/>
  <c r="H2313" i="1" s="1"/>
  <c r="F2314" i="1"/>
  <c r="H2314" i="1" s="1"/>
  <c r="F2315" i="1"/>
  <c r="H2315" i="1" s="1"/>
  <c r="F2316" i="1"/>
  <c r="H2316" i="1" s="1"/>
  <c r="F2317" i="1"/>
  <c r="H2317" i="1" s="1"/>
  <c r="F2318" i="1"/>
  <c r="H2318" i="1" s="1"/>
  <c r="F2319" i="1"/>
  <c r="H2319" i="1" s="1"/>
  <c r="F2320" i="1"/>
  <c r="H2320" i="1" s="1"/>
  <c r="F2321" i="1"/>
  <c r="H2321" i="1" s="1"/>
  <c r="F2322" i="1"/>
  <c r="H2322" i="1" s="1"/>
  <c r="F2323" i="1"/>
  <c r="H2323" i="1" s="1"/>
  <c r="F2324" i="1"/>
  <c r="H2324" i="1" s="1"/>
  <c r="F2325" i="1"/>
  <c r="H2325" i="1" s="1"/>
  <c r="F2326" i="1"/>
  <c r="H2326" i="1" s="1"/>
  <c r="F2327" i="1"/>
  <c r="H2327" i="1" s="1"/>
  <c r="F2328" i="1"/>
  <c r="H2328" i="1" s="1"/>
  <c r="F2329" i="1"/>
  <c r="H2329" i="1" s="1"/>
  <c r="F2330" i="1"/>
  <c r="H2330" i="1" s="1"/>
  <c r="F2331" i="1"/>
  <c r="H2331" i="1" s="1"/>
  <c r="F2332" i="1"/>
  <c r="H2332" i="1" s="1"/>
  <c r="F2333" i="1"/>
  <c r="H2333" i="1" s="1"/>
  <c r="F2334" i="1"/>
  <c r="H2334" i="1" s="1"/>
  <c r="F2335" i="1"/>
  <c r="H2335" i="1" s="1"/>
  <c r="F2336" i="1"/>
  <c r="H2336" i="1" s="1"/>
  <c r="F2337" i="1"/>
  <c r="H2337" i="1" s="1"/>
  <c r="F2338" i="1"/>
  <c r="H2338" i="1" s="1"/>
  <c r="F2339" i="1"/>
  <c r="H2339" i="1" s="1"/>
  <c r="F2340" i="1"/>
  <c r="H2340" i="1" s="1"/>
  <c r="F2341" i="1"/>
  <c r="H2341" i="1" s="1"/>
  <c r="F2342" i="1"/>
  <c r="H2342" i="1" s="1"/>
  <c r="F2343" i="1"/>
  <c r="H2343" i="1" s="1"/>
  <c r="F2344" i="1"/>
  <c r="H2344" i="1" s="1"/>
  <c r="F2345" i="1"/>
  <c r="H2345" i="1" s="1"/>
  <c r="F2346" i="1"/>
  <c r="H2346" i="1" s="1"/>
  <c r="F2347" i="1"/>
  <c r="H2347" i="1" s="1"/>
  <c r="F2348" i="1"/>
  <c r="H2348" i="1" s="1"/>
  <c r="F2349" i="1"/>
  <c r="H2349" i="1" s="1"/>
  <c r="F2350" i="1"/>
  <c r="H2350" i="1" s="1"/>
  <c r="F2351" i="1"/>
  <c r="H2351" i="1" s="1"/>
  <c r="F2352" i="1"/>
  <c r="H2352" i="1" s="1"/>
  <c r="F2353" i="1"/>
  <c r="H2353" i="1" s="1"/>
  <c r="F2354" i="1"/>
  <c r="H2354" i="1" s="1"/>
  <c r="F2355" i="1"/>
  <c r="H2355" i="1" s="1"/>
  <c r="F2356" i="1"/>
  <c r="H2356" i="1" s="1"/>
  <c r="F2357" i="1"/>
  <c r="H2357" i="1" s="1"/>
  <c r="F2358" i="1"/>
  <c r="H2358" i="1" s="1"/>
  <c r="F2359" i="1"/>
  <c r="H2359" i="1" s="1"/>
  <c r="F2360" i="1"/>
  <c r="H2360" i="1" s="1"/>
  <c r="F2361" i="1"/>
  <c r="H2361" i="1" s="1"/>
  <c r="F2362" i="1"/>
  <c r="H2362" i="1" s="1"/>
  <c r="F2363" i="1"/>
  <c r="H2363" i="1" s="1"/>
  <c r="F2364" i="1"/>
  <c r="H2364" i="1" s="1"/>
  <c r="F2365" i="1"/>
  <c r="H2365" i="1" s="1"/>
  <c r="F2366" i="1"/>
  <c r="H2366" i="1" s="1"/>
  <c r="F2367" i="1"/>
  <c r="H2367" i="1" s="1"/>
  <c r="F2368" i="1"/>
  <c r="H2368" i="1" s="1"/>
  <c r="F2369" i="1"/>
  <c r="H2369" i="1" s="1"/>
  <c r="F2370" i="1"/>
  <c r="H2370" i="1" s="1"/>
  <c r="F2371" i="1"/>
  <c r="H2371" i="1" s="1"/>
  <c r="F2372" i="1"/>
  <c r="H2372" i="1" s="1"/>
  <c r="F2373" i="1"/>
  <c r="H2373" i="1" s="1"/>
  <c r="F2374" i="1"/>
  <c r="H2374" i="1" s="1"/>
  <c r="F2375" i="1"/>
  <c r="H2375" i="1" s="1"/>
  <c r="F2376" i="1"/>
  <c r="H2376" i="1" s="1"/>
  <c r="F2377" i="1"/>
  <c r="H2377" i="1" s="1"/>
  <c r="F2378" i="1"/>
  <c r="H2378" i="1" s="1"/>
  <c r="F2379" i="1"/>
  <c r="H2379" i="1" s="1"/>
  <c r="F2380" i="1"/>
  <c r="H2380" i="1" s="1"/>
  <c r="F2381" i="1"/>
  <c r="H2381" i="1" s="1"/>
  <c r="F2382" i="1"/>
  <c r="H2382" i="1" s="1"/>
  <c r="F2383" i="1"/>
  <c r="H2383" i="1" s="1"/>
  <c r="F2384" i="1"/>
  <c r="H2384" i="1" s="1"/>
  <c r="F2385" i="1"/>
  <c r="H2385" i="1" s="1"/>
  <c r="F2386" i="1"/>
  <c r="H2386" i="1" s="1"/>
  <c r="F2387" i="1"/>
  <c r="H2387" i="1" s="1"/>
  <c r="F2388" i="1"/>
  <c r="H2388" i="1" s="1"/>
  <c r="F2389" i="1"/>
  <c r="H2389" i="1" s="1"/>
  <c r="F2390" i="1"/>
  <c r="H2390" i="1" s="1"/>
  <c r="F2391" i="1"/>
  <c r="H2391" i="1" s="1"/>
  <c r="F2392" i="1"/>
  <c r="H2392" i="1" s="1"/>
  <c r="F2393" i="1"/>
  <c r="H2393" i="1" s="1"/>
  <c r="F2394" i="1"/>
  <c r="H2394" i="1" s="1"/>
  <c r="F2395" i="1"/>
  <c r="H2395" i="1" s="1"/>
  <c r="F2396" i="1"/>
  <c r="H2396" i="1" s="1"/>
  <c r="F2397" i="1"/>
  <c r="H2397" i="1" s="1"/>
  <c r="F2398" i="1"/>
  <c r="H2398" i="1" s="1"/>
  <c r="F2399" i="1"/>
  <c r="H2399" i="1" s="1"/>
  <c r="F2400" i="1"/>
  <c r="H2400" i="1" s="1"/>
  <c r="F2401" i="1"/>
  <c r="H2401" i="1" s="1"/>
  <c r="F2402" i="1"/>
  <c r="H2402" i="1" s="1"/>
  <c r="F2403" i="1"/>
  <c r="H2403" i="1" s="1"/>
  <c r="F2404" i="1"/>
  <c r="H2404" i="1" s="1"/>
  <c r="F2405" i="1"/>
  <c r="H2405" i="1" s="1"/>
  <c r="F2406" i="1"/>
  <c r="H2406" i="1" s="1"/>
  <c r="F2407" i="1"/>
  <c r="H2407" i="1" s="1"/>
  <c r="F2408" i="1"/>
  <c r="H2408" i="1" s="1"/>
  <c r="F2409" i="1"/>
  <c r="H2409" i="1" s="1"/>
  <c r="F2410" i="1"/>
  <c r="H2410" i="1" s="1"/>
  <c r="F2411" i="1"/>
  <c r="H2411" i="1" s="1"/>
  <c r="F2412" i="1"/>
  <c r="H2412" i="1" s="1"/>
  <c r="F2413" i="1"/>
  <c r="H2413" i="1" s="1"/>
  <c r="F2414" i="1"/>
  <c r="H2414" i="1" s="1"/>
  <c r="F2415" i="1"/>
  <c r="H2415" i="1" s="1"/>
  <c r="F2416" i="1"/>
  <c r="H2416" i="1" s="1"/>
  <c r="F2417" i="1"/>
  <c r="H2417" i="1" s="1"/>
  <c r="F2418" i="1"/>
  <c r="H2418" i="1" s="1"/>
  <c r="F2419" i="1"/>
  <c r="H2419" i="1" s="1"/>
  <c r="F2420" i="1"/>
  <c r="H2420" i="1" s="1"/>
  <c r="F2421" i="1"/>
  <c r="H2421" i="1" s="1"/>
  <c r="F2422" i="1"/>
  <c r="H2422" i="1" s="1"/>
  <c r="F2423" i="1"/>
  <c r="H2423" i="1" s="1"/>
  <c r="F2424" i="1"/>
  <c r="H2424" i="1" s="1"/>
  <c r="F2425" i="1"/>
  <c r="H2425" i="1" s="1"/>
  <c r="F2426" i="1"/>
  <c r="H2426" i="1" s="1"/>
  <c r="F2427" i="1"/>
  <c r="H2427" i="1" s="1"/>
  <c r="F2428" i="1"/>
  <c r="H2428" i="1" s="1"/>
  <c r="F2429" i="1"/>
  <c r="H2429" i="1" s="1"/>
  <c r="F2430" i="1"/>
  <c r="H2430" i="1" s="1"/>
  <c r="F2431" i="1"/>
  <c r="H2431" i="1" s="1"/>
  <c r="F2432" i="1"/>
  <c r="H2432" i="1" s="1"/>
  <c r="F2433" i="1"/>
  <c r="H2433" i="1" s="1"/>
  <c r="F2434" i="1"/>
  <c r="H2434" i="1" s="1"/>
  <c r="F2435" i="1"/>
  <c r="H2435" i="1" s="1"/>
  <c r="F2436" i="1"/>
  <c r="H2436" i="1" s="1"/>
  <c r="F2437" i="1"/>
  <c r="H2437" i="1" s="1"/>
  <c r="F2438" i="1"/>
  <c r="H2438" i="1" s="1"/>
  <c r="F2439" i="1"/>
  <c r="H2439" i="1" s="1"/>
  <c r="F2440" i="1"/>
  <c r="H2440" i="1" s="1"/>
  <c r="F2441" i="1"/>
  <c r="H2441" i="1" s="1"/>
  <c r="F2442" i="1"/>
  <c r="H2442" i="1" s="1"/>
  <c r="F2443" i="1"/>
  <c r="H2443" i="1" s="1"/>
  <c r="F2444" i="1"/>
  <c r="H2444" i="1" s="1"/>
  <c r="F2445" i="1"/>
  <c r="H2445" i="1" s="1"/>
  <c r="F2446" i="1"/>
  <c r="H2446" i="1" s="1"/>
  <c r="F2447" i="1"/>
  <c r="H2447" i="1" s="1"/>
  <c r="F2448" i="1"/>
  <c r="H2448" i="1" s="1"/>
  <c r="F2449" i="1"/>
  <c r="H2449" i="1" s="1"/>
  <c r="F2450" i="1"/>
  <c r="H2450" i="1" s="1"/>
  <c r="F2451" i="1"/>
  <c r="H2451" i="1" s="1"/>
  <c r="F2452" i="1"/>
  <c r="H2452" i="1" s="1"/>
  <c r="F2453" i="1"/>
  <c r="H2453" i="1" s="1"/>
  <c r="F2454" i="1"/>
  <c r="H2454" i="1" s="1"/>
  <c r="F2455" i="1"/>
  <c r="H2455" i="1" s="1"/>
  <c r="F2456" i="1"/>
  <c r="H2456" i="1" s="1"/>
  <c r="F2457" i="1"/>
  <c r="H2457" i="1" s="1"/>
  <c r="F2458" i="1"/>
  <c r="H2458" i="1" s="1"/>
  <c r="F2459" i="1"/>
  <c r="H2459" i="1" s="1"/>
  <c r="F2460" i="1"/>
  <c r="H2460" i="1" s="1"/>
  <c r="F2461" i="1"/>
  <c r="H2461" i="1" s="1"/>
  <c r="F2462" i="1"/>
  <c r="H2462" i="1" s="1"/>
  <c r="F2463" i="1"/>
  <c r="H2463" i="1" s="1"/>
  <c r="F2464" i="1"/>
  <c r="H2464" i="1" s="1"/>
  <c r="F2465" i="1"/>
  <c r="H2465" i="1" s="1"/>
  <c r="F2466" i="1"/>
  <c r="H2466" i="1" s="1"/>
  <c r="F2467" i="1"/>
  <c r="H2467" i="1" s="1"/>
  <c r="F2468" i="1"/>
  <c r="H2468" i="1" s="1"/>
  <c r="F2469" i="1"/>
  <c r="H2469" i="1" s="1"/>
  <c r="F2470" i="1"/>
  <c r="H2470" i="1" s="1"/>
  <c r="F2471" i="1"/>
  <c r="H2471" i="1" s="1"/>
  <c r="F2472" i="1"/>
  <c r="H2472" i="1" s="1"/>
  <c r="F2473" i="1"/>
  <c r="H2473" i="1" s="1"/>
  <c r="F2474" i="1"/>
  <c r="H2474" i="1" s="1"/>
  <c r="F2475" i="1"/>
  <c r="H2475" i="1" s="1"/>
  <c r="F2476" i="1"/>
  <c r="H2476" i="1" s="1"/>
  <c r="F2477" i="1"/>
  <c r="H2477" i="1" s="1"/>
  <c r="F2478" i="1"/>
  <c r="H2478" i="1" s="1"/>
  <c r="F2479" i="1"/>
  <c r="H2479" i="1" s="1"/>
  <c r="F2480" i="1"/>
  <c r="H2480" i="1" s="1"/>
  <c r="F2481" i="1"/>
  <c r="H2481" i="1" s="1"/>
  <c r="F2482" i="1"/>
  <c r="H2482" i="1" s="1"/>
  <c r="F2483" i="1"/>
  <c r="H2483" i="1" s="1"/>
  <c r="F2484" i="1"/>
  <c r="H2484" i="1" s="1"/>
  <c r="F2485" i="1"/>
  <c r="H2485" i="1" s="1"/>
  <c r="F2486" i="1"/>
  <c r="H2486" i="1" s="1"/>
  <c r="F2487" i="1"/>
  <c r="H2487" i="1" s="1"/>
  <c r="F2488" i="1"/>
  <c r="H2488" i="1" s="1"/>
  <c r="F2489" i="1"/>
  <c r="H2489" i="1" s="1"/>
  <c r="F2490" i="1"/>
  <c r="H2490" i="1" s="1"/>
  <c r="F2491" i="1"/>
  <c r="H2491" i="1" s="1"/>
  <c r="F2492" i="1"/>
  <c r="H2492" i="1" s="1"/>
  <c r="F2493" i="1"/>
  <c r="H2493" i="1" s="1"/>
  <c r="F2494" i="1"/>
  <c r="H2494" i="1" s="1"/>
  <c r="F2495" i="1"/>
  <c r="H2495" i="1" s="1"/>
  <c r="F2496" i="1"/>
  <c r="H2496" i="1" s="1"/>
  <c r="F2497" i="1"/>
  <c r="H2497" i="1" s="1"/>
  <c r="F2498" i="1"/>
  <c r="H2498" i="1" s="1"/>
  <c r="F2499" i="1"/>
  <c r="H2499" i="1" s="1"/>
  <c r="F2500" i="1"/>
  <c r="H2500" i="1" s="1"/>
  <c r="F2501" i="1"/>
  <c r="H2501" i="1" s="1"/>
  <c r="F2502" i="1"/>
  <c r="H2502" i="1" s="1"/>
  <c r="F2503" i="1"/>
  <c r="H2503" i="1" s="1"/>
  <c r="F2504" i="1"/>
  <c r="H2504" i="1" s="1"/>
  <c r="F2505" i="1"/>
  <c r="H2505" i="1" s="1"/>
  <c r="F2506" i="1"/>
  <c r="H2506" i="1" s="1"/>
  <c r="F2507" i="1"/>
  <c r="H2507" i="1" s="1"/>
  <c r="F2508" i="1"/>
  <c r="H2508" i="1" s="1"/>
  <c r="F2509" i="1"/>
  <c r="H2509" i="1" s="1"/>
  <c r="F2510" i="1"/>
  <c r="H2510" i="1" s="1"/>
  <c r="F2511" i="1"/>
  <c r="H2511" i="1" s="1"/>
  <c r="F2512" i="1"/>
  <c r="H2512" i="1" s="1"/>
  <c r="F2513" i="1"/>
  <c r="H2513" i="1" s="1"/>
  <c r="F2514" i="1"/>
  <c r="H2514" i="1" s="1"/>
  <c r="F2515" i="1"/>
  <c r="H2515" i="1" s="1"/>
  <c r="F2516" i="1"/>
  <c r="H2516" i="1" s="1"/>
  <c r="F2517" i="1"/>
  <c r="H2517" i="1" s="1"/>
  <c r="F2518" i="1"/>
  <c r="H2518" i="1" s="1"/>
  <c r="F2519" i="1"/>
  <c r="H2519" i="1" s="1"/>
  <c r="F2520" i="1"/>
  <c r="H2520" i="1" s="1"/>
  <c r="F2521" i="1"/>
  <c r="H2521" i="1" s="1"/>
  <c r="F2522" i="1"/>
  <c r="H2522" i="1" s="1"/>
  <c r="F2523" i="1"/>
  <c r="H2523" i="1" s="1"/>
  <c r="F2524" i="1"/>
  <c r="H2524" i="1" s="1"/>
  <c r="F2525" i="1"/>
  <c r="H2525" i="1" s="1"/>
  <c r="F2526" i="1"/>
  <c r="H2526" i="1" s="1"/>
  <c r="F2527" i="1"/>
  <c r="H2527" i="1" s="1"/>
  <c r="F2528" i="1"/>
  <c r="H2528" i="1" s="1"/>
  <c r="F2529" i="1"/>
  <c r="H2529" i="1" s="1"/>
  <c r="F2530" i="1"/>
  <c r="H2530" i="1" s="1"/>
  <c r="F2531" i="1"/>
  <c r="H2531" i="1" s="1"/>
  <c r="F2532" i="1"/>
  <c r="H2532" i="1" s="1"/>
  <c r="F2533" i="1"/>
  <c r="H2533" i="1" s="1"/>
  <c r="F2534" i="1"/>
  <c r="H2534" i="1" s="1"/>
  <c r="F2535" i="1"/>
  <c r="H2535" i="1" s="1"/>
  <c r="F2536" i="1"/>
  <c r="H2536" i="1" s="1"/>
  <c r="F2537" i="1"/>
  <c r="H2537" i="1" s="1"/>
  <c r="F2538" i="1"/>
  <c r="H2538" i="1" s="1"/>
  <c r="F2539" i="1"/>
  <c r="H2539" i="1" s="1"/>
  <c r="F2540" i="1"/>
  <c r="H2540" i="1" s="1"/>
  <c r="F2541" i="1"/>
  <c r="H2541" i="1" s="1"/>
  <c r="F2542" i="1"/>
  <c r="H2542" i="1" s="1"/>
  <c r="F2543" i="1"/>
  <c r="H2543" i="1" s="1"/>
  <c r="F2544" i="1"/>
  <c r="H2544" i="1" s="1"/>
  <c r="F2545" i="1"/>
  <c r="H2545" i="1" s="1"/>
  <c r="F2546" i="1"/>
  <c r="H2546" i="1" s="1"/>
  <c r="F2547" i="1"/>
  <c r="H2547" i="1" s="1"/>
  <c r="F2548" i="1"/>
  <c r="H2548" i="1" s="1"/>
  <c r="F2549" i="1"/>
  <c r="H2549" i="1" s="1"/>
  <c r="F2550" i="1"/>
  <c r="H2550" i="1" s="1"/>
  <c r="F2551" i="1"/>
  <c r="H2551" i="1" s="1"/>
  <c r="F2552" i="1"/>
  <c r="H2552" i="1" s="1"/>
  <c r="F2553" i="1"/>
  <c r="H2553" i="1" s="1"/>
  <c r="F2554" i="1"/>
  <c r="H2554" i="1" s="1"/>
  <c r="F2555" i="1"/>
  <c r="H2555" i="1" s="1"/>
  <c r="F2556" i="1"/>
  <c r="H2556" i="1" s="1"/>
  <c r="F2557" i="1"/>
  <c r="H2557" i="1" s="1"/>
  <c r="F2558" i="1"/>
  <c r="H2558" i="1" s="1"/>
  <c r="F2559" i="1"/>
  <c r="H2559" i="1" s="1"/>
  <c r="F2560" i="1"/>
  <c r="H2560" i="1" s="1"/>
  <c r="F2561" i="1"/>
  <c r="H2561" i="1" s="1"/>
  <c r="F2562" i="1"/>
  <c r="H2562" i="1" s="1"/>
  <c r="F2563" i="1"/>
  <c r="H2563" i="1" s="1"/>
  <c r="F2564" i="1"/>
  <c r="H2564" i="1" s="1"/>
  <c r="F2565" i="1"/>
  <c r="H2565" i="1" s="1"/>
  <c r="F2566" i="1"/>
  <c r="H2566" i="1" s="1"/>
  <c r="F2567" i="1"/>
  <c r="H2567" i="1" s="1"/>
  <c r="F2568" i="1"/>
  <c r="H2568" i="1" s="1"/>
  <c r="F2569" i="1"/>
  <c r="H2569" i="1" s="1"/>
  <c r="F2570" i="1"/>
  <c r="H2570" i="1" s="1"/>
  <c r="F2571" i="1"/>
  <c r="H2571" i="1" s="1"/>
  <c r="F2572" i="1"/>
  <c r="H2572" i="1" s="1"/>
  <c r="F2573" i="1"/>
  <c r="H2573" i="1" s="1"/>
  <c r="F2574" i="1"/>
  <c r="H2574" i="1" s="1"/>
  <c r="F2575" i="1"/>
  <c r="H2575" i="1" s="1"/>
  <c r="F2576" i="1"/>
  <c r="H2576" i="1" s="1"/>
  <c r="F2577" i="1"/>
  <c r="H2577" i="1" s="1"/>
  <c r="F2578" i="1"/>
  <c r="H2578" i="1" s="1"/>
  <c r="F2579" i="1"/>
  <c r="H2579" i="1" s="1"/>
  <c r="F2580" i="1"/>
  <c r="H2580" i="1" s="1"/>
  <c r="F2581" i="1"/>
  <c r="H2581" i="1" s="1"/>
  <c r="F2582" i="1"/>
  <c r="H2582" i="1" s="1"/>
  <c r="F2583" i="1"/>
  <c r="H2583" i="1" s="1"/>
  <c r="F2584" i="1"/>
  <c r="H2584" i="1" s="1"/>
  <c r="F2585" i="1"/>
  <c r="H2585" i="1" s="1"/>
  <c r="F2586" i="1"/>
  <c r="H2586" i="1" s="1"/>
  <c r="F2587" i="1"/>
  <c r="H2587" i="1" s="1"/>
  <c r="F2588" i="1"/>
  <c r="H2588" i="1" s="1"/>
  <c r="F2589" i="1"/>
  <c r="H2589" i="1" s="1"/>
  <c r="F2590" i="1"/>
  <c r="H2590" i="1" s="1"/>
  <c r="F2591" i="1"/>
  <c r="H2591" i="1" s="1"/>
  <c r="F2592" i="1"/>
  <c r="H2592" i="1" s="1"/>
  <c r="F2593" i="1"/>
  <c r="H2593" i="1" s="1"/>
  <c r="F2594" i="1"/>
  <c r="H2594" i="1" s="1"/>
  <c r="F2595" i="1"/>
  <c r="H2595" i="1" s="1"/>
  <c r="F2596" i="1"/>
  <c r="H2596" i="1" s="1"/>
  <c r="F2597" i="1"/>
  <c r="H2597" i="1" s="1"/>
  <c r="F2598" i="1"/>
  <c r="H2598" i="1" s="1"/>
  <c r="F2599" i="1"/>
  <c r="H2599" i="1" s="1"/>
  <c r="F2600" i="1"/>
  <c r="H2600" i="1" s="1"/>
  <c r="F2601" i="1"/>
  <c r="H2601" i="1" s="1"/>
  <c r="F2602" i="1"/>
  <c r="H2602" i="1" s="1"/>
  <c r="F2603" i="1"/>
  <c r="H2603" i="1" s="1"/>
  <c r="F2604" i="1"/>
  <c r="H2604" i="1" s="1"/>
  <c r="F2605" i="1"/>
  <c r="H2605" i="1" s="1"/>
  <c r="F2606" i="1"/>
  <c r="H2606" i="1" s="1"/>
  <c r="F2607" i="1"/>
  <c r="H2607" i="1" s="1"/>
  <c r="F2608" i="1"/>
  <c r="H2608" i="1" s="1"/>
  <c r="F2609" i="1"/>
  <c r="H2609" i="1" s="1"/>
  <c r="F2610" i="1"/>
  <c r="H2610" i="1" s="1"/>
  <c r="F2611" i="1"/>
  <c r="H2611" i="1" s="1"/>
  <c r="F2612" i="1"/>
  <c r="H2612" i="1" s="1"/>
  <c r="F2613" i="1"/>
  <c r="H2613" i="1" s="1"/>
  <c r="F2614" i="1"/>
  <c r="H2614" i="1" s="1"/>
  <c r="F2615" i="1"/>
  <c r="H2615" i="1" s="1"/>
  <c r="F2616" i="1"/>
  <c r="H2616" i="1" s="1"/>
  <c r="F2617" i="1"/>
  <c r="H2617" i="1" s="1"/>
  <c r="F2618" i="1"/>
  <c r="H2618" i="1" s="1"/>
  <c r="F2619" i="1"/>
  <c r="H2619" i="1" s="1"/>
  <c r="F2620" i="1"/>
  <c r="H2620" i="1" s="1"/>
  <c r="F2621" i="1"/>
  <c r="H2621" i="1" s="1"/>
  <c r="F2622" i="1"/>
  <c r="H2622" i="1" s="1"/>
  <c r="F2623" i="1"/>
  <c r="H2623" i="1" s="1"/>
  <c r="F2624" i="1"/>
  <c r="H2624" i="1" s="1"/>
  <c r="F2625" i="1"/>
  <c r="H2625" i="1" s="1"/>
  <c r="F2626" i="1"/>
  <c r="H2626" i="1" s="1"/>
  <c r="F2627" i="1"/>
  <c r="H2627" i="1" s="1"/>
  <c r="F2628" i="1"/>
  <c r="H2628" i="1" s="1"/>
  <c r="F2629" i="1"/>
  <c r="H2629" i="1" s="1"/>
  <c r="F2630" i="1"/>
  <c r="H2630" i="1" s="1"/>
  <c r="F2631" i="1"/>
  <c r="H2631" i="1" s="1"/>
  <c r="F2632" i="1"/>
  <c r="H2632" i="1" s="1"/>
  <c r="F2633" i="1"/>
  <c r="H2633" i="1" s="1"/>
  <c r="F2634" i="1"/>
  <c r="H2634" i="1" s="1"/>
  <c r="F2635" i="1"/>
  <c r="H2635" i="1" s="1"/>
  <c r="F2636" i="1"/>
  <c r="H2636" i="1" s="1"/>
  <c r="F2637" i="1"/>
  <c r="H2637" i="1" s="1"/>
  <c r="F2638" i="1"/>
  <c r="H2638" i="1" s="1"/>
  <c r="F2639" i="1"/>
  <c r="H2639" i="1" s="1"/>
  <c r="F2640" i="1"/>
  <c r="H2640" i="1" s="1"/>
  <c r="F2641" i="1"/>
  <c r="H2641" i="1" s="1"/>
  <c r="F2642" i="1"/>
  <c r="H2642" i="1" s="1"/>
  <c r="F2643" i="1"/>
  <c r="H2643" i="1" s="1"/>
  <c r="F2644" i="1"/>
  <c r="H2644" i="1" s="1"/>
  <c r="F2645" i="1"/>
  <c r="H2645" i="1" s="1"/>
  <c r="F2646" i="1"/>
  <c r="H2646" i="1" s="1"/>
  <c r="F2647" i="1"/>
  <c r="H2647" i="1" s="1"/>
  <c r="F2648" i="1"/>
  <c r="H2648" i="1" s="1"/>
  <c r="F2649" i="1"/>
  <c r="H2649" i="1" s="1"/>
  <c r="F2650" i="1"/>
  <c r="H2650" i="1" s="1"/>
  <c r="F2651" i="1"/>
  <c r="H2651" i="1" s="1"/>
  <c r="F2652" i="1"/>
  <c r="H2652" i="1" s="1"/>
  <c r="F2653" i="1"/>
  <c r="H2653" i="1" s="1"/>
  <c r="F2654" i="1"/>
  <c r="H2654" i="1" s="1"/>
  <c r="F2655" i="1"/>
  <c r="H2655" i="1" s="1"/>
  <c r="F2656" i="1"/>
  <c r="H2656" i="1" s="1"/>
  <c r="F2657" i="1"/>
  <c r="H2657" i="1" s="1"/>
  <c r="F2658" i="1"/>
  <c r="H2658" i="1" s="1"/>
  <c r="F2659" i="1"/>
  <c r="H2659" i="1" s="1"/>
  <c r="F2660" i="1"/>
  <c r="H2660" i="1" s="1"/>
  <c r="F2661" i="1"/>
  <c r="H2661" i="1" s="1"/>
  <c r="F2662" i="1"/>
  <c r="H2662" i="1" s="1"/>
  <c r="F2663" i="1"/>
  <c r="H2663" i="1" s="1"/>
  <c r="F2664" i="1"/>
  <c r="H2664" i="1" s="1"/>
  <c r="F2665" i="1"/>
  <c r="H2665" i="1" s="1"/>
  <c r="F2666" i="1"/>
  <c r="H2666" i="1" s="1"/>
  <c r="F2667" i="1"/>
  <c r="H2667" i="1" s="1"/>
  <c r="F2668" i="1"/>
  <c r="H2668" i="1" s="1"/>
  <c r="F2669" i="1"/>
  <c r="H2669" i="1" s="1"/>
  <c r="F2670" i="1"/>
  <c r="H2670" i="1" s="1"/>
  <c r="F2671" i="1"/>
  <c r="H2671" i="1" s="1"/>
  <c r="F2672" i="1"/>
  <c r="H2672" i="1" s="1"/>
  <c r="F2673" i="1"/>
  <c r="H2673" i="1" s="1"/>
  <c r="F2674" i="1"/>
  <c r="H2674" i="1" s="1"/>
  <c r="F2675" i="1"/>
  <c r="H2675" i="1" s="1"/>
  <c r="F2676" i="1"/>
  <c r="H2676" i="1" s="1"/>
  <c r="F2677" i="1"/>
  <c r="H2677" i="1" s="1"/>
  <c r="F2678" i="1"/>
  <c r="H2678" i="1" s="1"/>
  <c r="F2679" i="1"/>
  <c r="H2679" i="1" s="1"/>
  <c r="F2680" i="1"/>
  <c r="H2680" i="1" s="1"/>
  <c r="F2681" i="1"/>
  <c r="H2681" i="1" s="1"/>
  <c r="F2682" i="1"/>
  <c r="H2682" i="1" s="1"/>
  <c r="F2683" i="1"/>
  <c r="H2683" i="1" s="1"/>
  <c r="F2684" i="1"/>
  <c r="H2684" i="1" s="1"/>
  <c r="F2685" i="1"/>
  <c r="H2685" i="1" s="1"/>
  <c r="F2686" i="1"/>
  <c r="H2686" i="1" s="1"/>
  <c r="F2687" i="1"/>
  <c r="H2687" i="1" s="1"/>
  <c r="F2688" i="1"/>
  <c r="H2688" i="1" s="1"/>
  <c r="F2689" i="1"/>
  <c r="H2689" i="1" s="1"/>
  <c r="F2690" i="1"/>
  <c r="H2690" i="1" s="1"/>
  <c r="F2691" i="1"/>
  <c r="H2691" i="1" s="1"/>
  <c r="F2692" i="1"/>
  <c r="H2692" i="1" s="1"/>
  <c r="F2693" i="1"/>
  <c r="H2693" i="1" s="1"/>
  <c r="F2694" i="1"/>
  <c r="H2694" i="1" s="1"/>
  <c r="F2695" i="1"/>
  <c r="H2695" i="1" s="1"/>
  <c r="F2696" i="1"/>
  <c r="H2696" i="1" s="1"/>
  <c r="F2697" i="1"/>
  <c r="H2697" i="1" s="1"/>
  <c r="F2698" i="1"/>
  <c r="H2698" i="1" s="1"/>
  <c r="F2699" i="1"/>
  <c r="H2699" i="1" s="1"/>
  <c r="F2700" i="1"/>
  <c r="H2700" i="1" s="1"/>
  <c r="F2701" i="1"/>
  <c r="H2701" i="1" s="1"/>
  <c r="F2702" i="1"/>
  <c r="H2702" i="1" s="1"/>
  <c r="F2703" i="1"/>
  <c r="H2703" i="1" s="1"/>
  <c r="F2704" i="1"/>
  <c r="H2704" i="1" s="1"/>
  <c r="F2705" i="1"/>
  <c r="H2705" i="1" s="1"/>
  <c r="F2706" i="1"/>
  <c r="H2706" i="1" s="1"/>
  <c r="F2707" i="1"/>
  <c r="H2707" i="1" s="1"/>
  <c r="F2708" i="1"/>
  <c r="H2708" i="1" s="1"/>
  <c r="F2709" i="1"/>
  <c r="H2709" i="1" s="1"/>
  <c r="F2710" i="1"/>
  <c r="H2710" i="1" s="1"/>
  <c r="F2711" i="1"/>
  <c r="H2711" i="1" s="1"/>
  <c r="F2712" i="1"/>
  <c r="H2712" i="1" s="1"/>
  <c r="F2713" i="1"/>
  <c r="H2713" i="1" s="1"/>
  <c r="F2714" i="1"/>
  <c r="H2714" i="1" s="1"/>
  <c r="F2715" i="1"/>
  <c r="H2715" i="1" s="1"/>
  <c r="F2716" i="1"/>
  <c r="H2716" i="1" s="1"/>
  <c r="F2717" i="1"/>
  <c r="H2717" i="1" s="1"/>
  <c r="F2718" i="1"/>
  <c r="H2718" i="1" s="1"/>
  <c r="F2719" i="1"/>
  <c r="H2719" i="1" s="1"/>
  <c r="F2720" i="1"/>
  <c r="H2720" i="1" s="1"/>
  <c r="F2721" i="1"/>
  <c r="H2721" i="1" s="1"/>
  <c r="F2722" i="1"/>
  <c r="H2722" i="1" s="1"/>
  <c r="F2723" i="1"/>
  <c r="H2723" i="1" s="1"/>
  <c r="F2724" i="1"/>
  <c r="H2724" i="1" s="1"/>
  <c r="F2725" i="1"/>
  <c r="H2725" i="1" s="1"/>
  <c r="F2726" i="1"/>
  <c r="H2726" i="1" s="1"/>
  <c r="F2727" i="1"/>
  <c r="H2727" i="1" s="1"/>
  <c r="F2728" i="1"/>
  <c r="H2728" i="1" s="1"/>
  <c r="F2729" i="1"/>
  <c r="H2729" i="1" s="1"/>
  <c r="F2730" i="1"/>
  <c r="H2730" i="1" s="1"/>
  <c r="F2731" i="1"/>
  <c r="H2731" i="1" s="1"/>
  <c r="F2732" i="1"/>
  <c r="H2732" i="1" s="1"/>
  <c r="F2733" i="1"/>
  <c r="H2733" i="1" s="1"/>
  <c r="F2734" i="1"/>
  <c r="H2734" i="1" s="1"/>
  <c r="F2735" i="1"/>
  <c r="H2735" i="1" s="1"/>
  <c r="F2736" i="1"/>
  <c r="H2736" i="1" s="1"/>
  <c r="F2737" i="1"/>
  <c r="H2737" i="1" s="1"/>
  <c r="F2738" i="1"/>
  <c r="H2738" i="1" s="1"/>
  <c r="F2739" i="1"/>
  <c r="H2739" i="1" s="1"/>
  <c r="F2740" i="1"/>
  <c r="H2740" i="1" s="1"/>
  <c r="F2741" i="1"/>
  <c r="H2741" i="1" s="1"/>
  <c r="F2742" i="1"/>
  <c r="H2742" i="1" s="1"/>
  <c r="F2743" i="1"/>
  <c r="H2743" i="1" s="1"/>
  <c r="F2744" i="1"/>
  <c r="H2744" i="1" s="1"/>
  <c r="F2745" i="1"/>
  <c r="H2745" i="1" s="1"/>
  <c r="F2746" i="1"/>
  <c r="H2746" i="1" s="1"/>
  <c r="F2747" i="1"/>
  <c r="H2747" i="1" s="1"/>
  <c r="F2748" i="1"/>
  <c r="H2748" i="1" s="1"/>
  <c r="F2749" i="1"/>
  <c r="H2749" i="1" s="1"/>
  <c r="F2750" i="1"/>
  <c r="H2750" i="1" s="1"/>
  <c r="F2751" i="1"/>
  <c r="H2751" i="1" s="1"/>
  <c r="F2752" i="1"/>
  <c r="H2752" i="1" s="1"/>
  <c r="F2753" i="1"/>
  <c r="H2753" i="1" s="1"/>
  <c r="F2754" i="1"/>
  <c r="H2754" i="1" s="1"/>
  <c r="F2755" i="1"/>
  <c r="H2755" i="1" s="1"/>
  <c r="F2756" i="1"/>
  <c r="H2756" i="1" s="1"/>
  <c r="F2757" i="1"/>
  <c r="H2757" i="1" s="1"/>
  <c r="F2758" i="1"/>
  <c r="H2758" i="1" s="1"/>
  <c r="F2759" i="1"/>
  <c r="H2759" i="1" s="1"/>
  <c r="F2760" i="1"/>
  <c r="H2760" i="1" s="1"/>
  <c r="F2761" i="1"/>
  <c r="H2761" i="1" s="1"/>
  <c r="F2762" i="1"/>
  <c r="H2762" i="1" s="1"/>
  <c r="F2763" i="1"/>
  <c r="H2763" i="1" s="1"/>
  <c r="F2764" i="1"/>
  <c r="H2764" i="1" s="1"/>
  <c r="F2765" i="1"/>
  <c r="H2765" i="1" s="1"/>
  <c r="F2766" i="1"/>
  <c r="H2766" i="1" s="1"/>
  <c r="F2767" i="1"/>
  <c r="H2767" i="1" s="1"/>
  <c r="F2768" i="1"/>
  <c r="H2768" i="1" s="1"/>
  <c r="F2769" i="1"/>
  <c r="H2769" i="1" s="1"/>
  <c r="F2770" i="1"/>
  <c r="H2770" i="1" s="1"/>
  <c r="F2771" i="1"/>
  <c r="H2771" i="1" s="1"/>
  <c r="F2772" i="1"/>
  <c r="H2772" i="1" s="1"/>
  <c r="F2773" i="1"/>
  <c r="H2773" i="1" s="1"/>
  <c r="F2774" i="1"/>
  <c r="H2774" i="1" s="1"/>
  <c r="F2775" i="1"/>
  <c r="H2775" i="1" s="1"/>
  <c r="F2776" i="1"/>
  <c r="H2776" i="1" s="1"/>
  <c r="F2777" i="1"/>
  <c r="H2777" i="1" s="1"/>
  <c r="F2778" i="1"/>
  <c r="H2778" i="1" s="1"/>
  <c r="F2779" i="1"/>
  <c r="H2779" i="1" s="1"/>
  <c r="F2780" i="1"/>
  <c r="H2780" i="1" s="1"/>
  <c r="F2781" i="1"/>
  <c r="H2781" i="1" s="1"/>
  <c r="F2782" i="1"/>
  <c r="H2782" i="1" s="1"/>
  <c r="F2783" i="1"/>
  <c r="H2783" i="1" s="1"/>
  <c r="F2784" i="1"/>
  <c r="H2784" i="1" s="1"/>
  <c r="F2785" i="1"/>
  <c r="H2785" i="1" s="1"/>
  <c r="F2786" i="1"/>
  <c r="H2786" i="1" s="1"/>
  <c r="F2787" i="1"/>
  <c r="H2787" i="1" s="1"/>
  <c r="F2788" i="1"/>
  <c r="H2788" i="1" s="1"/>
  <c r="F2789" i="1"/>
  <c r="H2789" i="1" s="1"/>
  <c r="F2790" i="1"/>
  <c r="H2790" i="1" s="1"/>
  <c r="F2791" i="1"/>
  <c r="H2791" i="1" s="1"/>
  <c r="F2792" i="1"/>
  <c r="H2792" i="1" s="1"/>
  <c r="F2793" i="1"/>
  <c r="H2793" i="1" s="1"/>
  <c r="F2794" i="1"/>
  <c r="H2794" i="1" s="1"/>
  <c r="F2795" i="1"/>
  <c r="H2795" i="1" s="1"/>
  <c r="F2796" i="1"/>
  <c r="H2796" i="1" s="1"/>
  <c r="F2797" i="1"/>
  <c r="H2797" i="1" s="1"/>
  <c r="F2798" i="1"/>
  <c r="H2798" i="1" s="1"/>
  <c r="F2799" i="1"/>
  <c r="H2799" i="1" s="1"/>
  <c r="F2800" i="1"/>
  <c r="H2800" i="1" s="1"/>
  <c r="F2801" i="1"/>
  <c r="H2801" i="1" s="1"/>
  <c r="F2802" i="1"/>
  <c r="H2802" i="1" s="1"/>
  <c r="F2803" i="1"/>
  <c r="H2803" i="1" s="1"/>
  <c r="F2804" i="1"/>
  <c r="H2804" i="1" s="1"/>
  <c r="F2805" i="1"/>
  <c r="H2805" i="1" s="1"/>
  <c r="F2806" i="1"/>
  <c r="H2806" i="1" s="1"/>
  <c r="F2807" i="1"/>
  <c r="H2807" i="1" s="1"/>
  <c r="F2808" i="1"/>
  <c r="H2808" i="1" s="1"/>
  <c r="F2809" i="1"/>
  <c r="H2809" i="1" s="1"/>
  <c r="F2810" i="1"/>
  <c r="H2810" i="1" s="1"/>
  <c r="F2811" i="1"/>
  <c r="H2811" i="1" s="1"/>
  <c r="F2812" i="1"/>
  <c r="H2812" i="1" s="1"/>
  <c r="F2813" i="1"/>
  <c r="H2813" i="1" s="1"/>
  <c r="F2814" i="1"/>
  <c r="H2814" i="1" s="1"/>
  <c r="F2815" i="1"/>
  <c r="H2815" i="1" s="1"/>
  <c r="F2816" i="1"/>
  <c r="H2816" i="1" s="1"/>
  <c r="F2817" i="1"/>
  <c r="H2817" i="1" s="1"/>
  <c r="F2818" i="1"/>
  <c r="H2818" i="1" s="1"/>
  <c r="F2819" i="1"/>
  <c r="H2819" i="1" s="1"/>
  <c r="F2820" i="1"/>
  <c r="H2820" i="1" s="1"/>
  <c r="F2821" i="1"/>
  <c r="H2821" i="1" s="1"/>
  <c r="F2822" i="1"/>
  <c r="H2822" i="1" s="1"/>
  <c r="F2823" i="1"/>
  <c r="H2823" i="1" s="1"/>
  <c r="F2824" i="1"/>
  <c r="H2824" i="1" s="1"/>
  <c r="F2825" i="1"/>
  <c r="H2825" i="1" s="1"/>
  <c r="F2826" i="1"/>
  <c r="H2826" i="1" s="1"/>
  <c r="F2827" i="1"/>
  <c r="H2827" i="1" s="1"/>
  <c r="F2828" i="1"/>
  <c r="H2828" i="1" s="1"/>
  <c r="F2829" i="1"/>
  <c r="H2829" i="1" s="1"/>
  <c r="F2830" i="1"/>
  <c r="H2830" i="1" s="1"/>
  <c r="F2831" i="1"/>
  <c r="H2831" i="1" s="1"/>
  <c r="F2832" i="1"/>
  <c r="H2832" i="1" s="1"/>
  <c r="F2833" i="1"/>
  <c r="H2833" i="1" s="1"/>
  <c r="F2834" i="1"/>
  <c r="H2834" i="1" s="1"/>
  <c r="F2835" i="1"/>
  <c r="H2835" i="1" s="1"/>
  <c r="F2836" i="1"/>
  <c r="H2836" i="1" s="1"/>
  <c r="F2837" i="1"/>
  <c r="H2837" i="1" s="1"/>
  <c r="F2838" i="1"/>
  <c r="H2838" i="1" s="1"/>
  <c r="F2839" i="1"/>
  <c r="H2839" i="1" s="1"/>
  <c r="F2840" i="1"/>
  <c r="H2840" i="1" s="1"/>
  <c r="F2841" i="1"/>
  <c r="H2841" i="1" s="1"/>
  <c r="F2842" i="1"/>
  <c r="H2842" i="1" s="1"/>
  <c r="F2843" i="1"/>
  <c r="H2843" i="1" s="1"/>
  <c r="F2844" i="1"/>
  <c r="H2844" i="1" s="1"/>
  <c r="F2845" i="1"/>
  <c r="H2845" i="1" s="1"/>
  <c r="F2846" i="1"/>
  <c r="H2846" i="1" s="1"/>
  <c r="F2847" i="1"/>
  <c r="H2847" i="1" s="1"/>
  <c r="F2848" i="1"/>
  <c r="H2848" i="1" s="1"/>
  <c r="F2849" i="1"/>
  <c r="H2849" i="1" s="1"/>
  <c r="F2850" i="1"/>
  <c r="H2850" i="1" s="1"/>
  <c r="F2851" i="1"/>
  <c r="H2851" i="1" s="1"/>
  <c r="F2852" i="1"/>
  <c r="H2852" i="1" s="1"/>
  <c r="F2853" i="1"/>
  <c r="H2853" i="1" s="1"/>
  <c r="F2854" i="1"/>
  <c r="H2854" i="1" s="1"/>
  <c r="F2855" i="1"/>
  <c r="H2855" i="1" s="1"/>
  <c r="F2856" i="1"/>
  <c r="H2856" i="1" s="1"/>
  <c r="F2857" i="1"/>
  <c r="H2857" i="1" s="1"/>
  <c r="F2858" i="1"/>
  <c r="H2858" i="1" s="1"/>
  <c r="F2859" i="1"/>
  <c r="H2859" i="1" s="1"/>
  <c r="F2860" i="1"/>
  <c r="H2860" i="1" s="1"/>
  <c r="F2861" i="1"/>
  <c r="H2861" i="1" s="1"/>
  <c r="F2862" i="1"/>
  <c r="H2862" i="1" s="1"/>
  <c r="F2863" i="1"/>
  <c r="H2863" i="1" s="1"/>
  <c r="F2864" i="1"/>
  <c r="H2864" i="1" s="1"/>
  <c r="F2865" i="1"/>
  <c r="H2865" i="1" s="1"/>
  <c r="F2866" i="1"/>
  <c r="H2866" i="1" s="1"/>
  <c r="F2867" i="1"/>
  <c r="H2867" i="1" s="1"/>
  <c r="F2868" i="1"/>
  <c r="H2868" i="1" s="1"/>
  <c r="F2869" i="1"/>
  <c r="H2869" i="1" s="1"/>
  <c r="F2870" i="1"/>
  <c r="H2870" i="1" s="1"/>
  <c r="F2871" i="1"/>
  <c r="H2871" i="1" s="1"/>
  <c r="F2872" i="1"/>
  <c r="H2872" i="1" s="1"/>
  <c r="F2873" i="1"/>
  <c r="H2873" i="1" s="1"/>
  <c r="F2874" i="1"/>
  <c r="H2874" i="1" s="1"/>
  <c r="F2875" i="1"/>
  <c r="H2875" i="1" s="1"/>
  <c r="F2876" i="1"/>
  <c r="H2876" i="1" s="1"/>
  <c r="F2877" i="1"/>
  <c r="H2877" i="1" s="1"/>
  <c r="F2878" i="1"/>
  <c r="H2878" i="1" s="1"/>
  <c r="F2879" i="1"/>
  <c r="H2879" i="1" s="1"/>
  <c r="F2880" i="1"/>
  <c r="H2880" i="1" s="1"/>
  <c r="F2881" i="1"/>
  <c r="H2881" i="1" s="1"/>
  <c r="F2882" i="1"/>
  <c r="H2882" i="1" s="1"/>
  <c r="F2883" i="1"/>
  <c r="H2883" i="1" s="1"/>
  <c r="F2884" i="1"/>
  <c r="H2884" i="1" s="1"/>
  <c r="F2885" i="1"/>
  <c r="H2885" i="1" s="1"/>
  <c r="F2886" i="1"/>
  <c r="H2886" i="1" s="1"/>
  <c r="F2887" i="1"/>
  <c r="H2887" i="1" s="1"/>
  <c r="F2888" i="1"/>
  <c r="H2888" i="1" s="1"/>
  <c r="F2889" i="1"/>
  <c r="H2889" i="1" s="1"/>
  <c r="F2890" i="1"/>
  <c r="H2890" i="1" s="1"/>
  <c r="F2891" i="1"/>
  <c r="H2891" i="1" s="1"/>
  <c r="F2892" i="1"/>
  <c r="H2892" i="1" s="1"/>
  <c r="F2893" i="1"/>
  <c r="H2893" i="1" s="1"/>
  <c r="F2894" i="1"/>
  <c r="H2894" i="1" s="1"/>
  <c r="F2895" i="1"/>
  <c r="H2895" i="1" s="1"/>
  <c r="F2896" i="1"/>
  <c r="H2896" i="1" s="1"/>
  <c r="F2897" i="1"/>
  <c r="H2897" i="1" s="1"/>
  <c r="F2898" i="1"/>
  <c r="H2898" i="1" s="1"/>
  <c r="F2899" i="1"/>
  <c r="H2899" i="1" s="1"/>
  <c r="F2900" i="1"/>
  <c r="H2900" i="1" s="1"/>
  <c r="F2901" i="1"/>
  <c r="H2901" i="1" s="1"/>
  <c r="F2902" i="1"/>
  <c r="H2902" i="1" s="1"/>
  <c r="F2903" i="1"/>
  <c r="H2903" i="1" s="1"/>
  <c r="F2904" i="1"/>
  <c r="H2904" i="1" s="1"/>
  <c r="F2905" i="1"/>
  <c r="H2905" i="1" s="1"/>
  <c r="F2906" i="1"/>
  <c r="H2906" i="1" s="1"/>
  <c r="F2907" i="1"/>
  <c r="H2907" i="1" s="1"/>
  <c r="F2908" i="1"/>
  <c r="H2908" i="1" s="1"/>
  <c r="F2909" i="1"/>
  <c r="H2909" i="1" s="1"/>
  <c r="F2910" i="1"/>
  <c r="H2910" i="1" s="1"/>
  <c r="F2911" i="1"/>
  <c r="H2911" i="1" s="1"/>
  <c r="F2912" i="1"/>
  <c r="H2912" i="1" s="1"/>
  <c r="F2913" i="1"/>
  <c r="H2913" i="1" s="1"/>
  <c r="F2914" i="1"/>
  <c r="H2914" i="1" s="1"/>
  <c r="F2915" i="1"/>
  <c r="H2915" i="1" s="1"/>
  <c r="F2916" i="1"/>
  <c r="H2916" i="1" s="1"/>
  <c r="F2917" i="1"/>
  <c r="H2917" i="1" s="1"/>
  <c r="F2918" i="1"/>
  <c r="H2918" i="1" s="1"/>
  <c r="F2919" i="1"/>
  <c r="H2919" i="1" s="1"/>
  <c r="F2920" i="1"/>
  <c r="H2920" i="1" s="1"/>
  <c r="F2921" i="1"/>
  <c r="H2921" i="1" s="1"/>
  <c r="F2922" i="1"/>
  <c r="H2922" i="1" s="1"/>
  <c r="F2923" i="1"/>
  <c r="H2923" i="1" s="1"/>
  <c r="F2924" i="1"/>
  <c r="H2924" i="1" s="1"/>
  <c r="F2925" i="1"/>
  <c r="H2925" i="1" s="1"/>
  <c r="F2926" i="1"/>
  <c r="H2926" i="1" s="1"/>
  <c r="F2927" i="1"/>
  <c r="H2927" i="1" s="1"/>
  <c r="F2928" i="1"/>
  <c r="H2928" i="1" s="1"/>
  <c r="F2929" i="1"/>
  <c r="H2929" i="1" s="1"/>
  <c r="F2930" i="1"/>
  <c r="H2930" i="1" s="1"/>
  <c r="F2931" i="1"/>
  <c r="H2931" i="1" s="1"/>
  <c r="F2932" i="1"/>
  <c r="H2932" i="1" s="1"/>
  <c r="F2933" i="1"/>
  <c r="H2933" i="1" s="1"/>
  <c r="F2934" i="1"/>
  <c r="H2934" i="1" s="1"/>
  <c r="F2935" i="1"/>
  <c r="H2935" i="1" s="1"/>
  <c r="F2936" i="1"/>
  <c r="H2936" i="1" s="1"/>
  <c r="F2937" i="1"/>
  <c r="H2937" i="1" s="1"/>
  <c r="F2938" i="1"/>
  <c r="H2938" i="1" s="1"/>
  <c r="F2939" i="1"/>
  <c r="H2939" i="1" s="1"/>
  <c r="F2940" i="1"/>
  <c r="H2940" i="1" s="1"/>
  <c r="F2941" i="1"/>
  <c r="H2941" i="1" s="1"/>
  <c r="F2942" i="1"/>
  <c r="H2942" i="1" s="1"/>
  <c r="F2943" i="1"/>
  <c r="H2943" i="1" s="1"/>
  <c r="F2944" i="1"/>
  <c r="H2944" i="1" s="1"/>
  <c r="F2945" i="1"/>
  <c r="H2945" i="1" s="1"/>
  <c r="F2946" i="1"/>
  <c r="H2946" i="1" s="1"/>
  <c r="F2947" i="1"/>
  <c r="H2947" i="1" s="1"/>
  <c r="F2948" i="1"/>
  <c r="H2948" i="1" s="1"/>
  <c r="F2949" i="1"/>
  <c r="H2949" i="1" s="1"/>
  <c r="F2950" i="1"/>
  <c r="H2950" i="1" s="1"/>
  <c r="F2951" i="1"/>
  <c r="H2951" i="1" s="1"/>
  <c r="F2952" i="1"/>
  <c r="H2952" i="1" s="1"/>
  <c r="F2953" i="1"/>
  <c r="H2953" i="1" s="1"/>
  <c r="F2954" i="1"/>
  <c r="H2954" i="1" s="1"/>
  <c r="F2955" i="1"/>
  <c r="H2955" i="1" s="1"/>
  <c r="F2956" i="1"/>
  <c r="H2956" i="1" s="1"/>
  <c r="F2957" i="1"/>
  <c r="H2957" i="1" s="1"/>
  <c r="F2958" i="1"/>
  <c r="H2958" i="1" s="1"/>
  <c r="F2959" i="1"/>
  <c r="H2959" i="1" s="1"/>
  <c r="F2960" i="1"/>
  <c r="H2960" i="1" s="1"/>
  <c r="F2961" i="1"/>
  <c r="H2961" i="1" s="1"/>
  <c r="F2962" i="1"/>
  <c r="H2962" i="1" s="1"/>
  <c r="F2963" i="1"/>
  <c r="H2963" i="1" s="1"/>
  <c r="F2964" i="1"/>
  <c r="H2964" i="1" s="1"/>
  <c r="F2965" i="1"/>
  <c r="H2965" i="1" s="1"/>
  <c r="F2966" i="1"/>
  <c r="H2966" i="1" s="1"/>
  <c r="F2967" i="1"/>
  <c r="H2967" i="1" s="1"/>
  <c r="F2968" i="1"/>
  <c r="H2968" i="1" s="1"/>
  <c r="F2969" i="1"/>
  <c r="H2969" i="1" s="1"/>
  <c r="F2970" i="1"/>
  <c r="H2970" i="1" s="1"/>
  <c r="F2971" i="1"/>
  <c r="H2971" i="1" s="1"/>
  <c r="F2972" i="1"/>
  <c r="H2972" i="1" s="1"/>
  <c r="F2973" i="1"/>
  <c r="H2973" i="1" s="1"/>
  <c r="F2974" i="1"/>
  <c r="H2974" i="1" s="1"/>
  <c r="F2975" i="1"/>
  <c r="H2975" i="1" s="1"/>
  <c r="F2976" i="1"/>
  <c r="H2976" i="1" s="1"/>
  <c r="F2977" i="1"/>
  <c r="H2977" i="1" s="1"/>
  <c r="F2978" i="1"/>
  <c r="H2978" i="1" s="1"/>
  <c r="F2979" i="1"/>
  <c r="H2979" i="1" s="1"/>
  <c r="F2980" i="1"/>
  <c r="H2980" i="1" s="1"/>
  <c r="F2981" i="1"/>
  <c r="H2981" i="1" s="1"/>
  <c r="F2982" i="1"/>
  <c r="H2982" i="1" s="1"/>
  <c r="F2983" i="1"/>
  <c r="H2983" i="1" s="1"/>
  <c r="F2984" i="1"/>
  <c r="H2984" i="1" s="1"/>
  <c r="F2985" i="1"/>
  <c r="H2985" i="1" s="1"/>
  <c r="F2986" i="1"/>
  <c r="H2986" i="1" s="1"/>
  <c r="F2987" i="1"/>
  <c r="H2987" i="1" s="1"/>
  <c r="F2988" i="1"/>
  <c r="H2988" i="1" s="1"/>
  <c r="F2989" i="1"/>
  <c r="H2989" i="1" s="1"/>
  <c r="F2990" i="1"/>
  <c r="H2990" i="1" s="1"/>
  <c r="F2991" i="1"/>
  <c r="H2991" i="1" s="1"/>
  <c r="F2992" i="1"/>
  <c r="H2992" i="1" s="1"/>
  <c r="F2993" i="1"/>
  <c r="H2993" i="1" s="1"/>
  <c r="F2994" i="1"/>
  <c r="H2994" i="1" s="1"/>
  <c r="F2995" i="1"/>
  <c r="H2995" i="1" s="1"/>
  <c r="F2996" i="1"/>
  <c r="H2996" i="1" s="1"/>
  <c r="F2997" i="1"/>
  <c r="H2997" i="1" s="1"/>
  <c r="F2998" i="1"/>
  <c r="H2998" i="1" s="1"/>
  <c r="F2999" i="1"/>
  <c r="H2999" i="1" s="1"/>
  <c r="F3000" i="1"/>
  <c r="H3000" i="1" s="1"/>
  <c r="F3001" i="1"/>
  <c r="H3001" i="1" s="1"/>
  <c r="F3002" i="1"/>
  <c r="H3002" i="1" s="1"/>
  <c r="F3003" i="1"/>
  <c r="H3003" i="1" s="1"/>
  <c r="F3004" i="1"/>
  <c r="H3004" i="1" s="1"/>
  <c r="F3005" i="1"/>
  <c r="H3005" i="1" s="1"/>
  <c r="F3006" i="1"/>
  <c r="H3006" i="1" s="1"/>
  <c r="F3007" i="1"/>
  <c r="H3007" i="1" s="1"/>
  <c r="F3008" i="1"/>
  <c r="H3008" i="1" s="1"/>
  <c r="F3009" i="1"/>
  <c r="H3009" i="1" s="1"/>
  <c r="F3010" i="1"/>
  <c r="H3010" i="1" s="1"/>
  <c r="F3011" i="1"/>
  <c r="H3011" i="1" s="1"/>
  <c r="F3012" i="1"/>
  <c r="H3012" i="1" s="1"/>
  <c r="F3013" i="1"/>
  <c r="H3013" i="1" s="1"/>
  <c r="F3014" i="1"/>
  <c r="H3014" i="1" s="1"/>
  <c r="F3015" i="1"/>
  <c r="H3015" i="1" s="1"/>
  <c r="F3016" i="1"/>
  <c r="H3016" i="1" s="1"/>
  <c r="F3017" i="1"/>
  <c r="H3017" i="1" s="1"/>
  <c r="F3018" i="1"/>
  <c r="H3018" i="1" s="1"/>
  <c r="F3019" i="1"/>
  <c r="H3019" i="1" s="1"/>
  <c r="F3020" i="1"/>
  <c r="H3020" i="1" s="1"/>
  <c r="F3021" i="1"/>
  <c r="H3021" i="1" s="1"/>
  <c r="F3022" i="1"/>
  <c r="H3022" i="1" s="1"/>
  <c r="F3023" i="1"/>
  <c r="H3023" i="1" s="1"/>
  <c r="F3024" i="1"/>
  <c r="H3024" i="1" s="1"/>
  <c r="F3025" i="1"/>
  <c r="H3025" i="1" s="1"/>
  <c r="F3026" i="1"/>
  <c r="H3026" i="1" s="1"/>
  <c r="F3027" i="1"/>
  <c r="H3027" i="1" s="1"/>
  <c r="F3028" i="1"/>
  <c r="H3028" i="1" s="1"/>
  <c r="F3029" i="1"/>
  <c r="H3029" i="1" s="1"/>
  <c r="F3030" i="1"/>
  <c r="H3030" i="1" s="1"/>
  <c r="F3031" i="1"/>
  <c r="H3031" i="1" s="1"/>
  <c r="F3032" i="1"/>
  <c r="H3032" i="1" s="1"/>
  <c r="F3033" i="1"/>
  <c r="H3033" i="1" s="1"/>
  <c r="F3034" i="1"/>
  <c r="H3034" i="1" s="1"/>
  <c r="F3035" i="1"/>
  <c r="H3035" i="1" s="1"/>
  <c r="F3036" i="1"/>
  <c r="H3036" i="1" s="1"/>
  <c r="F3037" i="1"/>
  <c r="H3037" i="1" s="1"/>
  <c r="F3038" i="1"/>
  <c r="H3038" i="1" s="1"/>
  <c r="F3039" i="1"/>
  <c r="H3039" i="1" s="1"/>
  <c r="F3040" i="1"/>
  <c r="H3040" i="1" s="1"/>
  <c r="F3041" i="1"/>
  <c r="H3041" i="1" s="1"/>
  <c r="F3042" i="1"/>
  <c r="H3042" i="1" s="1"/>
  <c r="F3043" i="1"/>
  <c r="H3043" i="1" s="1"/>
  <c r="F3044" i="1"/>
  <c r="H3044" i="1" s="1"/>
  <c r="F3045" i="1"/>
  <c r="H3045" i="1" s="1"/>
  <c r="F3046" i="1"/>
  <c r="H3046" i="1" s="1"/>
  <c r="F3047" i="1"/>
  <c r="H3047" i="1" s="1"/>
  <c r="F3048" i="1"/>
  <c r="H3048" i="1" s="1"/>
  <c r="F3049" i="1"/>
  <c r="H3049" i="1" s="1"/>
  <c r="F3050" i="1"/>
  <c r="H3050" i="1" s="1"/>
  <c r="F3051" i="1"/>
  <c r="H3051" i="1" s="1"/>
  <c r="F3052" i="1"/>
  <c r="H3052" i="1" s="1"/>
  <c r="F3053" i="1"/>
  <c r="H3053" i="1" s="1"/>
  <c r="F3054" i="1"/>
  <c r="H3054" i="1" s="1"/>
  <c r="F3055" i="1"/>
  <c r="H3055" i="1" s="1"/>
  <c r="F3056" i="1"/>
  <c r="H3056" i="1" s="1"/>
  <c r="F3057" i="1"/>
  <c r="H3057" i="1" s="1"/>
  <c r="F3058" i="1"/>
  <c r="H3058" i="1" s="1"/>
  <c r="F3059" i="1"/>
  <c r="H3059" i="1" s="1"/>
  <c r="F3060" i="1"/>
  <c r="H3060" i="1" s="1"/>
  <c r="F3061" i="1"/>
  <c r="H3061" i="1" s="1"/>
  <c r="F3062" i="1"/>
  <c r="H3062" i="1" s="1"/>
  <c r="F3063" i="1"/>
  <c r="H3063" i="1" s="1"/>
  <c r="F3064" i="1"/>
  <c r="H3064" i="1" s="1"/>
  <c r="F3065" i="1"/>
  <c r="H3065" i="1" s="1"/>
  <c r="F3066" i="1"/>
  <c r="H3066" i="1" s="1"/>
  <c r="F3067" i="1"/>
  <c r="H3067" i="1" s="1"/>
  <c r="F3068" i="1"/>
  <c r="H3068" i="1" s="1"/>
  <c r="F3069" i="1"/>
  <c r="H3069" i="1" s="1"/>
  <c r="F3070" i="1"/>
  <c r="H3070" i="1" s="1"/>
  <c r="F3071" i="1"/>
  <c r="H3071" i="1" s="1"/>
  <c r="F3072" i="1"/>
  <c r="H3072" i="1" s="1"/>
  <c r="F3073" i="1"/>
  <c r="H3073" i="1" s="1"/>
  <c r="F3074" i="1"/>
  <c r="H3074" i="1" s="1"/>
  <c r="F3075" i="1"/>
  <c r="H3075" i="1" s="1"/>
  <c r="F3076" i="1"/>
  <c r="H3076" i="1" s="1"/>
  <c r="F3077" i="1"/>
  <c r="H3077" i="1" s="1"/>
  <c r="F3078" i="1"/>
  <c r="H3078" i="1" s="1"/>
  <c r="F3079" i="1"/>
  <c r="H3079" i="1" s="1"/>
  <c r="F3080" i="1"/>
  <c r="H3080" i="1" s="1"/>
  <c r="F3081" i="1"/>
  <c r="H3081" i="1" s="1"/>
  <c r="F3082" i="1"/>
  <c r="H3082" i="1" s="1"/>
  <c r="F3083" i="1"/>
  <c r="H3083" i="1" s="1"/>
  <c r="F3084" i="1"/>
  <c r="H3084" i="1" s="1"/>
  <c r="F3085" i="1"/>
  <c r="H3085" i="1" s="1"/>
  <c r="F3086" i="1"/>
  <c r="H3086" i="1" s="1"/>
  <c r="F3087" i="1"/>
  <c r="H3087" i="1" s="1"/>
  <c r="F3088" i="1"/>
  <c r="H3088" i="1" s="1"/>
  <c r="F3089" i="1"/>
  <c r="H3089" i="1" s="1"/>
  <c r="F3090" i="1"/>
  <c r="H3090" i="1" s="1"/>
  <c r="F3091" i="1"/>
  <c r="H3091" i="1" s="1"/>
  <c r="F3092" i="1"/>
  <c r="H3092" i="1" s="1"/>
  <c r="F3093" i="1"/>
  <c r="H3093" i="1" s="1"/>
  <c r="F3094" i="1"/>
  <c r="H3094" i="1" s="1"/>
  <c r="F3095" i="1"/>
  <c r="H3095" i="1" s="1"/>
  <c r="F3096" i="1"/>
  <c r="H3096" i="1" s="1"/>
  <c r="F3097" i="1"/>
  <c r="H3097" i="1" s="1"/>
  <c r="F3098" i="1"/>
  <c r="H3098" i="1" s="1"/>
  <c r="F3099" i="1"/>
  <c r="H3099" i="1" s="1"/>
  <c r="F3100" i="1"/>
  <c r="H3100" i="1" s="1"/>
  <c r="F3101" i="1"/>
  <c r="H3101" i="1" s="1"/>
  <c r="F3102" i="1"/>
  <c r="H3102" i="1" s="1"/>
  <c r="F3103" i="1"/>
  <c r="H3103" i="1" s="1"/>
  <c r="F3104" i="1"/>
  <c r="H3104" i="1" s="1"/>
  <c r="F3105" i="1"/>
  <c r="H3105" i="1" s="1"/>
  <c r="F3106" i="1"/>
  <c r="H3106" i="1" s="1"/>
  <c r="F3107" i="1"/>
  <c r="H3107" i="1" s="1"/>
  <c r="F3108" i="1"/>
  <c r="H3108" i="1" s="1"/>
  <c r="F3109" i="1"/>
  <c r="H3109" i="1" s="1"/>
  <c r="F3110" i="1"/>
  <c r="H3110" i="1" s="1"/>
  <c r="F3111" i="1"/>
  <c r="H3111" i="1" s="1"/>
  <c r="F3112" i="1"/>
  <c r="H3112" i="1" s="1"/>
  <c r="F3113" i="1"/>
  <c r="H3113" i="1" s="1"/>
  <c r="F3114" i="1"/>
  <c r="H3114" i="1" s="1"/>
  <c r="F3115" i="1"/>
  <c r="H3115" i="1" s="1"/>
  <c r="F3116" i="1"/>
  <c r="H3116" i="1" s="1"/>
  <c r="F3117" i="1"/>
  <c r="H3117" i="1" s="1"/>
  <c r="F3118" i="1"/>
  <c r="H3118" i="1" s="1"/>
  <c r="F3119" i="1"/>
  <c r="H3119" i="1" s="1"/>
  <c r="F3120" i="1"/>
  <c r="H3120" i="1" s="1"/>
  <c r="F3121" i="1"/>
  <c r="H3121" i="1" s="1"/>
  <c r="F3122" i="1"/>
  <c r="H3122" i="1" s="1"/>
  <c r="F3123" i="1"/>
  <c r="H3123" i="1" s="1"/>
  <c r="F3124" i="1"/>
  <c r="H3124" i="1" s="1"/>
  <c r="F3125" i="1"/>
  <c r="H3125" i="1" s="1"/>
  <c r="F3126" i="1"/>
  <c r="H3126" i="1" s="1"/>
  <c r="F3127" i="1"/>
  <c r="H3127" i="1" s="1"/>
  <c r="F3128" i="1"/>
  <c r="H3128" i="1" s="1"/>
  <c r="F3129" i="1"/>
  <c r="H3129" i="1" s="1"/>
  <c r="F3130" i="1"/>
  <c r="H3130" i="1" s="1"/>
  <c r="F3131" i="1"/>
  <c r="H3131" i="1" s="1"/>
  <c r="F3132" i="1"/>
  <c r="H3132" i="1" s="1"/>
  <c r="F3133" i="1"/>
  <c r="H3133" i="1" s="1"/>
  <c r="F3134" i="1"/>
  <c r="H3134" i="1" s="1"/>
  <c r="F3135" i="1"/>
  <c r="H3135" i="1" s="1"/>
  <c r="F3136" i="1"/>
  <c r="H3136" i="1" s="1"/>
  <c r="F3137" i="1"/>
  <c r="H3137" i="1" s="1"/>
  <c r="F3138" i="1"/>
  <c r="H3138" i="1" s="1"/>
  <c r="F3139" i="1"/>
  <c r="H3139" i="1" s="1"/>
  <c r="F3140" i="1"/>
  <c r="H3140" i="1" s="1"/>
  <c r="F3141" i="1"/>
  <c r="H3141" i="1" s="1"/>
  <c r="F3142" i="1"/>
  <c r="H3142" i="1" s="1"/>
  <c r="F3143" i="1"/>
  <c r="H3143" i="1" s="1"/>
  <c r="F3144" i="1"/>
  <c r="H3144" i="1" s="1"/>
  <c r="F3145" i="1"/>
  <c r="H3145" i="1" s="1"/>
  <c r="F3146" i="1"/>
  <c r="H3146" i="1" s="1"/>
  <c r="F3147" i="1"/>
  <c r="H3147" i="1" s="1"/>
  <c r="F3148" i="1"/>
  <c r="H3148" i="1" s="1"/>
  <c r="F3149" i="1"/>
  <c r="H3149" i="1" s="1"/>
  <c r="F3150" i="1"/>
  <c r="H3150" i="1" s="1"/>
  <c r="F3151" i="1"/>
  <c r="H3151" i="1" s="1"/>
  <c r="F3152" i="1"/>
  <c r="H3152" i="1" s="1"/>
  <c r="F3153" i="1"/>
  <c r="H3153" i="1" s="1"/>
  <c r="F3154" i="1"/>
  <c r="H3154" i="1" s="1"/>
  <c r="F3155" i="1"/>
  <c r="H3155" i="1" s="1"/>
  <c r="F3156" i="1"/>
  <c r="H3156" i="1" s="1"/>
  <c r="F3157" i="1"/>
  <c r="H3157" i="1" s="1"/>
  <c r="F3158" i="1"/>
  <c r="H3158" i="1" s="1"/>
  <c r="F3159" i="1"/>
  <c r="H3159" i="1" s="1"/>
  <c r="F3160" i="1"/>
  <c r="H3160" i="1" s="1"/>
  <c r="F3161" i="1"/>
  <c r="H3161" i="1" s="1"/>
  <c r="F3162" i="1"/>
  <c r="H3162" i="1" s="1"/>
  <c r="F3163" i="1"/>
  <c r="H3163" i="1" s="1"/>
  <c r="F3164" i="1"/>
  <c r="H3164" i="1" s="1"/>
  <c r="F3165" i="1"/>
  <c r="H3165" i="1" s="1"/>
  <c r="F3166" i="1"/>
  <c r="H3166" i="1" s="1"/>
  <c r="F3167" i="1"/>
  <c r="H3167" i="1" s="1"/>
  <c r="F3168" i="1"/>
  <c r="H3168" i="1" s="1"/>
  <c r="F3169" i="1"/>
  <c r="H3169" i="1" s="1"/>
  <c r="F3170" i="1"/>
  <c r="H3170" i="1" s="1"/>
  <c r="F3171" i="1"/>
  <c r="H3171" i="1" s="1"/>
  <c r="F3172" i="1"/>
  <c r="H3172" i="1" s="1"/>
  <c r="F3173" i="1"/>
  <c r="H3173" i="1" s="1"/>
  <c r="F3174" i="1"/>
  <c r="H3174" i="1" s="1"/>
  <c r="F3175" i="1"/>
  <c r="H3175" i="1" s="1"/>
  <c r="F3176" i="1"/>
  <c r="H3176" i="1" s="1"/>
  <c r="F3177" i="1"/>
  <c r="H3177" i="1" s="1"/>
  <c r="F3178" i="1"/>
  <c r="H3178" i="1" s="1"/>
  <c r="F3179" i="1"/>
  <c r="H3179" i="1" s="1"/>
  <c r="F3180" i="1"/>
  <c r="H3180" i="1" s="1"/>
  <c r="F3181" i="1"/>
  <c r="H3181" i="1" s="1"/>
  <c r="F3182" i="1"/>
  <c r="H3182" i="1" s="1"/>
  <c r="F3183" i="1"/>
  <c r="H3183" i="1" s="1"/>
  <c r="F3184" i="1"/>
  <c r="H3184" i="1" s="1"/>
  <c r="F3185" i="1"/>
  <c r="H3185" i="1" s="1"/>
  <c r="F3186" i="1"/>
  <c r="H3186" i="1" s="1"/>
  <c r="F3187" i="1"/>
  <c r="H3187" i="1" s="1"/>
  <c r="F3188" i="1"/>
  <c r="H3188" i="1" s="1"/>
  <c r="F3189" i="1"/>
  <c r="H3189" i="1" s="1"/>
  <c r="F3190" i="1"/>
  <c r="H3190" i="1" s="1"/>
  <c r="F3191" i="1"/>
  <c r="H3191" i="1" s="1"/>
  <c r="F3192" i="1"/>
  <c r="H3192" i="1" s="1"/>
  <c r="F3193" i="1"/>
  <c r="H3193" i="1" s="1"/>
  <c r="F3194" i="1"/>
  <c r="H3194" i="1" s="1"/>
  <c r="F3195" i="1"/>
  <c r="H3195" i="1" s="1"/>
  <c r="F3196" i="1"/>
  <c r="H3196" i="1" s="1"/>
  <c r="F3197" i="1"/>
  <c r="H3197" i="1" s="1"/>
  <c r="F3198" i="1"/>
  <c r="H3198" i="1" s="1"/>
  <c r="F3199" i="1"/>
  <c r="H3199" i="1" s="1"/>
  <c r="F3200" i="1"/>
  <c r="H3200" i="1" s="1"/>
  <c r="F3201" i="1"/>
  <c r="H3201" i="1" s="1"/>
  <c r="F3202" i="1"/>
  <c r="H3202" i="1" s="1"/>
  <c r="F3203" i="1"/>
  <c r="H3203" i="1" s="1"/>
  <c r="F3204" i="1"/>
  <c r="H3204" i="1" s="1"/>
  <c r="F3205" i="1"/>
  <c r="H3205" i="1" s="1"/>
  <c r="F3206" i="1"/>
  <c r="H3206" i="1" s="1"/>
  <c r="F3207" i="1"/>
  <c r="H3207" i="1" s="1"/>
  <c r="F3208" i="1"/>
  <c r="H3208" i="1" s="1"/>
  <c r="F3209" i="1"/>
  <c r="H3209" i="1" s="1"/>
  <c r="F3210" i="1"/>
  <c r="H3210" i="1" s="1"/>
  <c r="F3211" i="1"/>
  <c r="H3211" i="1" s="1"/>
  <c r="F3212" i="1"/>
  <c r="H3212" i="1" s="1"/>
  <c r="F3213" i="1"/>
  <c r="H3213" i="1" s="1"/>
  <c r="F3214" i="1"/>
  <c r="H3214" i="1" s="1"/>
  <c r="F3215" i="1"/>
  <c r="H3215" i="1" s="1"/>
  <c r="F3216" i="1"/>
  <c r="H3216" i="1" s="1"/>
  <c r="F3217" i="1"/>
  <c r="H3217" i="1" s="1"/>
  <c r="F3218" i="1"/>
  <c r="H3218" i="1" s="1"/>
  <c r="F3219" i="1"/>
  <c r="H3219" i="1" s="1"/>
  <c r="F3220" i="1"/>
  <c r="H3220" i="1" s="1"/>
  <c r="F3221" i="1"/>
  <c r="H3221" i="1" s="1"/>
  <c r="F3222" i="1"/>
  <c r="H3222" i="1" s="1"/>
  <c r="F3223" i="1"/>
  <c r="H3223" i="1" s="1"/>
  <c r="F3224" i="1"/>
  <c r="H3224" i="1" s="1"/>
  <c r="F3225" i="1"/>
  <c r="H3225" i="1" s="1"/>
  <c r="F3226" i="1"/>
  <c r="H3226" i="1" s="1"/>
  <c r="F3227" i="1"/>
  <c r="H3227" i="1" s="1"/>
  <c r="F3228" i="1"/>
  <c r="H3228" i="1" s="1"/>
  <c r="F3229" i="1"/>
  <c r="H3229" i="1" s="1"/>
  <c r="F3230" i="1"/>
  <c r="H3230" i="1" s="1"/>
  <c r="F3231" i="1"/>
  <c r="H3231" i="1" s="1"/>
  <c r="F3232" i="1"/>
  <c r="H3232" i="1" s="1"/>
  <c r="F3233" i="1"/>
  <c r="H3233" i="1" s="1"/>
  <c r="F3234" i="1"/>
  <c r="H3234" i="1" s="1"/>
  <c r="F3235" i="1"/>
  <c r="H3235" i="1" s="1"/>
  <c r="F3236" i="1"/>
  <c r="H3236" i="1" s="1"/>
  <c r="F3237" i="1"/>
  <c r="H3237" i="1" s="1"/>
  <c r="F3238" i="1"/>
  <c r="H3238" i="1" s="1"/>
  <c r="F3239" i="1"/>
  <c r="H3239" i="1" s="1"/>
  <c r="F3240" i="1"/>
  <c r="H3240" i="1" s="1"/>
  <c r="F3241" i="1"/>
  <c r="H3241" i="1" s="1"/>
  <c r="F3242" i="1"/>
  <c r="H3242" i="1" s="1"/>
  <c r="F3243" i="1"/>
  <c r="H3243" i="1" s="1"/>
  <c r="F3244" i="1"/>
  <c r="H3244" i="1" s="1"/>
  <c r="F3245" i="1"/>
  <c r="H3245" i="1" s="1"/>
  <c r="F3246" i="1"/>
  <c r="H3246" i="1" s="1"/>
  <c r="F3247" i="1"/>
  <c r="H3247" i="1" s="1"/>
  <c r="F3248" i="1"/>
  <c r="H3248" i="1" s="1"/>
  <c r="F3249" i="1"/>
  <c r="H3249" i="1" s="1"/>
  <c r="F3250" i="1"/>
  <c r="H3250" i="1" s="1"/>
  <c r="F3251" i="1"/>
  <c r="H3251" i="1" s="1"/>
  <c r="F3252" i="1"/>
  <c r="H3252" i="1" s="1"/>
  <c r="F3253" i="1"/>
  <c r="H3253" i="1" s="1"/>
  <c r="F3254" i="1"/>
  <c r="H3254" i="1" s="1"/>
  <c r="F3255" i="1"/>
  <c r="H3255" i="1" s="1"/>
  <c r="F3256" i="1"/>
  <c r="H3256" i="1" s="1"/>
  <c r="F3257" i="1"/>
  <c r="H3257" i="1" s="1"/>
  <c r="F3258" i="1"/>
  <c r="H3258" i="1" s="1"/>
  <c r="F3259" i="1"/>
  <c r="H3259" i="1" s="1"/>
  <c r="F3260" i="1"/>
  <c r="H3260" i="1" s="1"/>
  <c r="F3261" i="1"/>
  <c r="H3261" i="1" s="1"/>
  <c r="F3262" i="1"/>
  <c r="H3262" i="1" s="1"/>
  <c r="F3263" i="1"/>
  <c r="H3263" i="1" s="1"/>
  <c r="F3264" i="1"/>
  <c r="H3264" i="1" s="1"/>
  <c r="F3265" i="1"/>
  <c r="H3265" i="1" s="1"/>
  <c r="F3266" i="1"/>
  <c r="H3266" i="1" s="1"/>
  <c r="F3267" i="1"/>
  <c r="H3267" i="1" s="1"/>
  <c r="F3268" i="1"/>
  <c r="H3268" i="1" s="1"/>
  <c r="F3269" i="1"/>
  <c r="H3269" i="1" s="1"/>
  <c r="F3270" i="1"/>
  <c r="H3270" i="1" s="1"/>
  <c r="F3271" i="1"/>
  <c r="H3271" i="1" s="1"/>
  <c r="F3272" i="1"/>
  <c r="H3272" i="1" s="1"/>
  <c r="F3273" i="1"/>
  <c r="H3273" i="1" s="1"/>
  <c r="F3274" i="1"/>
  <c r="H3274" i="1" s="1"/>
  <c r="F3275" i="1"/>
  <c r="H3275" i="1" s="1"/>
  <c r="F3276" i="1"/>
  <c r="H3276" i="1" s="1"/>
  <c r="F3277" i="1"/>
  <c r="H3277" i="1" s="1"/>
  <c r="F3278" i="1"/>
  <c r="H3278" i="1" s="1"/>
  <c r="F3279" i="1"/>
  <c r="H3279" i="1" s="1"/>
  <c r="F3280" i="1"/>
  <c r="H3280" i="1" s="1"/>
  <c r="F3281" i="1"/>
  <c r="H3281" i="1" s="1"/>
  <c r="F3282" i="1"/>
  <c r="H3282" i="1" s="1"/>
  <c r="F3283" i="1"/>
  <c r="H3283" i="1" s="1"/>
  <c r="F3284" i="1"/>
  <c r="H3284" i="1" s="1"/>
  <c r="F3285" i="1"/>
  <c r="H3285" i="1" s="1"/>
  <c r="F3286" i="1"/>
  <c r="H3286" i="1" s="1"/>
  <c r="F3287" i="1"/>
  <c r="H3287" i="1" s="1"/>
  <c r="F3288" i="1"/>
  <c r="H3288" i="1" s="1"/>
  <c r="F3289" i="1"/>
  <c r="H3289" i="1" s="1"/>
  <c r="F3290" i="1"/>
  <c r="H3290" i="1" s="1"/>
  <c r="F3291" i="1"/>
  <c r="H3291" i="1" s="1"/>
  <c r="F3292" i="1"/>
  <c r="H3292" i="1" s="1"/>
  <c r="F3293" i="1"/>
  <c r="H3293" i="1" s="1"/>
  <c r="F3294" i="1"/>
  <c r="H3294" i="1" s="1"/>
  <c r="F3295" i="1"/>
  <c r="H3295" i="1" s="1"/>
  <c r="F3296" i="1"/>
  <c r="H3296" i="1" s="1"/>
  <c r="F3297" i="1"/>
  <c r="H3297" i="1" s="1"/>
  <c r="F3298" i="1"/>
  <c r="H3298" i="1" s="1"/>
  <c r="F3299" i="1"/>
  <c r="H3299" i="1" s="1"/>
  <c r="F3300" i="1"/>
  <c r="H3300" i="1" s="1"/>
  <c r="F3301" i="1"/>
  <c r="H3301" i="1" s="1"/>
  <c r="F3302" i="1"/>
  <c r="H3302" i="1" s="1"/>
  <c r="F3303" i="1"/>
  <c r="H3303" i="1" s="1"/>
  <c r="F3304" i="1"/>
  <c r="H3304" i="1" s="1"/>
  <c r="F3305" i="1"/>
  <c r="H3305" i="1" s="1"/>
  <c r="F3306" i="1"/>
  <c r="H3306" i="1" s="1"/>
  <c r="F3307" i="1"/>
  <c r="H3307" i="1" s="1"/>
  <c r="F3308" i="1"/>
  <c r="H3308" i="1" s="1"/>
  <c r="F3309" i="1"/>
  <c r="H3309" i="1" s="1"/>
  <c r="F3310" i="1"/>
  <c r="H3310" i="1" s="1"/>
  <c r="F3311" i="1"/>
  <c r="H3311" i="1" s="1"/>
  <c r="F3312" i="1"/>
  <c r="H3312" i="1" s="1"/>
  <c r="F3313" i="1"/>
  <c r="H3313" i="1" s="1"/>
  <c r="F3314" i="1"/>
  <c r="H3314" i="1" s="1"/>
  <c r="F3315" i="1"/>
  <c r="H3315" i="1" s="1"/>
  <c r="F3316" i="1"/>
  <c r="H3316" i="1" s="1"/>
  <c r="F3317" i="1"/>
  <c r="H3317" i="1" s="1"/>
  <c r="F3318" i="1"/>
  <c r="H3318" i="1" s="1"/>
  <c r="F3319" i="1"/>
  <c r="H3319" i="1" s="1"/>
  <c r="F3320" i="1"/>
  <c r="H3320" i="1" s="1"/>
  <c r="F3321" i="1"/>
  <c r="H3321" i="1" s="1"/>
  <c r="F3322" i="1"/>
  <c r="H3322" i="1" s="1"/>
  <c r="F3323" i="1"/>
  <c r="H3323" i="1" s="1"/>
  <c r="F3324" i="1"/>
  <c r="H3324" i="1" s="1"/>
  <c r="F3325" i="1"/>
  <c r="H3325" i="1" s="1"/>
  <c r="F3326" i="1"/>
  <c r="H3326" i="1" s="1"/>
  <c r="F3327" i="1"/>
  <c r="H3327" i="1" s="1"/>
  <c r="F3328" i="1"/>
  <c r="H3328" i="1" s="1"/>
  <c r="F3329" i="1"/>
  <c r="H3329" i="1" s="1"/>
  <c r="F3330" i="1"/>
  <c r="H3330" i="1" s="1"/>
  <c r="F3331" i="1"/>
  <c r="H3331" i="1" s="1"/>
  <c r="F3332" i="1"/>
  <c r="H3332" i="1" s="1"/>
  <c r="F3333" i="1"/>
  <c r="H3333" i="1" s="1"/>
  <c r="F3334" i="1"/>
  <c r="H3334" i="1" s="1"/>
  <c r="F3335" i="1"/>
  <c r="H3335" i="1" s="1"/>
  <c r="F3336" i="1"/>
  <c r="H3336" i="1" s="1"/>
  <c r="F3337" i="1"/>
  <c r="H3337" i="1" s="1"/>
  <c r="F3338" i="1"/>
  <c r="H3338" i="1" s="1"/>
  <c r="F3339" i="1"/>
  <c r="H3339" i="1" s="1"/>
  <c r="F3340" i="1"/>
  <c r="H3340" i="1" s="1"/>
  <c r="F3341" i="1"/>
  <c r="H3341" i="1" s="1"/>
  <c r="F3342" i="1"/>
  <c r="H3342" i="1" s="1"/>
  <c r="F3343" i="1"/>
  <c r="H3343" i="1" s="1"/>
  <c r="F3344" i="1"/>
  <c r="H3344" i="1" s="1"/>
  <c r="F3345" i="1"/>
  <c r="H3345" i="1" s="1"/>
  <c r="F3346" i="1"/>
  <c r="H3346" i="1" s="1"/>
  <c r="F3347" i="1"/>
  <c r="H3347" i="1" s="1"/>
  <c r="F3348" i="1"/>
  <c r="H3348" i="1" s="1"/>
  <c r="F3349" i="1"/>
  <c r="H3349" i="1" s="1"/>
  <c r="F3350" i="1"/>
  <c r="H3350" i="1" s="1"/>
  <c r="F3351" i="1"/>
  <c r="H3351" i="1" s="1"/>
  <c r="F3352" i="1"/>
  <c r="H3352" i="1" s="1"/>
  <c r="F3353" i="1"/>
  <c r="H3353" i="1" s="1"/>
  <c r="F3354" i="1"/>
  <c r="H3354" i="1" s="1"/>
  <c r="F3355" i="1"/>
  <c r="H3355" i="1" s="1"/>
  <c r="F3356" i="1"/>
  <c r="H3356" i="1" s="1"/>
  <c r="F3357" i="1"/>
  <c r="H3357" i="1" s="1"/>
  <c r="F3358" i="1"/>
  <c r="H3358" i="1" s="1"/>
  <c r="F3359" i="1"/>
  <c r="H3359" i="1" s="1"/>
  <c r="F3360" i="1"/>
  <c r="H3360" i="1" s="1"/>
  <c r="F3361" i="1"/>
  <c r="H3361" i="1" s="1"/>
  <c r="F3362" i="1"/>
  <c r="H3362" i="1" s="1"/>
  <c r="F3363" i="1"/>
  <c r="H3363" i="1" s="1"/>
  <c r="F3364" i="1"/>
  <c r="H3364" i="1" s="1"/>
  <c r="F3365" i="1"/>
  <c r="H3365" i="1" s="1"/>
  <c r="F3366" i="1"/>
  <c r="H3366" i="1" s="1"/>
  <c r="F3367" i="1"/>
  <c r="H3367" i="1" s="1"/>
  <c r="F3368" i="1"/>
  <c r="H3368" i="1" s="1"/>
  <c r="F3369" i="1"/>
  <c r="H3369" i="1" s="1"/>
  <c r="F3370" i="1"/>
  <c r="H3370" i="1" s="1"/>
  <c r="F3371" i="1"/>
  <c r="H3371" i="1" s="1"/>
  <c r="F3372" i="1"/>
  <c r="H3372" i="1" s="1"/>
  <c r="F3373" i="1"/>
  <c r="H3373" i="1" s="1"/>
  <c r="F3374" i="1"/>
  <c r="H3374" i="1" s="1"/>
  <c r="F3375" i="1"/>
  <c r="H3375" i="1" s="1"/>
  <c r="F3376" i="1"/>
  <c r="H3376" i="1" s="1"/>
  <c r="F3377" i="1"/>
  <c r="H3377" i="1" s="1"/>
  <c r="F3378" i="1"/>
  <c r="H3378" i="1" s="1"/>
  <c r="F3379" i="1"/>
  <c r="H3379" i="1" s="1"/>
  <c r="F3380" i="1"/>
  <c r="H3380" i="1" s="1"/>
  <c r="F3381" i="1"/>
  <c r="H3381" i="1" s="1"/>
  <c r="F3382" i="1"/>
  <c r="H3382" i="1" s="1"/>
  <c r="F3383" i="1"/>
  <c r="H3383" i="1" s="1"/>
  <c r="F3384" i="1"/>
  <c r="H3384" i="1" s="1"/>
  <c r="F3385" i="1"/>
  <c r="H3385" i="1" s="1"/>
  <c r="F3386" i="1"/>
  <c r="H3386" i="1" s="1"/>
  <c r="F3387" i="1"/>
  <c r="H3387" i="1" s="1"/>
  <c r="F3388" i="1"/>
  <c r="H3388" i="1" s="1"/>
  <c r="F3389" i="1"/>
  <c r="H3389" i="1" s="1"/>
  <c r="F3390" i="1"/>
  <c r="H3390" i="1" s="1"/>
  <c r="F3391" i="1"/>
  <c r="H3391" i="1" s="1"/>
  <c r="F3392" i="1"/>
  <c r="H3392" i="1" s="1"/>
  <c r="F3393" i="1"/>
  <c r="H3393" i="1" s="1"/>
  <c r="F3394" i="1"/>
  <c r="H3394" i="1" s="1"/>
  <c r="F3395" i="1"/>
  <c r="H3395" i="1" s="1"/>
  <c r="F3396" i="1"/>
  <c r="H3396" i="1" s="1"/>
  <c r="F3397" i="1"/>
  <c r="H3397" i="1" s="1"/>
  <c r="F3398" i="1"/>
  <c r="H3398" i="1" s="1"/>
  <c r="F3399" i="1"/>
  <c r="H3399" i="1" s="1"/>
  <c r="F3400" i="1"/>
  <c r="H3400" i="1" s="1"/>
  <c r="F3401" i="1"/>
  <c r="H3401" i="1" s="1"/>
  <c r="F3402" i="1"/>
  <c r="H3402" i="1" s="1"/>
  <c r="F3403" i="1"/>
  <c r="H3403" i="1" s="1"/>
  <c r="F3404" i="1"/>
  <c r="H3404" i="1" s="1"/>
  <c r="F3405" i="1"/>
  <c r="H3405" i="1" s="1"/>
  <c r="F3406" i="1"/>
  <c r="H3406" i="1" s="1"/>
  <c r="F3407" i="1"/>
  <c r="H3407" i="1" s="1"/>
  <c r="F3408" i="1"/>
  <c r="H3408" i="1" s="1"/>
  <c r="F3409" i="1"/>
  <c r="H3409" i="1" s="1"/>
  <c r="F3410" i="1"/>
  <c r="H3410" i="1" s="1"/>
  <c r="F3411" i="1"/>
  <c r="H3411" i="1" s="1"/>
  <c r="F3412" i="1"/>
  <c r="H3412" i="1" s="1"/>
  <c r="F3413" i="1"/>
  <c r="H3413" i="1" s="1"/>
  <c r="F3414" i="1"/>
  <c r="H3414" i="1" s="1"/>
  <c r="F3415" i="1"/>
  <c r="H3415" i="1" s="1"/>
  <c r="F3416" i="1"/>
  <c r="H3416" i="1" s="1"/>
  <c r="F3417" i="1"/>
  <c r="H3417" i="1" s="1"/>
  <c r="F3418" i="1"/>
  <c r="H3418" i="1" s="1"/>
  <c r="F3419" i="1"/>
  <c r="H3419" i="1" s="1"/>
  <c r="F3420" i="1"/>
  <c r="H3420" i="1" s="1"/>
  <c r="F3421" i="1"/>
  <c r="H3421" i="1" s="1"/>
  <c r="F3422" i="1"/>
  <c r="H3422" i="1" s="1"/>
  <c r="F3423" i="1"/>
  <c r="H3423" i="1" s="1"/>
  <c r="F3424" i="1"/>
  <c r="H3424" i="1" s="1"/>
  <c r="F3425" i="1"/>
  <c r="H3425" i="1" s="1"/>
  <c r="F3426" i="1"/>
  <c r="H3426" i="1" s="1"/>
  <c r="F3427" i="1"/>
  <c r="H3427" i="1" s="1"/>
  <c r="F3428" i="1"/>
  <c r="H3428" i="1" s="1"/>
  <c r="F3429" i="1"/>
  <c r="H3429" i="1" s="1"/>
  <c r="F3430" i="1"/>
  <c r="H3430" i="1" s="1"/>
  <c r="F3431" i="1"/>
  <c r="H3431" i="1" s="1"/>
  <c r="F3432" i="1"/>
  <c r="H3432" i="1" s="1"/>
  <c r="F3433" i="1"/>
  <c r="H3433" i="1" s="1"/>
  <c r="F3434" i="1"/>
  <c r="H3434" i="1" s="1"/>
  <c r="F3435" i="1"/>
  <c r="H3435" i="1" s="1"/>
  <c r="F3436" i="1"/>
  <c r="H3436" i="1" s="1"/>
  <c r="F3437" i="1"/>
  <c r="H3437" i="1" s="1"/>
  <c r="F3438" i="1"/>
  <c r="H3438" i="1" s="1"/>
  <c r="F3439" i="1"/>
  <c r="H3439" i="1" s="1"/>
  <c r="F3440" i="1"/>
  <c r="H3440" i="1" s="1"/>
  <c r="F3441" i="1"/>
  <c r="H3441" i="1" s="1"/>
  <c r="F3442" i="1"/>
  <c r="H3442" i="1" s="1"/>
  <c r="F3443" i="1"/>
  <c r="H3443" i="1" s="1"/>
  <c r="F3444" i="1"/>
  <c r="H3444" i="1" s="1"/>
  <c r="F3445" i="1"/>
  <c r="H3445" i="1" s="1"/>
  <c r="F3446" i="1"/>
  <c r="H3446" i="1" s="1"/>
  <c r="F3447" i="1"/>
  <c r="H3447" i="1" s="1"/>
  <c r="F3448" i="1"/>
  <c r="H3448" i="1" s="1"/>
  <c r="F3449" i="1"/>
  <c r="H3449" i="1" s="1"/>
  <c r="F3450" i="1"/>
  <c r="H3450" i="1" s="1"/>
  <c r="F3451" i="1"/>
  <c r="H3451" i="1" s="1"/>
  <c r="F3452" i="1"/>
  <c r="H3452" i="1" s="1"/>
  <c r="F3453" i="1"/>
  <c r="H3453" i="1" s="1"/>
  <c r="F3454" i="1"/>
  <c r="H3454" i="1" s="1"/>
  <c r="F3455" i="1"/>
  <c r="H3455" i="1" s="1"/>
  <c r="F3456" i="1"/>
  <c r="H3456" i="1" s="1"/>
  <c r="F3457" i="1"/>
  <c r="H3457" i="1" s="1"/>
  <c r="F3458" i="1"/>
  <c r="H3458" i="1" s="1"/>
  <c r="F3459" i="1"/>
  <c r="H3459" i="1" s="1"/>
  <c r="F3460" i="1"/>
  <c r="H3460" i="1" s="1"/>
  <c r="F3461" i="1"/>
  <c r="H3461" i="1" s="1"/>
  <c r="F3462" i="1"/>
  <c r="H3462" i="1" s="1"/>
  <c r="F3463" i="1"/>
  <c r="H3463" i="1" s="1"/>
  <c r="F3464" i="1"/>
  <c r="H3464" i="1" s="1"/>
  <c r="F3465" i="1"/>
  <c r="H3465" i="1" s="1"/>
  <c r="F3466" i="1"/>
  <c r="H3466" i="1" s="1"/>
  <c r="F3467" i="1"/>
  <c r="H3467" i="1" s="1"/>
  <c r="F3468" i="1"/>
  <c r="H3468" i="1" s="1"/>
  <c r="F3469" i="1"/>
  <c r="H3469" i="1" s="1"/>
  <c r="F3470" i="1"/>
  <c r="H3470" i="1" s="1"/>
  <c r="F3471" i="1"/>
  <c r="H3471" i="1" s="1"/>
  <c r="F3472" i="1"/>
  <c r="H3472" i="1" s="1"/>
  <c r="F3473" i="1"/>
  <c r="H3473" i="1" s="1"/>
  <c r="F3474" i="1"/>
  <c r="H3474" i="1" s="1"/>
  <c r="F3475" i="1"/>
  <c r="H3475" i="1" s="1"/>
  <c r="F3476" i="1"/>
  <c r="H3476" i="1" s="1"/>
  <c r="F3477" i="1"/>
  <c r="H3477" i="1" s="1"/>
  <c r="F3478" i="1"/>
  <c r="H3478" i="1" s="1"/>
  <c r="F3479" i="1"/>
  <c r="H3479" i="1" s="1"/>
  <c r="F3480" i="1"/>
  <c r="H3480" i="1" s="1"/>
  <c r="F3481" i="1"/>
  <c r="H3481" i="1" s="1"/>
  <c r="F3482" i="1"/>
  <c r="H3482" i="1" s="1"/>
  <c r="F3483" i="1"/>
  <c r="H3483" i="1" s="1"/>
  <c r="F3484" i="1"/>
  <c r="H3484" i="1" s="1"/>
  <c r="F3485" i="1"/>
  <c r="H3485" i="1" s="1"/>
  <c r="F3486" i="1"/>
  <c r="H3486" i="1" s="1"/>
  <c r="F3487" i="1"/>
  <c r="H3487" i="1" s="1"/>
  <c r="F3488" i="1"/>
  <c r="H3488" i="1" s="1"/>
  <c r="F3489" i="1"/>
  <c r="H3489" i="1" s="1"/>
  <c r="F3490" i="1"/>
  <c r="H3490" i="1" s="1"/>
  <c r="F3491" i="1"/>
  <c r="H3491" i="1" s="1"/>
  <c r="L253" i="2" l="1"/>
  <c r="J252" i="2"/>
  <c r="L254" i="2" l="1"/>
  <c r="M253" i="2"/>
  <c r="J253" i="2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J280" i="2" s="1"/>
  <c r="J281" i="2" s="1"/>
  <c r="J282" i="2" s="1"/>
  <c r="J283" i="2" s="1"/>
  <c r="J284" i="2" s="1"/>
  <c r="J285" i="2" s="1"/>
  <c r="J286" i="2" s="1"/>
  <c r="J287" i="2" s="1"/>
  <c r="J288" i="2" s="1"/>
  <c r="J289" i="2" s="1"/>
  <c r="J290" i="2" s="1"/>
  <c r="J291" i="2" s="1"/>
  <c r="J292" i="2" s="1"/>
  <c r="J293" i="2" s="1"/>
  <c r="J294" i="2" s="1"/>
  <c r="J295" i="2" s="1"/>
  <c r="J296" i="2" s="1"/>
  <c r="J297" i="2" s="1"/>
  <c r="J298" i="2" s="1"/>
  <c r="J299" i="2" s="1"/>
  <c r="J300" i="2" s="1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J336" i="2" s="1"/>
  <c r="J337" i="2" s="1"/>
  <c r="J338" i="2" s="1"/>
  <c r="J339" i="2" s="1"/>
  <c r="J340" i="2" s="1"/>
  <c r="J341" i="2" s="1"/>
  <c r="J342" i="2" s="1"/>
  <c r="J343" i="2" s="1"/>
  <c r="J344" i="2" s="1"/>
  <c r="J345" i="2" s="1"/>
  <c r="J346" i="2" s="1"/>
  <c r="J347" i="2" s="1"/>
  <c r="J348" i="2" s="1"/>
  <c r="J349" i="2" s="1"/>
  <c r="J350" i="2" s="1"/>
  <c r="J351" i="2" s="1"/>
  <c r="J352" i="2" s="1"/>
  <c r="J353" i="2" s="1"/>
  <c r="J354" i="2" s="1"/>
  <c r="J355" i="2" s="1"/>
  <c r="J356" i="2" s="1"/>
  <c r="J357" i="2" s="1"/>
  <c r="J358" i="2" s="1"/>
  <c r="J359" i="2" s="1"/>
  <c r="J360" i="2" s="1"/>
  <c r="J361" i="2" s="1"/>
  <c r="J362" i="2" s="1"/>
  <c r="J363" i="2" s="1"/>
  <c r="J364" i="2" s="1"/>
  <c r="J365" i="2" s="1"/>
  <c r="J366" i="2" s="1"/>
  <c r="J367" i="2" s="1"/>
  <c r="J368" i="2" s="1"/>
  <c r="J369" i="2" s="1"/>
  <c r="J370" i="2" s="1"/>
  <c r="J371" i="2" s="1"/>
  <c r="J372" i="2" s="1"/>
  <c r="J373" i="2" s="1"/>
  <c r="J374" i="2" s="1"/>
  <c r="J375" i="2" s="1"/>
  <c r="J376" i="2" s="1"/>
  <c r="J377" i="2" s="1"/>
  <c r="J378" i="2" s="1"/>
  <c r="J379" i="2" s="1"/>
  <c r="J380" i="2" s="1"/>
  <c r="J381" i="2" s="1"/>
  <c r="J382" i="2" s="1"/>
  <c r="J383" i="2" s="1"/>
  <c r="J384" i="2" s="1"/>
  <c r="J385" i="2" s="1"/>
  <c r="J386" i="2" s="1"/>
  <c r="J387" i="2" s="1"/>
  <c r="J388" i="2" s="1"/>
  <c r="J389" i="2" s="1"/>
  <c r="J390" i="2" s="1"/>
  <c r="J391" i="2" s="1"/>
  <c r="J392" i="2" s="1"/>
  <c r="J393" i="2" s="1"/>
  <c r="J394" i="2" s="1"/>
  <c r="J395" i="2" s="1"/>
  <c r="J396" i="2" s="1"/>
  <c r="J397" i="2" s="1"/>
  <c r="J398" i="2" s="1"/>
  <c r="J399" i="2" s="1"/>
  <c r="J400" i="2" s="1"/>
  <c r="J401" i="2" s="1"/>
  <c r="J402" i="2" s="1"/>
  <c r="J403" i="2" s="1"/>
  <c r="J404" i="2" s="1"/>
  <c r="J405" i="2" s="1"/>
  <c r="J406" i="2" s="1"/>
  <c r="J407" i="2" s="1"/>
  <c r="J408" i="2" s="1"/>
  <c r="J409" i="2" s="1"/>
  <c r="J410" i="2" s="1"/>
  <c r="J411" i="2" s="1"/>
  <c r="J412" i="2" s="1"/>
  <c r="J413" i="2" s="1"/>
  <c r="J414" i="2" s="1"/>
  <c r="J415" i="2" s="1"/>
  <c r="J416" i="2" s="1"/>
  <c r="J417" i="2" s="1"/>
  <c r="J418" i="2" s="1"/>
  <c r="J419" i="2" s="1"/>
  <c r="J420" i="2" s="1"/>
  <c r="J421" i="2" s="1"/>
  <c r="J422" i="2" s="1"/>
  <c r="J423" i="2" s="1"/>
  <c r="J424" i="2" s="1"/>
  <c r="J425" i="2" s="1"/>
  <c r="J426" i="2" s="1"/>
  <c r="J427" i="2" s="1"/>
  <c r="J428" i="2" s="1"/>
  <c r="J429" i="2" s="1"/>
  <c r="J430" i="2" s="1"/>
  <c r="J431" i="2" s="1"/>
  <c r="J432" i="2" s="1"/>
  <c r="J433" i="2" s="1"/>
  <c r="J434" i="2" s="1"/>
  <c r="J435" i="2" s="1"/>
  <c r="J436" i="2" s="1"/>
  <c r="J437" i="2" s="1"/>
  <c r="J438" i="2" s="1"/>
  <c r="J439" i="2" s="1"/>
  <c r="J440" i="2" s="1"/>
  <c r="J441" i="2" s="1"/>
  <c r="J442" i="2" s="1"/>
  <c r="J443" i="2" s="1"/>
  <c r="J444" i="2" s="1"/>
  <c r="J445" i="2" s="1"/>
  <c r="J446" i="2" s="1"/>
  <c r="J447" i="2" s="1"/>
  <c r="J448" i="2" s="1"/>
  <c r="J449" i="2" s="1"/>
  <c r="J450" i="2" s="1"/>
  <c r="J451" i="2" s="1"/>
  <c r="J452" i="2" s="1"/>
  <c r="J453" i="2" s="1"/>
  <c r="J454" i="2" s="1"/>
  <c r="J455" i="2" s="1"/>
  <c r="J456" i="2" s="1"/>
  <c r="J457" i="2" s="1"/>
  <c r="J458" i="2" s="1"/>
  <c r="J459" i="2" s="1"/>
  <c r="J460" i="2" s="1"/>
  <c r="J461" i="2" s="1"/>
  <c r="J462" i="2" s="1"/>
  <c r="J463" i="2" s="1"/>
  <c r="J464" i="2" s="1"/>
  <c r="J465" i="2" s="1"/>
  <c r="J466" i="2" s="1"/>
  <c r="J467" i="2" s="1"/>
  <c r="J468" i="2" s="1"/>
  <c r="J469" i="2" s="1"/>
  <c r="J470" i="2" s="1"/>
  <c r="J471" i="2" s="1"/>
  <c r="J472" i="2" s="1"/>
  <c r="J473" i="2" s="1"/>
  <c r="J474" i="2" s="1"/>
  <c r="J475" i="2" s="1"/>
  <c r="J476" i="2" s="1"/>
  <c r="J477" i="2" s="1"/>
  <c r="J478" i="2" s="1"/>
  <c r="J479" i="2" s="1"/>
  <c r="J480" i="2" s="1"/>
  <c r="J481" i="2" s="1"/>
  <c r="J482" i="2" s="1"/>
  <c r="J483" i="2" s="1"/>
  <c r="J484" i="2" s="1"/>
  <c r="J485" i="2" s="1"/>
  <c r="J486" i="2" s="1"/>
  <c r="J487" i="2" s="1"/>
  <c r="J488" i="2" s="1"/>
  <c r="J489" i="2" s="1"/>
  <c r="J490" i="2" s="1"/>
  <c r="J491" i="2" s="1"/>
  <c r="J492" i="2" s="1"/>
  <c r="J493" i="2" s="1"/>
  <c r="J494" i="2" s="1"/>
  <c r="J495" i="2" s="1"/>
  <c r="J496" i="2" s="1"/>
  <c r="J497" i="2" s="1"/>
  <c r="J498" i="2" s="1"/>
  <c r="J499" i="2" s="1"/>
  <c r="J500" i="2" s="1"/>
  <c r="J501" i="2" s="1"/>
  <c r="J502" i="2" s="1"/>
  <c r="J503" i="2" s="1"/>
  <c r="J504" i="2" s="1"/>
  <c r="J505" i="2" s="1"/>
  <c r="J506" i="2" s="1"/>
  <c r="J507" i="2" s="1"/>
  <c r="J508" i="2" s="1"/>
  <c r="J509" i="2" s="1"/>
  <c r="J510" i="2" s="1"/>
  <c r="J511" i="2" s="1"/>
  <c r="J512" i="2" s="1"/>
  <c r="J513" i="2" s="1"/>
  <c r="J514" i="2" s="1"/>
  <c r="J515" i="2" s="1"/>
  <c r="J516" i="2" s="1"/>
  <c r="J517" i="2" s="1"/>
  <c r="J518" i="2" s="1"/>
  <c r="J519" i="2" s="1"/>
  <c r="J520" i="2" s="1"/>
  <c r="J521" i="2" s="1"/>
  <c r="J522" i="2" s="1"/>
  <c r="J523" i="2" s="1"/>
  <c r="J524" i="2" s="1"/>
  <c r="J525" i="2" s="1"/>
  <c r="J526" i="2" s="1"/>
  <c r="J527" i="2" s="1"/>
  <c r="J528" i="2" s="1"/>
  <c r="J529" i="2" s="1"/>
  <c r="J530" i="2" s="1"/>
  <c r="J531" i="2" s="1"/>
  <c r="J532" i="2" s="1"/>
  <c r="J533" i="2" s="1"/>
  <c r="J534" i="2" s="1"/>
  <c r="J535" i="2" s="1"/>
  <c r="J536" i="2" s="1"/>
  <c r="J537" i="2" s="1"/>
  <c r="J538" i="2" s="1"/>
  <c r="J539" i="2" s="1"/>
  <c r="J540" i="2" s="1"/>
  <c r="J541" i="2" s="1"/>
  <c r="J542" i="2" s="1"/>
  <c r="J543" i="2" s="1"/>
  <c r="J544" i="2" s="1"/>
  <c r="J545" i="2" s="1"/>
  <c r="J546" i="2" s="1"/>
  <c r="J547" i="2" s="1"/>
  <c r="J548" i="2" s="1"/>
  <c r="J549" i="2" s="1"/>
  <c r="J550" i="2" s="1"/>
  <c r="J551" i="2" s="1"/>
  <c r="J552" i="2" s="1"/>
  <c r="J553" i="2" s="1"/>
  <c r="J554" i="2" s="1"/>
  <c r="J555" i="2" s="1"/>
  <c r="J556" i="2" s="1"/>
  <c r="J557" i="2" s="1"/>
  <c r="J558" i="2" s="1"/>
  <c r="J559" i="2" s="1"/>
  <c r="J560" i="2" s="1"/>
  <c r="J561" i="2" s="1"/>
  <c r="J562" i="2" s="1"/>
  <c r="J563" i="2" s="1"/>
  <c r="J564" i="2" s="1"/>
  <c r="J565" i="2" s="1"/>
  <c r="J566" i="2" s="1"/>
  <c r="J567" i="2" s="1"/>
  <c r="J568" i="2" s="1"/>
  <c r="J569" i="2" s="1"/>
  <c r="J570" i="2" s="1"/>
  <c r="J571" i="2" s="1"/>
  <c r="J572" i="2" s="1"/>
  <c r="J573" i="2" s="1"/>
  <c r="J574" i="2" s="1"/>
  <c r="J575" i="2" s="1"/>
  <c r="J576" i="2" s="1"/>
  <c r="J577" i="2" s="1"/>
  <c r="J578" i="2" s="1"/>
  <c r="J579" i="2" s="1"/>
  <c r="J580" i="2" s="1"/>
  <c r="J581" i="2" s="1"/>
  <c r="J582" i="2" s="1"/>
  <c r="J583" i="2" s="1"/>
  <c r="J584" i="2" s="1"/>
  <c r="J585" i="2" s="1"/>
  <c r="J586" i="2" s="1"/>
  <c r="J587" i="2" s="1"/>
  <c r="J588" i="2" s="1"/>
  <c r="J589" i="2" s="1"/>
  <c r="J590" i="2" s="1"/>
  <c r="J591" i="2" s="1"/>
  <c r="J592" i="2" s="1"/>
  <c r="J593" i="2" s="1"/>
  <c r="J594" i="2" s="1"/>
  <c r="J595" i="2" s="1"/>
  <c r="J596" i="2" s="1"/>
  <c r="J597" i="2" s="1"/>
  <c r="J598" i="2" s="1"/>
  <c r="J599" i="2" s="1"/>
  <c r="J600" i="2" s="1"/>
  <c r="J601" i="2" s="1"/>
  <c r="J602" i="2" s="1"/>
  <c r="J603" i="2" s="1"/>
  <c r="J604" i="2" s="1"/>
  <c r="J605" i="2" s="1"/>
  <c r="J606" i="2" s="1"/>
  <c r="J607" i="2" s="1"/>
  <c r="J608" i="2" s="1"/>
  <c r="J609" i="2" s="1"/>
  <c r="J610" i="2" s="1"/>
  <c r="J611" i="2" s="1"/>
  <c r="J612" i="2" s="1"/>
  <c r="J613" i="2" s="1"/>
  <c r="J614" i="2" s="1"/>
  <c r="J615" i="2" s="1"/>
  <c r="J616" i="2" s="1"/>
  <c r="J617" i="2" s="1"/>
  <c r="J618" i="2" s="1"/>
  <c r="J619" i="2" s="1"/>
  <c r="J620" i="2" s="1"/>
  <c r="J621" i="2" s="1"/>
  <c r="J622" i="2" s="1"/>
  <c r="J623" i="2" s="1"/>
  <c r="J624" i="2" s="1"/>
  <c r="J625" i="2" s="1"/>
  <c r="J626" i="2" s="1"/>
  <c r="J627" i="2" s="1"/>
  <c r="J628" i="2" s="1"/>
  <c r="J629" i="2" s="1"/>
  <c r="J630" i="2" s="1"/>
  <c r="J631" i="2" s="1"/>
  <c r="J632" i="2" s="1"/>
  <c r="J633" i="2" s="1"/>
  <c r="J634" i="2" s="1"/>
  <c r="J635" i="2" s="1"/>
  <c r="J636" i="2" s="1"/>
  <c r="J637" i="2" s="1"/>
  <c r="J638" i="2" s="1"/>
  <c r="J639" i="2" s="1"/>
  <c r="J640" i="2" s="1"/>
  <c r="J641" i="2" s="1"/>
  <c r="J642" i="2" s="1"/>
  <c r="J643" i="2" s="1"/>
  <c r="J644" i="2" s="1"/>
  <c r="J645" i="2" s="1"/>
  <c r="J646" i="2" s="1"/>
  <c r="J647" i="2" s="1"/>
  <c r="J648" i="2" s="1"/>
  <c r="J649" i="2" s="1"/>
  <c r="J650" i="2" s="1"/>
  <c r="J651" i="2" s="1"/>
  <c r="J652" i="2" s="1"/>
  <c r="J653" i="2" s="1"/>
  <c r="J654" i="2" s="1"/>
  <c r="J655" i="2" s="1"/>
  <c r="J656" i="2" s="1"/>
  <c r="J657" i="2" s="1"/>
  <c r="J658" i="2" s="1"/>
  <c r="J659" i="2" s="1"/>
  <c r="J660" i="2" s="1"/>
  <c r="J661" i="2" s="1"/>
  <c r="J662" i="2" s="1"/>
  <c r="J663" i="2" s="1"/>
  <c r="J664" i="2" s="1"/>
  <c r="J665" i="2" s="1"/>
  <c r="J666" i="2" s="1"/>
  <c r="J667" i="2" s="1"/>
  <c r="J668" i="2" s="1"/>
  <c r="J669" i="2" s="1"/>
  <c r="J670" i="2" s="1"/>
  <c r="J671" i="2" s="1"/>
  <c r="J672" i="2" s="1"/>
  <c r="J673" i="2" s="1"/>
  <c r="J674" i="2" s="1"/>
  <c r="J675" i="2" s="1"/>
  <c r="J676" i="2" s="1"/>
  <c r="J677" i="2" s="1"/>
  <c r="J678" i="2" s="1"/>
  <c r="J679" i="2" s="1"/>
  <c r="J680" i="2" s="1"/>
  <c r="J681" i="2" s="1"/>
  <c r="J682" i="2" s="1"/>
  <c r="J683" i="2" s="1"/>
  <c r="J684" i="2" s="1"/>
  <c r="J685" i="2" s="1"/>
  <c r="J686" i="2" s="1"/>
  <c r="J687" i="2" s="1"/>
  <c r="J688" i="2" s="1"/>
  <c r="J689" i="2" s="1"/>
  <c r="J690" i="2" s="1"/>
  <c r="J691" i="2" s="1"/>
  <c r="J692" i="2" s="1"/>
  <c r="J693" i="2" s="1"/>
  <c r="J694" i="2" s="1"/>
  <c r="J695" i="2" s="1"/>
  <c r="J696" i="2" s="1"/>
  <c r="J697" i="2" s="1"/>
  <c r="J698" i="2" s="1"/>
  <c r="J699" i="2" s="1"/>
  <c r="J700" i="2" s="1"/>
  <c r="J701" i="2" s="1"/>
  <c r="J702" i="2" s="1"/>
  <c r="J703" i="2" s="1"/>
  <c r="J704" i="2" s="1"/>
  <c r="J705" i="2" s="1"/>
  <c r="J706" i="2" s="1"/>
  <c r="J707" i="2" s="1"/>
  <c r="J708" i="2" s="1"/>
  <c r="J709" i="2" s="1"/>
  <c r="J710" i="2" s="1"/>
  <c r="J711" i="2" s="1"/>
  <c r="J712" i="2" s="1"/>
  <c r="J713" i="2" s="1"/>
  <c r="J714" i="2" s="1"/>
  <c r="J715" i="2" s="1"/>
  <c r="J716" i="2" s="1"/>
  <c r="J717" i="2" s="1"/>
  <c r="J718" i="2" s="1"/>
  <c r="J719" i="2" s="1"/>
  <c r="J720" i="2" s="1"/>
  <c r="J721" i="2" s="1"/>
  <c r="J722" i="2" s="1"/>
  <c r="J723" i="2" s="1"/>
  <c r="J724" i="2" s="1"/>
  <c r="J725" i="2" s="1"/>
  <c r="J726" i="2" s="1"/>
  <c r="J727" i="2" s="1"/>
  <c r="J728" i="2" s="1"/>
  <c r="J729" i="2" s="1"/>
  <c r="J730" i="2" s="1"/>
  <c r="J731" i="2" s="1"/>
  <c r="J732" i="2" s="1"/>
  <c r="J733" i="2" s="1"/>
  <c r="J734" i="2" s="1"/>
  <c r="J735" i="2" s="1"/>
  <c r="J736" i="2" s="1"/>
  <c r="J737" i="2" s="1"/>
  <c r="J738" i="2" s="1"/>
  <c r="J739" i="2" s="1"/>
  <c r="J740" i="2" s="1"/>
  <c r="J741" i="2" s="1"/>
  <c r="J742" i="2" s="1"/>
  <c r="J743" i="2" s="1"/>
  <c r="J744" i="2" s="1"/>
  <c r="J745" i="2" s="1"/>
  <c r="J746" i="2" s="1"/>
  <c r="J747" i="2" s="1"/>
  <c r="J748" i="2" s="1"/>
  <c r="J749" i="2" s="1"/>
  <c r="J750" i="2" s="1"/>
  <c r="J751" i="2" s="1"/>
  <c r="J752" i="2" s="1"/>
  <c r="J753" i="2" s="1"/>
  <c r="J754" i="2" s="1"/>
  <c r="J755" i="2" s="1"/>
  <c r="J756" i="2" s="1"/>
  <c r="J757" i="2" s="1"/>
  <c r="J758" i="2" s="1"/>
  <c r="J759" i="2" s="1"/>
  <c r="J760" i="2" s="1"/>
  <c r="J761" i="2" s="1"/>
  <c r="J762" i="2" s="1"/>
  <c r="J763" i="2" s="1"/>
  <c r="J764" i="2" s="1"/>
  <c r="J765" i="2" s="1"/>
  <c r="J766" i="2" s="1"/>
  <c r="J767" i="2" s="1"/>
  <c r="J768" i="2" s="1"/>
  <c r="J769" i="2" s="1"/>
  <c r="J770" i="2" s="1"/>
  <c r="J771" i="2" s="1"/>
  <c r="J772" i="2" s="1"/>
  <c r="J773" i="2" s="1"/>
  <c r="J774" i="2" s="1"/>
  <c r="J775" i="2" s="1"/>
  <c r="J776" i="2" s="1"/>
  <c r="J777" i="2" s="1"/>
  <c r="J778" i="2" s="1"/>
  <c r="J779" i="2" s="1"/>
  <c r="J780" i="2" s="1"/>
  <c r="J781" i="2" s="1"/>
  <c r="J782" i="2" s="1"/>
  <c r="J783" i="2" s="1"/>
  <c r="J784" i="2" s="1"/>
  <c r="J785" i="2" s="1"/>
  <c r="J786" i="2" s="1"/>
  <c r="J787" i="2" s="1"/>
  <c r="J788" i="2" s="1"/>
  <c r="J789" i="2" s="1"/>
  <c r="J790" i="2" s="1"/>
  <c r="J791" i="2" s="1"/>
  <c r="J792" i="2" s="1"/>
  <c r="J793" i="2" s="1"/>
  <c r="J794" i="2" s="1"/>
  <c r="J795" i="2" s="1"/>
  <c r="J796" i="2" s="1"/>
  <c r="J797" i="2" s="1"/>
  <c r="J798" i="2" s="1"/>
  <c r="J799" i="2" s="1"/>
  <c r="J800" i="2" s="1"/>
  <c r="J801" i="2" s="1"/>
  <c r="J802" i="2" s="1"/>
  <c r="J803" i="2" s="1"/>
  <c r="J804" i="2" s="1"/>
  <c r="J805" i="2" s="1"/>
  <c r="J806" i="2" s="1"/>
  <c r="J807" i="2" s="1"/>
  <c r="J808" i="2" s="1"/>
  <c r="J809" i="2" s="1"/>
  <c r="J810" i="2" s="1"/>
  <c r="J811" i="2" s="1"/>
  <c r="J812" i="2" s="1"/>
  <c r="J813" i="2" s="1"/>
  <c r="J814" i="2" s="1"/>
  <c r="J815" i="2" s="1"/>
  <c r="J816" i="2" s="1"/>
  <c r="J817" i="2" s="1"/>
  <c r="J818" i="2" s="1"/>
  <c r="J819" i="2" s="1"/>
  <c r="J820" i="2" s="1"/>
  <c r="J821" i="2" s="1"/>
  <c r="J822" i="2" s="1"/>
  <c r="J823" i="2" s="1"/>
  <c r="J824" i="2" s="1"/>
  <c r="J825" i="2" s="1"/>
  <c r="J826" i="2" s="1"/>
  <c r="J827" i="2" s="1"/>
  <c r="J828" i="2" s="1"/>
  <c r="J829" i="2" s="1"/>
  <c r="J830" i="2" s="1"/>
  <c r="J831" i="2" s="1"/>
  <c r="J832" i="2" s="1"/>
  <c r="J833" i="2" s="1"/>
  <c r="J834" i="2" s="1"/>
  <c r="J835" i="2" s="1"/>
  <c r="J836" i="2" s="1"/>
  <c r="J837" i="2" s="1"/>
  <c r="J838" i="2" s="1"/>
  <c r="J839" i="2" s="1"/>
  <c r="J840" i="2" s="1"/>
  <c r="J841" i="2" s="1"/>
  <c r="J842" i="2" s="1"/>
  <c r="J843" i="2" s="1"/>
  <c r="J844" i="2" s="1"/>
  <c r="J845" i="2" s="1"/>
  <c r="J846" i="2" s="1"/>
  <c r="J847" i="2" s="1"/>
  <c r="J848" i="2" s="1"/>
  <c r="J849" i="2" s="1"/>
  <c r="J850" i="2" s="1"/>
  <c r="J851" i="2" s="1"/>
  <c r="J852" i="2" s="1"/>
  <c r="J853" i="2" s="1"/>
  <c r="J854" i="2" s="1"/>
  <c r="J855" i="2" s="1"/>
  <c r="J856" i="2" s="1"/>
  <c r="J857" i="2" s="1"/>
  <c r="J858" i="2" s="1"/>
  <c r="J859" i="2" s="1"/>
  <c r="J860" i="2" s="1"/>
  <c r="J861" i="2" s="1"/>
  <c r="J862" i="2" s="1"/>
  <c r="J863" i="2" s="1"/>
  <c r="J864" i="2" s="1"/>
  <c r="J865" i="2" s="1"/>
  <c r="J866" i="2" s="1"/>
  <c r="J867" i="2" s="1"/>
  <c r="J868" i="2" s="1"/>
  <c r="J869" i="2" s="1"/>
  <c r="J870" i="2" s="1"/>
  <c r="J871" i="2" s="1"/>
  <c r="J872" i="2" s="1"/>
  <c r="J873" i="2" s="1"/>
  <c r="J874" i="2" s="1"/>
  <c r="J875" i="2" s="1"/>
  <c r="J876" i="2" s="1"/>
  <c r="J877" i="2" s="1"/>
  <c r="J878" i="2" s="1"/>
  <c r="J879" i="2" s="1"/>
  <c r="J880" i="2" s="1"/>
  <c r="J881" i="2" s="1"/>
  <c r="J882" i="2" s="1"/>
  <c r="J883" i="2" s="1"/>
  <c r="J884" i="2" s="1"/>
  <c r="J885" i="2" s="1"/>
  <c r="J886" i="2" s="1"/>
  <c r="J887" i="2" s="1"/>
  <c r="J888" i="2" s="1"/>
  <c r="J889" i="2" s="1"/>
  <c r="J890" i="2" s="1"/>
  <c r="J891" i="2" s="1"/>
  <c r="J892" i="2" s="1"/>
  <c r="J893" i="2" s="1"/>
  <c r="J894" i="2" s="1"/>
  <c r="J895" i="2" s="1"/>
  <c r="J896" i="2" s="1"/>
  <c r="J897" i="2" s="1"/>
  <c r="J898" i="2" s="1"/>
  <c r="J899" i="2" s="1"/>
  <c r="J900" i="2" s="1"/>
  <c r="J901" i="2" s="1"/>
  <c r="J902" i="2" s="1"/>
  <c r="J903" i="2" s="1"/>
  <c r="J904" i="2" s="1"/>
  <c r="J905" i="2" s="1"/>
  <c r="J906" i="2" s="1"/>
  <c r="J907" i="2" s="1"/>
  <c r="J908" i="2" s="1"/>
  <c r="J909" i="2" s="1"/>
  <c r="J910" i="2" s="1"/>
  <c r="J911" i="2" s="1"/>
  <c r="J912" i="2" s="1"/>
  <c r="J913" i="2" s="1"/>
  <c r="J914" i="2" s="1"/>
  <c r="J915" i="2" s="1"/>
  <c r="J916" i="2" s="1"/>
  <c r="J917" i="2" s="1"/>
  <c r="J918" i="2" s="1"/>
  <c r="J919" i="2" s="1"/>
  <c r="J920" i="2" s="1"/>
  <c r="J921" i="2" s="1"/>
  <c r="J922" i="2" s="1"/>
  <c r="J923" i="2" s="1"/>
  <c r="J924" i="2" s="1"/>
  <c r="J925" i="2" s="1"/>
  <c r="J926" i="2" s="1"/>
  <c r="J927" i="2" s="1"/>
  <c r="J928" i="2" s="1"/>
  <c r="J929" i="2" s="1"/>
  <c r="J930" i="2" s="1"/>
  <c r="J931" i="2" s="1"/>
  <c r="J932" i="2" s="1"/>
  <c r="J933" i="2" s="1"/>
  <c r="J934" i="2" s="1"/>
  <c r="J935" i="2" s="1"/>
  <c r="J936" i="2" s="1"/>
  <c r="J937" i="2" s="1"/>
  <c r="J938" i="2" s="1"/>
  <c r="J939" i="2" s="1"/>
  <c r="J940" i="2" s="1"/>
  <c r="J941" i="2" s="1"/>
  <c r="J942" i="2" s="1"/>
  <c r="J943" i="2" s="1"/>
  <c r="J944" i="2" s="1"/>
  <c r="J945" i="2" s="1"/>
  <c r="J946" i="2" s="1"/>
  <c r="J947" i="2" s="1"/>
  <c r="J948" i="2" s="1"/>
  <c r="J949" i="2" s="1"/>
  <c r="J950" i="2" s="1"/>
  <c r="J951" i="2" s="1"/>
  <c r="J952" i="2" s="1"/>
  <c r="J953" i="2" s="1"/>
  <c r="J954" i="2" s="1"/>
  <c r="J955" i="2" s="1"/>
  <c r="J956" i="2" s="1"/>
  <c r="J957" i="2" s="1"/>
  <c r="J958" i="2" s="1"/>
  <c r="J959" i="2" s="1"/>
  <c r="J960" i="2" s="1"/>
  <c r="J961" i="2" s="1"/>
  <c r="J962" i="2" s="1"/>
  <c r="J963" i="2" s="1"/>
  <c r="J964" i="2" s="1"/>
  <c r="J965" i="2" s="1"/>
  <c r="J966" i="2" s="1"/>
  <c r="J967" i="2" s="1"/>
  <c r="J968" i="2" s="1"/>
  <c r="J969" i="2" s="1"/>
  <c r="J970" i="2" s="1"/>
  <c r="J971" i="2" s="1"/>
  <c r="J972" i="2" s="1"/>
  <c r="J973" i="2" s="1"/>
  <c r="J974" i="2" s="1"/>
  <c r="J975" i="2" s="1"/>
  <c r="J976" i="2" s="1"/>
  <c r="J977" i="2" s="1"/>
  <c r="J978" i="2" s="1"/>
  <c r="J979" i="2" s="1"/>
  <c r="J980" i="2" s="1"/>
  <c r="J981" i="2" s="1"/>
  <c r="J982" i="2" s="1"/>
  <c r="J983" i="2" s="1"/>
  <c r="J984" i="2" s="1"/>
  <c r="J985" i="2" s="1"/>
  <c r="J986" i="2" s="1"/>
  <c r="J987" i="2" s="1"/>
  <c r="J988" i="2" s="1"/>
  <c r="J989" i="2" s="1"/>
  <c r="J990" i="2" s="1"/>
  <c r="J991" i="2" s="1"/>
  <c r="J992" i="2" s="1"/>
  <c r="J993" i="2" s="1"/>
  <c r="J994" i="2" s="1"/>
  <c r="J995" i="2" s="1"/>
  <c r="J996" i="2" s="1"/>
  <c r="J997" i="2" s="1"/>
  <c r="J998" i="2" s="1"/>
  <c r="J999" i="2" s="1"/>
  <c r="J1000" i="2" s="1"/>
  <c r="J1001" i="2" s="1"/>
  <c r="J1002" i="2" s="1"/>
  <c r="J1003" i="2" s="1"/>
  <c r="J1004" i="2" s="1"/>
  <c r="J1005" i="2" s="1"/>
  <c r="J1006" i="2" s="1"/>
  <c r="J1007" i="2" s="1"/>
  <c r="J1008" i="2" s="1"/>
  <c r="J1009" i="2" s="1"/>
  <c r="J1010" i="2" s="1"/>
  <c r="J1011" i="2" s="1"/>
  <c r="J1012" i="2" s="1"/>
  <c r="J1013" i="2" s="1"/>
  <c r="J1014" i="2" s="1"/>
  <c r="J1015" i="2" s="1"/>
  <c r="J1016" i="2" s="1"/>
  <c r="J1017" i="2" s="1"/>
  <c r="J1018" i="2" s="1"/>
  <c r="J1019" i="2" s="1"/>
  <c r="J1020" i="2" s="1"/>
  <c r="J1021" i="2" s="1"/>
  <c r="J1022" i="2" s="1"/>
  <c r="J1023" i="2" s="1"/>
  <c r="J1024" i="2" s="1"/>
  <c r="J1025" i="2" s="1"/>
  <c r="J1026" i="2" s="1"/>
  <c r="J1027" i="2" s="1"/>
  <c r="J1028" i="2" s="1"/>
  <c r="J1029" i="2" s="1"/>
  <c r="J1030" i="2" s="1"/>
  <c r="J1031" i="2" s="1"/>
  <c r="J1032" i="2" s="1"/>
  <c r="J1033" i="2" s="1"/>
  <c r="J1034" i="2" s="1"/>
  <c r="J1035" i="2" s="1"/>
  <c r="J1036" i="2" s="1"/>
  <c r="J1037" i="2" s="1"/>
  <c r="J1038" i="2" s="1"/>
  <c r="J1039" i="2" s="1"/>
  <c r="J1040" i="2" s="1"/>
  <c r="J1041" i="2" s="1"/>
  <c r="J1042" i="2" s="1"/>
  <c r="J1043" i="2" s="1"/>
  <c r="J1044" i="2" s="1"/>
  <c r="J1045" i="2" s="1"/>
  <c r="J1046" i="2" s="1"/>
  <c r="J1047" i="2" s="1"/>
  <c r="J1048" i="2" s="1"/>
  <c r="J1049" i="2" s="1"/>
  <c r="J1050" i="2" s="1"/>
  <c r="J1051" i="2" s="1"/>
  <c r="J1052" i="2" s="1"/>
  <c r="J1053" i="2" s="1"/>
  <c r="J1054" i="2" s="1"/>
  <c r="J1055" i="2" s="1"/>
  <c r="J1056" i="2" s="1"/>
  <c r="J1057" i="2" s="1"/>
  <c r="J1058" i="2" s="1"/>
  <c r="J1059" i="2" s="1"/>
  <c r="J1060" i="2" s="1"/>
  <c r="J1061" i="2" s="1"/>
  <c r="J1062" i="2" s="1"/>
  <c r="J1063" i="2" s="1"/>
  <c r="J1064" i="2" s="1"/>
  <c r="J1065" i="2" s="1"/>
  <c r="J1066" i="2" s="1"/>
  <c r="J1067" i="2" s="1"/>
  <c r="J1068" i="2" s="1"/>
  <c r="J1069" i="2" s="1"/>
  <c r="J1070" i="2" s="1"/>
  <c r="J1071" i="2" s="1"/>
  <c r="J1072" i="2" s="1"/>
  <c r="J1073" i="2" s="1"/>
  <c r="J1074" i="2" s="1"/>
  <c r="J1075" i="2" s="1"/>
  <c r="J1076" i="2" s="1"/>
  <c r="J1077" i="2" s="1"/>
  <c r="J1078" i="2" s="1"/>
  <c r="J1079" i="2" s="1"/>
  <c r="J1080" i="2" s="1"/>
  <c r="J1081" i="2" s="1"/>
  <c r="J1082" i="2" s="1"/>
  <c r="J1083" i="2" s="1"/>
  <c r="J1084" i="2" s="1"/>
  <c r="J1085" i="2" s="1"/>
  <c r="J1086" i="2" s="1"/>
  <c r="J1087" i="2" s="1"/>
  <c r="J1088" i="2" s="1"/>
  <c r="J1089" i="2" s="1"/>
  <c r="J1090" i="2" s="1"/>
  <c r="J1091" i="2" s="1"/>
  <c r="J1092" i="2" s="1"/>
  <c r="J1093" i="2" s="1"/>
  <c r="J1094" i="2" s="1"/>
  <c r="J1095" i="2" s="1"/>
  <c r="J1096" i="2" s="1"/>
  <c r="J1097" i="2" s="1"/>
  <c r="J1098" i="2" s="1"/>
  <c r="J1099" i="2" s="1"/>
  <c r="J1100" i="2" s="1"/>
  <c r="J1101" i="2" s="1"/>
  <c r="J1102" i="2" s="1"/>
  <c r="J1103" i="2" s="1"/>
  <c r="J1104" i="2" s="1"/>
  <c r="J1105" i="2" s="1"/>
  <c r="J1106" i="2" s="1"/>
  <c r="J1107" i="2" s="1"/>
  <c r="J1108" i="2" s="1"/>
  <c r="J1109" i="2" s="1"/>
  <c r="J1110" i="2" s="1"/>
  <c r="J1111" i="2" s="1"/>
  <c r="J1112" i="2" s="1"/>
  <c r="J1113" i="2" s="1"/>
  <c r="J1114" i="2" s="1"/>
  <c r="J1115" i="2" s="1"/>
  <c r="J1116" i="2" s="1"/>
  <c r="J1117" i="2" s="1"/>
  <c r="J1118" i="2" s="1"/>
  <c r="J1119" i="2" s="1"/>
  <c r="J1120" i="2" s="1"/>
  <c r="J1121" i="2" s="1"/>
  <c r="J1122" i="2" s="1"/>
  <c r="J1123" i="2" s="1"/>
  <c r="J1124" i="2" s="1"/>
  <c r="J1125" i="2" s="1"/>
  <c r="J1126" i="2" s="1"/>
  <c r="J1127" i="2" s="1"/>
  <c r="J1128" i="2" s="1"/>
  <c r="J1129" i="2" s="1"/>
  <c r="J1130" i="2" s="1"/>
  <c r="J1131" i="2" s="1"/>
  <c r="J1132" i="2" s="1"/>
  <c r="J1133" i="2" s="1"/>
  <c r="J1134" i="2" s="1"/>
  <c r="J1135" i="2" s="1"/>
  <c r="J1136" i="2" s="1"/>
  <c r="J1137" i="2" s="1"/>
  <c r="J1138" i="2" s="1"/>
  <c r="J1139" i="2" s="1"/>
  <c r="J1140" i="2" s="1"/>
  <c r="J1141" i="2" s="1"/>
  <c r="J1142" i="2" s="1"/>
  <c r="J1143" i="2" s="1"/>
  <c r="J1144" i="2" s="1"/>
  <c r="J1145" i="2" s="1"/>
  <c r="J1146" i="2" s="1"/>
  <c r="J1147" i="2" s="1"/>
  <c r="J1148" i="2" s="1"/>
  <c r="J1149" i="2" s="1"/>
  <c r="J1150" i="2" s="1"/>
  <c r="J1151" i="2" s="1"/>
  <c r="J1152" i="2" s="1"/>
  <c r="J1153" i="2" s="1"/>
  <c r="J1154" i="2" s="1"/>
  <c r="J1155" i="2" s="1"/>
  <c r="J1156" i="2" s="1"/>
  <c r="J1157" i="2" s="1"/>
  <c r="J1158" i="2" s="1"/>
  <c r="J1159" i="2" s="1"/>
  <c r="J1160" i="2" s="1"/>
  <c r="J1161" i="2" s="1"/>
  <c r="J1162" i="2" s="1"/>
  <c r="J1163" i="2" s="1"/>
  <c r="J1164" i="2" s="1"/>
  <c r="J1165" i="2" s="1"/>
  <c r="J1166" i="2" s="1"/>
  <c r="J1167" i="2" s="1"/>
  <c r="J1168" i="2" s="1"/>
  <c r="J1169" i="2" s="1"/>
  <c r="J1170" i="2" s="1"/>
  <c r="J1171" i="2" s="1"/>
  <c r="J1172" i="2" s="1"/>
  <c r="J1173" i="2" s="1"/>
  <c r="J1174" i="2" s="1"/>
  <c r="J1175" i="2" s="1"/>
  <c r="J1176" i="2" s="1"/>
  <c r="J1177" i="2" s="1"/>
  <c r="J1178" i="2" s="1"/>
  <c r="J1179" i="2" s="1"/>
  <c r="J1180" i="2" s="1"/>
  <c r="J1181" i="2" s="1"/>
  <c r="J1182" i="2" s="1"/>
  <c r="J1183" i="2" s="1"/>
  <c r="J1184" i="2" s="1"/>
  <c r="J1185" i="2" s="1"/>
  <c r="J1186" i="2" s="1"/>
  <c r="J1187" i="2" s="1"/>
  <c r="J1188" i="2" s="1"/>
  <c r="J1189" i="2" s="1"/>
  <c r="J1190" i="2" s="1"/>
  <c r="J1191" i="2" s="1"/>
  <c r="J1192" i="2" s="1"/>
  <c r="J1193" i="2" s="1"/>
  <c r="J1194" i="2" s="1"/>
  <c r="J1195" i="2" s="1"/>
  <c r="J1196" i="2" s="1"/>
  <c r="J1197" i="2" s="1"/>
  <c r="J1198" i="2" s="1"/>
  <c r="J1199" i="2" s="1"/>
  <c r="J1200" i="2" s="1"/>
  <c r="J1201" i="2" s="1"/>
  <c r="J1202" i="2" s="1"/>
  <c r="J1203" i="2" s="1"/>
  <c r="J1204" i="2" s="1"/>
  <c r="J1205" i="2" s="1"/>
  <c r="J1206" i="2" s="1"/>
  <c r="J1207" i="2" s="1"/>
  <c r="J1208" i="2" s="1"/>
  <c r="J1209" i="2" s="1"/>
  <c r="J1210" i="2" s="1"/>
  <c r="J1211" i="2" s="1"/>
  <c r="J1212" i="2" s="1"/>
  <c r="J1213" i="2" s="1"/>
  <c r="J1214" i="2" s="1"/>
  <c r="J1215" i="2" s="1"/>
  <c r="J1216" i="2" s="1"/>
  <c r="J1217" i="2" s="1"/>
  <c r="J1218" i="2" s="1"/>
  <c r="J1219" i="2" s="1"/>
  <c r="J1220" i="2" s="1"/>
  <c r="J1221" i="2" s="1"/>
  <c r="J1222" i="2" s="1"/>
  <c r="J1223" i="2" s="1"/>
  <c r="J1224" i="2" s="1"/>
  <c r="J1225" i="2" s="1"/>
  <c r="J1226" i="2" s="1"/>
  <c r="J1227" i="2" s="1"/>
  <c r="J1228" i="2" s="1"/>
  <c r="J1229" i="2" s="1"/>
  <c r="J1230" i="2" s="1"/>
  <c r="J1231" i="2" s="1"/>
  <c r="J1232" i="2" s="1"/>
  <c r="J1233" i="2" s="1"/>
  <c r="J1234" i="2" s="1"/>
  <c r="J1235" i="2" s="1"/>
  <c r="J1236" i="2" s="1"/>
  <c r="J1237" i="2" s="1"/>
  <c r="J1238" i="2" s="1"/>
  <c r="J1239" i="2" s="1"/>
  <c r="J1240" i="2" s="1"/>
  <c r="J1241" i="2" s="1"/>
  <c r="J1242" i="2" s="1"/>
  <c r="J1243" i="2" s="1"/>
  <c r="J1244" i="2" s="1"/>
  <c r="J1245" i="2" s="1"/>
  <c r="J1246" i="2" s="1"/>
  <c r="J1247" i="2" s="1"/>
  <c r="J1248" i="2" s="1"/>
  <c r="J1249" i="2" s="1"/>
  <c r="J1250" i="2" s="1"/>
  <c r="J1251" i="2" s="1"/>
  <c r="J1252" i="2" s="1"/>
  <c r="J1253" i="2" s="1"/>
  <c r="J1254" i="2" s="1"/>
  <c r="J1255" i="2" s="1"/>
  <c r="J1256" i="2" s="1"/>
  <c r="J1257" i="2" s="1"/>
  <c r="J1258" i="2" s="1"/>
  <c r="J1259" i="2" s="1"/>
  <c r="J1260" i="2" s="1"/>
  <c r="J1261" i="2" s="1"/>
  <c r="J1262" i="2" s="1"/>
  <c r="J1263" i="2" s="1"/>
  <c r="J1264" i="2" s="1"/>
  <c r="J1265" i="2" s="1"/>
  <c r="J1266" i="2" s="1"/>
  <c r="J1267" i="2" s="1"/>
  <c r="J1268" i="2" s="1"/>
  <c r="J1269" i="2" s="1"/>
  <c r="J1270" i="2" s="1"/>
  <c r="J1271" i="2" s="1"/>
  <c r="J1272" i="2" s="1"/>
  <c r="J1273" i="2" s="1"/>
  <c r="J1274" i="2" s="1"/>
  <c r="J1275" i="2" s="1"/>
  <c r="J1276" i="2" s="1"/>
  <c r="J1277" i="2" s="1"/>
  <c r="J1278" i="2" s="1"/>
  <c r="J1279" i="2" s="1"/>
  <c r="J1280" i="2" s="1"/>
  <c r="J1281" i="2" s="1"/>
  <c r="J1282" i="2" s="1"/>
  <c r="J1283" i="2" s="1"/>
  <c r="J1284" i="2" s="1"/>
  <c r="J1285" i="2" s="1"/>
  <c r="J1286" i="2" s="1"/>
  <c r="J1287" i="2" s="1"/>
  <c r="J1288" i="2" s="1"/>
  <c r="J1289" i="2" s="1"/>
  <c r="J1290" i="2" s="1"/>
  <c r="J1291" i="2" s="1"/>
  <c r="J1292" i="2" s="1"/>
  <c r="J1293" i="2" s="1"/>
  <c r="J1294" i="2" s="1"/>
  <c r="J1295" i="2" s="1"/>
  <c r="J1296" i="2" s="1"/>
  <c r="J1297" i="2" s="1"/>
  <c r="J1298" i="2" s="1"/>
  <c r="J1299" i="2" s="1"/>
  <c r="J1300" i="2" s="1"/>
  <c r="J1301" i="2" s="1"/>
  <c r="J1302" i="2" s="1"/>
  <c r="J1303" i="2" s="1"/>
  <c r="J1304" i="2" s="1"/>
  <c r="J1305" i="2" s="1"/>
  <c r="J1306" i="2" s="1"/>
  <c r="J1307" i="2" s="1"/>
  <c r="J1308" i="2" s="1"/>
  <c r="J1309" i="2" s="1"/>
  <c r="J1310" i="2" s="1"/>
  <c r="J1311" i="2" s="1"/>
  <c r="J1312" i="2" s="1"/>
  <c r="J1313" i="2" s="1"/>
  <c r="J1314" i="2" s="1"/>
  <c r="J1315" i="2" s="1"/>
  <c r="J1316" i="2" s="1"/>
  <c r="J1317" i="2" s="1"/>
  <c r="J1318" i="2" s="1"/>
  <c r="J1319" i="2" s="1"/>
  <c r="J1320" i="2" s="1"/>
  <c r="J1321" i="2" s="1"/>
  <c r="J1322" i="2" s="1"/>
  <c r="J1323" i="2" s="1"/>
  <c r="J1324" i="2" s="1"/>
  <c r="J1325" i="2" s="1"/>
  <c r="J1326" i="2" s="1"/>
  <c r="J1327" i="2" s="1"/>
  <c r="J1328" i="2" s="1"/>
  <c r="J1329" i="2" s="1"/>
  <c r="J1330" i="2" s="1"/>
  <c r="J1331" i="2" s="1"/>
  <c r="J1332" i="2" s="1"/>
  <c r="J1333" i="2" s="1"/>
  <c r="J1334" i="2" s="1"/>
  <c r="J1335" i="2" s="1"/>
  <c r="J1336" i="2" s="1"/>
  <c r="J1337" i="2" s="1"/>
  <c r="J1338" i="2" s="1"/>
  <c r="J1339" i="2" s="1"/>
  <c r="J1340" i="2" s="1"/>
  <c r="J1341" i="2" s="1"/>
  <c r="J1342" i="2" s="1"/>
  <c r="J1343" i="2" s="1"/>
  <c r="J1344" i="2" s="1"/>
  <c r="J1345" i="2" s="1"/>
  <c r="J1346" i="2" s="1"/>
  <c r="J1347" i="2" s="1"/>
  <c r="J1348" i="2" s="1"/>
  <c r="J1349" i="2" s="1"/>
  <c r="J1350" i="2" s="1"/>
  <c r="J1351" i="2" s="1"/>
  <c r="J1352" i="2" s="1"/>
  <c r="J1353" i="2" s="1"/>
  <c r="J1354" i="2" s="1"/>
  <c r="J1355" i="2" s="1"/>
  <c r="J1356" i="2" s="1"/>
  <c r="J1357" i="2" s="1"/>
  <c r="J1358" i="2" s="1"/>
  <c r="J1359" i="2" s="1"/>
  <c r="J1360" i="2" s="1"/>
  <c r="J1361" i="2" s="1"/>
  <c r="J1362" i="2" s="1"/>
  <c r="J1363" i="2" s="1"/>
  <c r="J1364" i="2" s="1"/>
  <c r="J1365" i="2" s="1"/>
  <c r="J1366" i="2" s="1"/>
  <c r="J1367" i="2" s="1"/>
  <c r="J1368" i="2" s="1"/>
  <c r="J1369" i="2" s="1"/>
  <c r="J1370" i="2" s="1"/>
  <c r="J1371" i="2" s="1"/>
  <c r="J1372" i="2" s="1"/>
  <c r="J1373" i="2" s="1"/>
  <c r="J1374" i="2" s="1"/>
  <c r="J1375" i="2" s="1"/>
  <c r="J1376" i="2" s="1"/>
  <c r="J1377" i="2" s="1"/>
  <c r="J1378" i="2" s="1"/>
  <c r="J1379" i="2" s="1"/>
  <c r="J1380" i="2" s="1"/>
  <c r="J1381" i="2" s="1"/>
  <c r="J1382" i="2" s="1"/>
  <c r="J1383" i="2" s="1"/>
  <c r="J1384" i="2" s="1"/>
  <c r="J1385" i="2" s="1"/>
  <c r="J1386" i="2" s="1"/>
  <c r="J1387" i="2" s="1"/>
  <c r="J1388" i="2" s="1"/>
  <c r="J1389" i="2" s="1"/>
  <c r="J1390" i="2" s="1"/>
  <c r="J1391" i="2" s="1"/>
  <c r="J1392" i="2" s="1"/>
  <c r="J1393" i="2" s="1"/>
  <c r="J1394" i="2" s="1"/>
  <c r="J1395" i="2" s="1"/>
  <c r="J1396" i="2" s="1"/>
  <c r="J1397" i="2" s="1"/>
  <c r="J1398" i="2" s="1"/>
  <c r="J1399" i="2" s="1"/>
  <c r="J1400" i="2" s="1"/>
  <c r="J1401" i="2" s="1"/>
  <c r="J1402" i="2" s="1"/>
  <c r="J1403" i="2" s="1"/>
  <c r="J1404" i="2" s="1"/>
  <c r="J1405" i="2" s="1"/>
  <c r="J1406" i="2" s="1"/>
  <c r="J1407" i="2" s="1"/>
  <c r="J1408" i="2" s="1"/>
  <c r="J1409" i="2" s="1"/>
  <c r="J1410" i="2" s="1"/>
  <c r="J1411" i="2" s="1"/>
  <c r="J1412" i="2" s="1"/>
  <c r="J1413" i="2" s="1"/>
  <c r="J1414" i="2" s="1"/>
  <c r="J1415" i="2" s="1"/>
  <c r="J1416" i="2" s="1"/>
  <c r="J1417" i="2" s="1"/>
  <c r="J1418" i="2" s="1"/>
  <c r="J1419" i="2" s="1"/>
  <c r="J1420" i="2" s="1"/>
  <c r="J1421" i="2" s="1"/>
  <c r="J1422" i="2" s="1"/>
  <c r="J1423" i="2" s="1"/>
  <c r="J1424" i="2" s="1"/>
  <c r="J1425" i="2" s="1"/>
  <c r="J1426" i="2" s="1"/>
  <c r="J1427" i="2" s="1"/>
  <c r="J1428" i="2" s="1"/>
  <c r="J1429" i="2" s="1"/>
  <c r="J1430" i="2" s="1"/>
  <c r="J1431" i="2" s="1"/>
  <c r="J1432" i="2" s="1"/>
  <c r="J1433" i="2" s="1"/>
  <c r="J1434" i="2" s="1"/>
  <c r="J1435" i="2" s="1"/>
  <c r="J1436" i="2" s="1"/>
  <c r="J1437" i="2" s="1"/>
  <c r="J1438" i="2" s="1"/>
  <c r="J1439" i="2" s="1"/>
  <c r="J1440" i="2" s="1"/>
  <c r="J1441" i="2" s="1"/>
  <c r="J1442" i="2" s="1"/>
  <c r="J1443" i="2" s="1"/>
  <c r="J1444" i="2" s="1"/>
  <c r="J1445" i="2" s="1"/>
  <c r="J1446" i="2" s="1"/>
  <c r="J1447" i="2" s="1"/>
  <c r="J1448" i="2" s="1"/>
  <c r="J1449" i="2" s="1"/>
  <c r="J1450" i="2" s="1"/>
  <c r="J1451" i="2" s="1"/>
  <c r="J1452" i="2" s="1"/>
  <c r="J1453" i="2" s="1"/>
  <c r="J1454" i="2" s="1"/>
  <c r="J1455" i="2" s="1"/>
  <c r="J1456" i="2" s="1"/>
  <c r="J1457" i="2" s="1"/>
  <c r="J1458" i="2" s="1"/>
  <c r="J1459" i="2" s="1"/>
  <c r="J1460" i="2" s="1"/>
  <c r="J1461" i="2" s="1"/>
  <c r="J1462" i="2" s="1"/>
  <c r="J1463" i="2" s="1"/>
  <c r="J1464" i="2" s="1"/>
  <c r="J1465" i="2" s="1"/>
  <c r="J1466" i="2" s="1"/>
  <c r="J1467" i="2" s="1"/>
  <c r="J1468" i="2" s="1"/>
  <c r="J1469" i="2" s="1"/>
  <c r="J1470" i="2" s="1"/>
  <c r="J1471" i="2" s="1"/>
  <c r="J1472" i="2" s="1"/>
  <c r="J1473" i="2" s="1"/>
  <c r="J1474" i="2" s="1"/>
  <c r="J1475" i="2" s="1"/>
  <c r="J1476" i="2" s="1"/>
  <c r="J1477" i="2" s="1"/>
  <c r="J1478" i="2" s="1"/>
  <c r="J1479" i="2" s="1"/>
  <c r="J1480" i="2" s="1"/>
  <c r="J1481" i="2" s="1"/>
  <c r="J1482" i="2" s="1"/>
  <c r="J1483" i="2" s="1"/>
  <c r="J1484" i="2" s="1"/>
  <c r="J1485" i="2" s="1"/>
  <c r="J1486" i="2" s="1"/>
  <c r="J1487" i="2" s="1"/>
  <c r="J1488" i="2" s="1"/>
  <c r="J1489" i="2" s="1"/>
  <c r="J1490" i="2" s="1"/>
  <c r="J1491" i="2" s="1"/>
  <c r="J1492" i="2" s="1"/>
  <c r="J1493" i="2" s="1"/>
  <c r="J1494" i="2" s="1"/>
  <c r="J1495" i="2" s="1"/>
  <c r="J1496" i="2" s="1"/>
  <c r="J1497" i="2" s="1"/>
  <c r="J1498" i="2" s="1"/>
  <c r="J1499" i="2" s="1"/>
  <c r="J1500" i="2" s="1"/>
  <c r="J1501" i="2" s="1"/>
  <c r="J1502" i="2" s="1"/>
  <c r="J1503" i="2" s="1"/>
  <c r="J1504" i="2" s="1"/>
  <c r="J1505" i="2" s="1"/>
  <c r="J1506" i="2" s="1"/>
  <c r="J1507" i="2" s="1"/>
  <c r="J1508" i="2" s="1"/>
  <c r="J1509" i="2" s="1"/>
  <c r="J1510" i="2" s="1"/>
  <c r="J1511" i="2" s="1"/>
  <c r="J1512" i="2" s="1"/>
  <c r="J1513" i="2" s="1"/>
  <c r="J1514" i="2" s="1"/>
  <c r="J1515" i="2" s="1"/>
  <c r="J1516" i="2" s="1"/>
  <c r="J1517" i="2" s="1"/>
  <c r="J1518" i="2" s="1"/>
  <c r="J1519" i="2" s="1"/>
  <c r="J1520" i="2" s="1"/>
  <c r="J1521" i="2" s="1"/>
  <c r="J1522" i="2" s="1"/>
  <c r="J1523" i="2" s="1"/>
  <c r="J1524" i="2" s="1"/>
  <c r="J1525" i="2" s="1"/>
  <c r="J1526" i="2" s="1"/>
  <c r="J1527" i="2" s="1"/>
  <c r="J1528" i="2" s="1"/>
  <c r="J1529" i="2" s="1"/>
  <c r="J1530" i="2" s="1"/>
  <c r="J1531" i="2" s="1"/>
  <c r="J1532" i="2" s="1"/>
  <c r="J1533" i="2" s="1"/>
  <c r="J1534" i="2" s="1"/>
  <c r="J1535" i="2" s="1"/>
  <c r="J1536" i="2" s="1"/>
  <c r="J1537" i="2" s="1"/>
  <c r="J1538" i="2" s="1"/>
  <c r="J1539" i="2" s="1"/>
  <c r="J1540" i="2" s="1"/>
  <c r="J1541" i="2" s="1"/>
  <c r="J1542" i="2" s="1"/>
  <c r="J1543" i="2" s="1"/>
  <c r="J1544" i="2" s="1"/>
  <c r="J1545" i="2" s="1"/>
  <c r="J1546" i="2" s="1"/>
  <c r="J1547" i="2" s="1"/>
  <c r="J1548" i="2" s="1"/>
  <c r="J1549" i="2" s="1"/>
  <c r="J1550" i="2" s="1"/>
  <c r="J1551" i="2" s="1"/>
  <c r="J1552" i="2" s="1"/>
  <c r="J1553" i="2" s="1"/>
  <c r="J1554" i="2" s="1"/>
  <c r="J1555" i="2" s="1"/>
  <c r="J1556" i="2" s="1"/>
  <c r="J1557" i="2" s="1"/>
  <c r="J1558" i="2" s="1"/>
  <c r="J1559" i="2" s="1"/>
  <c r="J1560" i="2" s="1"/>
  <c r="J1561" i="2" s="1"/>
  <c r="J1562" i="2" s="1"/>
  <c r="J1563" i="2" s="1"/>
  <c r="J1564" i="2" s="1"/>
  <c r="J1565" i="2" s="1"/>
  <c r="J1566" i="2" s="1"/>
  <c r="J1567" i="2" s="1"/>
  <c r="J1568" i="2" s="1"/>
  <c r="J1569" i="2" s="1"/>
  <c r="J1570" i="2" s="1"/>
  <c r="J1571" i="2" s="1"/>
  <c r="J1572" i="2" s="1"/>
  <c r="J1573" i="2" s="1"/>
  <c r="J1574" i="2" s="1"/>
  <c r="J1575" i="2" s="1"/>
  <c r="J1576" i="2" s="1"/>
  <c r="J1577" i="2" s="1"/>
  <c r="J1578" i="2" s="1"/>
  <c r="J1579" i="2" s="1"/>
  <c r="J1580" i="2" s="1"/>
  <c r="J1581" i="2" s="1"/>
  <c r="J1582" i="2" s="1"/>
  <c r="J1583" i="2" s="1"/>
  <c r="J1584" i="2" s="1"/>
  <c r="J1585" i="2" s="1"/>
  <c r="J1586" i="2" s="1"/>
  <c r="J1587" i="2" s="1"/>
  <c r="J1588" i="2" s="1"/>
  <c r="J1589" i="2" s="1"/>
  <c r="J1590" i="2" s="1"/>
  <c r="J1591" i="2" s="1"/>
  <c r="J1592" i="2" s="1"/>
  <c r="J1593" i="2" s="1"/>
  <c r="J1594" i="2" s="1"/>
  <c r="J1595" i="2" s="1"/>
  <c r="J1596" i="2" s="1"/>
  <c r="J1597" i="2" s="1"/>
  <c r="J1598" i="2" s="1"/>
  <c r="J1599" i="2" s="1"/>
  <c r="J1600" i="2" s="1"/>
  <c r="J1601" i="2" s="1"/>
  <c r="J1602" i="2" s="1"/>
  <c r="J1603" i="2" s="1"/>
  <c r="J1604" i="2" s="1"/>
  <c r="J1605" i="2" s="1"/>
  <c r="J1606" i="2" s="1"/>
  <c r="J1607" i="2" s="1"/>
  <c r="J1608" i="2" s="1"/>
  <c r="J1609" i="2" s="1"/>
  <c r="J1610" i="2" s="1"/>
  <c r="J1611" i="2" s="1"/>
  <c r="J1612" i="2" s="1"/>
  <c r="J1613" i="2" s="1"/>
  <c r="J1614" i="2" s="1"/>
  <c r="J1615" i="2" s="1"/>
  <c r="J1616" i="2" s="1"/>
  <c r="J1617" i="2" s="1"/>
  <c r="J1618" i="2" s="1"/>
  <c r="J1619" i="2" s="1"/>
  <c r="J1620" i="2" s="1"/>
  <c r="J1621" i="2" s="1"/>
  <c r="J1622" i="2" s="1"/>
  <c r="J1623" i="2" s="1"/>
  <c r="J1624" i="2" s="1"/>
  <c r="J1625" i="2" s="1"/>
  <c r="J1626" i="2" s="1"/>
  <c r="J1627" i="2" s="1"/>
  <c r="J1628" i="2" s="1"/>
  <c r="J1629" i="2" s="1"/>
  <c r="J1630" i="2" s="1"/>
  <c r="J1631" i="2" s="1"/>
  <c r="J1632" i="2" s="1"/>
  <c r="J1633" i="2" s="1"/>
  <c r="J1634" i="2" s="1"/>
  <c r="J1635" i="2" s="1"/>
  <c r="J1636" i="2" s="1"/>
  <c r="J1637" i="2" s="1"/>
  <c r="J1638" i="2" s="1"/>
  <c r="J1639" i="2" s="1"/>
  <c r="J1640" i="2" s="1"/>
  <c r="J1641" i="2" s="1"/>
  <c r="J1642" i="2" s="1"/>
  <c r="J1643" i="2" s="1"/>
  <c r="J1644" i="2" s="1"/>
  <c r="J1645" i="2" s="1"/>
  <c r="J1646" i="2" s="1"/>
  <c r="J1647" i="2" s="1"/>
  <c r="J1648" i="2" s="1"/>
  <c r="J1649" i="2" s="1"/>
  <c r="J1650" i="2" s="1"/>
  <c r="J1651" i="2" s="1"/>
  <c r="J1652" i="2" s="1"/>
  <c r="J1653" i="2" s="1"/>
  <c r="J1654" i="2" s="1"/>
  <c r="J1655" i="2" s="1"/>
  <c r="J1656" i="2" s="1"/>
  <c r="J1657" i="2" s="1"/>
  <c r="J1658" i="2" s="1"/>
  <c r="J1659" i="2" s="1"/>
  <c r="J1660" i="2" s="1"/>
  <c r="J1661" i="2" s="1"/>
  <c r="J1662" i="2" s="1"/>
  <c r="J1663" i="2" s="1"/>
  <c r="J1664" i="2" s="1"/>
  <c r="J1665" i="2" s="1"/>
  <c r="J1666" i="2" s="1"/>
  <c r="J1667" i="2" s="1"/>
  <c r="J1668" i="2" s="1"/>
  <c r="J1669" i="2" s="1"/>
  <c r="J1670" i="2" s="1"/>
  <c r="J1671" i="2" s="1"/>
  <c r="J1672" i="2" s="1"/>
  <c r="J1673" i="2" s="1"/>
  <c r="J1674" i="2" s="1"/>
  <c r="J1675" i="2" s="1"/>
  <c r="J1676" i="2" s="1"/>
  <c r="J1677" i="2" s="1"/>
  <c r="J1678" i="2" s="1"/>
  <c r="J1679" i="2" s="1"/>
  <c r="J1680" i="2" s="1"/>
  <c r="J1681" i="2" s="1"/>
  <c r="J1682" i="2" s="1"/>
  <c r="J1683" i="2" s="1"/>
  <c r="J1684" i="2" s="1"/>
  <c r="J1685" i="2" s="1"/>
  <c r="J1686" i="2" s="1"/>
  <c r="J1687" i="2" s="1"/>
  <c r="J1688" i="2" s="1"/>
  <c r="J1689" i="2" s="1"/>
  <c r="J1690" i="2" s="1"/>
  <c r="J1691" i="2" s="1"/>
  <c r="J1692" i="2" s="1"/>
  <c r="J1693" i="2" s="1"/>
  <c r="J1694" i="2" s="1"/>
  <c r="J1695" i="2" s="1"/>
  <c r="J1696" i="2" s="1"/>
  <c r="J1697" i="2" s="1"/>
  <c r="J1698" i="2" s="1"/>
  <c r="J1699" i="2" s="1"/>
  <c r="J1700" i="2" s="1"/>
  <c r="J1701" i="2" s="1"/>
  <c r="J1702" i="2" s="1"/>
  <c r="J1703" i="2" s="1"/>
  <c r="J1704" i="2" s="1"/>
  <c r="J1705" i="2" s="1"/>
  <c r="J1706" i="2" s="1"/>
  <c r="J1707" i="2" s="1"/>
  <c r="J1708" i="2" s="1"/>
  <c r="J1709" i="2" s="1"/>
  <c r="J1710" i="2" s="1"/>
  <c r="J1711" i="2" s="1"/>
  <c r="J1712" i="2" s="1"/>
  <c r="J1713" i="2" s="1"/>
  <c r="J1714" i="2" s="1"/>
  <c r="J1715" i="2" s="1"/>
  <c r="J1716" i="2" s="1"/>
  <c r="J1717" i="2" s="1"/>
  <c r="J1718" i="2" s="1"/>
  <c r="J1719" i="2" s="1"/>
  <c r="J1720" i="2" s="1"/>
  <c r="J1721" i="2" s="1"/>
  <c r="J1722" i="2" s="1"/>
  <c r="J1723" i="2" s="1"/>
  <c r="J1724" i="2" s="1"/>
  <c r="J1725" i="2" s="1"/>
  <c r="J1726" i="2" s="1"/>
  <c r="J1727" i="2" s="1"/>
  <c r="J1728" i="2" s="1"/>
  <c r="J1729" i="2" s="1"/>
  <c r="J1730" i="2" s="1"/>
  <c r="J1731" i="2" s="1"/>
  <c r="J1732" i="2" s="1"/>
  <c r="J1733" i="2" s="1"/>
  <c r="J1734" i="2" s="1"/>
  <c r="J1735" i="2" s="1"/>
  <c r="J1736" i="2" s="1"/>
  <c r="J1737" i="2" s="1"/>
  <c r="J1738" i="2" s="1"/>
  <c r="J1739" i="2" s="1"/>
  <c r="J1740" i="2" s="1"/>
  <c r="J1741" i="2" s="1"/>
  <c r="J1742" i="2" s="1"/>
  <c r="J1743" i="2" s="1"/>
  <c r="J1744" i="2" s="1"/>
  <c r="J1745" i="2" s="1"/>
  <c r="J1746" i="2" s="1"/>
  <c r="J1747" i="2" s="1"/>
  <c r="J1748" i="2" s="1"/>
  <c r="J1749" i="2" s="1"/>
  <c r="J1750" i="2" s="1"/>
  <c r="J1751" i="2" s="1"/>
  <c r="J1752" i="2" s="1"/>
  <c r="J1753" i="2" s="1"/>
  <c r="J1754" i="2" s="1"/>
  <c r="J1755" i="2" s="1"/>
  <c r="J1756" i="2" s="1"/>
  <c r="J1757" i="2" s="1"/>
  <c r="J1758" i="2" s="1"/>
  <c r="J1759" i="2" s="1"/>
  <c r="J1760" i="2" s="1"/>
  <c r="J1761" i="2" s="1"/>
  <c r="J1762" i="2" s="1"/>
  <c r="J1763" i="2" s="1"/>
  <c r="J1764" i="2" s="1"/>
  <c r="J1765" i="2" s="1"/>
  <c r="J1766" i="2" s="1"/>
  <c r="J1767" i="2" s="1"/>
  <c r="J1768" i="2" s="1"/>
  <c r="J1769" i="2" s="1"/>
  <c r="J1770" i="2" s="1"/>
  <c r="J1771" i="2" s="1"/>
  <c r="J1772" i="2" s="1"/>
  <c r="J1773" i="2" s="1"/>
  <c r="J1774" i="2" s="1"/>
  <c r="J1775" i="2" s="1"/>
  <c r="J1776" i="2" s="1"/>
  <c r="J1777" i="2" s="1"/>
  <c r="J1778" i="2" s="1"/>
  <c r="J1779" i="2" s="1"/>
  <c r="J1780" i="2" s="1"/>
  <c r="J1781" i="2" s="1"/>
  <c r="J1782" i="2" s="1"/>
  <c r="J1783" i="2" s="1"/>
  <c r="J1784" i="2" s="1"/>
  <c r="J1785" i="2" s="1"/>
  <c r="J1786" i="2" s="1"/>
  <c r="J1787" i="2" s="1"/>
  <c r="J1788" i="2" s="1"/>
  <c r="J1789" i="2" s="1"/>
  <c r="J1790" i="2" s="1"/>
  <c r="J1791" i="2" s="1"/>
  <c r="J1792" i="2" s="1"/>
  <c r="J1793" i="2" s="1"/>
  <c r="J1794" i="2" s="1"/>
  <c r="J1795" i="2" s="1"/>
  <c r="J1796" i="2" s="1"/>
  <c r="J1797" i="2" s="1"/>
  <c r="J1798" i="2" s="1"/>
  <c r="J1799" i="2" s="1"/>
  <c r="J1800" i="2" s="1"/>
  <c r="J1801" i="2" s="1"/>
  <c r="J1802" i="2" s="1"/>
  <c r="J1803" i="2" s="1"/>
  <c r="J1804" i="2" s="1"/>
  <c r="J1805" i="2" s="1"/>
  <c r="J1806" i="2" s="1"/>
  <c r="J1807" i="2" s="1"/>
  <c r="J1808" i="2" s="1"/>
  <c r="J1809" i="2" s="1"/>
  <c r="J1810" i="2" s="1"/>
  <c r="J1811" i="2" s="1"/>
  <c r="J1812" i="2" s="1"/>
  <c r="J1813" i="2" s="1"/>
  <c r="J1814" i="2" s="1"/>
  <c r="J1815" i="2" s="1"/>
  <c r="J1816" i="2" s="1"/>
  <c r="J1817" i="2" s="1"/>
  <c r="J1818" i="2" s="1"/>
  <c r="J1819" i="2" s="1"/>
  <c r="J1820" i="2" s="1"/>
  <c r="J1821" i="2" s="1"/>
  <c r="J1822" i="2" s="1"/>
  <c r="J1823" i="2" s="1"/>
  <c r="J1824" i="2" s="1"/>
  <c r="J1825" i="2" s="1"/>
  <c r="J1826" i="2" s="1"/>
  <c r="J1827" i="2" s="1"/>
  <c r="J1828" i="2" s="1"/>
  <c r="J1829" i="2" s="1"/>
  <c r="J1830" i="2" s="1"/>
  <c r="J1831" i="2" s="1"/>
  <c r="J1832" i="2" s="1"/>
  <c r="J1833" i="2" s="1"/>
  <c r="J1834" i="2" s="1"/>
  <c r="J1835" i="2" s="1"/>
  <c r="J1836" i="2" s="1"/>
  <c r="J1837" i="2" s="1"/>
  <c r="J1838" i="2" s="1"/>
  <c r="J1839" i="2" s="1"/>
  <c r="J1840" i="2" s="1"/>
  <c r="J1841" i="2" s="1"/>
  <c r="J1842" i="2" s="1"/>
  <c r="J1843" i="2" s="1"/>
  <c r="J1844" i="2" s="1"/>
  <c r="J1845" i="2" s="1"/>
  <c r="J1846" i="2" s="1"/>
  <c r="J1847" i="2" s="1"/>
  <c r="J1848" i="2" s="1"/>
  <c r="J1849" i="2" s="1"/>
  <c r="J1850" i="2" s="1"/>
  <c r="J1851" i="2" s="1"/>
  <c r="J1852" i="2" s="1"/>
  <c r="J1853" i="2" s="1"/>
  <c r="J1854" i="2" s="1"/>
  <c r="J1855" i="2" s="1"/>
  <c r="J1856" i="2" s="1"/>
  <c r="J1857" i="2" s="1"/>
  <c r="J1858" i="2" s="1"/>
  <c r="J1859" i="2" s="1"/>
  <c r="J1860" i="2" s="1"/>
  <c r="J1861" i="2" s="1"/>
  <c r="J1862" i="2" s="1"/>
  <c r="J1863" i="2" s="1"/>
  <c r="J1864" i="2" s="1"/>
  <c r="J1865" i="2" s="1"/>
  <c r="J1866" i="2" s="1"/>
  <c r="J1867" i="2" s="1"/>
  <c r="J1868" i="2" s="1"/>
  <c r="J1869" i="2" s="1"/>
  <c r="J1870" i="2" s="1"/>
  <c r="J1871" i="2" s="1"/>
  <c r="J1872" i="2" s="1"/>
  <c r="J1873" i="2" s="1"/>
  <c r="J1874" i="2" s="1"/>
  <c r="J1875" i="2" s="1"/>
  <c r="J1876" i="2" s="1"/>
  <c r="J1877" i="2" s="1"/>
  <c r="J1878" i="2" s="1"/>
  <c r="J1879" i="2" s="1"/>
  <c r="J1880" i="2" s="1"/>
  <c r="J1881" i="2" s="1"/>
  <c r="J1882" i="2" s="1"/>
  <c r="J1883" i="2" s="1"/>
  <c r="J1884" i="2" s="1"/>
  <c r="J1885" i="2" s="1"/>
  <c r="J1886" i="2" s="1"/>
  <c r="J1887" i="2" s="1"/>
  <c r="J1888" i="2" s="1"/>
  <c r="J1889" i="2" s="1"/>
  <c r="J1890" i="2" s="1"/>
  <c r="J1891" i="2" s="1"/>
  <c r="J1892" i="2" s="1"/>
  <c r="J1893" i="2" s="1"/>
  <c r="J1894" i="2" s="1"/>
  <c r="J1895" i="2" s="1"/>
  <c r="J1896" i="2" s="1"/>
  <c r="J1897" i="2" s="1"/>
  <c r="J1898" i="2" s="1"/>
  <c r="J1899" i="2" s="1"/>
  <c r="J1900" i="2" s="1"/>
  <c r="J1901" i="2" s="1"/>
  <c r="J1902" i="2" s="1"/>
  <c r="J1903" i="2" s="1"/>
  <c r="J1904" i="2" s="1"/>
  <c r="J1905" i="2" s="1"/>
  <c r="J1906" i="2" s="1"/>
  <c r="J1907" i="2" s="1"/>
  <c r="J1908" i="2" s="1"/>
  <c r="J1909" i="2" s="1"/>
  <c r="J1910" i="2" s="1"/>
  <c r="J1911" i="2" s="1"/>
  <c r="J1912" i="2" s="1"/>
  <c r="J1913" i="2" s="1"/>
  <c r="J1914" i="2" s="1"/>
  <c r="J1915" i="2" s="1"/>
  <c r="J1916" i="2" s="1"/>
  <c r="J1917" i="2" s="1"/>
  <c r="J1918" i="2" s="1"/>
  <c r="J1919" i="2" s="1"/>
  <c r="J1920" i="2" s="1"/>
  <c r="J1921" i="2" s="1"/>
  <c r="J1922" i="2" s="1"/>
  <c r="J1923" i="2" s="1"/>
  <c r="J1924" i="2" s="1"/>
  <c r="J1925" i="2" s="1"/>
  <c r="J1926" i="2" s="1"/>
  <c r="J1927" i="2" s="1"/>
  <c r="J1928" i="2" s="1"/>
  <c r="J1929" i="2" s="1"/>
  <c r="J1930" i="2" s="1"/>
  <c r="J1931" i="2" s="1"/>
  <c r="J1932" i="2" s="1"/>
  <c r="J1933" i="2" s="1"/>
  <c r="J1934" i="2" s="1"/>
  <c r="J1935" i="2" s="1"/>
  <c r="J1936" i="2" s="1"/>
  <c r="J1937" i="2" s="1"/>
  <c r="J1938" i="2" s="1"/>
  <c r="J1939" i="2" s="1"/>
  <c r="J1940" i="2" s="1"/>
  <c r="J1941" i="2" s="1"/>
  <c r="J1942" i="2" s="1"/>
  <c r="J1943" i="2" s="1"/>
  <c r="J1944" i="2" s="1"/>
  <c r="J1945" i="2" s="1"/>
  <c r="J1946" i="2" s="1"/>
  <c r="J1947" i="2" s="1"/>
  <c r="J1948" i="2" s="1"/>
  <c r="J1949" i="2" s="1"/>
  <c r="J1950" i="2" s="1"/>
  <c r="J1951" i="2" s="1"/>
  <c r="J1952" i="2" s="1"/>
  <c r="J1953" i="2" s="1"/>
  <c r="J1954" i="2" s="1"/>
  <c r="J1955" i="2" s="1"/>
  <c r="J1956" i="2" s="1"/>
  <c r="J1957" i="2" s="1"/>
  <c r="J1958" i="2" s="1"/>
  <c r="J1959" i="2" s="1"/>
  <c r="J1960" i="2" s="1"/>
  <c r="J1961" i="2" s="1"/>
  <c r="J1962" i="2" s="1"/>
  <c r="J1963" i="2" s="1"/>
  <c r="J1964" i="2" s="1"/>
  <c r="J1965" i="2" s="1"/>
  <c r="J1966" i="2" s="1"/>
  <c r="J1967" i="2" s="1"/>
  <c r="J1968" i="2" s="1"/>
  <c r="J1969" i="2" s="1"/>
  <c r="J1970" i="2" s="1"/>
  <c r="J1971" i="2" s="1"/>
  <c r="J1972" i="2" s="1"/>
  <c r="J1973" i="2" s="1"/>
  <c r="J1974" i="2" s="1"/>
  <c r="J1975" i="2" s="1"/>
  <c r="J1976" i="2" s="1"/>
  <c r="J1977" i="2" s="1"/>
  <c r="J1978" i="2" s="1"/>
  <c r="J1979" i="2" s="1"/>
  <c r="J1980" i="2" s="1"/>
  <c r="J1981" i="2" s="1"/>
  <c r="J1982" i="2" s="1"/>
  <c r="J1983" i="2" s="1"/>
  <c r="J1984" i="2" s="1"/>
  <c r="J1985" i="2" s="1"/>
  <c r="J1986" i="2" s="1"/>
  <c r="J1987" i="2" s="1"/>
  <c r="J1988" i="2" s="1"/>
  <c r="J1989" i="2" s="1"/>
  <c r="J1990" i="2" s="1"/>
  <c r="J1991" i="2" s="1"/>
  <c r="J1992" i="2" s="1"/>
  <c r="J1993" i="2" s="1"/>
  <c r="J1994" i="2" s="1"/>
  <c r="J1995" i="2" s="1"/>
  <c r="J1996" i="2" s="1"/>
  <c r="J1997" i="2" s="1"/>
  <c r="J1998" i="2" s="1"/>
  <c r="J1999" i="2" s="1"/>
  <c r="J2000" i="2" s="1"/>
  <c r="J2001" i="2" s="1"/>
  <c r="J2002" i="2" s="1"/>
  <c r="J2003" i="2" s="1"/>
  <c r="J2004" i="2" s="1"/>
  <c r="J2005" i="2" s="1"/>
  <c r="J2006" i="2" s="1"/>
  <c r="J2007" i="2" s="1"/>
  <c r="J2008" i="2" s="1"/>
  <c r="J2009" i="2" s="1"/>
  <c r="J2010" i="2" s="1"/>
  <c r="J2011" i="2" s="1"/>
  <c r="J2012" i="2" s="1"/>
  <c r="J2013" i="2" s="1"/>
  <c r="J2014" i="2" s="1"/>
  <c r="J2015" i="2" s="1"/>
  <c r="J2016" i="2" s="1"/>
  <c r="J2017" i="2" s="1"/>
  <c r="J2018" i="2" s="1"/>
  <c r="J2019" i="2" s="1"/>
  <c r="J2020" i="2" s="1"/>
  <c r="J2021" i="2" s="1"/>
  <c r="J2022" i="2" s="1"/>
  <c r="J2023" i="2" s="1"/>
  <c r="J2024" i="2" s="1"/>
  <c r="J2025" i="2" s="1"/>
  <c r="J2026" i="2" s="1"/>
  <c r="J2027" i="2" s="1"/>
  <c r="J2028" i="2" s="1"/>
  <c r="J2029" i="2" s="1"/>
  <c r="J2030" i="2" s="1"/>
  <c r="J2031" i="2" s="1"/>
  <c r="J2032" i="2" s="1"/>
  <c r="J2033" i="2" s="1"/>
  <c r="J2034" i="2" s="1"/>
  <c r="J2035" i="2" s="1"/>
  <c r="J2036" i="2" s="1"/>
  <c r="J2037" i="2" s="1"/>
  <c r="J2038" i="2" s="1"/>
  <c r="J2039" i="2" s="1"/>
  <c r="J2040" i="2" s="1"/>
  <c r="J2041" i="2" s="1"/>
  <c r="J2042" i="2" s="1"/>
  <c r="J2043" i="2" s="1"/>
  <c r="J2044" i="2" s="1"/>
  <c r="J2045" i="2" s="1"/>
  <c r="J2046" i="2" s="1"/>
  <c r="J2047" i="2" s="1"/>
  <c r="J2048" i="2" s="1"/>
  <c r="J2049" i="2" s="1"/>
  <c r="J2050" i="2" s="1"/>
  <c r="J2051" i="2" s="1"/>
  <c r="J2052" i="2" s="1"/>
  <c r="J2053" i="2" s="1"/>
  <c r="J2054" i="2" s="1"/>
  <c r="J2055" i="2" s="1"/>
  <c r="J2056" i="2" s="1"/>
  <c r="J2057" i="2" s="1"/>
  <c r="J2058" i="2" s="1"/>
  <c r="J2059" i="2" s="1"/>
  <c r="J2060" i="2" s="1"/>
  <c r="J2061" i="2" s="1"/>
  <c r="J2062" i="2" s="1"/>
  <c r="J2063" i="2" s="1"/>
  <c r="J2064" i="2" s="1"/>
  <c r="J2065" i="2" s="1"/>
  <c r="J2066" i="2" s="1"/>
  <c r="J2067" i="2" s="1"/>
  <c r="J2068" i="2" s="1"/>
  <c r="J2069" i="2" s="1"/>
  <c r="J2070" i="2" s="1"/>
  <c r="J2071" i="2" s="1"/>
  <c r="J2072" i="2" s="1"/>
  <c r="J2073" i="2" s="1"/>
  <c r="J2074" i="2" s="1"/>
  <c r="J2075" i="2" s="1"/>
  <c r="J2076" i="2" s="1"/>
  <c r="J2077" i="2" s="1"/>
  <c r="J2078" i="2" s="1"/>
  <c r="J2079" i="2" s="1"/>
  <c r="J2080" i="2" s="1"/>
  <c r="J2081" i="2" s="1"/>
  <c r="J2082" i="2" s="1"/>
  <c r="J2083" i="2" s="1"/>
  <c r="J2084" i="2" s="1"/>
  <c r="J2085" i="2" s="1"/>
  <c r="J2086" i="2" s="1"/>
  <c r="J2087" i="2" s="1"/>
  <c r="J2088" i="2" s="1"/>
  <c r="J2089" i="2" s="1"/>
  <c r="J2090" i="2" s="1"/>
  <c r="J2091" i="2" s="1"/>
  <c r="J2092" i="2" s="1"/>
  <c r="J2093" i="2" s="1"/>
  <c r="J2094" i="2" s="1"/>
  <c r="J2095" i="2" s="1"/>
  <c r="J2096" i="2" s="1"/>
  <c r="J2097" i="2" s="1"/>
  <c r="J2098" i="2" s="1"/>
  <c r="J2099" i="2" s="1"/>
  <c r="J2100" i="2" s="1"/>
  <c r="J2101" i="2" s="1"/>
  <c r="J2102" i="2" s="1"/>
  <c r="J2103" i="2" s="1"/>
  <c r="J2104" i="2" s="1"/>
  <c r="J2105" i="2" s="1"/>
  <c r="J2106" i="2" s="1"/>
  <c r="J2107" i="2" s="1"/>
  <c r="J2108" i="2" s="1"/>
  <c r="J2109" i="2" s="1"/>
  <c r="J2110" i="2" s="1"/>
  <c r="J2111" i="2" s="1"/>
  <c r="J2112" i="2" s="1"/>
  <c r="J2113" i="2" s="1"/>
  <c r="J2114" i="2" s="1"/>
  <c r="J2115" i="2" s="1"/>
  <c r="J2116" i="2" s="1"/>
  <c r="J2117" i="2" s="1"/>
  <c r="J2118" i="2" s="1"/>
  <c r="J2119" i="2" s="1"/>
  <c r="J2120" i="2" s="1"/>
  <c r="J2121" i="2" s="1"/>
  <c r="J2122" i="2" s="1"/>
  <c r="J2123" i="2" s="1"/>
  <c r="J2124" i="2" s="1"/>
  <c r="J2125" i="2" s="1"/>
  <c r="J2126" i="2" s="1"/>
  <c r="J2127" i="2" s="1"/>
  <c r="J2128" i="2" s="1"/>
  <c r="J2129" i="2" s="1"/>
  <c r="J2130" i="2" s="1"/>
  <c r="J2131" i="2" s="1"/>
  <c r="J2132" i="2" s="1"/>
  <c r="J2133" i="2" s="1"/>
  <c r="J2134" i="2" s="1"/>
  <c r="J2135" i="2" s="1"/>
  <c r="J2136" i="2" s="1"/>
  <c r="J2137" i="2" s="1"/>
  <c r="J2138" i="2" s="1"/>
  <c r="J2139" i="2" s="1"/>
  <c r="J2140" i="2" s="1"/>
  <c r="J2141" i="2" s="1"/>
  <c r="J2142" i="2" s="1"/>
  <c r="J2143" i="2" s="1"/>
  <c r="J2144" i="2" s="1"/>
  <c r="J2145" i="2" s="1"/>
  <c r="J2146" i="2" s="1"/>
  <c r="J2147" i="2" s="1"/>
  <c r="J2148" i="2" s="1"/>
  <c r="J2149" i="2" s="1"/>
  <c r="J2150" i="2" s="1"/>
  <c r="J2151" i="2" s="1"/>
  <c r="J2152" i="2" s="1"/>
  <c r="J2153" i="2" s="1"/>
  <c r="J2154" i="2" s="1"/>
  <c r="J2155" i="2" s="1"/>
  <c r="J2156" i="2" s="1"/>
  <c r="J2157" i="2" s="1"/>
  <c r="J2158" i="2" s="1"/>
  <c r="J2159" i="2" s="1"/>
  <c r="J2160" i="2" s="1"/>
  <c r="J2161" i="2" s="1"/>
  <c r="J2162" i="2" s="1"/>
  <c r="J2163" i="2" s="1"/>
  <c r="J2164" i="2" s="1"/>
  <c r="J2165" i="2" s="1"/>
  <c r="J2166" i="2" s="1"/>
  <c r="J2167" i="2" s="1"/>
  <c r="J2168" i="2" s="1"/>
  <c r="J2169" i="2" s="1"/>
  <c r="J2170" i="2" s="1"/>
  <c r="J2171" i="2" s="1"/>
  <c r="J2172" i="2" s="1"/>
  <c r="J2173" i="2" s="1"/>
  <c r="J2174" i="2" s="1"/>
  <c r="J2175" i="2" s="1"/>
  <c r="J2176" i="2" s="1"/>
  <c r="J2177" i="2" s="1"/>
  <c r="J2178" i="2" s="1"/>
  <c r="J2179" i="2" s="1"/>
  <c r="J2180" i="2" s="1"/>
  <c r="J2181" i="2" s="1"/>
  <c r="J2182" i="2" s="1"/>
  <c r="J2183" i="2" s="1"/>
  <c r="J2184" i="2" s="1"/>
  <c r="J2185" i="2" s="1"/>
  <c r="J2186" i="2" s="1"/>
  <c r="J2187" i="2" s="1"/>
  <c r="J2188" i="2" s="1"/>
  <c r="J2189" i="2" s="1"/>
  <c r="J2190" i="2" s="1"/>
  <c r="J2191" i="2" s="1"/>
  <c r="J2192" i="2" s="1"/>
  <c r="J2193" i="2" s="1"/>
  <c r="J2194" i="2" s="1"/>
  <c r="J2195" i="2" s="1"/>
  <c r="J2196" i="2" s="1"/>
  <c r="J2197" i="2" s="1"/>
  <c r="J2198" i="2" s="1"/>
  <c r="J2199" i="2" s="1"/>
  <c r="J2200" i="2" s="1"/>
  <c r="J2201" i="2" s="1"/>
  <c r="J2202" i="2" s="1"/>
  <c r="J2203" i="2" s="1"/>
  <c r="J2204" i="2" s="1"/>
  <c r="J2205" i="2" s="1"/>
  <c r="J2206" i="2" s="1"/>
  <c r="J2207" i="2" s="1"/>
  <c r="J2208" i="2" s="1"/>
  <c r="J2209" i="2" s="1"/>
  <c r="J2210" i="2" s="1"/>
  <c r="J2211" i="2" s="1"/>
  <c r="J2212" i="2" s="1"/>
  <c r="J2213" i="2" s="1"/>
  <c r="J2214" i="2" s="1"/>
  <c r="J2215" i="2" s="1"/>
  <c r="J2216" i="2" s="1"/>
  <c r="J2217" i="2" s="1"/>
  <c r="J2218" i="2" s="1"/>
  <c r="J2219" i="2" s="1"/>
  <c r="J2220" i="2" s="1"/>
  <c r="J2221" i="2" s="1"/>
  <c r="J2222" i="2" s="1"/>
  <c r="J2223" i="2" s="1"/>
  <c r="J2224" i="2" s="1"/>
  <c r="J2225" i="2" s="1"/>
  <c r="J2226" i="2" s="1"/>
  <c r="J2227" i="2" s="1"/>
  <c r="J2228" i="2" s="1"/>
  <c r="J2229" i="2" s="1"/>
  <c r="J2230" i="2" s="1"/>
  <c r="J2231" i="2" s="1"/>
  <c r="J2232" i="2" s="1"/>
  <c r="J2233" i="2" s="1"/>
  <c r="J2234" i="2" s="1"/>
  <c r="J2235" i="2" s="1"/>
  <c r="J2236" i="2" s="1"/>
  <c r="J2237" i="2" s="1"/>
  <c r="J2238" i="2" s="1"/>
  <c r="J2239" i="2" s="1"/>
  <c r="J2240" i="2" s="1"/>
  <c r="J2241" i="2" s="1"/>
  <c r="J2242" i="2" s="1"/>
  <c r="J2243" i="2" s="1"/>
  <c r="J2244" i="2" s="1"/>
  <c r="J2245" i="2" s="1"/>
  <c r="J2246" i="2" s="1"/>
  <c r="J2247" i="2" s="1"/>
  <c r="J2248" i="2" s="1"/>
  <c r="J2249" i="2" s="1"/>
  <c r="J2250" i="2" s="1"/>
  <c r="J2251" i="2" s="1"/>
  <c r="J2252" i="2" s="1"/>
  <c r="J2253" i="2" s="1"/>
  <c r="J2254" i="2" s="1"/>
  <c r="J2255" i="2" s="1"/>
  <c r="J2256" i="2" s="1"/>
  <c r="J2257" i="2" s="1"/>
  <c r="J2258" i="2" s="1"/>
  <c r="J2259" i="2" s="1"/>
  <c r="J2260" i="2" s="1"/>
  <c r="J2261" i="2" s="1"/>
  <c r="J2262" i="2" s="1"/>
  <c r="J2263" i="2" s="1"/>
  <c r="J2264" i="2" s="1"/>
  <c r="J2265" i="2" s="1"/>
  <c r="J2266" i="2" s="1"/>
  <c r="J2267" i="2" s="1"/>
  <c r="J2268" i="2" s="1"/>
  <c r="J2269" i="2" s="1"/>
  <c r="J2270" i="2" s="1"/>
  <c r="J2271" i="2" s="1"/>
  <c r="J2272" i="2" s="1"/>
  <c r="J2273" i="2" s="1"/>
  <c r="J2274" i="2" s="1"/>
  <c r="J2275" i="2" s="1"/>
  <c r="J2276" i="2" s="1"/>
  <c r="J2277" i="2" s="1"/>
  <c r="J2278" i="2" s="1"/>
  <c r="J2279" i="2" s="1"/>
  <c r="J2280" i="2" s="1"/>
  <c r="J2281" i="2" s="1"/>
  <c r="J2282" i="2" s="1"/>
  <c r="J2283" i="2" s="1"/>
  <c r="J2284" i="2" s="1"/>
  <c r="J2285" i="2" s="1"/>
  <c r="J2286" i="2" s="1"/>
  <c r="J2287" i="2" s="1"/>
  <c r="J2288" i="2" s="1"/>
  <c r="J2289" i="2" s="1"/>
  <c r="J2290" i="2" s="1"/>
  <c r="J2291" i="2" s="1"/>
  <c r="J2292" i="2" s="1"/>
  <c r="J2293" i="2" s="1"/>
  <c r="J2294" i="2" s="1"/>
  <c r="J2295" i="2" s="1"/>
  <c r="J2296" i="2" s="1"/>
  <c r="J2297" i="2" s="1"/>
  <c r="J2298" i="2" s="1"/>
  <c r="J2299" i="2" s="1"/>
  <c r="J2300" i="2" s="1"/>
  <c r="J2301" i="2" s="1"/>
  <c r="J2302" i="2" s="1"/>
  <c r="J2303" i="2" s="1"/>
  <c r="J2304" i="2" s="1"/>
  <c r="J2305" i="2" s="1"/>
  <c r="J2306" i="2" s="1"/>
  <c r="J2307" i="2" s="1"/>
  <c r="J2308" i="2" s="1"/>
  <c r="J2309" i="2" s="1"/>
  <c r="J2310" i="2" s="1"/>
  <c r="J2311" i="2" s="1"/>
  <c r="J2312" i="2" s="1"/>
  <c r="J2313" i="2" s="1"/>
  <c r="J2314" i="2" s="1"/>
  <c r="J2315" i="2" s="1"/>
  <c r="J2316" i="2" s="1"/>
  <c r="J2317" i="2" s="1"/>
  <c r="J2318" i="2" s="1"/>
  <c r="J2319" i="2" s="1"/>
  <c r="J2320" i="2" s="1"/>
  <c r="J2321" i="2" s="1"/>
  <c r="J2322" i="2" s="1"/>
  <c r="J2323" i="2" s="1"/>
  <c r="J2324" i="2" s="1"/>
  <c r="J2325" i="2" s="1"/>
  <c r="J2326" i="2" s="1"/>
  <c r="J2327" i="2" s="1"/>
  <c r="J2328" i="2" s="1"/>
  <c r="J2329" i="2" s="1"/>
  <c r="J2330" i="2" s="1"/>
  <c r="J2331" i="2" s="1"/>
  <c r="J2332" i="2" s="1"/>
  <c r="J2333" i="2" s="1"/>
  <c r="J2334" i="2" s="1"/>
  <c r="J2335" i="2" s="1"/>
  <c r="J2336" i="2" s="1"/>
  <c r="J2337" i="2" s="1"/>
  <c r="J2338" i="2" s="1"/>
  <c r="J2339" i="2" s="1"/>
  <c r="J2340" i="2" s="1"/>
  <c r="J2341" i="2" s="1"/>
  <c r="J2342" i="2" s="1"/>
  <c r="J2343" i="2" s="1"/>
  <c r="J2344" i="2" s="1"/>
  <c r="J2345" i="2" s="1"/>
  <c r="J2346" i="2" s="1"/>
  <c r="J2347" i="2" s="1"/>
  <c r="J2348" i="2" s="1"/>
  <c r="J2349" i="2" s="1"/>
  <c r="J2350" i="2" s="1"/>
  <c r="J2351" i="2" s="1"/>
  <c r="J2352" i="2" s="1"/>
  <c r="J2353" i="2" s="1"/>
  <c r="J2354" i="2" s="1"/>
  <c r="J2355" i="2" s="1"/>
  <c r="J2356" i="2" s="1"/>
  <c r="J2357" i="2" s="1"/>
  <c r="J2358" i="2" s="1"/>
  <c r="J2359" i="2" s="1"/>
  <c r="J2360" i="2" s="1"/>
  <c r="J2361" i="2" s="1"/>
  <c r="J2362" i="2" s="1"/>
  <c r="J2363" i="2" s="1"/>
  <c r="J2364" i="2" s="1"/>
  <c r="J2365" i="2" s="1"/>
  <c r="J2366" i="2" s="1"/>
  <c r="J2367" i="2" s="1"/>
  <c r="J2368" i="2" s="1"/>
  <c r="J2369" i="2" s="1"/>
  <c r="J2370" i="2" s="1"/>
  <c r="J2371" i="2" s="1"/>
  <c r="J2372" i="2" s="1"/>
  <c r="J2373" i="2" s="1"/>
  <c r="J2374" i="2" s="1"/>
  <c r="J2375" i="2" s="1"/>
  <c r="J2376" i="2" s="1"/>
  <c r="J2377" i="2" s="1"/>
  <c r="J2378" i="2" s="1"/>
  <c r="J2379" i="2" s="1"/>
  <c r="J2380" i="2" s="1"/>
  <c r="J2381" i="2" s="1"/>
  <c r="J2382" i="2" s="1"/>
  <c r="J2383" i="2" s="1"/>
  <c r="J2384" i="2" s="1"/>
  <c r="J2385" i="2" s="1"/>
  <c r="J2386" i="2" s="1"/>
  <c r="J2387" i="2" s="1"/>
  <c r="J2388" i="2" s="1"/>
  <c r="J2389" i="2" s="1"/>
  <c r="J2390" i="2" s="1"/>
  <c r="J2391" i="2" s="1"/>
  <c r="J2392" i="2" s="1"/>
  <c r="J2393" i="2" s="1"/>
  <c r="J2394" i="2" s="1"/>
  <c r="J2395" i="2" s="1"/>
  <c r="J2396" i="2" s="1"/>
  <c r="J2397" i="2" s="1"/>
  <c r="J2398" i="2" s="1"/>
  <c r="J2399" i="2" s="1"/>
  <c r="J2400" i="2" s="1"/>
  <c r="J2401" i="2" s="1"/>
  <c r="J2402" i="2" s="1"/>
  <c r="J2403" i="2" s="1"/>
  <c r="J2404" i="2" s="1"/>
  <c r="J2405" i="2" s="1"/>
  <c r="J2406" i="2" s="1"/>
  <c r="J2407" i="2" s="1"/>
  <c r="J2408" i="2" s="1"/>
  <c r="J2409" i="2" s="1"/>
  <c r="J2410" i="2" s="1"/>
  <c r="J2411" i="2" s="1"/>
  <c r="J2412" i="2" s="1"/>
  <c r="J2413" i="2" s="1"/>
  <c r="J2414" i="2" s="1"/>
  <c r="J2415" i="2" s="1"/>
  <c r="J2416" i="2" s="1"/>
  <c r="J2417" i="2" s="1"/>
  <c r="J2418" i="2" s="1"/>
  <c r="J2419" i="2" s="1"/>
  <c r="J2420" i="2" s="1"/>
  <c r="J2421" i="2" s="1"/>
  <c r="J2422" i="2" s="1"/>
  <c r="J2423" i="2" s="1"/>
  <c r="J2424" i="2" s="1"/>
  <c r="J2425" i="2" s="1"/>
  <c r="J2426" i="2" s="1"/>
  <c r="J2427" i="2" s="1"/>
  <c r="J2428" i="2" s="1"/>
  <c r="J2429" i="2" s="1"/>
  <c r="J2430" i="2" s="1"/>
  <c r="J2431" i="2" s="1"/>
  <c r="J2432" i="2" s="1"/>
  <c r="J2433" i="2" s="1"/>
  <c r="J2434" i="2" s="1"/>
  <c r="J2435" i="2" s="1"/>
  <c r="J2436" i="2" s="1"/>
  <c r="J2437" i="2" s="1"/>
  <c r="J2438" i="2" s="1"/>
  <c r="J2439" i="2" s="1"/>
  <c r="J2440" i="2" s="1"/>
  <c r="J2441" i="2" s="1"/>
  <c r="J2442" i="2" s="1"/>
  <c r="J2443" i="2" s="1"/>
  <c r="J2444" i="2" s="1"/>
  <c r="J2445" i="2" s="1"/>
  <c r="J2446" i="2" s="1"/>
  <c r="J2447" i="2" s="1"/>
  <c r="J2448" i="2" s="1"/>
  <c r="J2449" i="2" s="1"/>
  <c r="J2450" i="2" s="1"/>
  <c r="J2451" i="2" s="1"/>
  <c r="J2452" i="2" s="1"/>
  <c r="J2453" i="2" s="1"/>
  <c r="J2454" i="2" s="1"/>
  <c r="J2455" i="2" s="1"/>
  <c r="J2456" i="2" s="1"/>
  <c r="J2457" i="2" s="1"/>
  <c r="J2458" i="2" s="1"/>
  <c r="J2459" i="2" s="1"/>
  <c r="J2460" i="2" s="1"/>
  <c r="J2461" i="2" s="1"/>
  <c r="J2462" i="2" s="1"/>
  <c r="J2463" i="2" s="1"/>
  <c r="J2464" i="2" s="1"/>
  <c r="J2465" i="2" s="1"/>
  <c r="J2466" i="2" s="1"/>
  <c r="J2467" i="2" s="1"/>
  <c r="J2468" i="2" s="1"/>
  <c r="J2469" i="2" s="1"/>
  <c r="J2470" i="2" s="1"/>
  <c r="J2471" i="2" s="1"/>
  <c r="J2472" i="2" s="1"/>
  <c r="J2473" i="2" s="1"/>
  <c r="J2474" i="2" s="1"/>
  <c r="J2475" i="2" s="1"/>
  <c r="J2476" i="2" s="1"/>
  <c r="J2477" i="2" s="1"/>
  <c r="J2478" i="2" s="1"/>
  <c r="J2479" i="2" s="1"/>
  <c r="J2480" i="2" s="1"/>
  <c r="J2481" i="2" s="1"/>
  <c r="J2482" i="2" s="1"/>
  <c r="J2483" i="2" s="1"/>
  <c r="J2484" i="2" s="1"/>
  <c r="J2485" i="2" s="1"/>
  <c r="J2486" i="2" s="1"/>
  <c r="J2487" i="2" s="1"/>
  <c r="J2488" i="2" s="1"/>
  <c r="J2489" i="2" s="1"/>
  <c r="J2490" i="2" s="1"/>
  <c r="J2491" i="2" s="1"/>
  <c r="J2492" i="2" s="1"/>
  <c r="J2493" i="2" s="1"/>
  <c r="J2494" i="2" s="1"/>
  <c r="J2495" i="2" s="1"/>
  <c r="J2496" i="2" s="1"/>
  <c r="J2497" i="2" s="1"/>
  <c r="J2498" i="2" s="1"/>
  <c r="J2499" i="2" s="1"/>
  <c r="J2500" i="2" s="1"/>
  <c r="J2501" i="2" s="1"/>
  <c r="J2502" i="2" s="1"/>
  <c r="J2503" i="2" s="1"/>
  <c r="J2504" i="2" s="1"/>
  <c r="J2505" i="2" s="1"/>
  <c r="J2506" i="2" s="1"/>
  <c r="J2507" i="2" s="1"/>
  <c r="J2508" i="2" s="1"/>
  <c r="J2509" i="2" s="1"/>
  <c r="J2510" i="2" s="1"/>
  <c r="J2511" i="2" s="1"/>
  <c r="J2512" i="2" s="1"/>
  <c r="J2513" i="2" s="1"/>
  <c r="J2514" i="2" s="1"/>
  <c r="J2515" i="2" s="1"/>
  <c r="J2516" i="2" s="1"/>
  <c r="J2517" i="2" s="1"/>
  <c r="J2518" i="2" s="1"/>
  <c r="J2519" i="2" s="1"/>
  <c r="J2520" i="2" s="1"/>
  <c r="J2521" i="2" s="1"/>
  <c r="J2522" i="2" s="1"/>
  <c r="J2523" i="2" s="1"/>
  <c r="J2524" i="2" s="1"/>
  <c r="J2525" i="2" s="1"/>
  <c r="J2526" i="2" s="1"/>
  <c r="J2527" i="2" s="1"/>
  <c r="J2528" i="2" s="1"/>
  <c r="J2529" i="2" s="1"/>
  <c r="J2530" i="2" s="1"/>
  <c r="J2531" i="2" s="1"/>
  <c r="J2532" i="2" s="1"/>
  <c r="J2533" i="2" s="1"/>
  <c r="J2534" i="2" s="1"/>
  <c r="J2535" i="2" s="1"/>
  <c r="J2536" i="2" s="1"/>
  <c r="J2537" i="2" s="1"/>
  <c r="J2538" i="2" s="1"/>
  <c r="J2539" i="2" s="1"/>
  <c r="J2540" i="2" s="1"/>
  <c r="J2541" i="2" s="1"/>
  <c r="J2542" i="2" s="1"/>
  <c r="J2543" i="2" s="1"/>
  <c r="J2544" i="2" s="1"/>
  <c r="J2545" i="2" s="1"/>
  <c r="J2546" i="2" s="1"/>
  <c r="J2547" i="2" s="1"/>
  <c r="J2548" i="2" s="1"/>
  <c r="J2549" i="2" s="1"/>
  <c r="J2550" i="2" s="1"/>
  <c r="J2551" i="2" s="1"/>
  <c r="J2552" i="2" s="1"/>
  <c r="J2553" i="2" s="1"/>
  <c r="J2554" i="2" s="1"/>
  <c r="J2555" i="2" s="1"/>
  <c r="J2556" i="2" s="1"/>
  <c r="J2557" i="2" s="1"/>
  <c r="J2558" i="2" s="1"/>
  <c r="J2559" i="2" s="1"/>
  <c r="J2560" i="2" s="1"/>
  <c r="J2561" i="2" s="1"/>
  <c r="J2562" i="2" s="1"/>
  <c r="J2563" i="2" s="1"/>
  <c r="J2564" i="2" s="1"/>
  <c r="J2565" i="2" s="1"/>
  <c r="J2566" i="2" s="1"/>
  <c r="J2567" i="2" s="1"/>
  <c r="J2568" i="2" s="1"/>
  <c r="J2569" i="2" s="1"/>
  <c r="J2570" i="2" s="1"/>
  <c r="J2571" i="2" s="1"/>
  <c r="J2572" i="2" s="1"/>
  <c r="J2573" i="2" s="1"/>
  <c r="J2574" i="2" s="1"/>
  <c r="J2575" i="2" s="1"/>
  <c r="J2576" i="2" s="1"/>
  <c r="J2577" i="2" s="1"/>
  <c r="J2578" i="2" s="1"/>
  <c r="J2579" i="2" s="1"/>
  <c r="J2580" i="2" s="1"/>
  <c r="J2581" i="2" s="1"/>
  <c r="J2582" i="2" s="1"/>
  <c r="J2583" i="2" s="1"/>
  <c r="J2584" i="2" s="1"/>
  <c r="J2585" i="2" s="1"/>
  <c r="J2586" i="2" s="1"/>
  <c r="J2587" i="2" s="1"/>
  <c r="J2588" i="2" s="1"/>
  <c r="J2589" i="2" s="1"/>
  <c r="J2590" i="2" s="1"/>
  <c r="J2591" i="2" s="1"/>
  <c r="J2592" i="2" s="1"/>
  <c r="J2593" i="2" s="1"/>
  <c r="J2594" i="2" s="1"/>
  <c r="J2595" i="2" s="1"/>
  <c r="J2596" i="2" s="1"/>
  <c r="J2597" i="2" s="1"/>
  <c r="J2598" i="2" s="1"/>
  <c r="J2599" i="2" s="1"/>
  <c r="J2600" i="2" s="1"/>
  <c r="J2601" i="2" s="1"/>
  <c r="J2602" i="2" s="1"/>
  <c r="J2603" i="2" s="1"/>
  <c r="J2604" i="2" s="1"/>
  <c r="J2605" i="2" s="1"/>
  <c r="J2606" i="2" s="1"/>
  <c r="J2607" i="2" s="1"/>
  <c r="J2608" i="2" s="1"/>
  <c r="J2609" i="2" s="1"/>
  <c r="J2610" i="2" s="1"/>
  <c r="J2611" i="2" s="1"/>
  <c r="J2612" i="2" s="1"/>
  <c r="J2613" i="2" s="1"/>
  <c r="J2614" i="2" s="1"/>
  <c r="J2615" i="2" s="1"/>
  <c r="J2616" i="2" s="1"/>
  <c r="J2617" i="2" s="1"/>
  <c r="J2618" i="2" s="1"/>
  <c r="J2619" i="2" s="1"/>
  <c r="J2620" i="2" s="1"/>
  <c r="J2621" i="2" s="1"/>
  <c r="J2622" i="2" s="1"/>
  <c r="J2623" i="2" s="1"/>
  <c r="J2624" i="2" s="1"/>
  <c r="J2625" i="2" s="1"/>
  <c r="J2626" i="2" s="1"/>
  <c r="J2627" i="2" s="1"/>
  <c r="J2628" i="2" s="1"/>
  <c r="J2629" i="2" s="1"/>
  <c r="J2630" i="2" s="1"/>
  <c r="J2631" i="2" s="1"/>
  <c r="J2632" i="2" s="1"/>
  <c r="J2633" i="2" s="1"/>
  <c r="J2634" i="2" s="1"/>
  <c r="J2635" i="2" s="1"/>
  <c r="J2636" i="2" s="1"/>
  <c r="J2637" i="2" s="1"/>
  <c r="J2638" i="2" s="1"/>
  <c r="J2639" i="2" s="1"/>
  <c r="J2640" i="2" s="1"/>
  <c r="J2641" i="2" s="1"/>
  <c r="J2642" i="2" s="1"/>
  <c r="J2643" i="2" s="1"/>
  <c r="J2644" i="2" s="1"/>
  <c r="J2645" i="2" s="1"/>
  <c r="J2646" i="2" s="1"/>
  <c r="J2647" i="2" s="1"/>
  <c r="J2648" i="2" s="1"/>
  <c r="J2649" i="2" s="1"/>
  <c r="J2650" i="2" s="1"/>
  <c r="J2651" i="2" s="1"/>
  <c r="J2652" i="2" s="1"/>
  <c r="J2653" i="2" s="1"/>
  <c r="J2654" i="2" s="1"/>
  <c r="J2655" i="2" s="1"/>
  <c r="J2656" i="2" s="1"/>
  <c r="J2657" i="2" s="1"/>
  <c r="J2658" i="2" s="1"/>
  <c r="J2659" i="2" s="1"/>
  <c r="J2660" i="2" s="1"/>
  <c r="J2661" i="2" s="1"/>
  <c r="J2662" i="2" s="1"/>
  <c r="J2663" i="2" s="1"/>
  <c r="J2664" i="2" s="1"/>
  <c r="J2665" i="2" s="1"/>
  <c r="J2666" i="2" s="1"/>
  <c r="J2667" i="2" s="1"/>
  <c r="J2668" i="2" s="1"/>
  <c r="J2669" i="2" s="1"/>
  <c r="J2670" i="2" s="1"/>
  <c r="J2671" i="2" s="1"/>
  <c r="J2672" i="2" s="1"/>
  <c r="J2673" i="2" s="1"/>
  <c r="J2674" i="2" s="1"/>
  <c r="J2675" i="2" s="1"/>
  <c r="J2676" i="2" s="1"/>
  <c r="J2677" i="2" s="1"/>
  <c r="J2678" i="2" s="1"/>
  <c r="J2679" i="2" s="1"/>
  <c r="J2680" i="2" s="1"/>
  <c r="J2681" i="2" s="1"/>
  <c r="J2682" i="2" s="1"/>
  <c r="J2683" i="2" s="1"/>
  <c r="J2684" i="2" s="1"/>
  <c r="J2685" i="2" s="1"/>
  <c r="J2686" i="2" s="1"/>
  <c r="J2687" i="2" s="1"/>
  <c r="J2688" i="2" s="1"/>
  <c r="J2689" i="2" s="1"/>
  <c r="J2690" i="2" s="1"/>
  <c r="J2691" i="2" s="1"/>
  <c r="J2692" i="2" s="1"/>
  <c r="J2693" i="2" s="1"/>
  <c r="J2694" i="2" s="1"/>
  <c r="J2695" i="2" s="1"/>
  <c r="J2696" i="2" s="1"/>
  <c r="J2697" i="2" s="1"/>
  <c r="J2698" i="2" s="1"/>
  <c r="J2699" i="2" s="1"/>
  <c r="J2700" i="2" s="1"/>
  <c r="J2701" i="2" s="1"/>
  <c r="J2702" i="2" s="1"/>
  <c r="J2703" i="2" s="1"/>
  <c r="J2704" i="2" s="1"/>
  <c r="J2705" i="2" s="1"/>
  <c r="J2706" i="2" s="1"/>
  <c r="J2707" i="2" s="1"/>
  <c r="J2708" i="2" s="1"/>
  <c r="J2709" i="2" s="1"/>
  <c r="J2710" i="2" s="1"/>
  <c r="J2711" i="2" s="1"/>
  <c r="J2712" i="2" s="1"/>
  <c r="J2713" i="2" s="1"/>
  <c r="J2714" i="2" s="1"/>
  <c r="J2715" i="2" s="1"/>
  <c r="J2716" i="2" s="1"/>
  <c r="J2717" i="2" s="1"/>
  <c r="J2718" i="2" s="1"/>
  <c r="J2719" i="2" s="1"/>
  <c r="J2720" i="2" s="1"/>
  <c r="J2721" i="2" s="1"/>
  <c r="J2722" i="2" s="1"/>
  <c r="J2723" i="2" s="1"/>
  <c r="J2724" i="2" s="1"/>
  <c r="J2725" i="2" s="1"/>
  <c r="J2726" i="2" s="1"/>
  <c r="J2727" i="2" s="1"/>
  <c r="J2728" i="2" s="1"/>
  <c r="J2729" i="2" s="1"/>
  <c r="J2730" i="2" s="1"/>
  <c r="J2731" i="2" s="1"/>
  <c r="J2732" i="2" s="1"/>
  <c r="J2733" i="2" s="1"/>
  <c r="J2734" i="2" s="1"/>
  <c r="J2735" i="2" s="1"/>
  <c r="J2736" i="2" s="1"/>
  <c r="J2737" i="2" s="1"/>
  <c r="J2738" i="2" s="1"/>
  <c r="J2739" i="2" s="1"/>
  <c r="J2740" i="2" s="1"/>
  <c r="J2741" i="2" s="1"/>
  <c r="J2742" i="2" s="1"/>
  <c r="J2743" i="2" s="1"/>
  <c r="J2744" i="2" s="1"/>
  <c r="J2745" i="2" s="1"/>
  <c r="J2746" i="2" s="1"/>
  <c r="J2747" i="2" s="1"/>
  <c r="J2748" i="2" s="1"/>
  <c r="J2749" i="2" s="1"/>
  <c r="J2750" i="2" s="1"/>
  <c r="J2751" i="2" s="1"/>
  <c r="J2752" i="2" s="1"/>
  <c r="J2753" i="2" s="1"/>
  <c r="J2754" i="2" s="1"/>
  <c r="J2755" i="2" s="1"/>
  <c r="J2756" i="2" s="1"/>
  <c r="J2757" i="2" s="1"/>
  <c r="J2758" i="2" s="1"/>
  <c r="J2759" i="2" s="1"/>
  <c r="J2760" i="2" s="1"/>
  <c r="J2761" i="2" s="1"/>
  <c r="J2762" i="2" s="1"/>
  <c r="J2763" i="2" s="1"/>
  <c r="J2764" i="2" s="1"/>
  <c r="J2765" i="2" s="1"/>
  <c r="J2766" i="2" s="1"/>
  <c r="J2767" i="2" s="1"/>
  <c r="J2768" i="2" s="1"/>
  <c r="J2769" i="2" s="1"/>
  <c r="J2770" i="2" s="1"/>
  <c r="J2771" i="2" s="1"/>
  <c r="J2772" i="2" s="1"/>
  <c r="J2773" i="2" s="1"/>
  <c r="J2774" i="2" s="1"/>
  <c r="J2775" i="2" s="1"/>
  <c r="J2776" i="2" s="1"/>
  <c r="J2777" i="2" s="1"/>
  <c r="J2778" i="2" s="1"/>
  <c r="J2779" i="2" s="1"/>
  <c r="J2780" i="2" s="1"/>
  <c r="J2781" i="2" s="1"/>
  <c r="J2782" i="2" s="1"/>
  <c r="J2783" i="2" s="1"/>
  <c r="J2784" i="2" s="1"/>
  <c r="J2785" i="2" s="1"/>
  <c r="J2786" i="2" s="1"/>
  <c r="J2787" i="2" s="1"/>
  <c r="J2788" i="2" s="1"/>
  <c r="J2789" i="2" s="1"/>
  <c r="J2790" i="2" s="1"/>
  <c r="J2791" i="2" s="1"/>
  <c r="J2792" i="2" s="1"/>
  <c r="J2793" i="2" s="1"/>
  <c r="J2794" i="2" s="1"/>
  <c r="J2795" i="2" s="1"/>
  <c r="J2796" i="2" s="1"/>
  <c r="J2797" i="2" s="1"/>
  <c r="J2798" i="2" s="1"/>
  <c r="J2799" i="2" s="1"/>
  <c r="J2800" i="2" s="1"/>
  <c r="J2801" i="2" s="1"/>
  <c r="J2802" i="2" s="1"/>
  <c r="J2803" i="2" s="1"/>
  <c r="J2804" i="2" s="1"/>
  <c r="J2805" i="2" s="1"/>
  <c r="J2806" i="2" s="1"/>
  <c r="J2807" i="2" s="1"/>
  <c r="J2808" i="2" s="1"/>
  <c r="J2809" i="2" s="1"/>
  <c r="J2810" i="2" s="1"/>
  <c r="J2811" i="2" s="1"/>
  <c r="J2812" i="2" s="1"/>
  <c r="J2813" i="2" s="1"/>
  <c r="J2814" i="2" s="1"/>
  <c r="J2815" i="2" s="1"/>
  <c r="J2816" i="2" s="1"/>
  <c r="J2817" i="2" s="1"/>
  <c r="J2818" i="2" s="1"/>
  <c r="J2819" i="2" s="1"/>
  <c r="J2820" i="2" s="1"/>
  <c r="J2821" i="2" s="1"/>
  <c r="J2822" i="2" s="1"/>
  <c r="J2823" i="2" s="1"/>
  <c r="J2824" i="2" s="1"/>
  <c r="J2825" i="2" s="1"/>
  <c r="J2826" i="2" s="1"/>
  <c r="J2827" i="2" s="1"/>
  <c r="J2828" i="2" s="1"/>
  <c r="J2829" i="2" s="1"/>
  <c r="J2830" i="2" s="1"/>
  <c r="J2831" i="2" s="1"/>
  <c r="J2832" i="2" s="1"/>
  <c r="J2833" i="2" s="1"/>
  <c r="J2834" i="2" s="1"/>
  <c r="J2835" i="2" s="1"/>
  <c r="J2836" i="2" s="1"/>
  <c r="J2837" i="2" s="1"/>
  <c r="J2838" i="2" s="1"/>
  <c r="J2839" i="2" s="1"/>
  <c r="J2840" i="2" s="1"/>
  <c r="J2841" i="2" s="1"/>
  <c r="J2842" i="2" s="1"/>
  <c r="J2843" i="2" s="1"/>
  <c r="J2844" i="2" s="1"/>
  <c r="J2845" i="2" s="1"/>
  <c r="J2846" i="2" s="1"/>
  <c r="J2847" i="2" s="1"/>
  <c r="J2848" i="2" s="1"/>
  <c r="J2849" i="2" s="1"/>
  <c r="J2850" i="2" s="1"/>
  <c r="J2851" i="2" s="1"/>
  <c r="J2852" i="2" s="1"/>
  <c r="J2853" i="2" s="1"/>
  <c r="J2854" i="2" s="1"/>
  <c r="J2855" i="2" s="1"/>
  <c r="J2856" i="2" s="1"/>
  <c r="J2857" i="2" s="1"/>
  <c r="J2858" i="2" s="1"/>
  <c r="J2859" i="2" s="1"/>
  <c r="J2860" i="2" s="1"/>
  <c r="J2861" i="2" s="1"/>
  <c r="J2862" i="2" s="1"/>
  <c r="J2863" i="2" s="1"/>
  <c r="J2864" i="2" s="1"/>
  <c r="J2865" i="2" s="1"/>
  <c r="J2866" i="2" s="1"/>
  <c r="J2867" i="2" s="1"/>
  <c r="J2868" i="2" s="1"/>
  <c r="J2869" i="2" s="1"/>
  <c r="J2870" i="2" s="1"/>
  <c r="J2871" i="2" s="1"/>
  <c r="J2872" i="2" s="1"/>
  <c r="J2873" i="2" s="1"/>
  <c r="J2874" i="2" s="1"/>
  <c r="J2875" i="2" s="1"/>
  <c r="J2876" i="2" s="1"/>
  <c r="J2877" i="2" s="1"/>
  <c r="J2878" i="2" s="1"/>
  <c r="J2879" i="2" s="1"/>
  <c r="J2880" i="2" s="1"/>
  <c r="J2881" i="2" s="1"/>
  <c r="J2882" i="2" s="1"/>
  <c r="J2883" i="2" s="1"/>
  <c r="J2884" i="2" s="1"/>
  <c r="J2885" i="2" s="1"/>
  <c r="J2886" i="2" s="1"/>
  <c r="J2887" i="2" s="1"/>
  <c r="J2888" i="2" s="1"/>
  <c r="J2889" i="2" s="1"/>
  <c r="J2890" i="2" s="1"/>
  <c r="J2891" i="2" s="1"/>
  <c r="J2892" i="2" s="1"/>
  <c r="J2893" i="2" s="1"/>
  <c r="J2894" i="2" s="1"/>
  <c r="J2895" i="2" s="1"/>
  <c r="J2896" i="2" s="1"/>
  <c r="J2897" i="2" s="1"/>
  <c r="J2898" i="2" s="1"/>
  <c r="J2899" i="2" s="1"/>
  <c r="J2900" i="2" s="1"/>
  <c r="J2901" i="2" s="1"/>
  <c r="J2902" i="2" s="1"/>
  <c r="J2903" i="2" s="1"/>
  <c r="J2904" i="2" s="1"/>
  <c r="J2905" i="2" s="1"/>
  <c r="J2906" i="2" s="1"/>
  <c r="J2907" i="2" s="1"/>
  <c r="J2908" i="2" s="1"/>
  <c r="J2909" i="2" s="1"/>
  <c r="J2910" i="2" s="1"/>
  <c r="J2911" i="2" s="1"/>
  <c r="J2912" i="2" s="1"/>
  <c r="J2913" i="2" s="1"/>
  <c r="J2914" i="2" s="1"/>
  <c r="J2915" i="2" s="1"/>
  <c r="J2916" i="2" s="1"/>
  <c r="J2917" i="2" s="1"/>
  <c r="J2918" i="2" s="1"/>
  <c r="J2919" i="2" s="1"/>
  <c r="J2920" i="2" s="1"/>
  <c r="J2921" i="2" s="1"/>
  <c r="J2922" i="2" s="1"/>
  <c r="J2923" i="2" s="1"/>
  <c r="J2924" i="2" s="1"/>
  <c r="J2925" i="2" s="1"/>
  <c r="J2926" i="2" s="1"/>
  <c r="J2927" i="2" s="1"/>
  <c r="J2928" i="2" s="1"/>
  <c r="J2929" i="2" s="1"/>
  <c r="J2930" i="2" s="1"/>
  <c r="J2931" i="2" s="1"/>
  <c r="J2932" i="2" s="1"/>
  <c r="J2933" i="2" s="1"/>
  <c r="J2934" i="2" s="1"/>
  <c r="J2935" i="2" s="1"/>
  <c r="J2936" i="2" s="1"/>
  <c r="J2937" i="2" s="1"/>
  <c r="J2938" i="2" s="1"/>
  <c r="J2939" i="2" s="1"/>
  <c r="J2940" i="2" s="1"/>
  <c r="J2941" i="2" s="1"/>
  <c r="J2942" i="2" s="1"/>
  <c r="J2943" i="2" s="1"/>
  <c r="J2944" i="2" s="1"/>
  <c r="J2945" i="2" s="1"/>
  <c r="J2946" i="2" s="1"/>
  <c r="J2947" i="2" s="1"/>
  <c r="J2948" i="2" s="1"/>
  <c r="J2949" i="2" s="1"/>
  <c r="J2950" i="2" s="1"/>
  <c r="J2951" i="2" s="1"/>
  <c r="J2952" i="2" s="1"/>
  <c r="J2953" i="2" s="1"/>
  <c r="J2954" i="2" s="1"/>
  <c r="J2955" i="2" s="1"/>
  <c r="J2956" i="2" s="1"/>
  <c r="J2957" i="2" s="1"/>
  <c r="J2958" i="2" s="1"/>
  <c r="J2959" i="2" s="1"/>
  <c r="J2960" i="2" s="1"/>
  <c r="J2961" i="2" s="1"/>
  <c r="J2962" i="2" s="1"/>
  <c r="J2963" i="2" s="1"/>
  <c r="J2964" i="2" s="1"/>
  <c r="J2965" i="2" s="1"/>
  <c r="J2966" i="2" s="1"/>
  <c r="J2967" i="2" s="1"/>
  <c r="J2968" i="2" s="1"/>
  <c r="J2969" i="2" s="1"/>
  <c r="J2970" i="2" s="1"/>
  <c r="J2971" i="2" s="1"/>
  <c r="J2972" i="2" s="1"/>
  <c r="J2973" i="2" s="1"/>
  <c r="J2974" i="2" s="1"/>
  <c r="J2975" i="2" s="1"/>
  <c r="J2976" i="2" s="1"/>
  <c r="J2977" i="2" s="1"/>
  <c r="J2978" i="2" s="1"/>
  <c r="J2979" i="2" s="1"/>
  <c r="J2980" i="2" s="1"/>
  <c r="J2981" i="2" s="1"/>
  <c r="J2982" i="2" s="1"/>
  <c r="J2983" i="2" s="1"/>
  <c r="J2984" i="2" s="1"/>
  <c r="J2985" i="2" s="1"/>
  <c r="J2986" i="2" s="1"/>
  <c r="J2987" i="2" s="1"/>
  <c r="J2988" i="2" s="1"/>
  <c r="J2989" i="2" s="1"/>
  <c r="J2990" i="2" s="1"/>
  <c r="J2991" i="2" s="1"/>
  <c r="J2992" i="2" s="1"/>
  <c r="J2993" i="2" s="1"/>
  <c r="J2994" i="2" s="1"/>
  <c r="J2995" i="2" s="1"/>
  <c r="J2996" i="2" s="1"/>
  <c r="J2997" i="2" s="1"/>
  <c r="J2998" i="2" s="1"/>
  <c r="J2999" i="2" s="1"/>
  <c r="J3000" i="2" s="1"/>
  <c r="J3001" i="2" s="1"/>
  <c r="J3002" i="2" s="1"/>
  <c r="J3003" i="2" s="1"/>
  <c r="J3004" i="2" s="1"/>
  <c r="J3005" i="2" s="1"/>
  <c r="J3006" i="2" s="1"/>
  <c r="J3007" i="2" s="1"/>
  <c r="J3008" i="2" s="1"/>
  <c r="J3009" i="2" s="1"/>
  <c r="J3010" i="2" s="1"/>
  <c r="J3011" i="2" s="1"/>
  <c r="J3012" i="2" s="1"/>
  <c r="J3013" i="2" s="1"/>
  <c r="J3014" i="2" s="1"/>
  <c r="J3015" i="2" s="1"/>
  <c r="J3016" i="2" s="1"/>
  <c r="J3017" i="2" s="1"/>
  <c r="J3018" i="2" s="1"/>
  <c r="J3019" i="2" s="1"/>
  <c r="J3020" i="2" s="1"/>
  <c r="J3021" i="2" s="1"/>
  <c r="J3022" i="2" s="1"/>
  <c r="J3023" i="2" s="1"/>
  <c r="J3024" i="2" s="1"/>
  <c r="J3025" i="2" s="1"/>
  <c r="J3026" i="2" s="1"/>
  <c r="J3027" i="2" s="1"/>
  <c r="J3028" i="2" s="1"/>
  <c r="J3029" i="2" s="1"/>
  <c r="J3030" i="2" s="1"/>
  <c r="J3031" i="2" s="1"/>
  <c r="J3032" i="2" s="1"/>
  <c r="J3033" i="2" s="1"/>
  <c r="J3034" i="2" s="1"/>
  <c r="J3035" i="2" s="1"/>
  <c r="J3036" i="2" s="1"/>
  <c r="J3037" i="2" s="1"/>
  <c r="J3038" i="2" s="1"/>
  <c r="J3039" i="2" s="1"/>
  <c r="J3040" i="2" s="1"/>
  <c r="J3041" i="2" s="1"/>
  <c r="J3042" i="2" s="1"/>
  <c r="J3043" i="2" s="1"/>
  <c r="J3044" i="2" s="1"/>
  <c r="J3045" i="2" s="1"/>
  <c r="J3046" i="2" s="1"/>
  <c r="J3047" i="2" s="1"/>
  <c r="J3048" i="2" s="1"/>
  <c r="J3049" i="2" s="1"/>
  <c r="J3050" i="2" s="1"/>
  <c r="J3051" i="2" s="1"/>
  <c r="J3052" i="2" s="1"/>
  <c r="J3053" i="2" s="1"/>
  <c r="J3054" i="2" s="1"/>
  <c r="J3055" i="2" s="1"/>
  <c r="J3056" i="2" s="1"/>
  <c r="J3057" i="2" s="1"/>
  <c r="J3058" i="2" s="1"/>
  <c r="J3059" i="2" s="1"/>
  <c r="J3060" i="2" s="1"/>
  <c r="J3061" i="2" s="1"/>
  <c r="J3062" i="2" s="1"/>
  <c r="J3063" i="2" s="1"/>
  <c r="J3064" i="2" s="1"/>
  <c r="J3065" i="2" s="1"/>
  <c r="J3066" i="2" s="1"/>
  <c r="J3067" i="2" s="1"/>
  <c r="J3068" i="2" s="1"/>
  <c r="J3069" i="2" s="1"/>
  <c r="J3070" i="2" s="1"/>
  <c r="J3071" i="2" s="1"/>
  <c r="J3072" i="2" s="1"/>
  <c r="J3073" i="2" s="1"/>
  <c r="J3074" i="2" s="1"/>
  <c r="J3075" i="2" s="1"/>
  <c r="J3076" i="2" s="1"/>
  <c r="J3077" i="2" s="1"/>
  <c r="J3078" i="2" s="1"/>
  <c r="J3079" i="2" s="1"/>
  <c r="J3080" i="2" s="1"/>
  <c r="J3081" i="2" s="1"/>
  <c r="J3082" i="2" s="1"/>
  <c r="J3083" i="2" s="1"/>
  <c r="J3084" i="2" s="1"/>
  <c r="J3085" i="2" s="1"/>
  <c r="J3086" i="2" s="1"/>
  <c r="J3087" i="2" s="1"/>
  <c r="J3088" i="2" s="1"/>
  <c r="J3089" i="2" s="1"/>
  <c r="J3090" i="2" s="1"/>
  <c r="J3091" i="2" s="1"/>
  <c r="J3092" i="2" s="1"/>
  <c r="J3093" i="2" s="1"/>
  <c r="J3094" i="2" s="1"/>
  <c r="J3095" i="2" s="1"/>
  <c r="J3096" i="2" s="1"/>
  <c r="J3097" i="2" s="1"/>
  <c r="J3098" i="2" s="1"/>
  <c r="J3099" i="2" s="1"/>
  <c r="J3100" i="2" s="1"/>
  <c r="J3101" i="2" s="1"/>
  <c r="J3102" i="2" s="1"/>
  <c r="J3103" i="2" s="1"/>
  <c r="J3104" i="2" s="1"/>
  <c r="J3105" i="2" s="1"/>
  <c r="J3106" i="2" s="1"/>
  <c r="J3107" i="2" s="1"/>
  <c r="J3108" i="2" s="1"/>
  <c r="J3109" i="2" s="1"/>
  <c r="J3110" i="2" s="1"/>
  <c r="J3111" i="2" s="1"/>
  <c r="J3112" i="2" s="1"/>
  <c r="J3113" i="2" s="1"/>
  <c r="J3114" i="2" s="1"/>
  <c r="J3115" i="2" s="1"/>
  <c r="J3116" i="2" s="1"/>
  <c r="J3117" i="2" s="1"/>
  <c r="J3118" i="2" s="1"/>
  <c r="J3119" i="2" s="1"/>
  <c r="J3120" i="2" s="1"/>
  <c r="J3121" i="2" s="1"/>
  <c r="J3122" i="2" s="1"/>
  <c r="J3123" i="2" s="1"/>
  <c r="J3124" i="2" s="1"/>
  <c r="J3125" i="2" s="1"/>
  <c r="J3126" i="2" s="1"/>
  <c r="J3127" i="2" s="1"/>
  <c r="J3128" i="2" s="1"/>
  <c r="J3129" i="2" s="1"/>
  <c r="J3130" i="2" s="1"/>
  <c r="J3131" i="2" s="1"/>
  <c r="J3132" i="2" s="1"/>
  <c r="J3133" i="2" s="1"/>
  <c r="J3134" i="2" s="1"/>
  <c r="J3135" i="2" s="1"/>
  <c r="J3136" i="2" s="1"/>
  <c r="J3137" i="2" s="1"/>
  <c r="J3138" i="2" s="1"/>
  <c r="J3139" i="2" s="1"/>
  <c r="J3140" i="2" s="1"/>
  <c r="J3141" i="2" s="1"/>
  <c r="J3142" i="2" s="1"/>
  <c r="J3143" i="2" s="1"/>
  <c r="J3144" i="2" s="1"/>
  <c r="J3145" i="2" s="1"/>
  <c r="J3146" i="2" s="1"/>
  <c r="J3147" i="2" s="1"/>
  <c r="J3148" i="2" s="1"/>
  <c r="J3149" i="2" s="1"/>
  <c r="J3150" i="2" s="1"/>
  <c r="J3151" i="2" s="1"/>
  <c r="J3152" i="2" s="1"/>
  <c r="J3153" i="2" s="1"/>
  <c r="J3154" i="2" s="1"/>
  <c r="J3155" i="2" s="1"/>
  <c r="J3156" i="2" s="1"/>
  <c r="J3157" i="2" s="1"/>
  <c r="J3158" i="2" s="1"/>
  <c r="J3159" i="2" s="1"/>
  <c r="J3160" i="2" s="1"/>
  <c r="J3161" i="2" s="1"/>
  <c r="J3162" i="2" s="1"/>
  <c r="J3163" i="2" s="1"/>
  <c r="J3164" i="2" s="1"/>
  <c r="J3165" i="2" s="1"/>
  <c r="J3166" i="2" s="1"/>
  <c r="J3167" i="2" s="1"/>
  <c r="J3168" i="2" s="1"/>
  <c r="J3169" i="2" s="1"/>
  <c r="J3170" i="2" s="1"/>
  <c r="J3171" i="2" s="1"/>
  <c r="J3172" i="2" s="1"/>
  <c r="J3173" i="2" s="1"/>
  <c r="J3174" i="2" s="1"/>
  <c r="J3175" i="2" s="1"/>
  <c r="J3176" i="2" s="1"/>
  <c r="J3177" i="2" s="1"/>
  <c r="J3178" i="2" s="1"/>
  <c r="J3179" i="2" s="1"/>
  <c r="J3180" i="2" s="1"/>
  <c r="J3181" i="2" s="1"/>
  <c r="J3182" i="2" s="1"/>
  <c r="J3183" i="2" s="1"/>
  <c r="J3184" i="2" s="1"/>
  <c r="J3185" i="2" s="1"/>
  <c r="J3186" i="2" s="1"/>
  <c r="J3187" i="2" s="1"/>
  <c r="J3188" i="2" s="1"/>
  <c r="J3189" i="2" s="1"/>
  <c r="J3190" i="2" s="1"/>
  <c r="J3191" i="2" s="1"/>
  <c r="J3192" i="2" s="1"/>
  <c r="J3193" i="2" s="1"/>
  <c r="J3194" i="2" s="1"/>
  <c r="J3195" i="2" s="1"/>
  <c r="J3196" i="2" s="1"/>
  <c r="J3197" i="2" s="1"/>
  <c r="J3198" i="2" s="1"/>
  <c r="J3199" i="2" s="1"/>
  <c r="J3200" i="2" s="1"/>
  <c r="J3201" i="2" s="1"/>
  <c r="J3202" i="2" s="1"/>
  <c r="J3203" i="2" s="1"/>
  <c r="J3204" i="2" s="1"/>
  <c r="J3205" i="2" s="1"/>
  <c r="J3206" i="2" s="1"/>
  <c r="J3207" i="2" s="1"/>
  <c r="J3208" i="2" s="1"/>
  <c r="J3209" i="2" s="1"/>
  <c r="J3210" i="2" s="1"/>
  <c r="J3211" i="2" s="1"/>
  <c r="J3212" i="2" s="1"/>
  <c r="J3213" i="2" s="1"/>
  <c r="J3214" i="2" s="1"/>
  <c r="J3215" i="2" s="1"/>
  <c r="J3216" i="2" s="1"/>
  <c r="J3217" i="2" s="1"/>
  <c r="J3218" i="2" s="1"/>
  <c r="J3219" i="2" s="1"/>
  <c r="J3220" i="2" s="1"/>
  <c r="J3221" i="2" s="1"/>
  <c r="J3222" i="2" s="1"/>
  <c r="J3223" i="2" s="1"/>
  <c r="J3224" i="2" s="1"/>
  <c r="J3225" i="2" s="1"/>
  <c r="J3226" i="2" s="1"/>
  <c r="J3227" i="2" s="1"/>
  <c r="J3228" i="2" s="1"/>
  <c r="J3229" i="2" s="1"/>
  <c r="J3230" i="2" s="1"/>
  <c r="J3231" i="2" s="1"/>
  <c r="J3232" i="2" s="1"/>
  <c r="J3233" i="2" s="1"/>
  <c r="J3234" i="2" s="1"/>
  <c r="J3235" i="2" s="1"/>
  <c r="J3236" i="2" s="1"/>
  <c r="J3237" i="2" s="1"/>
  <c r="J3238" i="2" s="1"/>
  <c r="J3239" i="2" s="1"/>
  <c r="J3240" i="2" s="1"/>
  <c r="J3241" i="2" s="1"/>
  <c r="J3242" i="2" s="1"/>
  <c r="J3243" i="2" s="1"/>
  <c r="J3244" i="2" s="1"/>
  <c r="J3245" i="2" s="1"/>
  <c r="J3246" i="2" s="1"/>
  <c r="J3247" i="2" s="1"/>
  <c r="J3248" i="2" s="1"/>
  <c r="J3249" i="2" s="1"/>
  <c r="J3250" i="2" s="1"/>
  <c r="J3251" i="2" s="1"/>
  <c r="J3252" i="2" s="1"/>
  <c r="J3253" i="2" s="1"/>
  <c r="J3254" i="2" s="1"/>
  <c r="J3255" i="2" s="1"/>
  <c r="J3256" i="2" s="1"/>
  <c r="J3257" i="2" s="1"/>
  <c r="J3258" i="2" s="1"/>
  <c r="J3259" i="2" s="1"/>
  <c r="J3260" i="2" s="1"/>
  <c r="J3261" i="2" s="1"/>
  <c r="J3262" i="2" s="1"/>
  <c r="J3263" i="2" s="1"/>
  <c r="J3264" i="2" s="1"/>
  <c r="J3265" i="2" s="1"/>
  <c r="J3266" i="2" s="1"/>
  <c r="J3267" i="2" s="1"/>
  <c r="J3268" i="2" s="1"/>
  <c r="J3269" i="2" s="1"/>
  <c r="J3270" i="2" s="1"/>
  <c r="J3271" i="2" s="1"/>
  <c r="J3272" i="2" s="1"/>
  <c r="J3273" i="2" s="1"/>
  <c r="J3274" i="2" s="1"/>
  <c r="J3275" i="2" s="1"/>
  <c r="J3276" i="2" s="1"/>
  <c r="J3277" i="2" s="1"/>
  <c r="J3278" i="2" s="1"/>
  <c r="J3279" i="2" s="1"/>
  <c r="J3280" i="2" s="1"/>
  <c r="J3281" i="2" s="1"/>
  <c r="J3282" i="2" s="1"/>
  <c r="J3283" i="2" s="1"/>
  <c r="J3284" i="2" s="1"/>
  <c r="J3285" i="2" s="1"/>
  <c r="J3286" i="2" s="1"/>
  <c r="J3287" i="2" s="1"/>
  <c r="J3288" i="2" s="1"/>
  <c r="J3289" i="2" s="1"/>
  <c r="J3290" i="2" s="1"/>
  <c r="J3291" i="2" s="1"/>
  <c r="J3292" i="2" s="1"/>
  <c r="J3293" i="2" s="1"/>
  <c r="J3294" i="2" s="1"/>
  <c r="J3295" i="2" s="1"/>
  <c r="J3296" i="2" s="1"/>
  <c r="J3297" i="2" s="1"/>
  <c r="J3298" i="2" s="1"/>
  <c r="J3299" i="2" s="1"/>
  <c r="J3300" i="2" s="1"/>
  <c r="J3301" i="2" s="1"/>
  <c r="J3302" i="2" s="1"/>
  <c r="J3303" i="2" s="1"/>
  <c r="J3304" i="2" s="1"/>
  <c r="J3305" i="2" s="1"/>
  <c r="J3306" i="2" s="1"/>
  <c r="J3307" i="2" s="1"/>
  <c r="J3308" i="2" s="1"/>
  <c r="J3309" i="2" s="1"/>
  <c r="J3310" i="2" s="1"/>
  <c r="J3311" i="2" s="1"/>
  <c r="J3312" i="2" s="1"/>
  <c r="J3313" i="2" s="1"/>
  <c r="J3314" i="2" s="1"/>
  <c r="J3315" i="2" s="1"/>
  <c r="J3316" i="2" s="1"/>
  <c r="J3317" i="2" s="1"/>
  <c r="J3318" i="2" s="1"/>
  <c r="J3319" i="2" s="1"/>
  <c r="J3320" i="2" s="1"/>
  <c r="J3321" i="2" s="1"/>
  <c r="J3322" i="2" s="1"/>
  <c r="J3323" i="2" s="1"/>
  <c r="J3324" i="2" s="1"/>
  <c r="J3325" i="2" s="1"/>
  <c r="J3326" i="2" s="1"/>
  <c r="J3327" i="2" s="1"/>
  <c r="J3328" i="2" s="1"/>
  <c r="J3329" i="2" s="1"/>
  <c r="J3330" i="2" s="1"/>
  <c r="J3331" i="2" s="1"/>
  <c r="J3332" i="2" s="1"/>
  <c r="J3333" i="2" s="1"/>
  <c r="J3334" i="2" s="1"/>
  <c r="J3335" i="2" s="1"/>
  <c r="J3336" i="2" s="1"/>
  <c r="J3337" i="2" s="1"/>
  <c r="J3338" i="2" s="1"/>
  <c r="J3339" i="2" s="1"/>
  <c r="J3340" i="2" s="1"/>
  <c r="J3341" i="2" s="1"/>
  <c r="J3342" i="2" s="1"/>
  <c r="J3343" i="2" s="1"/>
  <c r="J3344" i="2" s="1"/>
  <c r="J3345" i="2" s="1"/>
  <c r="J3346" i="2" s="1"/>
  <c r="J3347" i="2" s="1"/>
  <c r="J3348" i="2" s="1"/>
  <c r="J3349" i="2" s="1"/>
  <c r="J3350" i="2" s="1"/>
  <c r="J3351" i="2" s="1"/>
  <c r="J3352" i="2" s="1"/>
  <c r="J3353" i="2" s="1"/>
  <c r="J3354" i="2" s="1"/>
  <c r="J3355" i="2" s="1"/>
  <c r="J3356" i="2" s="1"/>
  <c r="J3357" i="2" s="1"/>
  <c r="J3358" i="2" s="1"/>
  <c r="J3359" i="2" s="1"/>
  <c r="J3360" i="2" s="1"/>
  <c r="J3361" i="2" s="1"/>
  <c r="J3362" i="2" s="1"/>
  <c r="J3363" i="2" s="1"/>
  <c r="J3364" i="2" s="1"/>
  <c r="J3365" i="2" s="1"/>
  <c r="J3366" i="2" s="1"/>
  <c r="J3367" i="2" s="1"/>
  <c r="J3368" i="2" s="1"/>
  <c r="J3369" i="2" s="1"/>
  <c r="J3370" i="2" s="1"/>
  <c r="J3371" i="2" s="1"/>
  <c r="J3372" i="2" s="1"/>
  <c r="J3373" i="2" s="1"/>
  <c r="J3374" i="2" s="1"/>
  <c r="J3375" i="2" s="1"/>
  <c r="J3376" i="2" s="1"/>
  <c r="J3377" i="2" s="1"/>
  <c r="J3378" i="2" s="1"/>
  <c r="J3379" i="2" s="1"/>
  <c r="J3380" i="2" s="1"/>
  <c r="J3381" i="2" s="1"/>
  <c r="J3382" i="2" s="1"/>
  <c r="J3383" i="2" s="1"/>
  <c r="J3384" i="2" s="1"/>
  <c r="J3385" i="2" s="1"/>
  <c r="J3386" i="2" s="1"/>
  <c r="J3387" i="2" s="1"/>
  <c r="J3388" i="2" s="1"/>
  <c r="J3389" i="2" s="1"/>
  <c r="J3390" i="2" s="1"/>
  <c r="J3391" i="2" s="1"/>
  <c r="J3392" i="2" s="1"/>
  <c r="J3393" i="2" s="1"/>
  <c r="J3394" i="2" s="1"/>
  <c r="J3395" i="2" s="1"/>
  <c r="J3396" i="2" s="1"/>
  <c r="J3397" i="2" s="1"/>
  <c r="J3398" i="2" s="1"/>
  <c r="J3399" i="2" s="1"/>
  <c r="J3400" i="2" s="1"/>
  <c r="J3401" i="2" s="1"/>
  <c r="J3402" i="2" s="1"/>
  <c r="J3403" i="2" s="1"/>
  <c r="J3404" i="2" s="1"/>
  <c r="J3405" i="2" s="1"/>
  <c r="J3406" i="2" s="1"/>
  <c r="J3407" i="2" s="1"/>
  <c r="J3408" i="2" s="1"/>
  <c r="J3409" i="2" s="1"/>
  <c r="J3410" i="2" s="1"/>
  <c r="J3411" i="2" s="1"/>
  <c r="J3412" i="2" s="1"/>
  <c r="J3413" i="2" s="1"/>
  <c r="J3414" i="2" s="1"/>
  <c r="J3415" i="2" s="1"/>
  <c r="J3416" i="2" s="1"/>
  <c r="J3417" i="2" s="1"/>
  <c r="J3418" i="2" s="1"/>
  <c r="J3419" i="2" s="1"/>
  <c r="J3420" i="2" s="1"/>
  <c r="J3421" i="2" s="1"/>
  <c r="J3422" i="2" s="1"/>
  <c r="J3423" i="2" s="1"/>
  <c r="J3424" i="2" s="1"/>
  <c r="J3425" i="2" s="1"/>
  <c r="J3426" i="2" s="1"/>
  <c r="J3427" i="2" s="1"/>
  <c r="J3428" i="2" s="1"/>
  <c r="J3429" i="2" s="1"/>
  <c r="J3430" i="2" s="1"/>
  <c r="J3431" i="2" s="1"/>
  <c r="J3432" i="2" s="1"/>
  <c r="J3433" i="2" s="1"/>
  <c r="J3434" i="2" s="1"/>
  <c r="J3435" i="2" s="1"/>
  <c r="J3436" i="2" s="1"/>
  <c r="J3437" i="2" s="1"/>
  <c r="J3438" i="2" s="1"/>
  <c r="J3439" i="2" s="1"/>
  <c r="J3440" i="2" s="1"/>
  <c r="J3441" i="2" s="1"/>
  <c r="J3442" i="2" s="1"/>
  <c r="J3443" i="2" s="1"/>
  <c r="J3444" i="2" s="1"/>
  <c r="J3445" i="2" s="1"/>
  <c r="J3446" i="2" s="1"/>
  <c r="J3447" i="2" s="1"/>
  <c r="J3448" i="2" s="1"/>
  <c r="J3449" i="2" s="1"/>
  <c r="J3450" i="2" s="1"/>
  <c r="J3451" i="2" s="1"/>
  <c r="J3452" i="2" s="1"/>
  <c r="J3453" i="2" s="1"/>
  <c r="J3454" i="2" s="1"/>
  <c r="J3455" i="2" s="1"/>
  <c r="J3456" i="2" s="1"/>
  <c r="J3457" i="2" s="1"/>
  <c r="J3458" i="2" s="1"/>
  <c r="J3459" i="2" s="1"/>
  <c r="J3460" i="2" s="1"/>
  <c r="J3461" i="2" s="1"/>
  <c r="J3462" i="2" s="1"/>
  <c r="J3463" i="2" s="1"/>
  <c r="J3464" i="2" s="1"/>
  <c r="J3465" i="2" s="1"/>
  <c r="J3466" i="2" s="1"/>
  <c r="J3467" i="2" s="1"/>
  <c r="J3468" i="2" s="1"/>
  <c r="J3469" i="2" s="1"/>
  <c r="J3470" i="2" s="1"/>
  <c r="J3471" i="2" s="1"/>
  <c r="J3472" i="2" s="1"/>
  <c r="J3473" i="2" s="1"/>
  <c r="J3474" i="2" s="1"/>
  <c r="J3475" i="2" s="1"/>
  <c r="J3476" i="2" s="1"/>
  <c r="J3477" i="2" s="1"/>
  <c r="J3478" i="2" s="1"/>
  <c r="J3479" i="2" s="1"/>
  <c r="J3480" i="2" s="1"/>
  <c r="J3481" i="2" s="1"/>
  <c r="J3482" i="2" s="1"/>
  <c r="J3483" i="2" s="1"/>
  <c r="J3484" i="2" s="1"/>
  <c r="J3485" i="2" s="1"/>
  <c r="J3486" i="2" s="1"/>
  <c r="J3487" i="2" s="1"/>
  <c r="J3488" i="2" s="1"/>
  <c r="J3489" i="2" s="1"/>
  <c r="J3490" i="2" s="1"/>
  <c r="J3491" i="2" s="1"/>
  <c r="J3492" i="2" s="1"/>
  <c r="K252" i="2"/>
  <c r="L255" i="2" l="1"/>
  <c r="M254" i="2"/>
  <c r="K253" i="2"/>
  <c r="K254" i="2"/>
  <c r="K255" i="2"/>
  <c r="K256" i="2"/>
  <c r="L256" i="2" l="1"/>
  <c r="M255" i="2"/>
  <c r="K257" i="2"/>
  <c r="L257" i="2" l="1"/>
  <c r="M256" i="2"/>
  <c r="K258" i="2"/>
  <c r="L258" i="2" l="1"/>
  <c r="M257" i="2"/>
  <c r="K259" i="2"/>
  <c r="L259" i="2" l="1"/>
  <c r="M258" i="2"/>
  <c r="K260" i="2"/>
  <c r="L260" i="2" l="1"/>
  <c r="M259" i="2"/>
  <c r="K261" i="2"/>
  <c r="L261" i="2" l="1"/>
  <c r="M260" i="2"/>
  <c r="K262" i="2"/>
  <c r="L262" i="2" l="1"/>
  <c r="M261" i="2"/>
  <c r="K263" i="2"/>
  <c r="L263" i="2" l="1"/>
  <c r="M262" i="2"/>
  <c r="K264" i="2"/>
  <c r="L264" i="2" l="1"/>
  <c r="M263" i="2"/>
  <c r="K265" i="2"/>
  <c r="L265" i="2" l="1"/>
  <c r="M264" i="2"/>
  <c r="K266" i="2"/>
  <c r="L266" i="2" l="1"/>
  <c r="M265" i="2"/>
  <c r="K267" i="2"/>
  <c r="L267" i="2" l="1"/>
  <c r="M266" i="2"/>
  <c r="K268" i="2"/>
  <c r="L268" i="2" l="1"/>
  <c r="M267" i="2"/>
  <c r="K269" i="2"/>
  <c r="L269" i="2" l="1"/>
  <c r="M268" i="2"/>
  <c r="K270" i="2"/>
  <c r="L270" i="2" l="1"/>
  <c r="M269" i="2"/>
  <c r="K271" i="2"/>
  <c r="L271" i="2" l="1"/>
  <c r="M270" i="2"/>
  <c r="K272" i="2"/>
  <c r="L272" i="2" l="1"/>
  <c r="M271" i="2"/>
  <c r="K273" i="2"/>
  <c r="L273" i="2" l="1"/>
  <c r="M272" i="2"/>
  <c r="K274" i="2"/>
  <c r="L274" i="2" l="1"/>
  <c r="M273" i="2"/>
  <c r="K275" i="2"/>
  <c r="L275" i="2" l="1"/>
  <c r="M274" i="2"/>
  <c r="K276" i="2"/>
  <c r="L276" i="2" l="1"/>
  <c r="M275" i="2"/>
  <c r="K277" i="2"/>
  <c r="L277" i="2" l="1"/>
  <c r="M276" i="2"/>
  <c r="K278" i="2"/>
  <c r="L278" i="2" l="1"/>
  <c r="M277" i="2"/>
  <c r="K279" i="2"/>
  <c r="L279" i="2" l="1"/>
  <c r="M278" i="2"/>
  <c r="K280" i="2"/>
  <c r="L280" i="2" l="1"/>
  <c r="M279" i="2"/>
  <c r="K281" i="2"/>
  <c r="L281" i="2" l="1"/>
  <c r="M280" i="2"/>
  <c r="K282" i="2"/>
  <c r="L282" i="2" l="1"/>
  <c r="M281" i="2"/>
  <c r="K283" i="2"/>
  <c r="L283" i="2" l="1"/>
  <c r="M282" i="2"/>
  <c r="K284" i="2"/>
  <c r="L284" i="2" l="1"/>
  <c r="M283" i="2"/>
  <c r="K285" i="2"/>
  <c r="L285" i="2" l="1"/>
  <c r="M284" i="2"/>
  <c r="K286" i="2"/>
  <c r="L286" i="2" l="1"/>
  <c r="M285" i="2"/>
  <c r="K287" i="2"/>
  <c r="L287" i="2" l="1"/>
  <c r="M286" i="2"/>
  <c r="K288" i="2"/>
  <c r="L288" i="2" l="1"/>
  <c r="M287" i="2"/>
  <c r="K289" i="2"/>
  <c r="L289" i="2" l="1"/>
  <c r="M288" i="2"/>
  <c r="K290" i="2"/>
  <c r="L290" i="2" l="1"/>
  <c r="M289" i="2"/>
  <c r="K291" i="2"/>
  <c r="L291" i="2" l="1"/>
  <c r="M290" i="2"/>
  <c r="K292" i="2"/>
  <c r="L292" i="2" l="1"/>
  <c r="M291" i="2"/>
  <c r="K293" i="2"/>
  <c r="L293" i="2" l="1"/>
  <c r="M292" i="2"/>
  <c r="K294" i="2"/>
  <c r="L294" i="2" l="1"/>
  <c r="M293" i="2"/>
  <c r="K295" i="2"/>
  <c r="L295" i="2" l="1"/>
  <c r="M294" i="2"/>
  <c r="K296" i="2"/>
  <c r="L296" i="2" l="1"/>
  <c r="M295" i="2"/>
  <c r="K297" i="2"/>
  <c r="L297" i="2" l="1"/>
  <c r="M296" i="2"/>
  <c r="K298" i="2"/>
  <c r="L298" i="2" l="1"/>
  <c r="M297" i="2"/>
  <c r="K299" i="2"/>
  <c r="L299" i="2" l="1"/>
  <c r="M298" i="2"/>
  <c r="K300" i="2"/>
  <c r="L300" i="2" l="1"/>
  <c r="M299" i="2"/>
  <c r="K301" i="2"/>
  <c r="L301" i="2" l="1"/>
  <c r="M300" i="2"/>
  <c r="K302" i="2"/>
  <c r="L302" i="2" l="1"/>
  <c r="M301" i="2"/>
  <c r="K303" i="2"/>
  <c r="L303" i="2" l="1"/>
  <c r="M302" i="2"/>
  <c r="K304" i="2"/>
  <c r="L304" i="2" l="1"/>
  <c r="M303" i="2"/>
  <c r="K305" i="2"/>
  <c r="L305" i="2" l="1"/>
  <c r="M304" i="2"/>
  <c r="K306" i="2"/>
  <c r="L306" i="2" l="1"/>
  <c r="M305" i="2"/>
  <c r="K307" i="2"/>
  <c r="L307" i="2" l="1"/>
  <c r="M306" i="2"/>
  <c r="K308" i="2"/>
  <c r="L308" i="2" l="1"/>
  <c r="M307" i="2"/>
  <c r="K309" i="2"/>
  <c r="L309" i="2" l="1"/>
  <c r="M308" i="2"/>
  <c r="K310" i="2"/>
  <c r="L310" i="2" l="1"/>
  <c r="M309" i="2"/>
  <c r="K311" i="2"/>
  <c r="L311" i="2" l="1"/>
  <c r="M310" i="2"/>
  <c r="K312" i="2"/>
  <c r="L312" i="2" l="1"/>
  <c r="M311" i="2"/>
  <c r="K313" i="2"/>
  <c r="L313" i="2" l="1"/>
  <c r="M312" i="2"/>
  <c r="K314" i="2"/>
  <c r="L314" i="2" l="1"/>
  <c r="M313" i="2"/>
  <c r="K315" i="2"/>
  <c r="L315" i="2" l="1"/>
  <c r="M314" i="2"/>
  <c r="K316" i="2"/>
  <c r="L316" i="2" l="1"/>
  <c r="M315" i="2"/>
  <c r="K317" i="2"/>
  <c r="L317" i="2" l="1"/>
  <c r="M316" i="2"/>
  <c r="K318" i="2"/>
  <c r="L318" i="2" l="1"/>
  <c r="M317" i="2"/>
  <c r="K319" i="2"/>
  <c r="L319" i="2" l="1"/>
  <c r="M318" i="2"/>
  <c r="K320" i="2"/>
  <c r="L320" i="2" l="1"/>
  <c r="M319" i="2"/>
  <c r="K321" i="2"/>
  <c r="L321" i="2" l="1"/>
  <c r="M320" i="2"/>
  <c r="K322" i="2"/>
  <c r="L322" i="2" l="1"/>
  <c r="M321" i="2"/>
  <c r="K323" i="2"/>
  <c r="L323" i="2" l="1"/>
  <c r="M322" i="2"/>
  <c r="K324" i="2"/>
  <c r="L324" i="2" l="1"/>
  <c r="M323" i="2"/>
  <c r="K325" i="2"/>
  <c r="L325" i="2" l="1"/>
  <c r="M324" i="2"/>
  <c r="K326" i="2"/>
  <c r="L326" i="2" l="1"/>
  <c r="M325" i="2"/>
  <c r="K327" i="2"/>
  <c r="L327" i="2" l="1"/>
  <c r="M326" i="2"/>
  <c r="K328" i="2"/>
  <c r="L328" i="2" l="1"/>
  <c r="M327" i="2"/>
  <c r="K329" i="2"/>
  <c r="L329" i="2" l="1"/>
  <c r="M328" i="2"/>
  <c r="K330" i="2"/>
  <c r="L330" i="2" l="1"/>
  <c r="M329" i="2"/>
  <c r="K331" i="2"/>
  <c r="L331" i="2" l="1"/>
  <c r="M330" i="2"/>
  <c r="K332" i="2"/>
  <c r="L332" i="2" l="1"/>
  <c r="M331" i="2"/>
  <c r="K333" i="2"/>
  <c r="L333" i="2" l="1"/>
  <c r="M332" i="2"/>
  <c r="K334" i="2"/>
  <c r="L334" i="2" l="1"/>
  <c r="M333" i="2"/>
  <c r="K335" i="2"/>
  <c r="L335" i="2" l="1"/>
  <c r="M334" i="2"/>
  <c r="K336" i="2"/>
  <c r="L336" i="2" l="1"/>
  <c r="M335" i="2"/>
  <c r="K337" i="2"/>
  <c r="L337" i="2" l="1"/>
  <c r="M336" i="2"/>
  <c r="K338" i="2"/>
  <c r="L338" i="2" l="1"/>
  <c r="M337" i="2"/>
  <c r="K339" i="2"/>
  <c r="L339" i="2" l="1"/>
  <c r="M338" i="2"/>
  <c r="K340" i="2"/>
  <c r="L340" i="2" l="1"/>
  <c r="M339" i="2"/>
  <c r="K341" i="2"/>
  <c r="L341" i="2" l="1"/>
  <c r="M340" i="2"/>
  <c r="K342" i="2"/>
  <c r="L342" i="2" l="1"/>
  <c r="M341" i="2"/>
  <c r="K343" i="2"/>
  <c r="L343" i="2" l="1"/>
  <c r="M342" i="2"/>
  <c r="K344" i="2"/>
  <c r="L344" i="2" l="1"/>
  <c r="M343" i="2"/>
  <c r="K345" i="2"/>
  <c r="L345" i="2" l="1"/>
  <c r="M344" i="2"/>
  <c r="K346" i="2"/>
  <c r="L346" i="2" l="1"/>
  <c r="M345" i="2"/>
  <c r="K347" i="2"/>
  <c r="L347" i="2" l="1"/>
  <c r="M346" i="2"/>
  <c r="K348" i="2"/>
  <c r="L348" i="2" l="1"/>
  <c r="M347" i="2"/>
  <c r="K349" i="2"/>
  <c r="L349" i="2" l="1"/>
  <c r="M348" i="2"/>
  <c r="K350" i="2"/>
  <c r="L350" i="2" l="1"/>
  <c r="M349" i="2"/>
  <c r="K351" i="2"/>
  <c r="L351" i="2" l="1"/>
  <c r="M350" i="2"/>
  <c r="K352" i="2"/>
  <c r="L352" i="2" l="1"/>
  <c r="M351" i="2"/>
  <c r="K353" i="2"/>
  <c r="L353" i="2" l="1"/>
  <c r="M352" i="2"/>
  <c r="K354" i="2"/>
  <c r="L354" i="2" l="1"/>
  <c r="M353" i="2"/>
  <c r="K355" i="2"/>
  <c r="L355" i="2" l="1"/>
  <c r="M354" i="2"/>
  <c r="K356" i="2"/>
  <c r="L356" i="2" l="1"/>
  <c r="M355" i="2"/>
  <c r="K357" i="2"/>
  <c r="L357" i="2" l="1"/>
  <c r="M356" i="2"/>
  <c r="K358" i="2"/>
  <c r="L358" i="2" l="1"/>
  <c r="M357" i="2"/>
  <c r="K359" i="2"/>
  <c r="L359" i="2" l="1"/>
  <c r="M358" i="2"/>
  <c r="K360" i="2"/>
  <c r="L360" i="2" l="1"/>
  <c r="M359" i="2"/>
  <c r="K361" i="2"/>
  <c r="L361" i="2" l="1"/>
  <c r="M360" i="2"/>
  <c r="K362" i="2"/>
  <c r="L362" i="2" l="1"/>
  <c r="M361" i="2"/>
  <c r="K363" i="2"/>
  <c r="L363" i="2" l="1"/>
  <c r="M362" i="2"/>
  <c r="K364" i="2"/>
  <c r="L364" i="2" l="1"/>
  <c r="M363" i="2"/>
  <c r="K365" i="2"/>
  <c r="L365" i="2" l="1"/>
  <c r="M364" i="2"/>
  <c r="K366" i="2"/>
  <c r="L366" i="2" l="1"/>
  <c r="M365" i="2"/>
  <c r="K367" i="2"/>
  <c r="L367" i="2" l="1"/>
  <c r="M366" i="2"/>
  <c r="K368" i="2"/>
  <c r="L368" i="2" l="1"/>
  <c r="M367" i="2"/>
  <c r="K369" i="2"/>
  <c r="L369" i="2" l="1"/>
  <c r="M368" i="2"/>
  <c r="K370" i="2"/>
  <c r="L370" i="2" l="1"/>
  <c r="M369" i="2"/>
  <c r="K371" i="2"/>
  <c r="L371" i="2" l="1"/>
  <c r="M370" i="2"/>
  <c r="K372" i="2"/>
  <c r="L372" i="2" l="1"/>
  <c r="M371" i="2"/>
  <c r="K373" i="2"/>
  <c r="L373" i="2" l="1"/>
  <c r="M372" i="2"/>
  <c r="K374" i="2"/>
  <c r="L374" i="2" l="1"/>
  <c r="M373" i="2"/>
  <c r="K375" i="2"/>
  <c r="L375" i="2" l="1"/>
  <c r="M374" i="2"/>
  <c r="K376" i="2"/>
  <c r="L376" i="2" l="1"/>
  <c r="M375" i="2"/>
  <c r="K377" i="2"/>
  <c r="L377" i="2" l="1"/>
  <c r="M376" i="2"/>
  <c r="K378" i="2"/>
  <c r="L378" i="2" l="1"/>
  <c r="M377" i="2"/>
  <c r="K379" i="2"/>
  <c r="L379" i="2" l="1"/>
  <c r="M378" i="2"/>
  <c r="K380" i="2"/>
  <c r="L380" i="2" l="1"/>
  <c r="M379" i="2"/>
  <c r="K381" i="2"/>
  <c r="L381" i="2" l="1"/>
  <c r="M380" i="2"/>
  <c r="K382" i="2"/>
  <c r="L382" i="2" l="1"/>
  <c r="M381" i="2"/>
  <c r="K383" i="2"/>
  <c r="L383" i="2" l="1"/>
  <c r="M382" i="2"/>
  <c r="K384" i="2"/>
  <c r="L384" i="2" l="1"/>
  <c r="M383" i="2"/>
  <c r="K385" i="2"/>
  <c r="L385" i="2" l="1"/>
  <c r="M384" i="2"/>
  <c r="K386" i="2"/>
  <c r="L386" i="2" l="1"/>
  <c r="M385" i="2"/>
  <c r="K387" i="2"/>
  <c r="L387" i="2" l="1"/>
  <c r="M386" i="2"/>
  <c r="K388" i="2"/>
  <c r="L388" i="2" l="1"/>
  <c r="M387" i="2"/>
  <c r="K389" i="2"/>
  <c r="L389" i="2" l="1"/>
  <c r="M388" i="2"/>
  <c r="K390" i="2"/>
  <c r="L390" i="2" l="1"/>
  <c r="M389" i="2"/>
  <c r="K391" i="2"/>
  <c r="L391" i="2" l="1"/>
  <c r="M390" i="2"/>
  <c r="K392" i="2"/>
  <c r="L392" i="2" l="1"/>
  <c r="M391" i="2"/>
  <c r="K393" i="2"/>
  <c r="L393" i="2" l="1"/>
  <c r="M392" i="2"/>
  <c r="K394" i="2"/>
  <c r="L394" i="2" l="1"/>
  <c r="M393" i="2"/>
  <c r="K395" i="2"/>
  <c r="L395" i="2" l="1"/>
  <c r="M394" i="2"/>
  <c r="K396" i="2"/>
  <c r="L396" i="2" l="1"/>
  <c r="M395" i="2"/>
  <c r="K397" i="2"/>
  <c r="L397" i="2" l="1"/>
  <c r="M396" i="2"/>
  <c r="K398" i="2"/>
  <c r="L398" i="2" l="1"/>
  <c r="M397" i="2"/>
  <c r="K399" i="2"/>
  <c r="L399" i="2" l="1"/>
  <c r="M398" i="2"/>
  <c r="K400" i="2"/>
  <c r="L400" i="2" l="1"/>
  <c r="M399" i="2"/>
  <c r="K401" i="2"/>
  <c r="L401" i="2" l="1"/>
  <c r="M400" i="2"/>
  <c r="K402" i="2"/>
  <c r="L402" i="2" l="1"/>
  <c r="M401" i="2"/>
  <c r="K403" i="2"/>
  <c r="L403" i="2" l="1"/>
  <c r="M402" i="2"/>
  <c r="K404" i="2"/>
  <c r="L404" i="2" l="1"/>
  <c r="M403" i="2"/>
  <c r="K405" i="2"/>
  <c r="L405" i="2" l="1"/>
  <c r="M404" i="2"/>
  <c r="K406" i="2"/>
  <c r="L406" i="2" l="1"/>
  <c r="M405" i="2"/>
  <c r="K407" i="2"/>
  <c r="L407" i="2" l="1"/>
  <c r="M406" i="2"/>
  <c r="K408" i="2"/>
  <c r="L408" i="2" l="1"/>
  <c r="M407" i="2"/>
  <c r="K409" i="2"/>
  <c r="L409" i="2" l="1"/>
  <c r="M408" i="2"/>
  <c r="K410" i="2"/>
  <c r="L410" i="2" l="1"/>
  <c r="M409" i="2"/>
  <c r="K411" i="2"/>
  <c r="L411" i="2" l="1"/>
  <c r="M410" i="2"/>
  <c r="K412" i="2"/>
  <c r="L412" i="2" l="1"/>
  <c r="M411" i="2"/>
  <c r="K413" i="2"/>
  <c r="L413" i="2" l="1"/>
  <c r="M412" i="2"/>
  <c r="K414" i="2"/>
  <c r="L414" i="2" l="1"/>
  <c r="M413" i="2"/>
  <c r="K415" i="2"/>
  <c r="L415" i="2" l="1"/>
  <c r="M414" i="2"/>
  <c r="K416" i="2"/>
  <c r="L416" i="2" l="1"/>
  <c r="M415" i="2"/>
  <c r="K417" i="2"/>
  <c r="L417" i="2" l="1"/>
  <c r="M416" i="2"/>
  <c r="K418" i="2"/>
  <c r="L418" i="2" l="1"/>
  <c r="M417" i="2"/>
  <c r="K419" i="2"/>
  <c r="L419" i="2" l="1"/>
  <c r="M418" i="2"/>
  <c r="K420" i="2"/>
  <c r="L420" i="2" l="1"/>
  <c r="M419" i="2"/>
  <c r="K421" i="2"/>
  <c r="L421" i="2" l="1"/>
  <c r="M420" i="2"/>
  <c r="K422" i="2"/>
  <c r="L422" i="2" l="1"/>
  <c r="M421" i="2"/>
  <c r="K423" i="2"/>
  <c r="L423" i="2" l="1"/>
  <c r="M422" i="2"/>
  <c r="K424" i="2"/>
  <c r="L424" i="2" l="1"/>
  <c r="M423" i="2"/>
  <c r="K425" i="2"/>
  <c r="L425" i="2" l="1"/>
  <c r="M424" i="2"/>
  <c r="K426" i="2"/>
  <c r="L426" i="2" l="1"/>
  <c r="M425" i="2"/>
  <c r="K427" i="2"/>
  <c r="L427" i="2" l="1"/>
  <c r="M426" i="2"/>
  <c r="K428" i="2"/>
  <c r="L428" i="2" l="1"/>
  <c r="M427" i="2"/>
  <c r="K429" i="2"/>
  <c r="L429" i="2" l="1"/>
  <c r="M428" i="2"/>
  <c r="K430" i="2"/>
  <c r="L430" i="2" l="1"/>
  <c r="M429" i="2"/>
  <c r="K431" i="2"/>
  <c r="L431" i="2" l="1"/>
  <c r="M430" i="2"/>
  <c r="K432" i="2"/>
  <c r="L432" i="2" l="1"/>
  <c r="M431" i="2"/>
  <c r="K433" i="2"/>
  <c r="L433" i="2" l="1"/>
  <c r="M432" i="2"/>
  <c r="K434" i="2"/>
  <c r="L434" i="2" l="1"/>
  <c r="M433" i="2"/>
  <c r="K435" i="2"/>
  <c r="L435" i="2" l="1"/>
  <c r="M434" i="2"/>
  <c r="K436" i="2"/>
  <c r="L436" i="2" l="1"/>
  <c r="M435" i="2"/>
  <c r="K437" i="2"/>
  <c r="L437" i="2" l="1"/>
  <c r="M436" i="2"/>
  <c r="K438" i="2"/>
  <c r="L438" i="2" l="1"/>
  <c r="M437" i="2"/>
  <c r="K439" i="2"/>
  <c r="L439" i="2" l="1"/>
  <c r="M438" i="2"/>
  <c r="K440" i="2"/>
  <c r="L440" i="2" l="1"/>
  <c r="M439" i="2"/>
  <c r="K441" i="2"/>
  <c r="L441" i="2" l="1"/>
  <c r="M440" i="2"/>
  <c r="K442" i="2"/>
  <c r="L442" i="2" l="1"/>
  <c r="M441" i="2"/>
  <c r="K443" i="2"/>
  <c r="L443" i="2" l="1"/>
  <c r="M442" i="2"/>
  <c r="K444" i="2"/>
  <c r="L444" i="2" l="1"/>
  <c r="M443" i="2"/>
  <c r="K445" i="2"/>
  <c r="L445" i="2" l="1"/>
  <c r="M444" i="2"/>
  <c r="K446" i="2"/>
  <c r="L446" i="2" l="1"/>
  <c r="M445" i="2"/>
  <c r="K447" i="2"/>
  <c r="L447" i="2" l="1"/>
  <c r="M446" i="2"/>
  <c r="K448" i="2"/>
  <c r="L448" i="2" l="1"/>
  <c r="M447" i="2"/>
  <c r="K449" i="2"/>
  <c r="L449" i="2" l="1"/>
  <c r="M448" i="2"/>
  <c r="K450" i="2"/>
  <c r="L450" i="2" l="1"/>
  <c r="M449" i="2"/>
  <c r="K451" i="2"/>
  <c r="L451" i="2" l="1"/>
  <c r="M450" i="2"/>
  <c r="K452" i="2"/>
  <c r="L452" i="2" l="1"/>
  <c r="M451" i="2"/>
  <c r="K453" i="2"/>
  <c r="L453" i="2" l="1"/>
  <c r="M452" i="2"/>
  <c r="K454" i="2"/>
  <c r="L454" i="2" l="1"/>
  <c r="M453" i="2"/>
  <c r="K455" i="2"/>
  <c r="L455" i="2" l="1"/>
  <c r="M454" i="2"/>
  <c r="K456" i="2"/>
  <c r="L456" i="2" l="1"/>
  <c r="M455" i="2"/>
  <c r="K457" i="2"/>
  <c r="L457" i="2" l="1"/>
  <c r="M456" i="2"/>
  <c r="K458" i="2"/>
  <c r="L458" i="2" l="1"/>
  <c r="M457" i="2"/>
  <c r="K459" i="2"/>
  <c r="L459" i="2" l="1"/>
  <c r="M458" i="2"/>
  <c r="K460" i="2"/>
  <c r="L460" i="2" l="1"/>
  <c r="M459" i="2"/>
  <c r="K461" i="2"/>
  <c r="L461" i="2" l="1"/>
  <c r="M460" i="2"/>
  <c r="K462" i="2"/>
  <c r="L462" i="2" l="1"/>
  <c r="M461" i="2"/>
  <c r="K463" i="2"/>
  <c r="L463" i="2" l="1"/>
  <c r="M462" i="2"/>
  <c r="K464" i="2"/>
  <c r="L464" i="2" l="1"/>
  <c r="M463" i="2"/>
  <c r="K465" i="2"/>
  <c r="L465" i="2" l="1"/>
  <c r="M464" i="2"/>
  <c r="K466" i="2"/>
  <c r="L466" i="2" l="1"/>
  <c r="M465" i="2"/>
  <c r="K467" i="2"/>
  <c r="L467" i="2" l="1"/>
  <c r="M466" i="2"/>
  <c r="K468" i="2"/>
  <c r="L468" i="2" l="1"/>
  <c r="M467" i="2"/>
  <c r="K469" i="2"/>
  <c r="L469" i="2" l="1"/>
  <c r="M468" i="2"/>
  <c r="K470" i="2"/>
  <c r="L470" i="2" l="1"/>
  <c r="M469" i="2"/>
  <c r="K471" i="2"/>
  <c r="L471" i="2" l="1"/>
  <c r="M470" i="2"/>
  <c r="K472" i="2"/>
  <c r="L472" i="2" l="1"/>
  <c r="M471" i="2"/>
  <c r="K473" i="2"/>
  <c r="L473" i="2" l="1"/>
  <c r="M472" i="2"/>
  <c r="K474" i="2"/>
  <c r="L474" i="2" l="1"/>
  <c r="M473" i="2"/>
  <c r="K475" i="2"/>
  <c r="L475" i="2" l="1"/>
  <c r="M474" i="2"/>
  <c r="K476" i="2"/>
  <c r="L476" i="2" l="1"/>
  <c r="M475" i="2"/>
  <c r="K477" i="2"/>
  <c r="L477" i="2" l="1"/>
  <c r="M476" i="2"/>
  <c r="K478" i="2"/>
  <c r="L478" i="2" l="1"/>
  <c r="M477" i="2"/>
  <c r="K479" i="2"/>
  <c r="L479" i="2" l="1"/>
  <c r="M478" i="2"/>
  <c r="K480" i="2"/>
  <c r="L480" i="2" l="1"/>
  <c r="M479" i="2"/>
  <c r="K481" i="2"/>
  <c r="L481" i="2" l="1"/>
  <c r="M480" i="2"/>
  <c r="K482" i="2"/>
  <c r="L482" i="2" l="1"/>
  <c r="M481" i="2"/>
  <c r="K483" i="2"/>
  <c r="L483" i="2" l="1"/>
  <c r="M482" i="2"/>
  <c r="K484" i="2"/>
  <c r="L484" i="2" l="1"/>
  <c r="M483" i="2"/>
  <c r="K485" i="2"/>
  <c r="L485" i="2" l="1"/>
  <c r="M484" i="2"/>
  <c r="K486" i="2"/>
  <c r="L486" i="2" l="1"/>
  <c r="M485" i="2"/>
  <c r="K487" i="2"/>
  <c r="L487" i="2" l="1"/>
  <c r="M486" i="2"/>
  <c r="K488" i="2"/>
  <c r="L488" i="2" l="1"/>
  <c r="M487" i="2"/>
  <c r="K489" i="2"/>
  <c r="L489" i="2" l="1"/>
  <c r="M488" i="2"/>
  <c r="K490" i="2"/>
  <c r="L490" i="2" l="1"/>
  <c r="M489" i="2"/>
  <c r="K491" i="2"/>
  <c r="L491" i="2" l="1"/>
  <c r="M490" i="2"/>
  <c r="K492" i="2"/>
  <c r="L492" i="2" l="1"/>
  <c r="M491" i="2"/>
  <c r="K493" i="2"/>
  <c r="L493" i="2" l="1"/>
  <c r="M492" i="2"/>
  <c r="K494" i="2"/>
  <c r="L494" i="2" l="1"/>
  <c r="M493" i="2"/>
  <c r="K495" i="2"/>
  <c r="L495" i="2" l="1"/>
  <c r="M494" i="2"/>
  <c r="K496" i="2"/>
  <c r="L496" i="2" l="1"/>
  <c r="M495" i="2"/>
  <c r="K497" i="2"/>
  <c r="L497" i="2" l="1"/>
  <c r="M496" i="2"/>
  <c r="K498" i="2"/>
  <c r="L498" i="2" l="1"/>
  <c r="M497" i="2"/>
  <c r="K499" i="2"/>
  <c r="L499" i="2" l="1"/>
  <c r="M498" i="2"/>
  <c r="K500" i="2"/>
  <c r="L500" i="2" l="1"/>
  <c r="M499" i="2"/>
  <c r="K501" i="2"/>
  <c r="L501" i="2" l="1"/>
  <c r="M500" i="2"/>
  <c r="K502" i="2"/>
  <c r="L502" i="2" l="1"/>
  <c r="M501" i="2"/>
  <c r="K503" i="2"/>
  <c r="L503" i="2" l="1"/>
  <c r="M502" i="2"/>
  <c r="K504" i="2"/>
  <c r="L504" i="2" l="1"/>
  <c r="M503" i="2"/>
  <c r="K505" i="2"/>
  <c r="L505" i="2" l="1"/>
  <c r="M504" i="2"/>
  <c r="K506" i="2"/>
  <c r="L506" i="2" l="1"/>
  <c r="M505" i="2"/>
  <c r="K507" i="2"/>
  <c r="L507" i="2" l="1"/>
  <c r="M506" i="2"/>
  <c r="K508" i="2"/>
  <c r="L508" i="2" l="1"/>
  <c r="M507" i="2"/>
  <c r="K509" i="2"/>
  <c r="L509" i="2" l="1"/>
  <c r="M508" i="2"/>
  <c r="K510" i="2"/>
  <c r="L510" i="2" l="1"/>
  <c r="M509" i="2"/>
  <c r="K511" i="2"/>
  <c r="L511" i="2" l="1"/>
  <c r="M510" i="2"/>
  <c r="K512" i="2"/>
  <c r="L512" i="2" l="1"/>
  <c r="M511" i="2"/>
  <c r="K513" i="2"/>
  <c r="L513" i="2" l="1"/>
  <c r="M512" i="2"/>
  <c r="K514" i="2"/>
  <c r="L514" i="2" l="1"/>
  <c r="M513" i="2"/>
  <c r="K515" i="2"/>
  <c r="L515" i="2" l="1"/>
  <c r="M514" i="2"/>
  <c r="K516" i="2"/>
  <c r="L516" i="2" l="1"/>
  <c r="M515" i="2"/>
  <c r="K517" i="2"/>
  <c r="L517" i="2" l="1"/>
  <c r="M516" i="2"/>
  <c r="K518" i="2"/>
  <c r="L518" i="2" l="1"/>
  <c r="M517" i="2"/>
  <c r="K519" i="2"/>
  <c r="L519" i="2" l="1"/>
  <c r="M518" i="2"/>
  <c r="K520" i="2"/>
  <c r="L520" i="2" l="1"/>
  <c r="M519" i="2"/>
  <c r="K521" i="2"/>
  <c r="L521" i="2" l="1"/>
  <c r="M520" i="2"/>
  <c r="K522" i="2"/>
  <c r="L522" i="2" l="1"/>
  <c r="M521" i="2"/>
  <c r="K523" i="2"/>
  <c r="L523" i="2" l="1"/>
  <c r="M522" i="2"/>
  <c r="K524" i="2"/>
  <c r="L524" i="2" l="1"/>
  <c r="M523" i="2"/>
  <c r="K525" i="2"/>
  <c r="L525" i="2" l="1"/>
  <c r="M524" i="2"/>
  <c r="K526" i="2"/>
  <c r="L526" i="2" l="1"/>
  <c r="M525" i="2"/>
  <c r="K527" i="2"/>
  <c r="L527" i="2" l="1"/>
  <c r="M526" i="2"/>
  <c r="K528" i="2"/>
  <c r="L528" i="2" l="1"/>
  <c r="M527" i="2"/>
  <c r="K529" i="2"/>
  <c r="L529" i="2" l="1"/>
  <c r="M528" i="2"/>
  <c r="K530" i="2"/>
  <c r="L530" i="2" l="1"/>
  <c r="M529" i="2"/>
  <c r="K531" i="2"/>
  <c r="L531" i="2" l="1"/>
  <c r="M530" i="2"/>
  <c r="K532" i="2"/>
  <c r="L532" i="2" l="1"/>
  <c r="M531" i="2"/>
  <c r="K533" i="2"/>
  <c r="L533" i="2" l="1"/>
  <c r="M532" i="2"/>
  <c r="K534" i="2"/>
  <c r="L534" i="2" l="1"/>
  <c r="M533" i="2"/>
  <c r="K535" i="2"/>
  <c r="L535" i="2" l="1"/>
  <c r="M534" i="2"/>
  <c r="K536" i="2"/>
  <c r="L536" i="2" l="1"/>
  <c r="M535" i="2"/>
  <c r="K537" i="2"/>
  <c r="L537" i="2" l="1"/>
  <c r="M536" i="2"/>
  <c r="K538" i="2"/>
  <c r="L538" i="2" l="1"/>
  <c r="M537" i="2"/>
  <c r="K539" i="2"/>
  <c r="L539" i="2" l="1"/>
  <c r="M538" i="2"/>
  <c r="K540" i="2"/>
  <c r="L540" i="2" l="1"/>
  <c r="M539" i="2"/>
  <c r="K541" i="2"/>
  <c r="L541" i="2" l="1"/>
  <c r="M540" i="2"/>
  <c r="K542" i="2"/>
  <c r="L542" i="2" l="1"/>
  <c r="M541" i="2"/>
  <c r="K543" i="2"/>
  <c r="L543" i="2" l="1"/>
  <c r="M542" i="2"/>
  <c r="K544" i="2"/>
  <c r="L544" i="2" l="1"/>
  <c r="M543" i="2"/>
  <c r="K545" i="2"/>
  <c r="L545" i="2" l="1"/>
  <c r="M544" i="2"/>
  <c r="K546" i="2"/>
  <c r="L546" i="2" l="1"/>
  <c r="M545" i="2"/>
  <c r="K547" i="2"/>
  <c r="L547" i="2" l="1"/>
  <c r="M546" i="2"/>
  <c r="K548" i="2"/>
  <c r="L548" i="2" l="1"/>
  <c r="M547" i="2"/>
  <c r="K549" i="2"/>
  <c r="L549" i="2" l="1"/>
  <c r="M548" i="2"/>
  <c r="K550" i="2"/>
  <c r="L550" i="2" l="1"/>
  <c r="M549" i="2"/>
  <c r="K551" i="2"/>
  <c r="L551" i="2" l="1"/>
  <c r="M550" i="2"/>
  <c r="K552" i="2"/>
  <c r="L552" i="2" l="1"/>
  <c r="M551" i="2"/>
  <c r="K553" i="2"/>
  <c r="L553" i="2" l="1"/>
  <c r="M552" i="2"/>
  <c r="K554" i="2"/>
  <c r="L554" i="2" l="1"/>
  <c r="M553" i="2"/>
  <c r="K555" i="2"/>
  <c r="L555" i="2" l="1"/>
  <c r="M554" i="2"/>
  <c r="K556" i="2"/>
  <c r="L556" i="2" l="1"/>
  <c r="M555" i="2"/>
  <c r="K557" i="2"/>
  <c r="L557" i="2" l="1"/>
  <c r="M556" i="2"/>
  <c r="K558" i="2"/>
  <c r="L558" i="2" l="1"/>
  <c r="M557" i="2"/>
  <c r="K559" i="2"/>
  <c r="L559" i="2" l="1"/>
  <c r="M558" i="2"/>
  <c r="K560" i="2"/>
  <c r="L560" i="2" l="1"/>
  <c r="M559" i="2"/>
  <c r="K561" i="2"/>
  <c r="L561" i="2" l="1"/>
  <c r="M560" i="2"/>
  <c r="K562" i="2"/>
  <c r="L562" i="2" l="1"/>
  <c r="M561" i="2"/>
  <c r="K563" i="2"/>
  <c r="L563" i="2" l="1"/>
  <c r="M562" i="2"/>
  <c r="K564" i="2"/>
  <c r="L564" i="2" l="1"/>
  <c r="M563" i="2"/>
  <c r="K565" i="2"/>
  <c r="L565" i="2" l="1"/>
  <c r="M564" i="2"/>
  <c r="K566" i="2"/>
  <c r="L566" i="2" l="1"/>
  <c r="M565" i="2"/>
  <c r="K567" i="2"/>
  <c r="L567" i="2" l="1"/>
  <c r="M566" i="2"/>
  <c r="K568" i="2"/>
  <c r="L568" i="2" l="1"/>
  <c r="M567" i="2"/>
  <c r="K569" i="2"/>
  <c r="L569" i="2" l="1"/>
  <c r="M568" i="2"/>
  <c r="K570" i="2"/>
  <c r="L570" i="2" l="1"/>
  <c r="M569" i="2"/>
  <c r="K571" i="2"/>
  <c r="L571" i="2" l="1"/>
  <c r="M570" i="2"/>
  <c r="K572" i="2"/>
  <c r="L572" i="2" l="1"/>
  <c r="M571" i="2"/>
  <c r="K573" i="2"/>
  <c r="L573" i="2" l="1"/>
  <c r="M572" i="2"/>
  <c r="K574" i="2"/>
  <c r="L574" i="2" l="1"/>
  <c r="M573" i="2"/>
  <c r="K575" i="2"/>
  <c r="L575" i="2" l="1"/>
  <c r="M574" i="2"/>
  <c r="K576" i="2"/>
  <c r="L576" i="2" l="1"/>
  <c r="M575" i="2"/>
  <c r="K577" i="2"/>
  <c r="L577" i="2" l="1"/>
  <c r="M576" i="2"/>
  <c r="K578" i="2"/>
  <c r="L578" i="2" l="1"/>
  <c r="M577" i="2"/>
  <c r="K579" i="2"/>
  <c r="L579" i="2" l="1"/>
  <c r="M578" i="2"/>
  <c r="K580" i="2"/>
  <c r="L580" i="2" l="1"/>
  <c r="M579" i="2"/>
  <c r="K581" i="2"/>
  <c r="L581" i="2" l="1"/>
  <c r="M580" i="2"/>
  <c r="K582" i="2"/>
  <c r="L582" i="2" l="1"/>
  <c r="M581" i="2"/>
  <c r="K583" i="2"/>
  <c r="L583" i="2" l="1"/>
  <c r="M582" i="2"/>
  <c r="K584" i="2"/>
  <c r="L584" i="2" l="1"/>
  <c r="M583" i="2"/>
  <c r="K585" i="2"/>
  <c r="L585" i="2" l="1"/>
  <c r="M584" i="2"/>
  <c r="K586" i="2"/>
  <c r="L586" i="2" l="1"/>
  <c r="M585" i="2"/>
  <c r="K587" i="2"/>
  <c r="L587" i="2" l="1"/>
  <c r="M586" i="2"/>
  <c r="K588" i="2"/>
  <c r="L588" i="2" l="1"/>
  <c r="M587" i="2"/>
  <c r="K589" i="2"/>
  <c r="L589" i="2" l="1"/>
  <c r="M588" i="2"/>
  <c r="K590" i="2"/>
  <c r="L590" i="2" l="1"/>
  <c r="M589" i="2"/>
  <c r="K591" i="2"/>
  <c r="L591" i="2" l="1"/>
  <c r="M590" i="2"/>
  <c r="K592" i="2"/>
  <c r="L592" i="2" l="1"/>
  <c r="M591" i="2"/>
  <c r="K593" i="2"/>
  <c r="L593" i="2" l="1"/>
  <c r="M592" i="2"/>
  <c r="K594" i="2"/>
  <c r="L594" i="2" l="1"/>
  <c r="M593" i="2"/>
  <c r="K595" i="2"/>
  <c r="L595" i="2" l="1"/>
  <c r="M594" i="2"/>
  <c r="K596" i="2"/>
  <c r="L596" i="2" l="1"/>
  <c r="M595" i="2"/>
  <c r="K597" i="2"/>
  <c r="L597" i="2" l="1"/>
  <c r="M596" i="2"/>
  <c r="K598" i="2"/>
  <c r="L598" i="2" l="1"/>
  <c r="M597" i="2"/>
  <c r="K599" i="2"/>
  <c r="L599" i="2" l="1"/>
  <c r="M598" i="2"/>
  <c r="K600" i="2"/>
  <c r="L600" i="2" l="1"/>
  <c r="M599" i="2"/>
  <c r="K601" i="2"/>
  <c r="L601" i="2" l="1"/>
  <c r="M600" i="2"/>
  <c r="K602" i="2"/>
  <c r="L602" i="2" l="1"/>
  <c r="M601" i="2"/>
  <c r="K603" i="2"/>
  <c r="L603" i="2" l="1"/>
  <c r="M602" i="2"/>
  <c r="K604" i="2"/>
  <c r="L604" i="2" l="1"/>
  <c r="M603" i="2"/>
  <c r="K605" i="2"/>
  <c r="L605" i="2" l="1"/>
  <c r="M604" i="2"/>
  <c r="K606" i="2"/>
  <c r="L606" i="2" l="1"/>
  <c r="M605" i="2"/>
  <c r="K607" i="2"/>
  <c r="L607" i="2" l="1"/>
  <c r="M606" i="2"/>
  <c r="K608" i="2"/>
  <c r="L608" i="2" l="1"/>
  <c r="M607" i="2"/>
  <c r="K609" i="2"/>
  <c r="L609" i="2" l="1"/>
  <c r="M608" i="2"/>
  <c r="K610" i="2"/>
  <c r="L610" i="2" l="1"/>
  <c r="M609" i="2"/>
  <c r="K611" i="2"/>
  <c r="L611" i="2" l="1"/>
  <c r="M610" i="2"/>
  <c r="K612" i="2"/>
  <c r="L612" i="2" l="1"/>
  <c r="M611" i="2"/>
  <c r="K613" i="2"/>
  <c r="L613" i="2" l="1"/>
  <c r="M612" i="2"/>
  <c r="K614" i="2"/>
  <c r="L614" i="2" l="1"/>
  <c r="M613" i="2"/>
  <c r="K615" i="2"/>
  <c r="L615" i="2" l="1"/>
  <c r="M614" i="2"/>
  <c r="K616" i="2"/>
  <c r="L616" i="2" l="1"/>
  <c r="M615" i="2"/>
  <c r="K617" i="2"/>
  <c r="L617" i="2" l="1"/>
  <c r="M616" i="2"/>
  <c r="K618" i="2"/>
  <c r="L618" i="2" l="1"/>
  <c r="M617" i="2"/>
  <c r="K619" i="2"/>
  <c r="L619" i="2" l="1"/>
  <c r="M618" i="2"/>
  <c r="K620" i="2"/>
  <c r="L620" i="2" l="1"/>
  <c r="M619" i="2"/>
  <c r="K621" i="2"/>
  <c r="L621" i="2" l="1"/>
  <c r="M620" i="2"/>
  <c r="K622" i="2"/>
  <c r="L622" i="2" l="1"/>
  <c r="M621" i="2"/>
  <c r="K623" i="2"/>
  <c r="L623" i="2" l="1"/>
  <c r="M622" i="2"/>
  <c r="K624" i="2"/>
  <c r="L624" i="2" l="1"/>
  <c r="M623" i="2"/>
  <c r="K625" i="2"/>
  <c r="L625" i="2" l="1"/>
  <c r="M624" i="2"/>
  <c r="K626" i="2"/>
  <c r="L626" i="2" l="1"/>
  <c r="M625" i="2"/>
  <c r="K627" i="2"/>
  <c r="L627" i="2" l="1"/>
  <c r="M626" i="2"/>
  <c r="K628" i="2"/>
  <c r="L628" i="2" l="1"/>
  <c r="M627" i="2"/>
  <c r="K629" i="2"/>
  <c r="L629" i="2" l="1"/>
  <c r="M628" i="2"/>
  <c r="K630" i="2"/>
  <c r="L630" i="2" l="1"/>
  <c r="M629" i="2"/>
  <c r="K631" i="2"/>
  <c r="L631" i="2" l="1"/>
  <c r="M630" i="2"/>
  <c r="K632" i="2"/>
  <c r="L632" i="2" l="1"/>
  <c r="M631" i="2"/>
  <c r="K633" i="2"/>
  <c r="L633" i="2" l="1"/>
  <c r="M632" i="2"/>
  <c r="K634" i="2"/>
  <c r="L634" i="2" l="1"/>
  <c r="M633" i="2"/>
  <c r="K635" i="2"/>
  <c r="L635" i="2" l="1"/>
  <c r="M634" i="2"/>
  <c r="K636" i="2"/>
  <c r="L636" i="2" l="1"/>
  <c r="M635" i="2"/>
  <c r="K637" i="2"/>
  <c r="L637" i="2" l="1"/>
  <c r="M636" i="2"/>
  <c r="K638" i="2"/>
  <c r="L638" i="2" l="1"/>
  <c r="M637" i="2"/>
  <c r="K639" i="2"/>
  <c r="L639" i="2" l="1"/>
  <c r="M638" i="2"/>
  <c r="K640" i="2"/>
  <c r="L640" i="2" l="1"/>
  <c r="M639" i="2"/>
  <c r="K641" i="2"/>
  <c r="L641" i="2" l="1"/>
  <c r="M640" i="2"/>
  <c r="K642" i="2"/>
  <c r="L642" i="2" l="1"/>
  <c r="M641" i="2"/>
  <c r="K643" i="2"/>
  <c r="L643" i="2" l="1"/>
  <c r="M642" i="2"/>
  <c r="K644" i="2"/>
  <c r="L644" i="2" l="1"/>
  <c r="M643" i="2"/>
  <c r="K645" i="2"/>
  <c r="L645" i="2" l="1"/>
  <c r="M644" i="2"/>
  <c r="K646" i="2"/>
  <c r="L646" i="2" l="1"/>
  <c r="M645" i="2"/>
  <c r="K647" i="2"/>
  <c r="L647" i="2" l="1"/>
  <c r="M646" i="2"/>
  <c r="K648" i="2"/>
  <c r="L648" i="2" l="1"/>
  <c r="M647" i="2"/>
  <c r="K649" i="2"/>
  <c r="L649" i="2" l="1"/>
  <c r="M648" i="2"/>
  <c r="K650" i="2"/>
  <c r="L650" i="2" l="1"/>
  <c r="M649" i="2"/>
  <c r="K651" i="2"/>
  <c r="L651" i="2" l="1"/>
  <c r="M650" i="2"/>
  <c r="K652" i="2"/>
  <c r="L652" i="2" l="1"/>
  <c r="M651" i="2"/>
  <c r="K653" i="2"/>
  <c r="L653" i="2" l="1"/>
  <c r="M652" i="2"/>
  <c r="K654" i="2"/>
  <c r="L654" i="2" l="1"/>
  <c r="M653" i="2"/>
  <c r="K655" i="2"/>
  <c r="L655" i="2" l="1"/>
  <c r="M654" i="2"/>
  <c r="K656" i="2"/>
  <c r="L656" i="2" l="1"/>
  <c r="M655" i="2"/>
  <c r="K657" i="2"/>
  <c r="L657" i="2" l="1"/>
  <c r="M656" i="2"/>
  <c r="K658" i="2"/>
  <c r="L658" i="2" l="1"/>
  <c r="M657" i="2"/>
  <c r="K659" i="2"/>
  <c r="L659" i="2" l="1"/>
  <c r="M658" i="2"/>
  <c r="K660" i="2"/>
  <c r="L660" i="2" l="1"/>
  <c r="M659" i="2"/>
  <c r="K661" i="2"/>
  <c r="L661" i="2" l="1"/>
  <c r="M660" i="2"/>
  <c r="K662" i="2"/>
  <c r="L662" i="2" l="1"/>
  <c r="M661" i="2"/>
  <c r="K663" i="2"/>
  <c r="L663" i="2" l="1"/>
  <c r="M662" i="2"/>
  <c r="K664" i="2"/>
  <c r="L664" i="2" l="1"/>
  <c r="M663" i="2"/>
  <c r="K665" i="2"/>
  <c r="L665" i="2" l="1"/>
  <c r="M664" i="2"/>
  <c r="K666" i="2"/>
  <c r="L666" i="2" l="1"/>
  <c r="M665" i="2"/>
  <c r="K667" i="2"/>
  <c r="L667" i="2" l="1"/>
  <c r="M666" i="2"/>
  <c r="K668" i="2"/>
  <c r="L668" i="2" l="1"/>
  <c r="M667" i="2"/>
  <c r="K669" i="2"/>
  <c r="L669" i="2" l="1"/>
  <c r="M668" i="2"/>
  <c r="K670" i="2"/>
  <c r="L670" i="2" l="1"/>
  <c r="M669" i="2"/>
  <c r="K671" i="2"/>
  <c r="L671" i="2" l="1"/>
  <c r="M670" i="2"/>
  <c r="K672" i="2"/>
  <c r="L672" i="2" l="1"/>
  <c r="M671" i="2"/>
  <c r="K673" i="2"/>
  <c r="L673" i="2" l="1"/>
  <c r="M672" i="2"/>
  <c r="K674" i="2"/>
  <c r="L674" i="2" l="1"/>
  <c r="M673" i="2"/>
  <c r="K675" i="2"/>
  <c r="L675" i="2" l="1"/>
  <c r="M674" i="2"/>
  <c r="K676" i="2"/>
  <c r="L676" i="2" l="1"/>
  <c r="M675" i="2"/>
  <c r="K677" i="2"/>
  <c r="L677" i="2" l="1"/>
  <c r="M676" i="2"/>
  <c r="K678" i="2"/>
  <c r="L678" i="2" l="1"/>
  <c r="M677" i="2"/>
  <c r="K679" i="2"/>
  <c r="L679" i="2" l="1"/>
  <c r="M678" i="2"/>
  <c r="K680" i="2"/>
  <c r="L680" i="2" l="1"/>
  <c r="M679" i="2"/>
  <c r="K681" i="2"/>
  <c r="L681" i="2" l="1"/>
  <c r="M680" i="2"/>
  <c r="K682" i="2"/>
  <c r="L682" i="2" l="1"/>
  <c r="M681" i="2"/>
  <c r="K683" i="2"/>
  <c r="L683" i="2" l="1"/>
  <c r="M682" i="2"/>
  <c r="K684" i="2"/>
  <c r="L684" i="2" l="1"/>
  <c r="M683" i="2"/>
  <c r="K685" i="2"/>
  <c r="L685" i="2" l="1"/>
  <c r="M684" i="2"/>
  <c r="K686" i="2"/>
  <c r="L686" i="2" l="1"/>
  <c r="M685" i="2"/>
  <c r="K687" i="2"/>
  <c r="L687" i="2" l="1"/>
  <c r="M686" i="2"/>
  <c r="K688" i="2"/>
  <c r="L688" i="2" l="1"/>
  <c r="M687" i="2"/>
  <c r="K689" i="2"/>
  <c r="L689" i="2" l="1"/>
  <c r="M688" i="2"/>
  <c r="K690" i="2"/>
  <c r="L690" i="2" l="1"/>
  <c r="M689" i="2"/>
  <c r="K691" i="2"/>
  <c r="L691" i="2" l="1"/>
  <c r="M690" i="2"/>
  <c r="K692" i="2"/>
  <c r="L692" i="2" l="1"/>
  <c r="M691" i="2"/>
  <c r="K693" i="2"/>
  <c r="L693" i="2" l="1"/>
  <c r="M692" i="2"/>
  <c r="K694" i="2"/>
  <c r="L694" i="2" l="1"/>
  <c r="M693" i="2"/>
  <c r="K695" i="2"/>
  <c r="L695" i="2" l="1"/>
  <c r="M694" i="2"/>
  <c r="K696" i="2"/>
  <c r="L696" i="2" l="1"/>
  <c r="M695" i="2"/>
  <c r="K697" i="2"/>
  <c r="L697" i="2" l="1"/>
  <c r="M696" i="2"/>
  <c r="K698" i="2"/>
  <c r="L698" i="2" l="1"/>
  <c r="M697" i="2"/>
  <c r="K699" i="2"/>
  <c r="L699" i="2" l="1"/>
  <c r="M698" i="2"/>
  <c r="K700" i="2"/>
  <c r="L700" i="2" l="1"/>
  <c r="M699" i="2"/>
  <c r="K701" i="2"/>
  <c r="L701" i="2" l="1"/>
  <c r="M700" i="2"/>
  <c r="K702" i="2"/>
  <c r="L702" i="2" l="1"/>
  <c r="M701" i="2"/>
  <c r="K703" i="2"/>
  <c r="L703" i="2" l="1"/>
  <c r="M702" i="2"/>
  <c r="K704" i="2"/>
  <c r="L704" i="2" l="1"/>
  <c r="M703" i="2"/>
  <c r="K705" i="2"/>
  <c r="L705" i="2" l="1"/>
  <c r="M704" i="2"/>
  <c r="K706" i="2"/>
  <c r="L706" i="2" l="1"/>
  <c r="M705" i="2"/>
  <c r="K707" i="2"/>
  <c r="L707" i="2" l="1"/>
  <c r="M706" i="2"/>
  <c r="K708" i="2"/>
  <c r="L708" i="2" l="1"/>
  <c r="M707" i="2"/>
  <c r="K709" i="2"/>
  <c r="L709" i="2" l="1"/>
  <c r="M708" i="2"/>
  <c r="K710" i="2"/>
  <c r="L710" i="2" l="1"/>
  <c r="M709" i="2"/>
  <c r="K711" i="2"/>
  <c r="L711" i="2" l="1"/>
  <c r="M710" i="2"/>
  <c r="K712" i="2"/>
  <c r="L712" i="2" l="1"/>
  <c r="M711" i="2"/>
  <c r="K713" i="2"/>
  <c r="L713" i="2" l="1"/>
  <c r="M712" i="2"/>
  <c r="K714" i="2"/>
  <c r="L714" i="2" l="1"/>
  <c r="M713" i="2"/>
  <c r="K715" i="2"/>
  <c r="L715" i="2" l="1"/>
  <c r="M714" i="2"/>
  <c r="K716" i="2"/>
  <c r="L716" i="2" l="1"/>
  <c r="M715" i="2"/>
  <c r="K717" i="2"/>
  <c r="L717" i="2" l="1"/>
  <c r="M716" i="2"/>
  <c r="K718" i="2"/>
  <c r="L718" i="2" l="1"/>
  <c r="M717" i="2"/>
  <c r="K719" i="2"/>
  <c r="L719" i="2" l="1"/>
  <c r="M718" i="2"/>
  <c r="K720" i="2"/>
  <c r="L720" i="2" l="1"/>
  <c r="M719" i="2"/>
  <c r="K721" i="2"/>
  <c r="L721" i="2" l="1"/>
  <c r="M720" i="2"/>
  <c r="K722" i="2"/>
  <c r="L722" i="2" l="1"/>
  <c r="M721" i="2"/>
  <c r="K723" i="2"/>
  <c r="L723" i="2" l="1"/>
  <c r="M722" i="2"/>
  <c r="K724" i="2"/>
  <c r="L724" i="2" l="1"/>
  <c r="M723" i="2"/>
  <c r="K725" i="2"/>
  <c r="L725" i="2" l="1"/>
  <c r="M724" i="2"/>
  <c r="K726" i="2"/>
  <c r="L726" i="2" l="1"/>
  <c r="M725" i="2"/>
  <c r="K727" i="2"/>
  <c r="L727" i="2" l="1"/>
  <c r="M726" i="2"/>
  <c r="K728" i="2"/>
  <c r="L728" i="2" l="1"/>
  <c r="M727" i="2"/>
  <c r="K729" i="2"/>
  <c r="L729" i="2" l="1"/>
  <c r="M728" i="2"/>
  <c r="K730" i="2"/>
  <c r="L730" i="2" l="1"/>
  <c r="M729" i="2"/>
  <c r="K731" i="2"/>
  <c r="L731" i="2" l="1"/>
  <c r="M730" i="2"/>
  <c r="K732" i="2"/>
  <c r="L732" i="2" l="1"/>
  <c r="M731" i="2"/>
  <c r="K733" i="2"/>
  <c r="L733" i="2" l="1"/>
  <c r="M732" i="2"/>
  <c r="K734" i="2"/>
  <c r="L734" i="2" l="1"/>
  <c r="M733" i="2"/>
  <c r="K735" i="2"/>
  <c r="L735" i="2" l="1"/>
  <c r="M734" i="2"/>
  <c r="K736" i="2"/>
  <c r="L736" i="2" l="1"/>
  <c r="M735" i="2"/>
  <c r="K737" i="2"/>
  <c r="L737" i="2" l="1"/>
  <c r="M736" i="2"/>
  <c r="K738" i="2"/>
  <c r="L738" i="2" l="1"/>
  <c r="M737" i="2"/>
  <c r="K739" i="2"/>
  <c r="L739" i="2" l="1"/>
  <c r="M738" i="2"/>
  <c r="K740" i="2"/>
  <c r="L740" i="2" l="1"/>
  <c r="M739" i="2"/>
  <c r="K741" i="2"/>
  <c r="L741" i="2" l="1"/>
  <c r="M740" i="2"/>
  <c r="K742" i="2"/>
  <c r="L742" i="2" l="1"/>
  <c r="M741" i="2"/>
  <c r="K743" i="2"/>
  <c r="L743" i="2" l="1"/>
  <c r="M742" i="2"/>
  <c r="K744" i="2"/>
  <c r="L744" i="2" l="1"/>
  <c r="M743" i="2"/>
  <c r="K745" i="2"/>
  <c r="L745" i="2" l="1"/>
  <c r="M744" i="2"/>
  <c r="K746" i="2"/>
  <c r="L746" i="2" l="1"/>
  <c r="M745" i="2"/>
  <c r="K747" i="2"/>
  <c r="L747" i="2" l="1"/>
  <c r="M746" i="2"/>
  <c r="K748" i="2"/>
  <c r="L748" i="2" l="1"/>
  <c r="M747" i="2"/>
  <c r="K749" i="2"/>
  <c r="L749" i="2" l="1"/>
  <c r="M748" i="2"/>
  <c r="K750" i="2"/>
  <c r="L750" i="2" l="1"/>
  <c r="M749" i="2"/>
  <c r="K751" i="2"/>
  <c r="L751" i="2" l="1"/>
  <c r="M750" i="2"/>
  <c r="K752" i="2"/>
  <c r="L752" i="2" l="1"/>
  <c r="M751" i="2"/>
  <c r="K753" i="2"/>
  <c r="L753" i="2" l="1"/>
  <c r="M752" i="2"/>
  <c r="K754" i="2"/>
  <c r="L754" i="2" l="1"/>
  <c r="M753" i="2"/>
  <c r="K755" i="2"/>
  <c r="L755" i="2" l="1"/>
  <c r="M754" i="2"/>
  <c r="K756" i="2"/>
  <c r="L756" i="2" l="1"/>
  <c r="M755" i="2"/>
  <c r="K757" i="2"/>
  <c r="L757" i="2" l="1"/>
  <c r="M756" i="2"/>
  <c r="K758" i="2"/>
  <c r="L758" i="2" l="1"/>
  <c r="M757" i="2"/>
  <c r="K759" i="2"/>
  <c r="L759" i="2" l="1"/>
  <c r="M758" i="2"/>
  <c r="K760" i="2"/>
  <c r="L760" i="2" l="1"/>
  <c r="M759" i="2"/>
  <c r="K761" i="2"/>
  <c r="L761" i="2" l="1"/>
  <c r="M760" i="2"/>
  <c r="K762" i="2"/>
  <c r="L762" i="2" l="1"/>
  <c r="M761" i="2"/>
  <c r="K763" i="2"/>
  <c r="L763" i="2" l="1"/>
  <c r="M762" i="2"/>
  <c r="K764" i="2"/>
  <c r="L764" i="2" l="1"/>
  <c r="M763" i="2"/>
  <c r="K765" i="2"/>
  <c r="L765" i="2" l="1"/>
  <c r="M764" i="2"/>
  <c r="K766" i="2"/>
  <c r="L766" i="2" l="1"/>
  <c r="M765" i="2"/>
  <c r="K767" i="2"/>
  <c r="L767" i="2" l="1"/>
  <c r="M766" i="2"/>
  <c r="K768" i="2"/>
  <c r="L768" i="2" l="1"/>
  <c r="M767" i="2"/>
  <c r="K769" i="2"/>
  <c r="L769" i="2" l="1"/>
  <c r="M768" i="2"/>
  <c r="K770" i="2"/>
  <c r="L770" i="2" l="1"/>
  <c r="M769" i="2"/>
  <c r="K771" i="2"/>
  <c r="L771" i="2" l="1"/>
  <c r="M770" i="2"/>
  <c r="K772" i="2"/>
  <c r="L772" i="2" l="1"/>
  <c r="M771" i="2"/>
  <c r="K773" i="2"/>
  <c r="L773" i="2" l="1"/>
  <c r="M772" i="2"/>
  <c r="K774" i="2"/>
  <c r="L774" i="2" l="1"/>
  <c r="M773" i="2"/>
  <c r="K775" i="2"/>
  <c r="L775" i="2" l="1"/>
  <c r="M774" i="2"/>
  <c r="K776" i="2"/>
  <c r="L776" i="2" l="1"/>
  <c r="M775" i="2"/>
  <c r="K777" i="2"/>
  <c r="L777" i="2" l="1"/>
  <c r="M776" i="2"/>
  <c r="K778" i="2"/>
  <c r="L778" i="2" l="1"/>
  <c r="M777" i="2"/>
  <c r="K779" i="2"/>
  <c r="L779" i="2" l="1"/>
  <c r="M778" i="2"/>
  <c r="K780" i="2"/>
  <c r="L780" i="2" l="1"/>
  <c r="M779" i="2"/>
  <c r="K781" i="2"/>
  <c r="L781" i="2" l="1"/>
  <c r="M780" i="2"/>
  <c r="K782" i="2"/>
  <c r="L782" i="2" l="1"/>
  <c r="M781" i="2"/>
  <c r="K783" i="2"/>
  <c r="L783" i="2" l="1"/>
  <c r="M782" i="2"/>
  <c r="K784" i="2"/>
  <c r="L784" i="2" l="1"/>
  <c r="M783" i="2"/>
  <c r="K785" i="2"/>
  <c r="L785" i="2" l="1"/>
  <c r="M784" i="2"/>
  <c r="K786" i="2"/>
  <c r="L786" i="2" l="1"/>
  <c r="M785" i="2"/>
  <c r="K787" i="2"/>
  <c r="L787" i="2" l="1"/>
  <c r="M786" i="2"/>
  <c r="K788" i="2"/>
  <c r="L788" i="2" l="1"/>
  <c r="M787" i="2"/>
  <c r="K789" i="2"/>
  <c r="L789" i="2" l="1"/>
  <c r="M788" i="2"/>
  <c r="K790" i="2"/>
  <c r="L790" i="2" l="1"/>
  <c r="M789" i="2"/>
  <c r="K791" i="2"/>
  <c r="L791" i="2" l="1"/>
  <c r="M790" i="2"/>
  <c r="K792" i="2"/>
  <c r="L792" i="2" l="1"/>
  <c r="M791" i="2"/>
  <c r="K793" i="2"/>
  <c r="L793" i="2" l="1"/>
  <c r="M792" i="2"/>
  <c r="K794" i="2"/>
  <c r="L794" i="2" l="1"/>
  <c r="M793" i="2"/>
  <c r="K795" i="2"/>
  <c r="L795" i="2" l="1"/>
  <c r="M794" i="2"/>
  <c r="K796" i="2"/>
  <c r="L796" i="2" l="1"/>
  <c r="M795" i="2"/>
  <c r="K797" i="2"/>
  <c r="L797" i="2" l="1"/>
  <c r="M796" i="2"/>
  <c r="K798" i="2"/>
  <c r="L798" i="2" l="1"/>
  <c r="M797" i="2"/>
  <c r="K799" i="2"/>
  <c r="L799" i="2" l="1"/>
  <c r="M798" i="2"/>
  <c r="K800" i="2"/>
  <c r="L800" i="2" l="1"/>
  <c r="M799" i="2"/>
  <c r="K801" i="2"/>
  <c r="L801" i="2" l="1"/>
  <c r="M800" i="2"/>
  <c r="K802" i="2"/>
  <c r="L802" i="2" l="1"/>
  <c r="M801" i="2"/>
  <c r="K803" i="2"/>
  <c r="L803" i="2" l="1"/>
  <c r="M802" i="2"/>
  <c r="K804" i="2"/>
  <c r="L804" i="2" l="1"/>
  <c r="M803" i="2"/>
  <c r="K805" i="2"/>
  <c r="L805" i="2" l="1"/>
  <c r="M804" i="2"/>
  <c r="K806" i="2"/>
  <c r="L806" i="2" l="1"/>
  <c r="M805" i="2"/>
  <c r="K807" i="2"/>
  <c r="L807" i="2" l="1"/>
  <c r="M806" i="2"/>
  <c r="K808" i="2"/>
  <c r="L808" i="2" l="1"/>
  <c r="M807" i="2"/>
  <c r="K809" i="2"/>
  <c r="L809" i="2" l="1"/>
  <c r="M808" i="2"/>
  <c r="K810" i="2"/>
  <c r="L810" i="2" l="1"/>
  <c r="M809" i="2"/>
  <c r="K811" i="2"/>
  <c r="L811" i="2" l="1"/>
  <c r="M810" i="2"/>
  <c r="K812" i="2"/>
  <c r="L812" i="2" l="1"/>
  <c r="M811" i="2"/>
  <c r="K813" i="2"/>
  <c r="L813" i="2" l="1"/>
  <c r="M812" i="2"/>
  <c r="K814" i="2"/>
  <c r="L814" i="2" l="1"/>
  <c r="M813" i="2"/>
  <c r="K815" i="2"/>
  <c r="L815" i="2" l="1"/>
  <c r="M814" i="2"/>
  <c r="K816" i="2"/>
  <c r="L816" i="2" l="1"/>
  <c r="M815" i="2"/>
  <c r="K817" i="2"/>
  <c r="L817" i="2" l="1"/>
  <c r="M816" i="2"/>
  <c r="K818" i="2"/>
  <c r="L818" i="2" l="1"/>
  <c r="M817" i="2"/>
  <c r="K819" i="2"/>
  <c r="L819" i="2" l="1"/>
  <c r="M818" i="2"/>
  <c r="K820" i="2"/>
  <c r="L820" i="2" l="1"/>
  <c r="M819" i="2"/>
  <c r="K821" i="2"/>
  <c r="L821" i="2" l="1"/>
  <c r="M820" i="2"/>
  <c r="K822" i="2"/>
  <c r="L822" i="2" l="1"/>
  <c r="M821" i="2"/>
  <c r="K823" i="2"/>
  <c r="L823" i="2" l="1"/>
  <c r="M822" i="2"/>
  <c r="K824" i="2"/>
  <c r="L824" i="2" l="1"/>
  <c r="M823" i="2"/>
  <c r="K825" i="2"/>
  <c r="L825" i="2" l="1"/>
  <c r="M824" i="2"/>
  <c r="K826" i="2"/>
  <c r="L826" i="2" l="1"/>
  <c r="M825" i="2"/>
  <c r="K827" i="2"/>
  <c r="L827" i="2" l="1"/>
  <c r="M826" i="2"/>
  <c r="K828" i="2"/>
  <c r="L828" i="2" l="1"/>
  <c r="M827" i="2"/>
  <c r="K829" i="2"/>
  <c r="L829" i="2" l="1"/>
  <c r="M828" i="2"/>
  <c r="K830" i="2"/>
  <c r="L830" i="2" l="1"/>
  <c r="M829" i="2"/>
  <c r="K831" i="2"/>
  <c r="L831" i="2" l="1"/>
  <c r="M830" i="2"/>
  <c r="K832" i="2"/>
  <c r="L832" i="2" l="1"/>
  <c r="M831" i="2"/>
  <c r="K833" i="2"/>
  <c r="L833" i="2" l="1"/>
  <c r="M832" i="2"/>
  <c r="K834" i="2"/>
  <c r="L834" i="2" l="1"/>
  <c r="M833" i="2"/>
  <c r="K835" i="2"/>
  <c r="L835" i="2" l="1"/>
  <c r="M834" i="2"/>
  <c r="K836" i="2"/>
  <c r="L836" i="2" l="1"/>
  <c r="M835" i="2"/>
  <c r="K837" i="2"/>
  <c r="L837" i="2" l="1"/>
  <c r="M836" i="2"/>
  <c r="K838" i="2"/>
  <c r="L838" i="2" l="1"/>
  <c r="M837" i="2"/>
  <c r="K839" i="2"/>
  <c r="L839" i="2" l="1"/>
  <c r="M838" i="2"/>
  <c r="K840" i="2"/>
  <c r="L840" i="2" l="1"/>
  <c r="M839" i="2"/>
  <c r="K841" i="2"/>
  <c r="L841" i="2" l="1"/>
  <c r="M840" i="2"/>
  <c r="K842" i="2"/>
  <c r="L842" i="2" l="1"/>
  <c r="M841" i="2"/>
  <c r="K843" i="2"/>
  <c r="L843" i="2" l="1"/>
  <c r="M842" i="2"/>
  <c r="K844" i="2"/>
  <c r="L844" i="2" l="1"/>
  <c r="M843" i="2"/>
  <c r="K845" i="2"/>
  <c r="L845" i="2" l="1"/>
  <c r="M844" i="2"/>
  <c r="K846" i="2"/>
  <c r="L846" i="2" l="1"/>
  <c r="M845" i="2"/>
  <c r="K847" i="2"/>
  <c r="L847" i="2" l="1"/>
  <c r="M846" i="2"/>
  <c r="K848" i="2"/>
  <c r="L848" i="2" l="1"/>
  <c r="M847" i="2"/>
  <c r="K849" i="2"/>
  <c r="L849" i="2" l="1"/>
  <c r="M848" i="2"/>
  <c r="K850" i="2"/>
  <c r="L850" i="2" l="1"/>
  <c r="M849" i="2"/>
  <c r="K851" i="2"/>
  <c r="L851" i="2" l="1"/>
  <c r="M850" i="2"/>
  <c r="K852" i="2"/>
  <c r="L852" i="2" l="1"/>
  <c r="M851" i="2"/>
  <c r="K853" i="2"/>
  <c r="L853" i="2" l="1"/>
  <c r="M852" i="2"/>
  <c r="K854" i="2"/>
  <c r="L854" i="2" l="1"/>
  <c r="M853" i="2"/>
  <c r="K855" i="2"/>
  <c r="L855" i="2" l="1"/>
  <c r="M854" i="2"/>
  <c r="K856" i="2"/>
  <c r="L856" i="2" l="1"/>
  <c r="M855" i="2"/>
  <c r="K857" i="2"/>
  <c r="L857" i="2" l="1"/>
  <c r="M856" i="2"/>
  <c r="K858" i="2"/>
  <c r="L858" i="2" l="1"/>
  <c r="M857" i="2"/>
  <c r="K859" i="2"/>
  <c r="L859" i="2" l="1"/>
  <c r="M858" i="2"/>
  <c r="K860" i="2"/>
  <c r="L860" i="2" l="1"/>
  <c r="M859" i="2"/>
  <c r="K861" i="2"/>
  <c r="L861" i="2" l="1"/>
  <c r="M860" i="2"/>
  <c r="K862" i="2"/>
  <c r="L862" i="2" l="1"/>
  <c r="M861" i="2"/>
  <c r="K863" i="2"/>
  <c r="L863" i="2" l="1"/>
  <c r="M862" i="2"/>
  <c r="K864" i="2"/>
  <c r="L864" i="2" l="1"/>
  <c r="M863" i="2"/>
  <c r="K865" i="2"/>
  <c r="L865" i="2" l="1"/>
  <c r="M864" i="2"/>
  <c r="K866" i="2"/>
  <c r="L866" i="2" l="1"/>
  <c r="M865" i="2"/>
  <c r="K867" i="2"/>
  <c r="L867" i="2" l="1"/>
  <c r="M866" i="2"/>
  <c r="K868" i="2"/>
  <c r="L868" i="2" l="1"/>
  <c r="M867" i="2"/>
  <c r="K869" i="2"/>
  <c r="L869" i="2" l="1"/>
  <c r="M868" i="2"/>
  <c r="K870" i="2"/>
  <c r="L870" i="2" l="1"/>
  <c r="M869" i="2"/>
  <c r="K871" i="2"/>
  <c r="L871" i="2" l="1"/>
  <c r="M870" i="2"/>
  <c r="K872" i="2"/>
  <c r="L872" i="2" l="1"/>
  <c r="M871" i="2"/>
  <c r="K873" i="2"/>
  <c r="L873" i="2" l="1"/>
  <c r="M872" i="2"/>
  <c r="K874" i="2"/>
  <c r="L874" i="2" l="1"/>
  <c r="M873" i="2"/>
  <c r="K875" i="2"/>
  <c r="L875" i="2" l="1"/>
  <c r="M874" i="2"/>
  <c r="K876" i="2"/>
  <c r="L876" i="2" l="1"/>
  <c r="M875" i="2"/>
  <c r="K877" i="2"/>
  <c r="L877" i="2" l="1"/>
  <c r="M876" i="2"/>
  <c r="K878" i="2"/>
  <c r="L878" i="2" l="1"/>
  <c r="M877" i="2"/>
  <c r="K879" i="2"/>
  <c r="L879" i="2" l="1"/>
  <c r="M878" i="2"/>
  <c r="K880" i="2"/>
  <c r="L880" i="2" l="1"/>
  <c r="M879" i="2"/>
  <c r="K881" i="2"/>
  <c r="L881" i="2" l="1"/>
  <c r="M880" i="2"/>
  <c r="K882" i="2"/>
  <c r="L882" i="2" l="1"/>
  <c r="M881" i="2"/>
  <c r="K883" i="2"/>
  <c r="L883" i="2" l="1"/>
  <c r="M882" i="2"/>
  <c r="K884" i="2"/>
  <c r="L884" i="2" l="1"/>
  <c r="M883" i="2"/>
  <c r="K885" i="2"/>
  <c r="L885" i="2" l="1"/>
  <c r="M884" i="2"/>
  <c r="K886" i="2"/>
  <c r="L886" i="2" l="1"/>
  <c r="M885" i="2"/>
  <c r="K887" i="2"/>
  <c r="L887" i="2" l="1"/>
  <c r="M886" i="2"/>
  <c r="K888" i="2"/>
  <c r="L888" i="2" l="1"/>
  <c r="M887" i="2"/>
  <c r="K889" i="2"/>
  <c r="L889" i="2" l="1"/>
  <c r="M888" i="2"/>
  <c r="K890" i="2"/>
  <c r="L890" i="2" l="1"/>
  <c r="M889" i="2"/>
  <c r="K891" i="2"/>
  <c r="L891" i="2" l="1"/>
  <c r="M890" i="2"/>
  <c r="K892" i="2"/>
  <c r="L892" i="2" l="1"/>
  <c r="M891" i="2"/>
  <c r="K893" i="2"/>
  <c r="L893" i="2" l="1"/>
  <c r="M892" i="2"/>
  <c r="K894" i="2"/>
  <c r="L894" i="2" l="1"/>
  <c r="M893" i="2"/>
  <c r="K895" i="2"/>
  <c r="L895" i="2" l="1"/>
  <c r="M894" i="2"/>
  <c r="K896" i="2"/>
  <c r="L896" i="2" l="1"/>
  <c r="M895" i="2"/>
  <c r="K897" i="2"/>
  <c r="L897" i="2" l="1"/>
  <c r="M896" i="2"/>
  <c r="K898" i="2"/>
  <c r="L898" i="2" l="1"/>
  <c r="M897" i="2"/>
  <c r="K899" i="2"/>
  <c r="L899" i="2" l="1"/>
  <c r="M898" i="2"/>
  <c r="K900" i="2"/>
  <c r="L900" i="2" l="1"/>
  <c r="M899" i="2"/>
  <c r="K901" i="2"/>
  <c r="L901" i="2" l="1"/>
  <c r="M900" i="2"/>
  <c r="K902" i="2"/>
  <c r="L902" i="2" l="1"/>
  <c r="M901" i="2"/>
  <c r="K903" i="2"/>
  <c r="L903" i="2" l="1"/>
  <c r="M902" i="2"/>
  <c r="K904" i="2"/>
  <c r="L904" i="2" l="1"/>
  <c r="M903" i="2"/>
  <c r="K905" i="2"/>
  <c r="L905" i="2" l="1"/>
  <c r="M904" i="2"/>
  <c r="K906" i="2"/>
  <c r="L906" i="2" l="1"/>
  <c r="M905" i="2"/>
  <c r="K907" i="2"/>
  <c r="L907" i="2" l="1"/>
  <c r="M906" i="2"/>
  <c r="K908" i="2"/>
  <c r="L908" i="2" l="1"/>
  <c r="M907" i="2"/>
  <c r="K909" i="2"/>
  <c r="L909" i="2" l="1"/>
  <c r="M908" i="2"/>
  <c r="K910" i="2"/>
  <c r="L910" i="2" l="1"/>
  <c r="M909" i="2"/>
  <c r="K911" i="2"/>
  <c r="L911" i="2" l="1"/>
  <c r="M910" i="2"/>
  <c r="K912" i="2"/>
  <c r="L912" i="2" l="1"/>
  <c r="M911" i="2"/>
  <c r="K913" i="2"/>
  <c r="L913" i="2" l="1"/>
  <c r="M912" i="2"/>
  <c r="K914" i="2"/>
  <c r="L914" i="2" l="1"/>
  <c r="M913" i="2"/>
  <c r="K915" i="2"/>
  <c r="L915" i="2" l="1"/>
  <c r="M914" i="2"/>
  <c r="K916" i="2"/>
  <c r="L916" i="2" l="1"/>
  <c r="M915" i="2"/>
  <c r="K917" i="2"/>
  <c r="L917" i="2" l="1"/>
  <c r="M916" i="2"/>
  <c r="K918" i="2"/>
  <c r="L918" i="2" l="1"/>
  <c r="M917" i="2"/>
  <c r="K919" i="2"/>
  <c r="L919" i="2" l="1"/>
  <c r="M918" i="2"/>
  <c r="K920" i="2"/>
  <c r="L920" i="2" l="1"/>
  <c r="M919" i="2"/>
  <c r="K921" i="2"/>
  <c r="L921" i="2" l="1"/>
  <c r="M920" i="2"/>
  <c r="K922" i="2"/>
  <c r="L922" i="2" l="1"/>
  <c r="M921" i="2"/>
  <c r="K923" i="2"/>
  <c r="L923" i="2" l="1"/>
  <c r="M922" i="2"/>
  <c r="K924" i="2"/>
  <c r="L924" i="2" l="1"/>
  <c r="M923" i="2"/>
  <c r="K925" i="2"/>
  <c r="L925" i="2" l="1"/>
  <c r="M924" i="2"/>
  <c r="K926" i="2"/>
  <c r="L926" i="2" l="1"/>
  <c r="M925" i="2"/>
  <c r="K927" i="2"/>
  <c r="L927" i="2" l="1"/>
  <c r="M926" i="2"/>
  <c r="K928" i="2"/>
  <c r="L928" i="2" l="1"/>
  <c r="M927" i="2"/>
  <c r="K929" i="2"/>
  <c r="L929" i="2" l="1"/>
  <c r="M928" i="2"/>
  <c r="K930" i="2"/>
  <c r="L930" i="2" l="1"/>
  <c r="M929" i="2"/>
  <c r="K931" i="2"/>
  <c r="L931" i="2" l="1"/>
  <c r="M930" i="2"/>
  <c r="K932" i="2"/>
  <c r="L932" i="2" l="1"/>
  <c r="M931" i="2"/>
  <c r="K933" i="2"/>
  <c r="L933" i="2" l="1"/>
  <c r="M932" i="2"/>
  <c r="K934" i="2"/>
  <c r="L934" i="2" l="1"/>
  <c r="M933" i="2"/>
  <c r="K935" i="2"/>
  <c r="L935" i="2" l="1"/>
  <c r="M934" i="2"/>
  <c r="K936" i="2"/>
  <c r="L936" i="2" l="1"/>
  <c r="M935" i="2"/>
  <c r="K937" i="2"/>
  <c r="L937" i="2" l="1"/>
  <c r="M936" i="2"/>
  <c r="K938" i="2"/>
  <c r="L938" i="2" l="1"/>
  <c r="M937" i="2"/>
  <c r="K939" i="2"/>
  <c r="L939" i="2" l="1"/>
  <c r="M938" i="2"/>
  <c r="K940" i="2"/>
  <c r="L940" i="2" l="1"/>
  <c r="M939" i="2"/>
  <c r="K941" i="2"/>
  <c r="L941" i="2" l="1"/>
  <c r="M940" i="2"/>
  <c r="K942" i="2"/>
  <c r="L942" i="2" l="1"/>
  <c r="M941" i="2"/>
  <c r="K943" i="2"/>
  <c r="L943" i="2" l="1"/>
  <c r="M942" i="2"/>
  <c r="K944" i="2"/>
  <c r="L944" i="2" l="1"/>
  <c r="M943" i="2"/>
  <c r="K945" i="2"/>
  <c r="L945" i="2" l="1"/>
  <c r="M944" i="2"/>
  <c r="K946" i="2"/>
  <c r="L946" i="2" l="1"/>
  <c r="M945" i="2"/>
  <c r="K947" i="2"/>
  <c r="L947" i="2" l="1"/>
  <c r="M946" i="2"/>
  <c r="K948" i="2"/>
  <c r="L948" i="2" l="1"/>
  <c r="M947" i="2"/>
  <c r="K949" i="2"/>
  <c r="L949" i="2" l="1"/>
  <c r="M948" i="2"/>
  <c r="K950" i="2"/>
  <c r="L950" i="2" l="1"/>
  <c r="M949" i="2"/>
  <c r="K951" i="2"/>
  <c r="L951" i="2" l="1"/>
  <c r="M950" i="2"/>
  <c r="K952" i="2"/>
  <c r="L952" i="2" l="1"/>
  <c r="M951" i="2"/>
  <c r="K953" i="2"/>
  <c r="L953" i="2" l="1"/>
  <c r="M952" i="2"/>
  <c r="K954" i="2"/>
  <c r="L954" i="2" l="1"/>
  <c r="M953" i="2"/>
  <c r="K955" i="2"/>
  <c r="L955" i="2" l="1"/>
  <c r="M954" i="2"/>
  <c r="K956" i="2"/>
  <c r="L956" i="2" l="1"/>
  <c r="M955" i="2"/>
  <c r="K957" i="2"/>
  <c r="L957" i="2" l="1"/>
  <c r="M956" i="2"/>
  <c r="K958" i="2"/>
  <c r="L958" i="2" l="1"/>
  <c r="M957" i="2"/>
  <c r="K959" i="2"/>
  <c r="L959" i="2" l="1"/>
  <c r="M958" i="2"/>
  <c r="K960" i="2"/>
  <c r="L960" i="2" l="1"/>
  <c r="M959" i="2"/>
  <c r="K961" i="2"/>
  <c r="L961" i="2" l="1"/>
  <c r="M960" i="2"/>
  <c r="K962" i="2"/>
  <c r="L962" i="2" l="1"/>
  <c r="M961" i="2"/>
  <c r="K963" i="2"/>
  <c r="L963" i="2" l="1"/>
  <c r="M962" i="2"/>
  <c r="K964" i="2"/>
  <c r="L964" i="2" l="1"/>
  <c r="M963" i="2"/>
  <c r="K965" i="2"/>
  <c r="L965" i="2" l="1"/>
  <c r="M964" i="2"/>
  <c r="K966" i="2"/>
  <c r="L966" i="2" l="1"/>
  <c r="M965" i="2"/>
  <c r="K967" i="2"/>
  <c r="L967" i="2" l="1"/>
  <c r="M966" i="2"/>
  <c r="K968" i="2"/>
  <c r="L968" i="2" l="1"/>
  <c r="M967" i="2"/>
  <c r="K969" i="2"/>
  <c r="L969" i="2" l="1"/>
  <c r="M968" i="2"/>
  <c r="K970" i="2"/>
  <c r="L970" i="2" l="1"/>
  <c r="M969" i="2"/>
  <c r="K971" i="2"/>
  <c r="L971" i="2" l="1"/>
  <c r="M970" i="2"/>
  <c r="K972" i="2"/>
  <c r="L972" i="2" l="1"/>
  <c r="M971" i="2"/>
  <c r="K973" i="2"/>
  <c r="L973" i="2" l="1"/>
  <c r="M972" i="2"/>
  <c r="K974" i="2"/>
  <c r="L974" i="2" l="1"/>
  <c r="M973" i="2"/>
  <c r="K975" i="2"/>
  <c r="L975" i="2" l="1"/>
  <c r="M974" i="2"/>
  <c r="K976" i="2"/>
  <c r="L976" i="2" l="1"/>
  <c r="M975" i="2"/>
  <c r="K977" i="2"/>
  <c r="L977" i="2" l="1"/>
  <c r="M976" i="2"/>
  <c r="K978" i="2"/>
  <c r="L978" i="2" l="1"/>
  <c r="M977" i="2"/>
  <c r="K979" i="2"/>
  <c r="L979" i="2" l="1"/>
  <c r="M978" i="2"/>
  <c r="K980" i="2"/>
  <c r="L980" i="2" l="1"/>
  <c r="M979" i="2"/>
  <c r="K981" i="2"/>
  <c r="L981" i="2" l="1"/>
  <c r="M980" i="2"/>
  <c r="K982" i="2"/>
  <c r="L982" i="2" l="1"/>
  <c r="M981" i="2"/>
  <c r="K983" i="2"/>
  <c r="L983" i="2" l="1"/>
  <c r="M982" i="2"/>
  <c r="K984" i="2"/>
  <c r="L984" i="2" l="1"/>
  <c r="M983" i="2"/>
  <c r="K985" i="2"/>
  <c r="L985" i="2" l="1"/>
  <c r="M984" i="2"/>
  <c r="K986" i="2"/>
  <c r="L986" i="2" l="1"/>
  <c r="M985" i="2"/>
  <c r="K987" i="2"/>
  <c r="L987" i="2" l="1"/>
  <c r="M986" i="2"/>
  <c r="K988" i="2"/>
  <c r="L988" i="2" l="1"/>
  <c r="M987" i="2"/>
  <c r="K989" i="2"/>
  <c r="L989" i="2" l="1"/>
  <c r="M988" i="2"/>
  <c r="K990" i="2"/>
  <c r="L990" i="2" l="1"/>
  <c r="M989" i="2"/>
  <c r="K991" i="2"/>
  <c r="L991" i="2" l="1"/>
  <c r="M990" i="2"/>
  <c r="K992" i="2"/>
  <c r="L992" i="2" l="1"/>
  <c r="M991" i="2"/>
  <c r="K993" i="2"/>
  <c r="L993" i="2" l="1"/>
  <c r="M992" i="2"/>
  <c r="K994" i="2"/>
  <c r="L994" i="2" l="1"/>
  <c r="M993" i="2"/>
  <c r="K995" i="2"/>
  <c r="L995" i="2" l="1"/>
  <c r="M994" i="2"/>
  <c r="K996" i="2"/>
  <c r="L996" i="2" l="1"/>
  <c r="M995" i="2"/>
  <c r="K997" i="2"/>
  <c r="L997" i="2" l="1"/>
  <c r="M996" i="2"/>
  <c r="K998" i="2"/>
  <c r="L998" i="2" l="1"/>
  <c r="M997" i="2"/>
  <c r="K999" i="2"/>
  <c r="L999" i="2" l="1"/>
  <c r="M998" i="2"/>
  <c r="K1000" i="2"/>
  <c r="L1000" i="2" l="1"/>
  <c r="M999" i="2"/>
  <c r="K1001" i="2"/>
  <c r="L1001" i="2" l="1"/>
  <c r="M1000" i="2"/>
  <c r="K1002" i="2"/>
  <c r="L1002" i="2" l="1"/>
  <c r="M1001" i="2"/>
  <c r="K1003" i="2"/>
  <c r="L1003" i="2" l="1"/>
  <c r="M1002" i="2"/>
  <c r="K1004" i="2"/>
  <c r="L1004" i="2" l="1"/>
  <c r="M1003" i="2"/>
  <c r="K1005" i="2"/>
  <c r="L1005" i="2" l="1"/>
  <c r="M1004" i="2"/>
  <c r="K1006" i="2"/>
  <c r="L1006" i="2" l="1"/>
  <c r="M1005" i="2"/>
  <c r="K1007" i="2"/>
  <c r="L1007" i="2" l="1"/>
  <c r="M1006" i="2"/>
  <c r="K1008" i="2"/>
  <c r="L1008" i="2" l="1"/>
  <c r="M1007" i="2"/>
  <c r="K1009" i="2"/>
  <c r="L1009" i="2" l="1"/>
  <c r="M1008" i="2"/>
  <c r="K1010" i="2"/>
  <c r="L1010" i="2" l="1"/>
  <c r="M1009" i="2"/>
  <c r="K1011" i="2"/>
  <c r="L1011" i="2" l="1"/>
  <c r="M1010" i="2"/>
  <c r="K1012" i="2"/>
  <c r="L1012" i="2" l="1"/>
  <c r="M1011" i="2"/>
  <c r="K1013" i="2"/>
  <c r="L1013" i="2" l="1"/>
  <c r="M1012" i="2"/>
  <c r="K1014" i="2"/>
  <c r="L1014" i="2" l="1"/>
  <c r="M1013" i="2"/>
  <c r="K1015" i="2"/>
  <c r="L1015" i="2" l="1"/>
  <c r="M1014" i="2"/>
  <c r="K1016" i="2"/>
  <c r="L1016" i="2" l="1"/>
  <c r="M1015" i="2"/>
  <c r="K1017" i="2"/>
  <c r="L1017" i="2" l="1"/>
  <c r="M1016" i="2"/>
  <c r="K1018" i="2"/>
  <c r="L1018" i="2" l="1"/>
  <c r="M1017" i="2"/>
  <c r="K1019" i="2"/>
  <c r="L1019" i="2" l="1"/>
  <c r="M1018" i="2"/>
  <c r="K1020" i="2"/>
  <c r="L1020" i="2" l="1"/>
  <c r="M1019" i="2"/>
  <c r="K1021" i="2"/>
  <c r="L1021" i="2" l="1"/>
  <c r="M1020" i="2"/>
  <c r="K1022" i="2"/>
  <c r="L1022" i="2" l="1"/>
  <c r="M1021" i="2"/>
  <c r="K1023" i="2"/>
  <c r="L1023" i="2" l="1"/>
  <c r="M1022" i="2"/>
  <c r="K1024" i="2"/>
  <c r="L1024" i="2" l="1"/>
  <c r="M1023" i="2"/>
  <c r="K1025" i="2"/>
  <c r="L1025" i="2" l="1"/>
  <c r="M1024" i="2"/>
  <c r="K1026" i="2"/>
  <c r="L1026" i="2" l="1"/>
  <c r="M1025" i="2"/>
  <c r="K1027" i="2"/>
  <c r="L1027" i="2" l="1"/>
  <c r="M1026" i="2"/>
  <c r="K1028" i="2"/>
  <c r="L1028" i="2" l="1"/>
  <c r="M1027" i="2"/>
  <c r="K1029" i="2"/>
  <c r="L1029" i="2" l="1"/>
  <c r="M1028" i="2"/>
  <c r="K1030" i="2"/>
  <c r="L1030" i="2" l="1"/>
  <c r="M1029" i="2"/>
  <c r="K1031" i="2"/>
  <c r="L1031" i="2" l="1"/>
  <c r="M1030" i="2"/>
  <c r="K1032" i="2"/>
  <c r="L1032" i="2" l="1"/>
  <c r="M1031" i="2"/>
  <c r="K1033" i="2"/>
  <c r="L1033" i="2" l="1"/>
  <c r="M1032" i="2"/>
  <c r="K1034" i="2"/>
  <c r="L1034" i="2" l="1"/>
  <c r="M1033" i="2"/>
  <c r="K1035" i="2"/>
  <c r="L1035" i="2" l="1"/>
  <c r="M1034" i="2"/>
  <c r="K1036" i="2"/>
  <c r="L1036" i="2" l="1"/>
  <c r="M1035" i="2"/>
  <c r="K1037" i="2"/>
  <c r="L1037" i="2" l="1"/>
  <c r="M1036" i="2"/>
  <c r="K1038" i="2"/>
  <c r="L1038" i="2" l="1"/>
  <c r="M1037" i="2"/>
  <c r="K1039" i="2"/>
  <c r="L1039" i="2" l="1"/>
  <c r="M1038" i="2"/>
  <c r="K1040" i="2"/>
  <c r="L1040" i="2" l="1"/>
  <c r="M1039" i="2"/>
  <c r="K1041" i="2"/>
  <c r="L1041" i="2" l="1"/>
  <c r="M1040" i="2"/>
  <c r="K1042" i="2"/>
  <c r="L1042" i="2" l="1"/>
  <c r="M1041" i="2"/>
  <c r="K1043" i="2"/>
  <c r="L1043" i="2" l="1"/>
  <c r="M1042" i="2"/>
  <c r="K1044" i="2"/>
  <c r="L1044" i="2" l="1"/>
  <c r="M1043" i="2"/>
  <c r="K1045" i="2"/>
  <c r="L1045" i="2" l="1"/>
  <c r="M1044" i="2"/>
  <c r="K1046" i="2"/>
  <c r="L1046" i="2" l="1"/>
  <c r="M1045" i="2"/>
  <c r="K1047" i="2"/>
  <c r="L1047" i="2" l="1"/>
  <c r="M1046" i="2"/>
  <c r="K1048" i="2"/>
  <c r="L1048" i="2" l="1"/>
  <c r="M1047" i="2"/>
  <c r="K1049" i="2"/>
  <c r="L1049" i="2" l="1"/>
  <c r="M1048" i="2"/>
  <c r="K1050" i="2"/>
  <c r="L1050" i="2" l="1"/>
  <c r="M1049" i="2"/>
  <c r="K1051" i="2"/>
  <c r="L1051" i="2" l="1"/>
  <c r="M1050" i="2"/>
  <c r="K1052" i="2"/>
  <c r="L1052" i="2" l="1"/>
  <c r="M1051" i="2"/>
  <c r="K1053" i="2"/>
  <c r="L1053" i="2" l="1"/>
  <c r="M1052" i="2"/>
  <c r="K1054" i="2"/>
  <c r="L1054" i="2" l="1"/>
  <c r="M1053" i="2"/>
  <c r="K1055" i="2"/>
  <c r="L1055" i="2" l="1"/>
  <c r="M1054" i="2"/>
  <c r="K1056" i="2"/>
  <c r="L1056" i="2" l="1"/>
  <c r="M1055" i="2"/>
  <c r="K1057" i="2"/>
  <c r="L1057" i="2" l="1"/>
  <c r="M1056" i="2"/>
  <c r="K1058" i="2"/>
  <c r="L1058" i="2" l="1"/>
  <c r="M1057" i="2"/>
  <c r="K1059" i="2"/>
  <c r="L1059" i="2" l="1"/>
  <c r="M1058" i="2"/>
  <c r="K1060" i="2"/>
  <c r="L1060" i="2" l="1"/>
  <c r="M1059" i="2"/>
  <c r="K1061" i="2"/>
  <c r="L1061" i="2" l="1"/>
  <c r="M1060" i="2"/>
  <c r="K1062" i="2"/>
  <c r="L1062" i="2" l="1"/>
  <c r="M1061" i="2"/>
  <c r="K1063" i="2"/>
  <c r="L1063" i="2" l="1"/>
  <c r="M1062" i="2"/>
  <c r="K1064" i="2"/>
  <c r="L1064" i="2" l="1"/>
  <c r="M1063" i="2"/>
  <c r="K1065" i="2"/>
  <c r="L1065" i="2" l="1"/>
  <c r="M1064" i="2"/>
  <c r="K1066" i="2"/>
  <c r="L1066" i="2" l="1"/>
  <c r="M1065" i="2"/>
  <c r="K1067" i="2"/>
  <c r="L1067" i="2" l="1"/>
  <c r="M1066" i="2"/>
  <c r="K1068" i="2"/>
  <c r="L1068" i="2" l="1"/>
  <c r="M1067" i="2"/>
  <c r="K1069" i="2"/>
  <c r="L1069" i="2" l="1"/>
  <c r="M1068" i="2"/>
  <c r="K1070" i="2"/>
  <c r="L1070" i="2" l="1"/>
  <c r="M1069" i="2"/>
  <c r="K1071" i="2"/>
  <c r="L1071" i="2" l="1"/>
  <c r="M1070" i="2"/>
  <c r="K1072" i="2"/>
  <c r="L1072" i="2" l="1"/>
  <c r="M1071" i="2"/>
  <c r="K1073" i="2"/>
  <c r="L1073" i="2" l="1"/>
  <c r="M1072" i="2"/>
  <c r="K1074" i="2"/>
  <c r="L1074" i="2" l="1"/>
  <c r="M1073" i="2"/>
  <c r="K1075" i="2"/>
  <c r="L1075" i="2" l="1"/>
  <c r="M1074" i="2"/>
  <c r="K1076" i="2"/>
  <c r="L1076" i="2" l="1"/>
  <c r="M1075" i="2"/>
  <c r="K1077" i="2"/>
  <c r="L1077" i="2" l="1"/>
  <c r="M1076" i="2"/>
  <c r="K1078" i="2"/>
  <c r="L1078" i="2" l="1"/>
  <c r="M1077" i="2"/>
  <c r="K1079" i="2"/>
  <c r="L1079" i="2" l="1"/>
  <c r="M1078" i="2"/>
  <c r="K1080" i="2"/>
  <c r="L1080" i="2" l="1"/>
  <c r="M1079" i="2"/>
  <c r="K1081" i="2"/>
  <c r="L1081" i="2" l="1"/>
  <c r="M1080" i="2"/>
  <c r="K1082" i="2"/>
  <c r="L1082" i="2" l="1"/>
  <c r="M1081" i="2"/>
  <c r="K1083" i="2"/>
  <c r="L1083" i="2" l="1"/>
  <c r="M1082" i="2"/>
  <c r="K1084" i="2"/>
  <c r="L1084" i="2" l="1"/>
  <c r="M1083" i="2"/>
  <c r="K1085" i="2"/>
  <c r="L1085" i="2" l="1"/>
  <c r="M1084" i="2"/>
  <c r="K1086" i="2"/>
  <c r="L1086" i="2" l="1"/>
  <c r="M1085" i="2"/>
  <c r="K1087" i="2"/>
  <c r="L1087" i="2" l="1"/>
  <c r="M1086" i="2"/>
  <c r="K1088" i="2"/>
  <c r="L1088" i="2" l="1"/>
  <c r="M1087" i="2"/>
  <c r="K1089" i="2"/>
  <c r="L1089" i="2" l="1"/>
  <c r="M1088" i="2"/>
  <c r="K1090" i="2"/>
  <c r="L1090" i="2" l="1"/>
  <c r="M1089" i="2"/>
  <c r="K1091" i="2"/>
  <c r="L1091" i="2" l="1"/>
  <c r="M1090" i="2"/>
  <c r="K1092" i="2"/>
  <c r="L1092" i="2" l="1"/>
  <c r="M1091" i="2"/>
  <c r="K1093" i="2"/>
  <c r="L1093" i="2" l="1"/>
  <c r="M1092" i="2"/>
  <c r="K1094" i="2"/>
  <c r="L1094" i="2" l="1"/>
  <c r="M1093" i="2"/>
  <c r="K1095" i="2"/>
  <c r="L1095" i="2" l="1"/>
  <c r="M1094" i="2"/>
  <c r="K1096" i="2"/>
  <c r="L1096" i="2" l="1"/>
  <c r="M1095" i="2"/>
  <c r="K1097" i="2"/>
  <c r="L1097" i="2" l="1"/>
  <c r="M1096" i="2"/>
  <c r="K1098" i="2"/>
  <c r="L1098" i="2" l="1"/>
  <c r="M1097" i="2"/>
  <c r="K1099" i="2"/>
  <c r="L1099" i="2" l="1"/>
  <c r="M1098" i="2"/>
  <c r="K1100" i="2"/>
  <c r="L1100" i="2" l="1"/>
  <c r="M1099" i="2"/>
  <c r="K1101" i="2"/>
  <c r="L1101" i="2" l="1"/>
  <c r="M1100" i="2"/>
  <c r="K1102" i="2"/>
  <c r="L1102" i="2" l="1"/>
  <c r="M1101" i="2"/>
  <c r="K1103" i="2"/>
  <c r="L1103" i="2" l="1"/>
  <c r="M1102" i="2"/>
  <c r="K1104" i="2"/>
  <c r="L1104" i="2" l="1"/>
  <c r="M1103" i="2"/>
  <c r="K1105" i="2"/>
  <c r="L1105" i="2" l="1"/>
  <c r="M1104" i="2"/>
  <c r="K1106" i="2"/>
  <c r="L1106" i="2" l="1"/>
  <c r="M1105" i="2"/>
  <c r="K1107" i="2"/>
  <c r="L1107" i="2" l="1"/>
  <c r="M1106" i="2"/>
  <c r="K1108" i="2"/>
  <c r="L1108" i="2" l="1"/>
  <c r="M1107" i="2"/>
  <c r="K1109" i="2"/>
  <c r="L1109" i="2" l="1"/>
  <c r="M1108" i="2"/>
  <c r="K1110" i="2"/>
  <c r="L1110" i="2" l="1"/>
  <c r="M1109" i="2"/>
  <c r="K1111" i="2"/>
  <c r="L1111" i="2" l="1"/>
  <c r="M1110" i="2"/>
  <c r="K1112" i="2"/>
  <c r="L1112" i="2" l="1"/>
  <c r="M1111" i="2"/>
  <c r="K1113" i="2"/>
  <c r="L1113" i="2" l="1"/>
  <c r="M1112" i="2"/>
  <c r="K1114" i="2"/>
  <c r="L1114" i="2" l="1"/>
  <c r="M1113" i="2"/>
  <c r="K1115" i="2"/>
  <c r="L1115" i="2" l="1"/>
  <c r="M1114" i="2"/>
  <c r="K1116" i="2"/>
  <c r="L1116" i="2" l="1"/>
  <c r="M1115" i="2"/>
  <c r="K1117" i="2"/>
  <c r="L1117" i="2" l="1"/>
  <c r="M1116" i="2"/>
  <c r="K1118" i="2"/>
  <c r="L1118" i="2" l="1"/>
  <c r="M1117" i="2"/>
  <c r="K1119" i="2"/>
  <c r="L1119" i="2" l="1"/>
  <c r="M1118" i="2"/>
  <c r="K1120" i="2"/>
  <c r="L1120" i="2" l="1"/>
  <c r="M1119" i="2"/>
  <c r="K1121" i="2"/>
  <c r="L1121" i="2" l="1"/>
  <c r="M1120" i="2"/>
  <c r="K1122" i="2"/>
  <c r="L1122" i="2" l="1"/>
  <c r="M1121" i="2"/>
  <c r="K1123" i="2"/>
  <c r="L1123" i="2" l="1"/>
  <c r="M1122" i="2"/>
  <c r="K1124" i="2"/>
  <c r="L1124" i="2" l="1"/>
  <c r="M1123" i="2"/>
  <c r="K1125" i="2"/>
  <c r="L1125" i="2" l="1"/>
  <c r="M1124" i="2"/>
  <c r="K1126" i="2"/>
  <c r="L1126" i="2" l="1"/>
  <c r="M1125" i="2"/>
  <c r="K1127" i="2"/>
  <c r="L1127" i="2" l="1"/>
  <c r="M1126" i="2"/>
  <c r="K1128" i="2"/>
  <c r="L1128" i="2" l="1"/>
  <c r="M1127" i="2"/>
  <c r="K1129" i="2"/>
  <c r="L1129" i="2" l="1"/>
  <c r="M1128" i="2"/>
  <c r="K1130" i="2"/>
  <c r="L1130" i="2" l="1"/>
  <c r="M1129" i="2"/>
  <c r="K1131" i="2"/>
  <c r="L1131" i="2" l="1"/>
  <c r="M1130" i="2"/>
  <c r="K1132" i="2"/>
  <c r="L1132" i="2" l="1"/>
  <c r="M1131" i="2"/>
  <c r="K1133" i="2"/>
  <c r="L1133" i="2" l="1"/>
  <c r="M1132" i="2"/>
  <c r="K1134" i="2"/>
  <c r="L1134" i="2" l="1"/>
  <c r="M1133" i="2"/>
  <c r="K1135" i="2"/>
  <c r="L1135" i="2" l="1"/>
  <c r="M1134" i="2"/>
  <c r="K1136" i="2"/>
  <c r="L1136" i="2" l="1"/>
  <c r="M1135" i="2"/>
  <c r="K1137" i="2"/>
  <c r="L1137" i="2" l="1"/>
  <c r="M1136" i="2"/>
  <c r="K1138" i="2"/>
  <c r="L1138" i="2" l="1"/>
  <c r="M1137" i="2"/>
  <c r="K1139" i="2"/>
  <c r="L1139" i="2" l="1"/>
  <c r="M1138" i="2"/>
  <c r="K1140" i="2"/>
  <c r="L1140" i="2" l="1"/>
  <c r="M1139" i="2"/>
  <c r="K1141" i="2"/>
  <c r="L1141" i="2" l="1"/>
  <c r="M1140" i="2"/>
  <c r="K1142" i="2"/>
  <c r="L1142" i="2" l="1"/>
  <c r="M1141" i="2"/>
  <c r="K1143" i="2"/>
  <c r="L1143" i="2" l="1"/>
  <c r="M1142" i="2"/>
  <c r="K1144" i="2"/>
  <c r="L1144" i="2" l="1"/>
  <c r="M1143" i="2"/>
  <c r="K1145" i="2"/>
  <c r="L1145" i="2" l="1"/>
  <c r="M1144" i="2"/>
  <c r="K1146" i="2"/>
  <c r="L1146" i="2" l="1"/>
  <c r="M1145" i="2"/>
  <c r="K1147" i="2"/>
  <c r="L1147" i="2" l="1"/>
  <c r="M1146" i="2"/>
  <c r="K1148" i="2"/>
  <c r="L1148" i="2" l="1"/>
  <c r="M1147" i="2"/>
  <c r="K1149" i="2"/>
  <c r="L1149" i="2" l="1"/>
  <c r="M1148" i="2"/>
  <c r="K1150" i="2"/>
  <c r="L1150" i="2" l="1"/>
  <c r="M1149" i="2"/>
  <c r="K1151" i="2"/>
  <c r="L1151" i="2" l="1"/>
  <c r="M1150" i="2"/>
  <c r="K1152" i="2"/>
  <c r="L1152" i="2" l="1"/>
  <c r="M1151" i="2"/>
  <c r="K1153" i="2"/>
  <c r="L1153" i="2" l="1"/>
  <c r="M1152" i="2"/>
  <c r="K1154" i="2"/>
  <c r="L1154" i="2" l="1"/>
  <c r="M1153" i="2"/>
  <c r="K1155" i="2"/>
  <c r="L1155" i="2" l="1"/>
  <c r="M1154" i="2"/>
  <c r="K1156" i="2"/>
  <c r="L1156" i="2" l="1"/>
  <c r="M1155" i="2"/>
  <c r="K1157" i="2"/>
  <c r="L1157" i="2" l="1"/>
  <c r="M1156" i="2"/>
  <c r="K1158" i="2"/>
  <c r="L1158" i="2" l="1"/>
  <c r="M1157" i="2"/>
  <c r="K1159" i="2"/>
  <c r="L1159" i="2" l="1"/>
  <c r="M1158" i="2"/>
  <c r="K1160" i="2"/>
  <c r="L1160" i="2" l="1"/>
  <c r="M1159" i="2"/>
  <c r="K1161" i="2"/>
  <c r="L1161" i="2" l="1"/>
  <c r="M1160" i="2"/>
  <c r="K1162" i="2"/>
  <c r="L1162" i="2" l="1"/>
  <c r="M1161" i="2"/>
  <c r="K1163" i="2"/>
  <c r="L1163" i="2" l="1"/>
  <c r="M1162" i="2"/>
  <c r="K1164" i="2"/>
  <c r="L1164" i="2" l="1"/>
  <c r="M1163" i="2"/>
  <c r="K1165" i="2"/>
  <c r="L1165" i="2" l="1"/>
  <c r="M1164" i="2"/>
  <c r="K1166" i="2"/>
  <c r="L1166" i="2" l="1"/>
  <c r="M1165" i="2"/>
  <c r="K1167" i="2"/>
  <c r="L1167" i="2" l="1"/>
  <c r="M1166" i="2"/>
  <c r="K1168" i="2"/>
  <c r="L1168" i="2" l="1"/>
  <c r="M1167" i="2"/>
  <c r="K1169" i="2"/>
  <c r="L1169" i="2" l="1"/>
  <c r="M1168" i="2"/>
  <c r="K1170" i="2"/>
  <c r="L1170" i="2" l="1"/>
  <c r="M1169" i="2"/>
  <c r="K1171" i="2"/>
  <c r="L1171" i="2" l="1"/>
  <c r="M1170" i="2"/>
  <c r="K1172" i="2"/>
  <c r="L1172" i="2" l="1"/>
  <c r="M1171" i="2"/>
  <c r="K1173" i="2"/>
  <c r="L1173" i="2" l="1"/>
  <c r="M1172" i="2"/>
  <c r="K1174" i="2"/>
  <c r="L1174" i="2" l="1"/>
  <c r="M1173" i="2"/>
  <c r="K1175" i="2"/>
  <c r="L1175" i="2" l="1"/>
  <c r="M1174" i="2"/>
  <c r="K1176" i="2"/>
  <c r="L1176" i="2" l="1"/>
  <c r="M1175" i="2"/>
  <c r="K1177" i="2"/>
  <c r="L1177" i="2" l="1"/>
  <c r="M1176" i="2"/>
  <c r="K1178" i="2"/>
  <c r="L1178" i="2" l="1"/>
  <c r="M1177" i="2"/>
  <c r="K1179" i="2"/>
  <c r="L1179" i="2" l="1"/>
  <c r="M1178" i="2"/>
  <c r="K1180" i="2"/>
  <c r="L1180" i="2" l="1"/>
  <c r="M1179" i="2"/>
  <c r="K1181" i="2"/>
  <c r="L1181" i="2" l="1"/>
  <c r="M1180" i="2"/>
  <c r="K1182" i="2"/>
  <c r="L1182" i="2" l="1"/>
  <c r="M1181" i="2"/>
  <c r="K1183" i="2"/>
  <c r="L1183" i="2" l="1"/>
  <c r="M1182" i="2"/>
  <c r="K1184" i="2"/>
  <c r="L1184" i="2" l="1"/>
  <c r="M1183" i="2"/>
  <c r="K1185" i="2"/>
  <c r="L1185" i="2" l="1"/>
  <c r="M1184" i="2"/>
  <c r="K1186" i="2"/>
  <c r="L1186" i="2" l="1"/>
  <c r="M1185" i="2"/>
  <c r="K1187" i="2"/>
  <c r="L1187" i="2" l="1"/>
  <c r="M1186" i="2"/>
  <c r="K1188" i="2"/>
  <c r="L1188" i="2" l="1"/>
  <c r="M1187" i="2"/>
  <c r="K1189" i="2"/>
  <c r="L1189" i="2" l="1"/>
  <c r="M1188" i="2"/>
  <c r="K1190" i="2"/>
  <c r="L1190" i="2" l="1"/>
  <c r="M1189" i="2"/>
  <c r="K1191" i="2"/>
  <c r="L1191" i="2" l="1"/>
  <c r="M1190" i="2"/>
  <c r="K1192" i="2"/>
  <c r="L1192" i="2" l="1"/>
  <c r="M1191" i="2"/>
  <c r="K1193" i="2"/>
  <c r="L1193" i="2" l="1"/>
  <c r="M1192" i="2"/>
  <c r="K1194" i="2"/>
  <c r="L1194" i="2" l="1"/>
  <c r="M1193" i="2"/>
  <c r="K1195" i="2"/>
  <c r="L1195" i="2" l="1"/>
  <c r="M1194" i="2"/>
  <c r="K1196" i="2"/>
  <c r="L1196" i="2" l="1"/>
  <c r="M1195" i="2"/>
  <c r="K1197" i="2"/>
  <c r="L1197" i="2" l="1"/>
  <c r="M1196" i="2"/>
  <c r="K1198" i="2"/>
  <c r="L1198" i="2" l="1"/>
  <c r="M1197" i="2"/>
  <c r="K1199" i="2"/>
  <c r="L1199" i="2" l="1"/>
  <c r="M1198" i="2"/>
  <c r="K1200" i="2"/>
  <c r="L1200" i="2" l="1"/>
  <c r="M1199" i="2"/>
  <c r="K1201" i="2"/>
  <c r="L1201" i="2" l="1"/>
  <c r="M1200" i="2"/>
  <c r="K1202" i="2"/>
  <c r="L1202" i="2" l="1"/>
  <c r="M1201" i="2"/>
  <c r="K1203" i="2"/>
  <c r="L1203" i="2" l="1"/>
  <c r="M1202" i="2"/>
  <c r="K1204" i="2"/>
  <c r="L1204" i="2" l="1"/>
  <c r="M1203" i="2"/>
  <c r="K1205" i="2"/>
  <c r="L1205" i="2" l="1"/>
  <c r="M1204" i="2"/>
  <c r="K1206" i="2"/>
  <c r="L1206" i="2" l="1"/>
  <c r="M1205" i="2"/>
  <c r="K1207" i="2"/>
  <c r="L1207" i="2" l="1"/>
  <c r="M1206" i="2"/>
  <c r="K1208" i="2"/>
  <c r="L1208" i="2" l="1"/>
  <c r="M1207" i="2"/>
  <c r="K1209" i="2"/>
  <c r="L1209" i="2" l="1"/>
  <c r="M1208" i="2"/>
  <c r="K1210" i="2"/>
  <c r="L1210" i="2" l="1"/>
  <c r="M1209" i="2"/>
  <c r="K1211" i="2"/>
  <c r="L1211" i="2" l="1"/>
  <c r="M1210" i="2"/>
  <c r="K1212" i="2"/>
  <c r="L1212" i="2" l="1"/>
  <c r="M1211" i="2"/>
  <c r="K1213" i="2"/>
  <c r="L1213" i="2" l="1"/>
  <c r="M1212" i="2"/>
  <c r="K1214" i="2"/>
  <c r="L1214" i="2" l="1"/>
  <c r="M1213" i="2"/>
  <c r="K1215" i="2"/>
  <c r="L1215" i="2" l="1"/>
  <c r="M1214" i="2"/>
  <c r="K1216" i="2"/>
  <c r="L1216" i="2" l="1"/>
  <c r="M1215" i="2"/>
  <c r="K1217" i="2"/>
  <c r="L1217" i="2" l="1"/>
  <c r="M1216" i="2"/>
  <c r="K1218" i="2"/>
  <c r="L1218" i="2" l="1"/>
  <c r="M1217" i="2"/>
  <c r="K1219" i="2"/>
  <c r="L1219" i="2" l="1"/>
  <c r="M1218" i="2"/>
  <c r="K1220" i="2"/>
  <c r="L1220" i="2" l="1"/>
  <c r="M1219" i="2"/>
  <c r="K1221" i="2"/>
  <c r="L1221" i="2" l="1"/>
  <c r="M1220" i="2"/>
  <c r="K1222" i="2"/>
  <c r="L1222" i="2" l="1"/>
  <c r="M1221" i="2"/>
  <c r="K1223" i="2"/>
  <c r="L1223" i="2" l="1"/>
  <c r="M1222" i="2"/>
  <c r="K1224" i="2"/>
  <c r="L1224" i="2" l="1"/>
  <c r="M1223" i="2"/>
  <c r="K1225" i="2"/>
  <c r="L1225" i="2" l="1"/>
  <c r="M1224" i="2"/>
  <c r="K1226" i="2"/>
  <c r="L1226" i="2" l="1"/>
  <c r="M1225" i="2"/>
  <c r="K1227" i="2"/>
  <c r="L1227" i="2" l="1"/>
  <c r="M1226" i="2"/>
  <c r="K1228" i="2"/>
  <c r="L1228" i="2" l="1"/>
  <c r="M1227" i="2"/>
  <c r="K1229" i="2"/>
  <c r="L1229" i="2" l="1"/>
  <c r="M1228" i="2"/>
  <c r="K1230" i="2"/>
  <c r="L1230" i="2" l="1"/>
  <c r="M1229" i="2"/>
  <c r="K1231" i="2"/>
  <c r="L1231" i="2" l="1"/>
  <c r="M1230" i="2"/>
  <c r="K1232" i="2"/>
  <c r="L1232" i="2" l="1"/>
  <c r="M1231" i="2"/>
  <c r="K1233" i="2"/>
  <c r="L1233" i="2" l="1"/>
  <c r="M1232" i="2"/>
  <c r="K1234" i="2"/>
  <c r="L1234" i="2" l="1"/>
  <c r="M1233" i="2"/>
  <c r="K1235" i="2"/>
  <c r="L1235" i="2" l="1"/>
  <c r="M1234" i="2"/>
  <c r="K1236" i="2"/>
  <c r="L1236" i="2" l="1"/>
  <c r="M1235" i="2"/>
  <c r="K1237" i="2"/>
  <c r="L1237" i="2" l="1"/>
  <c r="M1236" i="2"/>
  <c r="K1238" i="2"/>
  <c r="L1238" i="2" l="1"/>
  <c r="M1237" i="2"/>
  <c r="K1239" i="2"/>
  <c r="L1239" i="2" l="1"/>
  <c r="M1238" i="2"/>
  <c r="K1240" i="2"/>
  <c r="L1240" i="2" l="1"/>
  <c r="M1239" i="2"/>
  <c r="K1241" i="2"/>
  <c r="L1241" i="2" l="1"/>
  <c r="M1240" i="2"/>
  <c r="K1242" i="2"/>
  <c r="L1242" i="2" l="1"/>
  <c r="M1241" i="2"/>
  <c r="K1243" i="2"/>
  <c r="L1243" i="2" l="1"/>
  <c r="M1242" i="2"/>
  <c r="K1244" i="2"/>
  <c r="L1244" i="2" l="1"/>
  <c r="M1243" i="2"/>
  <c r="K1245" i="2"/>
  <c r="L1245" i="2" l="1"/>
  <c r="M1244" i="2"/>
  <c r="K1246" i="2"/>
  <c r="L1246" i="2" l="1"/>
  <c r="M1245" i="2"/>
  <c r="K1247" i="2"/>
  <c r="L1247" i="2" l="1"/>
  <c r="M1246" i="2"/>
  <c r="K1248" i="2"/>
  <c r="L1248" i="2" l="1"/>
  <c r="M1247" i="2"/>
  <c r="K1249" i="2"/>
  <c r="L1249" i="2" l="1"/>
  <c r="M1248" i="2"/>
  <c r="K1250" i="2"/>
  <c r="L1250" i="2" l="1"/>
  <c r="M1249" i="2"/>
  <c r="K1251" i="2"/>
  <c r="L1251" i="2" l="1"/>
  <c r="M1250" i="2"/>
  <c r="K1252" i="2"/>
  <c r="L1252" i="2" l="1"/>
  <c r="M1251" i="2"/>
  <c r="K1253" i="2"/>
  <c r="L1253" i="2" l="1"/>
  <c r="M1252" i="2"/>
  <c r="K1254" i="2"/>
  <c r="L1254" i="2" l="1"/>
  <c r="M1253" i="2"/>
  <c r="K1255" i="2"/>
  <c r="L1255" i="2" l="1"/>
  <c r="M1254" i="2"/>
  <c r="K1256" i="2"/>
  <c r="L1256" i="2" l="1"/>
  <c r="M1255" i="2"/>
  <c r="K1257" i="2"/>
  <c r="L1257" i="2" l="1"/>
  <c r="M1256" i="2"/>
  <c r="K1258" i="2"/>
  <c r="L1258" i="2" l="1"/>
  <c r="M1257" i="2"/>
  <c r="K1259" i="2"/>
  <c r="L1259" i="2" l="1"/>
  <c r="M1258" i="2"/>
  <c r="K1260" i="2"/>
  <c r="L1260" i="2" l="1"/>
  <c r="M1259" i="2"/>
  <c r="K1261" i="2"/>
  <c r="L1261" i="2" l="1"/>
  <c r="M1260" i="2"/>
  <c r="K1262" i="2"/>
  <c r="L1262" i="2" l="1"/>
  <c r="M1261" i="2"/>
  <c r="K1263" i="2"/>
  <c r="L1263" i="2" l="1"/>
  <c r="M1262" i="2"/>
  <c r="K1264" i="2"/>
  <c r="L1264" i="2" l="1"/>
  <c r="M1263" i="2"/>
  <c r="K1265" i="2"/>
  <c r="L1265" i="2" l="1"/>
  <c r="M1264" i="2"/>
  <c r="K1266" i="2"/>
  <c r="L1266" i="2" l="1"/>
  <c r="M1265" i="2"/>
  <c r="K1267" i="2"/>
  <c r="L1267" i="2" l="1"/>
  <c r="M1266" i="2"/>
  <c r="K1268" i="2"/>
  <c r="L1268" i="2" l="1"/>
  <c r="M1267" i="2"/>
  <c r="K1269" i="2"/>
  <c r="L1269" i="2" l="1"/>
  <c r="M1268" i="2"/>
  <c r="K1270" i="2"/>
  <c r="L1270" i="2" l="1"/>
  <c r="M1269" i="2"/>
  <c r="K1271" i="2"/>
  <c r="L1271" i="2" l="1"/>
  <c r="M1270" i="2"/>
  <c r="K1272" i="2"/>
  <c r="L1272" i="2" l="1"/>
  <c r="M1271" i="2"/>
  <c r="K1273" i="2"/>
  <c r="L1273" i="2" l="1"/>
  <c r="M1272" i="2"/>
  <c r="K1274" i="2"/>
  <c r="L1274" i="2" l="1"/>
  <c r="M1273" i="2"/>
  <c r="K1275" i="2"/>
  <c r="L1275" i="2" l="1"/>
  <c r="M1274" i="2"/>
  <c r="K1276" i="2"/>
  <c r="L1276" i="2" l="1"/>
  <c r="M1275" i="2"/>
  <c r="K1277" i="2"/>
  <c r="L1277" i="2" l="1"/>
  <c r="M1276" i="2"/>
  <c r="K1278" i="2"/>
  <c r="L1278" i="2" l="1"/>
  <c r="M1277" i="2"/>
  <c r="K1279" i="2"/>
  <c r="L1279" i="2" l="1"/>
  <c r="M1278" i="2"/>
  <c r="K1280" i="2"/>
  <c r="L1280" i="2" l="1"/>
  <c r="M1279" i="2"/>
  <c r="K1281" i="2"/>
  <c r="L1281" i="2" l="1"/>
  <c r="M1280" i="2"/>
  <c r="K1282" i="2"/>
  <c r="L1282" i="2" l="1"/>
  <c r="M1281" i="2"/>
  <c r="K1283" i="2"/>
  <c r="L1283" i="2" l="1"/>
  <c r="M1282" i="2"/>
  <c r="K1284" i="2"/>
  <c r="L1284" i="2" l="1"/>
  <c r="M1283" i="2"/>
  <c r="K1285" i="2"/>
  <c r="L1285" i="2" l="1"/>
  <c r="M1284" i="2"/>
  <c r="K1286" i="2"/>
  <c r="L1286" i="2" l="1"/>
  <c r="M1285" i="2"/>
  <c r="K1287" i="2"/>
  <c r="L1287" i="2" l="1"/>
  <c r="M1286" i="2"/>
  <c r="K1288" i="2"/>
  <c r="L1288" i="2" l="1"/>
  <c r="M1287" i="2"/>
  <c r="K1289" i="2"/>
  <c r="L1289" i="2" l="1"/>
  <c r="M1288" i="2"/>
  <c r="K1290" i="2"/>
  <c r="L1290" i="2" l="1"/>
  <c r="M1289" i="2"/>
  <c r="K1291" i="2"/>
  <c r="L1291" i="2" l="1"/>
  <c r="M1290" i="2"/>
  <c r="K1292" i="2"/>
  <c r="L1292" i="2" l="1"/>
  <c r="M1291" i="2"/>
  <c r="K1293" i="2"/>
  <c r="L1293" i="2" l="1"/>
  <c r="M1292" i="2"/>
  <c r="K1294" i="2"/>
  <c r="L1294" i="2" l="1"/>
  <c r="M1293" i="2"/>
  <c r="K1295" i="2"/>
  <c r="L1295" i="2" l="1"/>
  <c r="M1294" i="2"/>
  <c r="K1296" i="2"/>
  <c r="L1296" i="2" l="1"/>
  <c r="M1295" i="2"/>
  <c r="K1297" i="2"/>
  <c r="L1297" i="2" l="1"/>
  <c r="M1296" i="2"/>
  <c r="K1298" i="2"/>
  <c r="L1298" i="2" l="1"/>
  <c r="M1297" i="2"/>
  <c r="K1299" i="2"/>
  <c r="L1299" i="2" l="1"/>
  <c r="M1298" i="2"/>
  <c r="K1300" i="2"/>
  <c r="L1300" i="2" l="1"/>
  <c r="M1299" i="2"/>
  <c r="K1301" i="2"/>
  <c r="L1301" i="2" l="1"/>
  <c r="M1300" i="2"/>
  <c r="K1302" i="2"/>
  <c r="L1302" i="2" l="1"/>
  <c r="M1301" i="2"/>
  <c r="K1303" i="2"/>
  <c r="L1303" i="2" l="1"/>
  <c r="M1302" i="2"/>
  <c r="K1304" i="2"/>
  <c r="L1304" i="2" l="1"/>
  <c r="M1303" i="2"/>
  <c r="K1305" i="2"/>
  <c r="L1305" i="2" l="1"/>
  <c r="M1304" i="2"/>
  <c r="K1306" i="2"/>
  <c r="L1306" i="2" l="1"/>
  <c r="M1305" i="2"/>
  <c r="K1307" i="2"/>
  <c r="L1307" i="2" l="1"/>
  <c r="M1306" i="2"/>
  <c r="K1308" i="2"/>
  <c r="L1308" i="2" l="1"/>
  <c r="M1307" i="2"/>
  <c r="K1309" i="2"/>
  <c r="L1309" i="2" l="1"/>
  <c r="M1308" i="2"/>
  <c r="K1310" i="2"/>
  <c r="L1310" i="2" l="1"/>
  <c r="M1309" i="2"/>
  <c r="K1311" i="2"/>
  <c r="L1311" i="2" l="1"/>
  <c r="M1310" i="2"/>
  <c r="K1312" i="2"/>
  <c r="L1312" i="2" l="1"/>
  <c r="M1311" i="2"/>
  <c r="K1313" i="2"/>
  <c r="L1313" i="2" l="1"/>
  <c r="M1312" i="2"/>
  <c r="K1314" i="2"/>
  <c r="L1314" i="2" l="1"/>
  <c r="M1313" i="2"/>
  <c r="K1315" i="2"/>
  <c r="L1315" i="2" l="1"/>
  <c r="M1314" i="2"/>
  <c r="K1316" i="2"/>
  <c r="L1316" i="2" l="1"/>
  <c r="M1315" i="2"/>
  <c r="K1317" i="2"/>
  <c r="L1317" i="2" l="1"/>
  <c r="M1316" i="2"/>
  <c r="K1318" i="2"/>
  <c r="L1318" i="2" l="1"/>
  <c r="M1317" i="2"/>
  <c r="K1319" i="2"/>
  <c r="L1319" i="2" l="1"/>
  <c r="M1318" i="2"/>
  <c r="K1320" i="2"/>
  <c r="L1320" i="2" l="1"/>
  <c r="M1319" i="2"/>
  <c r="K1321" i="2"/>
  <c r="L1321" i="2" l="1"/>
  <c r="M1320" i="2"/>
  <c r="K1322" i="2"/>
  <c r="L1322" i="2" l="1"/>
  <c r="M1321" i="2"/>
  <c r="K1323" i="2"/>
  <c r="L1323" i="2" l="1"/>
  <c r="M1322" i="2"/>
  <c r="K1324" i="2"/>
  <c r="L1324" i="2" l="1"/>
  <c r="M1323" i="2"/>
  <c r="K1325" i="2"/>
  <c r="L1325" i="2" l="1"/>
  <c r="M1324" i="2"/>
  <c r="K1326" i="2"/>
  <c r="L1326" i="2" l="1"/>
  <c r="M1325" i="2"/>
  <c r="K1327" i="2"/>
  <c r="L1327" i="2" l="1"/>
  <c r="M1326" i="2"/>
  <c r="K1328" i="2"/>
  <c r="L1328" i="2" l="1"/>
  <c r="M1327" i="2"/>
  <c r="K1329" i="2"/>
  <c r="L1329" i="2" l="1"/>
  <c r="M1328" i="2"/>
  <c r="K1330" i="2"/>
  <c r="L1330" i="2" l="1"/>
  <c r="M1329" i="2"/>
  <c r="K1331" i="2"/>
  <c r="L1331" i="2" l="1"/>
  <c r="M1330" i="2"/>
  <c r="K1332" i="2"/>
  <c r="L1332" i="2" l="1"/>
  <c r="M1331" i="2"/>
  <c r="K1333" i="2"/>
  <c r="L1333" i="2" l="1"/>
  <c r="M1332" i="2"/>
  <c r="K1334" i="2"/>
  <c r="L1334" i="2" l="1"/>
  <c r="M1333" i="2"/>
  <c r="K1335" i="2"/>
  <c r="L1335" i="2" l="1"/>
  <c r="M1334" i="2"/>
  <c r="K1336" i="2"/>
  <c r="L1336" i="2" l="1"/>
  <c r="M1335" i="2"/>
  <c r="K1337" i="2"/>
  <c r="L1337" i="2" l="1"/>
  <c r="M1336" i="2"/>
  <c r="K1338" i="2"/>
  <c r="L1338" i="2" l="1"/>
  <c r="M1337" i="2"/>
  <c r="K1339" i="2"/>
  <c r="L1339" i="2" l="1"/>
  <c r="M1338" i="2"/>
  <c r="K1340" i="2"/>
  <c r="L1340" i="2" l="1"/>
  <c r="M1339" i="2"/>
  <c r="K1341" i="2"/>
  <c r="L1341" i="2" l="1"/>
  <c r="M1340" i="2"/>
  <c r="K1342" i="2"/>
  <c r="L1342" i="2" l="1"/>
  <c r="M1341" i="2"/>
  <c r="K1343" i="2"/>
  <c r="L1343" i="2" l="1"/>
  <c r="M1342" i="2"/>
  <c r="K1344" i="2"/>
  <c r="L1344" i="2" l="1"/>
  <c r="M1343" i="2"/>
  <c r="K1345" i="2"/>
  <c r="L1345" i="2" l="1"/>
  <c r="M1344" i="2"/>
  <c r="K1346" i="2"/>
  <c r="L1346" i="2" l="1"/>
  <c r="M1345" i="2"/>
  <c r="K1347" i="2"/>
  <c r="L1347" i="2" l="1"/>
  <c r="M1346" i="2"/>
  <c r="K1348" i="2"/>
  <c r="L1348" i="2" l="1"/>
  <c r="M1347" i="2"/>
  <c r="K1349" i="2"/>
  <c r="L1349" i="2" l="1"/>
  <c r="M1348" i="2"/>
  <c r="K1350" i="2"/>
  <c r="L1350" i="2" l="1"/>
  <c r="M1349" i="2"/>
  <c r="K1351" i="2"/>
  <c r="L1351" i="2" l="1"/>
  <c r="M1350" i="2"/>
  <c r="K1352" i="2"/>
  <c r="L1352" i="2" l="1"/>
  <c r="M1351" i="2"/>
  <c r="K1353" i="2"/>
  <c r="L1353" i="2" l="1"/>
  <c r="M1352" i="2"/>
  <c r="K1354" i="2"/>
  <c r="L1354" i="2" l="1"/>
  <c r="M1353" i="2"/>
  <c r="K1355" i="2"/>
  <c r="L1355" i="2" l="1"/>
  <c r="M1354" i="2"/>
  <c r="K1356" i="2"/>
  <c r="L1356" i="2" l="1"/>
  <c r="M1355" i="2"/>
  <c r="K1357" i="2"/>
  <c r="L1357" i="2" l="1"/>
  <c r="M1356" i="2"/>
  <c r="K1358" i="2"/>
  <c r="L1358" i="2" l="1"/>
  <c r="M1357" i="2"/>
  <c r="K1359" i="2"/>
  <c r="L1359" i="2" l="1"/>
  <c r="M1358" i="2"/>
  <c r="K1360" i="2"/>
  <c r="L1360" i="2" l="1"/>
  <c r="M1359" i="2"/>
  <c r="K1361" i="2"/>
  <c r="L1361" i="2" l="1"/>
  <c r="M1360" i="2"/>
  <c r="K1362" i="2"/>
  <c r="L1362" i="2" l="1"/>
  <c r="M1361" i="2"/>
  <c r="K1363" i="2"/>
  <c r="L1363" i="2" l="1"/>
  <c r="M1362" i="2"/>
  <c r="K1364" i="2"/>
  <c r="L1364" i="2" l="1"/>
  <c r="M1363" i="2"/>
  <c r="K1365" i="2"/>
  <c r="L1365" i="2" l="1"/>
  <c r="M1364" i="2"/>
  <c r="K1366" i="2"/>
  <c r="L1366" i="2" l="1"/>
  <c r="M1365" i="2"/>
  <c r="K1367" i="2"/>
  <c r="L1367" i="2" l="1"/>
  <c r="M1366" i="2"/>
  <c r="K1368" i="2"/>
  <c r="L1368" i="2" l="1"/>
  <c r="M1367" i="2"/>
  <c r="K1369" i="2"/>
  <c r="L1369" i="2" l="1"/>
  <c r="M1368" i="2"/>
  <c r="K1370" i="2"/>
  <c r="L1370" i="2" l="1"/>
  <c r="M1369" i="2"/>
  <c r="K1371" i="2"/>
  <c r="L1371" i="2" l="1"/>
  <c r="M1370" i="2"/>
  <c r="K1372" i="2"/>
  <c r="L1372" i="2" l="1"/>
  <c r="M1371" i="2"/>
  <c r="K1373" i="2"/>
  <c r="L1373" i="2" l="1"/>
  <c r="M1372" i="2"/>
  <c r="K1374" i="2"/>
  <c r="L1374" i="2" l="1"/>
  <c r="M1373" i="2"/>
  <c r="K1375" i="2"/>
  <c r="L1375" i="2" l="1"/>
  <c r="M1374" i="2"/>
  <c r="K1376" i="2"/>
  <c r="L1376" i="2" l="1"/>
  <c r="M1375" i="2"/>
  <c r="K1377" i="2"/>
  <c r="L1377" i="2" l="1"/>
  <c r="M1376" i="2"/>
  <c r="K1378" i="2"/>
  <c r="L1378" i="2" l="1"/>
  <c r="M1377" i="2"/>
  <c r="K1379" i="2"/>
  <c r="L1379" i="2" l="1"/>
  <c r="M1378" i="2"/>
  <c r="K1380" i="2"/>
  <c r="L1380" i="2" l="1"/>
  <c r="M1379" i="2"/>
  <c r="K1381" i="2"/>
  <c r="L1381" i="2" l="1"/>
  <c r="M1380" i="2"/>
  <c r="K1382" i="2"/>
  <c r="L1382" i="2" l="1"/>
  <c r="M1381" i="2"/>
  <c r="K1383" i="2"/>
  <c r="L1383" i="2" l="1"/>
  <c r="M1382" i="2"/>
  <c r="K1384" i="2"/>
  <c r="L1384" i="2" l="1"/>
  <c r="M1383" i="2"/>
  <c r="K1385" i="2"/>
  <c r="L1385" i="2" l="1"/>
  <c r="M1384" i="2"/>
  <c r="K1386" i="2"/>
  <c r="L1386" i="2" l="1"/>
  <c r="M1385" i="2"/>
  <c r="K1387" i="2"/>
  <c r="L1387" i="2" l="1"/>
  <c r="M1386" i="2"/>
  <c r="K1388" i="2"/>
  <c r="L1388" i="2" l="1"/>
  <c r="M1387" i="2"/>
  <c r="K1389" i="2"/>
  <c r="L1389" i="2" l="1"/>
  <c r="M1388" i="2"/>
  <c r="K1390" i="2"/>
  <c r="L1390" i="2" l="1"/>
  <c r="M1389" i="2"/>
  <c r="K1391" i="2"/>
  <c r="L1391" i="2" l="1"/>
  <c r="M1390" i="2"/>
  <c r="K1392" i="2"/>
  <c r="L1392" i="2" l="1"/>
  <c r="M1391" i="2"/>
  <c r="K1393" i="2"/>
  <c r="L1393" i="2" l="1"/>
  <c r="M1392" i="2"/>
  <c r="K1394" i="2"/>
  <c r="L1394" i="2" l="1"/>
  <c r="M1393" i="2"/>
  <c r="K1395" i="2"/>
  <c r="L1395" i="2" l="1"/>
  <c r="M1394" i="2"/>
  <c r="K1396" i="2"/>
  <c r="L1396" i="2" l="1"/>
  <c r="M1395" i="2"/>
  <c r="K1397" i="2"/>
  <c r="L1397" i="2" l="1"/>
  <c r="M1396" i="2"/>
  <c r="K1398" i="2"/>
  <c r="L1398" i="2" l="1"/>
  <c r="M1397" i="2"/>
  <c r="K1399" i="2"/>
  <c r="L1399" i="2" l="1"/>
  <c r="M1398" i="2"/>
  <c r="K1400" i="2"/>
  <c r="L1400" i="2" l="1"/>
  <c r="M1399" i="2"/>
  <c r="K1401" i="2"/>
  <c r="L1401" i="2" l="1"/>
  <c r="M1400" i="2"/>
  <c r="K1402" i="2"/>
  <c r="L1402" i="2" l="1"/>
  <c r="M1401" i="2"/>
  <c r="K1403" i="2"/>
  <c r="L1403" i="2" l="1"/>
  <c r="M1402" i="2"/>
  <c r="K1404" i="2"/>
  <c r="L1404" i="2" l="1"/>
  <c r="M1403" i="2"/>
  <c r="K1405" i="2"/>
  <c r="L1405" i="2" l="1"/>
  <c r="M1404" i="2"/>
  <c r="K1406" i="2"/>
  <c r="L1406" i="2" l="1"/>
  <c r="M1405" i="2"/>
  <c r="K1407" i="2"/>
  <c r="L1407" i="2" l="1"/>
  <c r="M1406" i="2"/>
  <c r="K1408" i="2"/>
  <c r="L1408" i="2" l="1"/>
  <c r="M1407" i="2"/>
  <c r="K1409" i="2"/>
  <c r="L1409" i="2" l="1"/>
  <c r="M1408" i="2"/>
  <c r="K1410" i="2"/>
  <c r="L1410" i="2" l="1"/>
  <c r="M1409" i="2"/>
  <c r="K1411" i="2"/>
  <c r="L1411" i="2" l="1"/>
  <c r="M1410" i="2"/>
  <c r="K1412" i="2"/>
  <c r="L1412" i="2" l="1"/>
  <c r="M1411" i="2"/>
  <c r="K1413" i="2"/>
  <c r="L1413" i="2" l="1"/>
  <c r="M1412" i="2"/>
  <c r="K1414" i="2"/>
  <c r="L1414" i="2" l="1"/>
  <c r="M1413" i="2"/>
  <c r="K1415" i="2"/>
  <c r="L1415" i="2" l="1"/>
  <c r="M1414" i="2"/>
  <c r="K1416" i="2"/>
  <c r="L1416" i="2" l="1"/>
  <c r="M1415" i="2"/>
  <c r="K1417" i="2"/>
  <c r="L1417" i="2" l="1"/>
  <c r="M1416" i="2"/>
  <c r="K1418" i="2"/>
  <c r="L1418" i="2" l="1"/>
  <c r="M1417" i="2"/>
  <c r="K1419" i="2"/>
  <c r="L1419" i="2" l="1"/>
  <c r="M1418" i="2"/>
  <c r="K1420" i="2"/>
  <c r="L1420" i="2" l="1"/>
  <c r="M1419" i="2"/>
  <c r="K1421" i="2"/>
  <c r="L1421" i="2" l="1"/>
  <c r="M1420" i="2"/>
  <c r="K1422" i="2"/>
  <c r="L1422" i="2" l="1"/>
  <c r="M1421" i="2"/>
  <c r="K1423" i="2"/>
  <c r="L1423" i="2" l="1"/>
  <c r="M1422" i="2"/>
  <c r="K1424" i="2"/>
  <c r="L1424" i="2" l="1"/>
  <c r="M1423" i="2"/>
  <c r="K1425" i="2"/>
  <c r="L1425" i="2" l="1"/>
  <c r="M1424" i="2"/>
  <c r="K1426" i="2"/>
  <c r="L1426" i="2" l="1"/>
  <c r="M1425" i="2"/>
  <c r="K1427" i="2"/>
  <c r="L1427" i="2" l="1"/>
  <c r="M1426" i="2"/>
  <c r="K1428" i="2"/>
  <c r="L1428" i="2" l="1"/>
  <c r="M1427" i="2"/>
  <c r="K1429" i="2"/>
  <c r="L1429" i="2" l="1"/>
  <c r="M1428" i="2"/>
  <c r="K1430" i="2"/>
  <c r="L1430" i="2" l="1"/>
  <c r="M1429" i="2"/>
  <c r="K1431" i="2"/>
  <c r="L1431" i="2" l="1"/>
  <c r="M1430" i="2"/>
  <c r="K1432" i="2"/>
  <c r="L1432" i="2" l="1"/>
  <c r="M1431" i="2"/>
  <c r="K1433" i="2"/>
  <c r="L1433" i="2" l="1"/>
  <c r="M1432" i="2"/>
  <c r="K1434" i="2"/>
  <c r="L1434" i="2" l="1"/>
  <c r="M1433" i="2"/>
  <c r="K1435" i="2"/>
  <c r="L1435" i="2" l="1"/>
  <c r="M1434" i="2"/>
  <c r="K1436" i="2"/>
  <c r="L1436" i="2" l="1"/>
  <c r="M1435" i="2"/>
  <c r="K1437" i="2"/>
  <c r="L1437" i="2" l="1"/>
  <c r="M1436" i="2"/>
  <c r="K1438" i="2"/>
  <c r="L1438" i="2" l="1"/>
  <c r="M1437" i="2"/>
  <c r="K1439" i="2"/>
  <c r="L1439" i="2" l="1"/>
  <c r="M1438" i="2"/>
  <c r="K1440" i="2"/>
  <c r="L1440" i="2" l="1"/>
  <c r="M1439" i="2"/>
  <c r="K1441" i="2"/>
  <c r="L1441" i="2" l="1"/>
  <c r="M1440" i="2"/>
  <c r="K1442" i="2"/>
  <c r="L1442" i="2" l="1"/>
  <c r="M1441" i="2"/>
  <c r="K1443" i="2"/>
  <c r="L1443" i="2" l="1"/>
  <c r="M1442" i="2"/>
  <c r="K1444" i="2"/>
  <c r="L1444" i="2" l="1"/>
  <c r="M1443" i="2"/>
  <c r="K1445" i="2"/>
  <c r="L1445" i="2" l="1"/>
  <c r="M1444" i="2"/>
  <c r="K1446" i="2"/>
  <c r="L1446" i="2" l="1"/>
  <c r="M1445" i="2"/>
  <c r="K1447" i="2"/>
  <c r="L1447" i="2" l="1"/>
  <c r="M1446" i="2"/>
  <c r="K1448" i="2"/>
  <c r="L1448" i="2" l="1"/>
  <c r="M1447" i="2"/>
  <c r="K1449" i="2"/>
  <c r="L1449" i="2" l="1"/>
  <c r="M1448" i="2"/>
  <c r="K1450" i="2"/>
  <c r="L1450" i="2" l="1"/>
  <c r="M1449" i="2"/>
  <c r="K1451" i="2"/>
  <c r="L1451" i="2" l="1"/>
  <c r="M1450" i="2"/>
  <c r="K1452" i="2"/>
  <c r="L1452" i="2" l="1"/>
  <c r="M1451" i="2"/>
  <c r="K1453" i="2"/>
  <c r="L1453" i="2" l="1"/>
  <c r="M1452" i="2"/>
  <c r="K1454" i="2"/>
  <c r="L1454" i="2" l="1"/>
  <c r="M1453" i="2"/>
  <c r="K1455" i="2"/>
  <c r="L1455" i="2" l="1"/>
  <c r="M1454" i="2"/>
  <c r="K1456" i="2"/>
  <c r="L1456" i="2" l="1"/>
  <c r="M1455" i="2"/>
  <c r="K1457" i="2"/>
  <c r="L1457" i="2" l="1"/>
  <c r="M1456" i="2"/>
  <c r="K1458" i="2"/>
  <c r="L1458" i="2" l="1"/>
  <c r="M1457" i="2"/>
  <c r="K1459" i="2"/>
  <c r="L1459" i="2" l="1"/>
  <c r="M1458" i="2"/>
  <c r="K1460" i="2"/>
  <c r="L1460" i="2" l="1"/>
  <c r="M1459" i="2"/>
  <c r="K1461" i="2"/>
  <c r="L1461" i="2" l="1"/>
  <c r="M1460" i="2"/>
  <c r="K1462" i="2"/>
  <c r="L1462" i="2" l="1"/>
  <c r="M1461" i="2"/>
  <c r="K1463" i="2"/>
  <c r="L1463" i="2" l="1"/>
  <c r="M1462" i="2"/>
  <c r="K1464" i="2"/>
  <c r="L1464" i="2" l="1"/>
  <c r="M1463" i="2"/>
  <c r="K1465" i="2"/>
  <c r="L1465" i="2" l="1"/>
  <c r="M1464" i="2"/>
  <c r="K1466" i="2"/>
  <c r="L1466" i="2" l="1"/>
  <c r="M1465" i="2"/>
  <c r="K1467" i="2"/>
  <c r="L1467" i="2" l="1"/>
  <c r="M1466" i="2"/>
  <c r="K1468" i="2"/>
  <c r="L1468" i="2" l="1"/>
  <c r="M1467" i="2"/>
  <c r="K1469" i="2"/>
  <c r="L1469" i="2" l="1"/>
  <c r="M1468" i="2"/>
  <c r="K1470" i="2"/>
  <c r="L1470" i="2" l="1"/>
  <c r="M1469" i="2"/>
  <c r="K1471" i="2"/>
  <c r="L1471" i="2" l="1"/>
  <c r="M1470" i="2"/>
  <c r="K1472" i="2"/>
  <c r="L1472" i="2" l="1"/>
  <c r="M1471" i="2"/>
  <c r="K1473" i="2"/>
  <c r="L1473" i="2" l="1"/>
  <c r="M1472" i="2"/>
  <c r="K1474" i="2"/>
  <c r="L1474" i="2" l="1"/>
  <c r="M1473" i="2"/>
  <c r="K1475" i="2"/>
  <c r="L1475" i="2" l="1"/>
  <c r="M1474" i="2"/>
  <c r="K1476" i="2"/>
  <c r="L1476" i="2" l="1"/>
  <c r="M1475" i="2"/>
  <c r="K1477" i="2"/>
  <c r="L1477" i="2" l="1"/>
  <c r="M1476" i="2"/>
  <c r="K1478" i="2"/>
  <c r="L1478" i="2" l="1"/>
  <c r="M1477" i="2"/>
  <c r="K1479" i="2"/>
  <c r="L1479" i="2" l="1"/>
  <c r="M1478" i="2"/>
  <c r="K1480" i="2"/>
  <c r="L1480" i="2" l="1"/>
  <c r="M1479" i="2"/>
  <c r="K1481" i="2"/>
  <c r="L1481" i="2" l="1"/>
  <c r="M1480" i="2"/>
  <c r="K1482" i="2"/>
  <c r="L1482" i="2" l="1"/>
  <c r="M1481" i="2"/>
  <c r="K1483" i="2"/>
  <c r="L1483" i="2" l="1"/>
  <c r="M1482" i="2"/>
  <c r="K1484" i="2"/>
  <c r="L1484" i="2" l="1"/>
  <c r="M1483" i="2"/>
  <c r="K1485" i="2"/>
  <c r="L1485" i="2" l="1"/>
  <c r="M1484" i="2"/>
  <c r="K1486" i="2"/>
  <c r="L1486" i="2" l="1"/>
  <c r="M1485" i="2"/>
  <c r="K1487" i="2"/>
  <c r="L1487" i="2" l="1"/>
  <c r="M1486" i="2"/>
  <c r="K1488" i="2"/>
  <c r="L1488" i="2" l="1"/>
  <c r="M1487" i="2"/>
  <c r="K1489" i="2"/>
  <c r="L1489" i="2" l="1"/>
  <c r="M1488" i="2"/>
  <c r="K1490" i="2"/>
  <c r="L1490" i="2" l="1"/>
  <c r="M1489" i="2"/>
  <c r="K1491" i="2"/>
  <c r="L1491" i="2" l="1"/>
  <c r="M1490" i="2"/>
  <c r="K1492" i="2"/>
  <c r="L1492" i="2" l="1"/>
  <c r="M1491" i="2"/>
  <c r="K1493" i="2"/>
  <c r="L1493" i="2" l="1"/>
  <c r="M1492" i="2"/>
  <c r="K1494" i="2"/>
  <c r="L1494" i="2" l="1"/>
  <c r="M1493" i="2"/>
  <c r="K1495" i="2"/>
  <c r="L1495" i="2" l="1"/>
  <c r="M1494" i="2"/>
  <c r="K1496" i="2"/>
  <c r="L1496" i="2" l="1"/>
  <c r="M1495" i="2"/>
  <c r="K1497" i="2"/>
  <c r="L1497" i="2" l="1"/>
  <c r="M1496" i="2"/>
  <c r="K1498" i="2"/>
  <c r="L1498" i="2" l="1"/>
  <c r="M1497" i="2"/>
  <c r="K1499" i="2"/>
  <c r="L1499" i="2" l="1"/>
  <c r="M1498" i="2"/>
  <c r="K1500" i="2"/>
  <c r="L1500" i="2" l="1"/>
  <c r="M1499" i="2"/>
  <c r="K1501" i="2"/>
  <c r="L1501" i="2" l="1"/>
  <c r="M1500" i="2"/>
  <c r="K1502" i="2"/>
  <c r="L1502" i="2" l="1"/>
  <c r="M1501" i="2"/>
  <c r="K1503" i="2"/>
  <c r="L1503" i="2" l="1"/>
  <c r="M1502" i="2"/>
  <c r="K1504" i="2"/>
  <c r="L1504" i="2" l="1"/>
  <c r="M1503" i="2"/>
  <c r="K1505" i="2"/>
  <c r="L1505" i="2" l="1"/>
  <c r="M1504" i="2"/>
  <c r="K1506" i="2"/>
  <c r="L1506" i="2" l="1"/>
  <c r="M1505" i="2"/>
  <c r="K1507" i="2"/>
  <c r="L1507" i="2" l="1"/>
  <c r="M1506" i="2"/>
  <c r="K1508" i="2"/>
  <c r="L1508" i="2" l="1"/>
  <c r="M1507" i="2"/>
  <c r="K1509" i="2"/>
  <c r="L1509" i="2" l="1"/>
  <c r="M1508" i="2"/>
  <c r="K1510" i="2"/>
  <c r="L1510" i="2" l="1"/>
  <c r="M1509" i="2"/>
  <c r="K1511" i="2"/>
  <c r="L1511" i="2" l="1"/>
  <c r="M1510" i="2"/>
  <c r="K1512" i="2"/>
  <c r="L1512" i="2" l="1"/>
  <c r="M1511" i="2"/>
  <c r="K1513" i="2"/>
  <c r="L1513" i="2" l="1"/>
  <c r="M1512" i="2"/>
  <c r="K1514" i="2"/>
  <c r="L1514" i="2" l="1"/>
  <c r="M1513" i="2"/>
  <c r="K1515" i="2"/>
  <c r="L1515" i="2" l="1"/>
  <c r="M1514" i="2"/>
  <c r="K1516" i="2"/>
  <c r="L1516" i="2" l="1"/>
  <c r="M1515" i="2"/>
  <c r="K1517" i="2"/>
  <c r="L1517" i="2" l="1"/>
  <c r="M1516" i="2"/>
  <c r="K1518" i="2"/>
  <c r="L1518" i="2" l="1"/>
  <c r="M1517" i="2"/>
  <c r="K1519" i="2"/>
  <c r="L1519" i="2" l="1"/>
  <c r="M1518" i="2"/>
  <c r="K1520" i="2"/>
  <c r="L1520" i="2" l="1"/>
  <c r="M1519" i="2"/>
  <c r="K1521" i="2"/>
  <c r="L1521" i="2" l="1"/>
  <c r="M1520" i="2"/>
  <c r="K1522" i="2"/>
  <c r="L1522" i="2" l="1"/>
  <c r="M1521" i="2"/>
  <c r="K1523" i="2"/>
  <c r="L1523" i="2" l="1"/>
  <c r="M1522" i="2"/>
  <c r="K1524" i="2"/>
  <c r="L1524" i="2" l="1"/>
  <c r="M1523" i="2"/>
  <c r="K1525" i="2"/>
  <c r="L1525" i="2" l="1"/>
  <c r="M1524" i="2"/>
  <c r="K1526" i="2"/>
  <c r="L1526" i="2" l="1"/>
  <c r="M1525" i="2"/>
  <c r="K1527" i="2"/>
  <c r="L1527" i="2" l="1"/>
  <c r="M1526" i="2"/>
  <c r="K1528" i="2"/>
  <c r="L1528" i="2" l="1"/>
  <c r="M1527" i="2"/>
  <c r="K1529" i="2"/>
  <c r="L1529" i="2" l="1"/>
  <c r="M1528" i="2"/>
  <c r="K1530" i="2"/>
  <c r="L1530" i="2" l="1"/>
  <c r="M1529" i="2"/>
  <c r="K1531" i="2"/>
  <c r="L1531" i="2" l="1"/>
  <c r="M1530" i="2"/>
  <c r="K1532" i="2"/>
  <c r="L1532" i="2" l="1"/>
  <c r="M1531" i="2"/>
  <c r="K1533" i="2"/>
  <c r="L1533" i="2" l="1"/>
  <c r="M1532" i="2"/>
  <c r="K1534" i="2"/>
  <c r="L1534" i="2" l="1"/>
  <c r="M1533" i="2"/>
  <c r="K1535" i="2"/>
  <c r="L1535" i="2" l="1"/>
  <c r="M1534" i="2"/>
  <c r="K1536" i="2"/>
  <c r="L1536" i="2" l="1"/>
  <c r="M1535" i="2"/>
  <c r="K1537" i="2"/>
  <c r="L1537" i="2" l="1"/>
  <c r="M1536" i="2"/>
  <c r="K1538" i="2"/>
  <c r="L1538" i="2" l="1"/>
  <c r="M1537" i="2"/>
  <c r="K1539" i="2"/>
  <c r="L1539" i="2" l="1"/>
  <c r="M1538" i="2"/>
  <c r="K1540" i="2"/>
  <c r="L1540" i="2" l="1"/>
  <c r="M1539" i="2"/>
  <c r="K1541" i="2"/>
  <c r="L1541" i="2" l="1"/>
  <c r="M1540" i="2"/>
  <c r="K1542" i="2"/>
  <c r="L1542" i="2" l="1"/>
  <c r="M1541" i="2"/>
  <c r="K1543" i="2"/>
  <c r="L1543" i="2" l="1"/>
  <c r="M1542" i="2"/>
  <c r="K1544" i="2"/>
  <c r="L1544" i="2" l="1"/>
  <c r="M1543" i="2"/>
  <c r="K1545" i="2"/>
  <c r="L1545" i="2" l="1"/>
  <c r="M1544" i="2"/>
  <c r="K1546" i="2"/>
  <c r="L1546" i="2" l="1"/>
  <c r="M1545" i="2"/>
  <c r="K1547" i="2"/>
  <c r="L1547" i="2" l="1"/>
  <c r="M1546" i="2"/>
  <c r="K1548" i="2"/>
  <c r="L1548" i="2" l="1"/>
  <c r="M1547" i="2"/>
  <c r="K1549" i="2"/>
  <c r="L1549" i="2" l="1"/>
  <c r="M1548" i="2"/>
  <c r="K1550" i="2"/>
  <c r="L1550" i="2" l="1"/>
  <c r="M1549" i="2"/>
  <c r="K1551" i="2"/>
  <c r="L1551" i="2" l="1"/>
  <c r="M1550" i="2"/>
  <c r="K1552" i="2"/>
  <c r="L1552" i="2" l="1"/>
  <c r="M1551" i="2"/>
  <c r="K1553" i="2"/>
  <c r="L1553" i="2" l="1"/>
  <c r="M1552" i="2"/>
  <c r="K1554" i="2"/>
  <c r="L1554" i="2" l="1"/>
  <c r="M1553" i="2"/>
  <c r="K1555" i="2"/>
  <c r="L1555" i="2" l="1"/>
  <c r="M1554" i="2"/>
  <c r="K1556" i="2"/>
  <c r="L1556" i="2" l="1"/>
  <c r="M1555" i="2"/>
  <c r="K1557" i="2"/>
  <c r="L1557" i="2" l="1"/>
  <c r="M1556" i="2"/>
  <c r="K1558" i="2"/>
  <c r="L1558" i="2" l="1"/>
  <c r="M1557" i="2"/>
  <c r="K1559" i="2"/>
  <c r="L1559" i="2" l="1"/>
  <c r="M1558" i="2"/>
  <c r="K1560" i="2"/>
  <c r="L1560" i="2" l="1"/>
  <c r="M1559" i="2"/>
  <c r="K1561" i="2"/>
  <c r="L1561" i="2" l="1"/>
  <c r="M1560" i="2"/>
  <c r="K1562" i="2"/>
  <c r="L1562" i="2" l="1"/>
  <c r="M1561" i="2"/>
  <c r="K1563" i="2"/>
  <c r="L1563" i="2" l="1"/>
  <c r="M1562" i="2"/>
  <c r="K1564" i="2"/>
  <c r="L1564" i="2" l="1"/>
  <c r="M1563" i="2"/>
  <c r="K1565" i="2"/>
  <c r="L1565" i="2" l="1"/>
  <c r="M1564" i="2"/>
  <c r="K1566" i="2"/>
  <c r="L1566" i="2" l="1"/>
  <c r="M1565" i="2"/>
  <c r="K1567" i="2"/>
  <c r="L1567" i="2" l="1"/>
  <c r="M1566" i="2"/>
  <c r="K1568" i="2"/>
  <c r="L1568" i="2" l="1"/>
  <c r="M1567" i="2"/>
  <c r="K1569" i="2"/>
  <c r="L1569" i="2" l="1"/>
  <c r="M1568" i="2"/>
  <c r="K1570" i="2"/>
  <c r="L1570" i="2" l="1"/>
  <c r="M1569" i="2"/>
  <c r="K1571" i="2"/>
  <c r="L1571" i="2" l="1"/>
  <c r="M1570" i="2"/>
  <c r="K1572" i="2"/>
  <c r="L1572" i="2" l="1"/>
  <c r="M1571" i="2"/>
  <c r="K1573" i="2"/>
  <c r="L1573" i="2" l="1"/>
  <c r="M1572" i="2"/>
  <c r="K1574" i="2"/>
  <c r="L1574" i="2" l="1"/>
  <c r="M1573" i="2"/>
  <c r="K1575" i="2"/>
  <c r="L1575" i="2" l="1"/>
  <c r="M1574" i="2"/>
  <c r="K1576" i="2"/>
  <c r="L1576" i="2" l="1"/>
  <c r="M1575" i="2"/>
  <c r="K1577" i="2"/>
  <c r="L1577" i="2" l="1"/>
  <c r="M1576" i="2"/>
  <c r="K1578" i="2"/>
  <c r="L1578" i="2" l="1"/>
  <c r="M1577" i="2"/>
  <c r="K1579" i="2"/>
  <c r="L1579" i="2" l="1"/>
  <c r="M1578" i="2"/>
  <c r="K1580" i="2"/>
  <c r="L1580" i="2" l="1"/>
  <c r="M1579" i="2"/>
  <c r="K1581" i="2"/>
  <c r="L1581" i="2" l="1"/>
  <c r="M1580" i="2"/>
  <c r="K1582" i="2"/>
  <c r="L1582" i="2" l="1"/>
  <c r="M1581" i="2"/>
  <c r="K1583" i="2"/>
  <c r="L1583" i="2" l="1"/>
  <c r="M1582" i="2"/>
  <c r="K1584" i="2"/>
  <c r="L1584" i="2" l="1"/>
  <c r="M1583" i="2"/>
  <c r="K1585" i="2"/>
  <c r="L1585" i="2" l="1"/>
  <c r="M1584" i="2"/>
  <c r="K1586" i="2"/>
  <c r="L1586" i="2" l="1"/>
  <c r="M1585" i="2"/>
  <c r="K1587" i="2"/>
  <c r="L1587" i="2" l="1"/>
  <c r="M1586" i="2"/>
  <c r="K1588" i="2"/>
  <c r="L1588" i="2" l="1"/>
  <c r="M1587" i="2"/>
  <c r="K1589" i="2"/>
  <c r="L1589" i="2" l="1"/>
  <c r="M1588" i="2"/>
  <c r="K1590" i="2"/>
  <c r="L1590" i="2" l="1"/>
  <c r="M1589" i="2"/>
  <c r="K1591" i="2"/>
  <c r="L1591" i="2" l="1"/>
  <c r="M1590" i="2"/>
  <c r="K1592" i="2"/>
  <c r="L1592" i="2" l="1"/>
  <c r="M1591" i="2"/>
  <c r="K1593" i="2"/>
  <c r="L1593" i="2" l="1"/>
  <c r="M1592" i="2"/>
  <c r="K1594" i="2"/>
  <c r="L1594" i="2" l="1"/>
  <c r="M1593" i="2"/>
  <c r="K1595" i="2"/>
  <c r="L1595" i="2" l="1"/>
  <c r="M1594" i="2"/>
  <c r="K1596" i="2"/>
  <c r="L1596" i="2" l="1"/>
  <c r="M1595" i="2"/>
  <c r="K1597" i="2"/>
  <c r="L1597" i="2" l="1"/>
  <c r="M1596" i="2"/>
  <c r="K1598" i="2"/>
  <c r="L1598" i="2" l="1"/>
  <c r="M1597" i="2"/>
  <c r="K1599" i="2"/>
  <c r="L1599" i="2" l="1"/>
  <c r="M1598" i="2"/>
  <c r="K1600" i="2"/>
  <c r="L1600" i="2" l="1"/>
  <c r="M1599" i="2"/>
  <c r="K1601" i="2"/>
  <c r="L1601" i="2" l="1"/>
  <c r="M1600" i="2"/>
  <c r="K1602" i="2"/>
  <c r="L1602" i="2" l="1"/>
  <c r="M1601" i="2"/>
  <c r="K1603" i="2"/>
  <c r="L1603" i="2" l="1"/>
  <c r="M1602" i="2"/>
  <c r="K1604" i="2"/>
  <c r="L1604" i="2" l="1"/>
  <c r="M1603" i="2"/>
  <c r="K1605" i="2"/>
  <c r="L1605" i="2" l="1"/>
  <c r="M1604" i="2"/>
  <c r="K1606" i="2"/>
  <c r="L1606" i="2" l="1"/>
  <c r="M1605" i="2"/>
  <c r="K1607" i="2"/>
  <c r="L1607" i="2" l="1"/>
  <c r="M1606" i="2"/>
  <c r="K1608" i="2"/>
  <c r="L1608" i="2" l="1"/>
  <c r="M1607" i="2"/>
  <c r="K1609" i="2"/>
  <c r="L1609" i="2" l="1"/>
  <c r="M1608" i="2"/>
  <c r="K1610" i="2"/>
  <c r="L1610" i="2" l="1"/>
  <c r="M1609" i="2"/>
  <c r="K1611" i="2"/>
  <c r="L1611" i="2" l="1"/>
  <c r="M1610" i="2"/>
  <c r="K1612" i="2"/>
  <c r="L1612" i="2" l="1"/>
  <c r="M1611" i="2"/>
  <c r="K1613" i="2"/>
  <c r="L1613" i="2" l="1"/>
  <c r="M1612" i="2"/>
  <c r="K1614" i="2"/>
  <c r="L1614" i="2" l="1"/>
  <c r="M1613" i="2"/>
  <c r="K1615" i="2"/>
  <c r="L1615" i="2" l="1"/>
  <c r="M1614" i="2"/>
  <c r="K1616" i="2"/>
  <c r="L1616" i="2" l="1"/>
  <c r="M1615" i="2"/>
  <c r="K1617" i="2"/>
  <c r="L1617" i="2" l="1"/>
  <c r="M1616" i="2"/>
  <c r="K1618" i="2"/>
  <c r="L1618" i="2" l="1"/>
  <c r="M1617" i="2"/>
  <c r="K1619" i="2"/>
  <c r="L1619" i="2" l="1"/>
  <c r="M1618" i="2"/>
  <c r="K1620" i="2"/>
  <c r="L1620" i="2" l="1"/>
  <c r="M1619" i="2"/>
  <c r="K1621" i="2"/>
  <c r="L1621" i="2" l="1"/>
  <c r="M1620" i="2"/>
  <c r="K1622" i="2"/>
  <c r="L1622" i="2" l="1"/>
  <c r="M1621" i="2"/>
  <c r="K1623" i="2"/>
  <c r="L1623" i="2" l="1"/>
  <c r="M1622" i="2"/>
  <c r="K1624" i="2"/>
  <c r="L1624" i="2" l="1"/>
  <c r="M1623" i="2"/>
  <c r="K1625" i="2"/>
  <c r="L1625" i="2" l="1"/>
  <c r="M1624" i="2"/>
  <c r="K1626" i="2"/>
  <c r="L1626" i="2" l="1"/>
  <c r="M1625" i="2"/>
  <c r="K1627" i="2"/>
  <c r="L1627" i="2" l="1"/>
  <c r="M1626" i="2"/>
  <c r="K1628" i="2"/>
  <c r="L1628" i="2" l="1"/>
  <c r="M1627" i="2"/>
  <c r="K1629" i="2"/>
  <c r="L1629" i="2" l="1"/>
  <c r="M1628" i="2"/>
  <c r="K1630" i="2"/>
  <c r="L1630" i="2" l="1"/>
  <c r="M1629" i="2"/>
  <c r="K1631" i="2"/>
  <c r="L1631" i="2" l="1"/>
  <c r="M1630" i="2"/>
  <c r="K1632" i="2"/>
  <c r="L1632" i="2" l="1"/>
  <c r="M1631" i="2"/>
  <c r="K1633" i="2"/>
  <c r="L1633" i="2" l="1"/>
  <c r="M1632" i="2"/>
  <c r="K1634" i="2"/>
  <c r="L1634" i="2" l="1"/>
  <c r="M1633" i="2"/>
  <c r="K1635" i="2"/>
  <c r="L1635" i="2" l="1"/>
  <c r="M1634" i="2"/>
  <c r="K1636" i="2"/>
  <c r="L1636" i="2" l="1"/>
  <c r="M1635" i="2"/>
  <c r="K1637" i="2"/>
  <c r="L1637" i="2" l="1"/>
  <c r="M1636" i="2"/>
  <c r="K1638" i="2"/>
  <c r="L1638" i="2" l="1"/>
  <c r="M1637" i="2"/>
  <c r="K1639" i="2"/>
  <c r="L1639" i="2" l="1"/>
  <c r="M1638" i="2"/>
  <c r="K1640" i="2"/>
  <c r="L1640" i="2" l="1"/>
  <c r="M1639" i="2"/>
  <c r="K1641" i="2"/>
  <c r="L1641" i="2" l="1"/>
  <c r="M1640" i="2"/>
  <c r="K1642" i="2"/>
  <c r="L1642" i="2" l="1"/>
  <c r="M1641" i="2"/>
  <c r="K1643" i="2"/>
  <c r="L1643" i="2" l="1"/>
  <c r="M1642" i="2"/>
  <c r="K1644" i="2"/>
  <c r="L1644" i="2" l="1"/>
  <c r="M1643" i="2"/>
  <c r="K1645" i="2"/>
  <c r="L1645" i="2" l="1"/>
  <c r="M1644" i="2"/>
  <c r="K1646" i="2"/>
  <c r="L1646" i="2" l="1"/>
  <c r="M1645" i="2"/>
  <c r="K1647" i="2"/>
  <c r="L1647" i="2" l="1"/>
  <c r="M1646" i="2"/>
  <c r="K1648" i="2"/>
  <c r="L1648" i="2" l="1"/>
  <c r="M1647" i="2"/>
  <c r="K1649" i="2"/>
  <c r="L1649" i="2" l="1"/>
  <c r="M1648" i="2"/>
  <c r="K1650" i="2"/>
  <c r="L1650" i="2" l="1"/>
  <c r="M1649" i="2"/>
  <c r="K1651" i="2"/>
  <c r="L1651" i="2" l="1"/>
  <c r="M1650" i="2"/>
  <c r="K1652" i="2"/>
  <c r="L1652" i="2" l="1"/>
  <c r="M1651" i="2"/>
  <c r="K1653" i="2"/>
  <c r="L1653" i="2" l="1"/>
  <c r="M1652" i="2"/>
  <c r="K1654" i="2"/>
  <c r="L1654" i="2" l="1"/>
  <c r="M1653" i="2"/>
  <c r="K1655" i="2"/>
  <c r="L1655" i="2" l="1"/>
  <c r="M1654" i="2"/>
  <c r="K1656" i="2"/>
  <c r="L1656" i="2" l="1"/>
  <c r="M1655" i="2"/>
  <c r="K1657" i="2"/>
  <c r="L1657" i="2" l="1"/>
  <c r="M1656" i="2"/>
  <c r="K1658" i="2"/>
  <c r="L1658" i="2" l="1"/>
  <c r="M1657" i="2"/>
  <c r="K1659" i="2"/>
  <c r="L1659" i="2" l="1"/>
  <c r="M1658" i="2"/>
  <c r="K1660" i="2"/>
  <c r="L1660" i="2" l="1"/>
  <c r="M1659" i="2"/>
  <c r="K1661" i="2"/>
  <c r="L1661" i="2" l="1"/>
  <c r="M1660" i="2"/>
  <c r="K1662" i="2"/>
  <c r="L1662" i="2" l="1"/>
  <c r="M1661" i="2"/>
  <c r="K1663" i="2"/>
  <c r="L1663" i="2" l="1"/>
  <c r="M1662" i="2"/>
  <c r="K1664" i="2"/>
  <c r="L1664" i="2" l="1"/>
  <c r="M1663" i="2"/>
  <c r="K1665" i="2"/>
  <c r="L1665" i="2" l="1"/>
  <c r="M1664" i="2"/>
  <c r="K1666" i="2"/>
  <c r="L1666" i="2" l="1"/>
  <c r="M1665" i="2"/>
  <c r="K1667" i="2"/>
  <c r="L1667" i="2" l="1"/>
  <c r="M1666" i="2"/>
  <c r="K1668" i="2"/>
  <c r="L1668" i="2" l="1"/>
  <c r="M1667" i="2"/>
  <c r="K1669" i="2"/>
  <c r="L1669" i="2" l="1"/>
  <c r="M1668" i="2"/>
  <c r="K1670" i="2"/>
  <c r="L1670" i="2" l="1"/>
  <c r="M1669" i="2"/>
  <c r="K1671" i="2"/>
  <c r="L1671" i="2" l="1"/>
  <c r="M1670" i="2"/>
  <c r="K1672" i="2"/>
  <c r="L1672" i="2" l="1"/>
  <c r="M1671" i="2"/>
  <c r="K1673" i="2"/>
  <c r="L1673" i="2" l="1"/>
  <c r="M1672" i="2"/>
  <c r="K1674" i="2"/>
  <c r="L1674" i="2" l="1"/>
  <c r="M1673" i="2"/>
  <c r="K1675" i="2"/>
  <c r="L1675" i="2" l="1"/>
  <c r="M1674" i="2"/>
  <c r="K1676" i="2"/>
  <c r="L1676" i="2" l="1"/>
  <c r="M1675" i="2"/>
  <c r="K1677" i="2"/>
  <c r="L1677" i="2" l="1"/>
  <c r="M1676" i="2"/>
  <c r="K1678" i="2"/>
  <c r="L1678" i="2" l="1"/>
  <c r="M1677" i="2"/>
  <c r="K1679" i="2"/>
  <c r="L1679" i="2" l="1"/>
  <c r="M1678" i="2"/>
  <c r="K1680" i="2"/>
  <c r="L1680" i="2" l="1"/>
  <c r="M1679" i="2"/>
  <c r="K1681" i="2"/>
  <c r="L1681" i="2" l="1"/>
  <c r="M1680" i="2"/>
  <c r="K1682" i="2"/>
  <c r="L1682" i="2" l="1"/>
  <c r="M1681" i="2"/>
  <c r="K1683" i="2"/>
  <c r="L1683" i="2" l="1"/>
  <c r="M1682" i="2"/>
  <c r="K1684" i="2"/>
  <c r="L1684" i="2" l="1"/>
  <c r="M1683" i="2"/>
  <c r="K1685" i="2"/>
  <c r="L1685" i="2" l="1"/>
  <c r="M1684" i="2"/>
  <c r="K1686" i="2"/>
  <c r="L1686" i="2" l="1"/>
  <c r="M1685" i="2"/>
  <c r="K1687" i="2"/>
  <c r="L1687" i="2" l="1"/>
  <c r="M1686" i="2"/>
  <c r="K1688" i="2"/>
  <c r="L1688" i="2" l="1"/>
  <c r="M1687" i="2"/>
  <c r="K1689" i="2"/>
  <c r="L1689" i="2" l="1"/>
  <c r="M1688" i="2"/>
  <c r="K1690" i="2"/>
  <c r="L1690" i="2" l="1"/>
  <c r="M1689" i="2"/>
  <c r="K1691" i="2"/>
  <c r="L1691" i="2" l="1"/>
  <c r="M1690" i="2"/>
  <c r="K1692" i="2"/>
  <c r="L1692" i="2" l="1"/>
  <c r="M1691" i="2"/>
  <c r="K1693" i="2"/>
  <c r="L1693" i="2" l="1"/>
  <c r="M1692" i="2"/>
  <c r="K1694" i="2"/>
  <c r="L1694" i="2" l="1"/>
  <c r="M1693" i="2"/>
  <c r="K1695" i="2"/>
  <c r="L1695" i="2" l="1"/>
  <c r="M1694" i="2"/>
  <c r="K1696" i="2"/>
  <c r="L1696" i="2" l="1"/>
  <c r="M1695" i="2"/>
  <c r="K1697" i="2"/>
  <c r="L1697" i="2" l="1"/>
  <c r="M1696" i="2"/>
  <c r="K1698" i="2"/>
  <c r="L1698" i="2" l="1"/>
  <c r="M1697" i="2"/>
  <c r="K1699" i="2"/>
  <c r="L1699" i="2" l="1"/>
  <c r="M1698" i="2"/>
  <c r="K1700" i="2"/>
  <c r="L1700" i="2" l="1"/>
  <c r="M1699" i="2"/>
  <c r="K1701" i="2"/>
  <c r="L1701" i="2" l="1"/>
  <c r="M1700" i="2"/>
  <c r="K1702" i="2"/>
  <c r="L1702" i="2" l="1"/>
  <c r="M1701" i="2"/>
  <c r="K1703" i="2"/>
  <c r="L1703" i="2" l="1"/>
  <c r="M1702" i="2"/>
  <c r="K1704" i="2"/>
  <c r="L1704" i="2" l="1"/>
  <c r="M1703" i="2"/>
  <c r="K1705" i="2"/>
  <c r="L1705" i="2" l="1"/>
  <c r="M1704" i="2"/>
  <c r="K1706" i="2"/>
  <c r="L1706" i="2" l="1"/>
  <c r="M1705" i="2"/>
  <c r="K1707" i="2"/>
  <c r="L1707" i="2" l="1"/>
  <c r="M1706" i="2"/>
  <c r="K1708" i="2"/>
  <c r="L1708" i="2" l="1"/>
  <c r="M1707" i="2"/>
  <c r="K1709" i="2"/>
  <c r="L1709" i="2" l="1"/>
  <c r="M1708" i="2"/>
  <c r="K1710" i="2"/>
  <c r="L1710" i="2" l="1"/>
  <c r="M1709" i="2"/>
  <c r="K1711" i="2"/>
  <c r="L1711" i="2" l="1"/>
  <c r="M1710" i="2"/>
  <c r="K1712" i="2"/>
  <c r="L1712" i="2" l="1"/>
  <c r="M1711" i="2"/>
  <c r="K1713" i="2"/>
  <c r="L1713" i="2" l="1"/>
  <c r="M1712" i="2"/>
  <c r="K1714" i="2"/>
  <c r="L1714" i="2" l="1"/>
  <c r="M1713" i="2"/>
  <c r="K1715" i="2"/>
  <c r="L1715" i="2" l="1"/>
  <c r="M1714" i="2"/>
  <c r="K1716" i="2"/>
  <c r="L1716" i="2" l="1"/>
  <c r="M1715" i="2"/>
  <c r="K1717" i="2"/>
  <c r="L1717" i="2" l="1"/>
  <c r="M1716" i="2"/>
  <c r="K1718" i="2"/>
  <c r="L1718" i="2" l="1"/>
  <c r="M1717" i="2"/>
  <c r="K1719" i="2"/>
  <c r="L1719" i="2" l="1"/>
  <c r="M1718" i="2"/>
  <c r="K1720" i="2"/>
  <c r="L1720" i="2" l="1"/>
  <c r="M1719" i="2"/>
  <c r="K1721" i="2"/>
  <c r="L1721" i="2" l="1"/>
  <c r="M1720" i="2"/>
  <c r="K1722" i="2"/>
  <c r="L1722" i="2" l="1"/>
  <c r="M1721" i="2"/>
  <c r="K1723" i="2"/>
  <c r="L1723" i="2" l="1"/>
  <c r="M1722" i="2"/>
  <c r="K1724" i="2"/>
  <c r="L1724" i="2" l="1"/>
  <c r="M1723" i="2"/>
  <c r="K1725" i="2"/>
  <c r="L1725" i="2" l="1"/>
  <c r="M1724" i="2"/>
  <c r="K1726" i="2"/>
  <c r="L1726" i="2" l="1"/>
  <c r="M1725" i="2"/>
  <c r="K1727" i="2"/>
  <c r="L1727" i="2" l="1"/>
  <c r="M1726" i="2"/>
  <c r="K1728" i="2"/>
  <c r="L1728" i="2" l="1"/>
  <c r="M1727" i="2"/>
  <c r="K1729" i="2"/>
  <c r="L1729" i="2" l="1"/>
  <c r="M1728" i="2"/>
  <c r="K1730" i="2"/>
  <c r="L1730" i="2" l="1"/>
  <c r="M1729" i="2"/>
  <c r="K1731" i="2"/>
  <c r="L1731" i="2" l="1"/>
  <c r="M1730" i="2"/>
  <c r="K1732" i="2"/>
  <c r="L1732" i="2" l="1"/>
  <c r="M1731" i="2"/>
  <c r="K1733" i="2"/>
  <c r="L1733" i="2" l="1"/>
  <c r="M1732" i="2"/>
  <c r="K1734" i="2"/>
  <c r="L1734" i="2" l="1"/>
  <c r="M1733" i="2"/>
  <c r="K1735" i="2"/>
  <c r="L1735" i="2" l="1"/>
  <c r="M1734" i="2"/>
  <c r="K1736" i="2"/>
  <c r="L1736" i="2" l="1"/>
  <c r="M1735" i="2"/>
  <c r="K1737" i="2"/>
  <c r="L1737" i="2" l="1"/>
  <c r="M1736" i="2"/>
  <c r="K1738" i="2"/>
  <c r="L1738" i="2" l="1"/>
  <c r="M1737" i="2"/>
  <c r="K1739" i="2"/>
  <c r="L1739" i="2" l="1"/>
  <c r="M1738" i="2"/>
  <c r="K1740" i="2"/>
  <c r="L1740" i="2" l="1"/>
  <c r="M1739" i="2"/>
  <c r="K1741" i="2"/>
  <c r="L1741" i="2" l="1"/>
  <c r="M1740" i="2"/>
  <c r="K1742" i="2"/>
  <c r="L1742" i="2" l="1"/>
  <c r="M1741" i="2"/>
  <c r="K1743" i="2"/>
  <c r="L1743" i="2" l="1"/>
  <c r="M1742" i="2"/>
  <c r="K1744" i="2"/>
  <c r="L1744" i="2" l="1"/>
  <c r="M1743" i="2"/>
  <c r="K1745" i="2"/>
  <c r="L1745" i="2" l="1"/>
  <c r="M1744" i="2"/>
  <c r="K1746" i="2"/>
  <c r="L1746" i="2" l="1"/>
  <c r="M1745" i="2"/>
  <c r="K1747" i="2"/>
  <c r="L1747" i="2" l="1"/>
  <c r="M1746" i="2"/>
  <c r="K1748" i="2"/>
  <c r="L1748" i="2" l="1"/>
  <c r="M1747" i="2"/>
  <c r="K1749" i="2"/>
  <c r="L1749" i="2" l="1"/>
  <c r="M1748" i="2"/>
  <c r="K1750" i="2"/>
  <c r="L1750" i="2" l="1"/>
  <c r="M1749" i="2"/>
  <c r="K1751" i="2"/>
  <c r="L1751" i="2" l="1"/>
  <c r="M1750" i="2"/>
  <c r="K1752" i="2"/>
  <c r="L1752" i="2" l="1"/>
  <c r="M1751" i="2"/>
  <c r="K1753" i="2"/>
  <c r="L1753" i="2" l="1"/>
  <c r="M1752" i="2"/>
  <c r="K1754" i="2"/>
  <c r="L1754" i="2" l="1"/>
  <c r="M1753" i="2"/>
  <c r="K1755" i="2"/>
  <c r="L1755" i="2" l="1"/>
  <c r="M1754" i="2"/>
  <c r="K1756" i="2"/>
  <c r="L1756" i="2" l="1"/>
  <c r="M1755" i="2"/>
  <c r="K1757" i="2"/>
  <c r="L1757" i="2" l="1"/>
  <c r="M1756" i="2"/>
  <c r="K1758" i="2"/>
  <c r="L1758" i="2" l="1"/>
  <c r="M1757" i="2"/>
  <c r="K1759" i="2"/>
  <c r="L1759" i="2" l="1"/>
  <c r="M1758" i="2"/>
  <c r="K1760" i="2"/>
  <c r="L1760" i="2" l="1"/>
  <c r="M1759" i="2"/>
  <c r="K1761" i="2"/>
  <c r="L1761" i="2" l="1"/>
  <c r="M1760" i="2"/>
  <c r="K1762" i="2"/>
  <c r="L1762" i="2" l="1"/>
  <c r="M1761" i="2"/>
  <c r="K1763" i="2"/>
  <c r="L1763" i="2" l="1"/>
  <c r="M1762" i="2"/>
  <c r="K1764" i="2"/>
  <c r="L1764" i="2" l="1"/>
  <c r="M1763" i="2"/>
  <c r="K1765" i="2"/>
  <c r="L1765" i="2" l="1"/>
  <c r="M1764" i="2"/>
  <c r="K1766" i="2"/>
  <c r="L1766" i="2" l="1"/>
  <c r="M1765" i="2"/>
  <c r="K1767" i="2"/>
  <c r="L1767" i="2" l="1"/>
  <c r="M1766" i="2"/>
  <c r="K1768" i="2"/>
  <c r="L1768" i="2" l="1"/>
  <c r="M1767" i="2"/>
  <c r="K1769" i="2"/>
  <c r="L1769" i="2" l="1"/>
  <c r="M1768" i="2"/>
  <c r="K1770" i="2"/>
  <c r="L1770" i="2" l="1"/>
  <c r="M1769" i="2"/>
  <c r="K1771" i="2"/>
  <c r="L1771" i="2" l="1"/>
  <c r="M1770" i="2"/>
  <c r="K1772" i="2"/>
  <c r="L1772" i="2" l="1"/>
  <c r="M1771" i="2"/>
  <c r="K1773" i="2"/>
  <c r="L1773" i="2" l="1"/>
  <c r="M1772" i="2"/>
  <c r="K1774" i="2"/>
  <c r="L1774" i="2" l="1"/>
  <c r="M1773" i="2"/>
  <c r="K1775" i="2"/>
  <c r="L1775" i="2" l="1"/>
  <c r="M1774" i="2"/>
  <c r="K1776" i="2"/>
  <c r="L1776" i="2" l="1"/>
  <c r="M1775" i="2"/>
  <c r="K1777" i="2"/>
  <c r="L1777" i="2" l="1"/>
  <c r="M1776" i="2"/>
  <c r="K1778" i="2"/>
  <c r="L1778" i="2" l="1"/>
  <c r="M1777" i="2"/>
  <c r="K1779" i="2"/>
  <c r="L1779" i="2" l="1"/>
  <c r="M1778" i="2"/>
  <c r="K1780" i="2"/>
  <c r="L1780" i="2" l="1"/>
  <c r="M1779" i="2"/>
  <c r="K1781" i="2"/>
  <c r="L1781" i="2" l="1"/>
  <c r="M1780" i="2"/>
  <c r="K1782" i="2"/>
  <c r="L1782" i="2" l="1"/>
  <c r="M1781" i="2"/>
  <c r="K1783" i="2"/>
  <c r="L1783" i="2" l="1"/>
  <c r="M1782" i="2"/>
  <c r="K1784" i="2"/>
  <c r="L1784" i="2" l="1"/>
  <c r="M1783" i="2"/>
  <c r="K1785" i="2"/>
  <c r="L1785" i="2" l="1"/>
  <c r="M1784" i="2"/>
  <c r="K1786" i="2"/>
  <c r="L1786" i="2" l="1"/>
  <c r="M1785" i="2"/>
  <c r="K1787" i="2"/>
  <c r="L1787" i="2" l="1"/>
  <c r="M1786" i="2"/>
  <c r="K1788" i="2"/>
  <c r="L1788" i="2" l="1"/>
  <c r="M1787" i="2"/>
  <c r="K1789" i="2"/>
  <c r="L1789" i="2" l="1"/>
  <c r="M1788" i="2"/>
  <c r="K1790" i="2"/>
  <c r="L1790" i="2" l="1"/>
  <c r="M1789" i="2"/>
  <c r="K1791" i="2"/>
  <c r="L1791" i="2" l="1"/>
  <c r="M1790" i="2"/>
  <c r="K1792" i="2"/>
  <c r="L1792" i="2" l="1"/>
  <c r="M1791" i="2"/>
  <c r="K1793" i="2"/>
  <c r="L1793" i="2" l="1"/>
  <c r="M1792" i="2"/>
  <c r="K1794" i="2"/>
  <c r="L1794" i="2" l="1"/>
  <c r="M1793" i="2"/>
  <c r="K1795" i="2"/>
  <c r="L1795" i="2" l="1"/>
  <c r="M1794" i="2"/>
  <c r="K1796" i="2"/>
  <c r="L1796" i="2" l="1"/>
  <c r="M1795" i="2"/>
  <c r="K1797" i="2"/>
  <c r="L1797" i="2" l="1"/>
  <c r="M1796" i="2"/>
  <c r="K1798" i="2"/>
  <c r="L1798" i="2" l="1"/>
  <c r="M1797" i="2"/>
  <c r="K1799" i="2"/>
  <c r="L1799" i="2" l="1"/>
  <c r="M1798" i="2"/>
  <c r="K1800" i="2"/>
  <c r="L1800" i="2" l="1"/>
  <c r="M1799" i="2"/>
  <c r="K1801" i="2"/>
  <c r="L1801" i="2" l="1"/>
  <c r="M1800" i="2"/>
  <c r="K1802" i="2"/>
  <c r="L1802" i="2" l="1"/>
  <c r="M1801" i="2"/>
  <c r="K1803" i="2"/>
  <c r="L1803" i="2" l="1"/>
  <c r="M1802" i="2"/>
  <c r="K1804" i="2"/>
  <c r="L1804" i="2" l="1"/>
  <c r="M1803" i="2"/>
  <c r="K1805" i="2"/>
  <c r="L1805" i="2" l="1"/>
  <c r="M1804" i="2"/>
  <c r="K1806" i="2"/>
  <c r="L1806" i="2" l="1"/>
  <c r="M1805" i="2"/>
  <c r="K1807" i="2"/>
  <c r="L1807" i="2" l="1"/>
  <c r="M1806" i="2"/>
  <c r="K1808" i="2"/>
  <c r="L1808" i="2" l="1"/>
  <c r="M1807" i="2"/>
  <c r="K1809" i="2"/>
  <c r="L1809" i="2" l="1"/>
  <c r="M1808" i="2"/>
  <c r="K1810" i="2"/>
  <c r="L1810" i="2" l="1"/>
  <c r="M1809" i="2"/>
  <c r="K1811" i="2"/>
  <c r="L1811" i="2" l="1"/>
  <c r="M1810" i="2"/>
  <c r="K1812" i="2"/>
  <c r="L1812" i="2" l="1"/>
  <c r="M1811" i="2"/>
  <c r="K1813" i="2"/>
  <c r="L1813" i="2" l="1"/>
  <c r="M1812" i="2"/>
  <c r="K1814" i="2"/>
  <c r="L1814" i="2" l="1"/>
  <c r="M1813" i="2"/>
  <c r="K1815" i="2"/>
  <c r="L1815" i="2" l="1"/>
  <c r="M1814" i="2"/>
  <c r="K1816" i="2"/>
  <c r="L1816" i="2" l="1"/>
  <c r="M1815" i="2"/>
  <c r="K1817" i="2"/>
  <c r="L1817" i="2" l="1"/>
  <c r="M1816" i="2"/>
  <c r="K1818" i="2"/>
  <c r="L1818" i="2" l="1"/>
  <c r="M1817" i="2"/>
  <c r="K1819" i="2"/>
  <c r="L1819" i="2" l="1"/>
  <c r="M1818" i="2"/>
  <c r="K1820" i="2"/>
  <c r="L1820" i="2" l="1"/>
  <c r="M1819" i="2"/>
  <c r="K1821" i="2"/>
  <c r="L1821" i="2" l="1"/>
  <c r="M1820" i="2"/>
  <c r="K1822" i="2"/>
  <c r="L1822" i="2" l="1"/>
  <c r="M1821" i="2"/>
  <c r="K1823" i="2"/>
  <c r="L1823" i="2" l="1"/>
  <c r="M1822" i="2"/>
  <c r="K1824" i="2"/>
  <c r="L1824" i="2" l="1"/>
  <c r="M1823" i="2"/>
  <c r="K1825" i="2"/>
  <c r="L1825" i="2" l="1"/>
  <c r="M1824" i="2"/>
  <c r="K1826" i="2"/>
  <c r="L1826" i="2" l="1"/>
  <c r="M1825" i="2"/>
  <c r="K1827" i="2"/>
  <c r="L1827" i="2" l="1"/>
  <c r="M1826" i="2"/>
  <c r="K1828" i="2"/>
  <c r="L1828" i="2" l="1"/>
  <c r="M1827" i="2"/>
  <c r="K1829" i="2"/>
  <c r="L1829" i="2" l="1"/>
  <c r="M1828" i="2"/>
  <c r="K1830" i="2"/>
  <c r="L1830" i="2" l="1"/>
  <c r="M1829" i="2"/>
  <c r="K1831" i="2"/>
  <c r="L1831" i="2" l="1"/>
  <c r="M1830" i="2"/>
  <c r="K1832" i="2"/>
  <c r="L1832" i="2" l="1"/>
  <c r="M1831" i="2"/>
  <c r="K1833" i="2"/>
  <c r="L1833" i="2" l="1"/>
  <c r="M1832" i="2"/>
  <c r="K1834" i="2"/>
  <c r="L1834" i="2" l="1"/>
  <c r="M1833" i="2"/>
  <c r="K1835" i="2"/>
  <c r="L1835" i="2" l="1"/>
  <c r="M1834" i="2"/>
  <c r="K1836" i="2"/>
  <c r="L1836" i="2" l="1"/>
  <c r="M1835" i="2"/>
  <c r="K1837" i="2"/>
  <c r="L1837" i="2" l="1"/>
  <c r="M1836" i="2"/>
  <c r="K1838" i="2"/>
  <c r="L1838" i="2" l="1"/>
  <c r="M1837" i="2"/>
  <c r="K1839" i="2"/>
  <c r="L1839" i="2" l="1"/>
  <c r="M1838" i="2"/>
  <c r="K1840" i="2"/>
  <c r="L1840" i="2" l="1"/>
  <c r="M1839" i="2"/>
  <c r="K1841" i="2"/>
  <c r="L1841" i="2" l="1"/>
  <c r="M1840" i="2"/>
  <c r="K1842" i="2"/>
  <c r="L1842" i="2" l="1"/>
  <c r="M1841" i="2"/>
  <c r="K1843" i="2"/>
  <c r="L1843" i="2" l="1"/>
  <c r="M1842" i="2"/>
  <c r="K1844" i="2"/>
  <c r="L1844" i="2" l="1"/>
  <c r="M1843" i="2"/>
  <c r="K1845" i="2"/>
  <c r="L1845" i="2" l="1"/>
  <c r="M1844" i="2"/>
  <c r="K1846" i="2"/>
  <c r="L1846" i="2" l="1"/>
  <c r="M1845" i="2"/>
  <c r="K1847" i="2"/>
  <c r="L1847" i="2" l="1"/>
  <c r="M1846" i="2"/>
  <c r="K1848" i="2"/>
  <c r="L1848" i="2" l="1"/>
  <c r="M1847" i="2"/>
  <c r="K1849" i="2"/>
  <c r="L1849" i="2" l="1"/>
  <c r="M1848" i="2"/>
  <c r="K1850" i="2"/>
  <c r="L1850" i="2" l="1"/>
  <c r="M1849" i="2"/>
  <c r="K1851" i="2"/>
  <c r="L1851" i="2" l="1"/>
  <c r="M1850" i="2"/>
  <c r="K1852" i="2"/>
  <c r="L1852" i="2" l="1"/>
  <c r="M1851" i="2"/>
  <c r="K1853" i="2"/>
  <c r="L1853" i="2" l="1"/>
  <c r="M1852" i="2"/>
  <c r="K1854" i="2"/>
  <c r="L1854" i="2" l="1"/>
  <c r="M1853" i="2"/>
  <c r="K1855" i="2"/>
  <c r="L1855" i="2" l="1"/>
  <c r="M1854" i="2"/>
  <c r="K1856" i="2"/>
  <c r="L1856" i="2" l="1"/>
  <c r="M1855" i="2"/>
  <c r="K1857" i="2"/>
  <c r="L1857" i="2" l="1"/>
  <c r="M1856" i="2"/>
  <c r="K1858" i="2"/>
  <c r="L1858" i="2" l="1"/>
  <c r="M1857" i="2"/>
  <c r="K1859" i="2"/>
  <c r="L1859" i="2" l="1"/>
  <c r="M1858" i="2"/>
  <c r="K1860" i="2"/>
  <c r="L1860" i="2" l="1"/>
  <c r="M1859" i="2"/>
  <c r="K1861" i="2"/>
  <c r="L1861" i="2" l="1"/>
  <c r="M1860" i="2"/>
  <c r="K1862" i="2"/>
  <c r="L1862" i="2" l="1"/>
  <c r="M1861" i="2"/>
  <c r="K1863" i="2"/>
  <c r="L1863" i="2" l="1"/>
  <c r="M1862" i="2"/>
  <c r="K1864" i="2"/>
  <c r="L1864" i="2" l="1"/>
  <c r="M1863" i="2"/>
  <c r="K1865" i="2"/>
  <c r="L1865" i="2" l="1"/>
  <c r="M1864" i="2"/>
  <c r="K1866" i="2"/>
  <c r="L1866" i="2" l="1"/>
  <c r="M1865" i="2"/>
  <c r="K1867" i="2"/>
  <c r="L1867" i="2" l="1"/>
  <c r="M1866" i="2"/>
  <c r="K1868" i="2"/>
  <c r="L1868" i="2" l="1"/>
  <c r="M1867" i="2"/>
  <c r="K1869" i="2"/>
  <c r="L1869" i="2" l="1"/>
  <c r="M1868" i="2"/>
  <c r="K1870" i="2"/>
  <c r="L1870" i="2" l="1"/>
  <c r="M1869" i="2"/>
  <c r="K1871" i="2"/>
  <c r="L1871" i="2" l="1"/>
  <c r="M1870" i="2"/>
  <c r="K1872" i="2"/>
  <c r="L1872" i="2" l="1"/>
  <c r="M1871" i="2"/>
  <c r="K1873" i="2"/>
  <c r="L1873" i="2" l="1"/>
  <c r="M1872" i="2"/>
  <c r="K1874" i="2"/>
  <c r="L1874" i="2" l="1"/>
  <c r="M1873" i="2"/>
  <c r="K1875" i="2"/>
  <c r="L1875" i="2" l="1"/>
  <c r="M1874" i="2"/>
  <c r="K1876" i="2"/>
  <c r="L1876" i="2" l="1"/>
  <c r="M1875" i="2"/>
  <c r="K1877" i="2"/>
  <c r="L1877" i="2" l="1"/>
  <c r="M1876" i="2"/>
  <c r="K1878" i="2"/>
  <c r="L1878" i="2" l="1"/>
  <c r="M1877" i="2"/>
  <c r="K1879" i="2"/>
  <c r="L1879" i="2" l="1"/>
  <c r="M1878" i="2"/>
  <c r="K1880" i="2"/>
  <c r="L1880" i="2" l="1"/>
  <c r="M1879" i="2"/>
  <c r="K1881" i="2"/>
  <c r="L1881" i="2" l="1"/>
  <c r="M1880" i="2"/>
  <c r="K1882" i="2"/>
  <c r="L1882" i="2" l="1"/>
  <c r="M1881" i="2"/>
  <c r="K1883" i="2"/>
  <c r="L1883" i="2" l="1"/>
  <c r="M1882" i="2"/>
  <c r="K1884" i="2"/>
  <c r="L1884" i="2" l="1"/>
  <c r="M1883" i="2"/>
  <c r="K1885" i="2"/>
  <c r="L1885" i="2" l="1"/>
  <c r="M1884" i="2"/>
  <c r="K1886" i="2"/>
  <c r="L1886" i="2" l="1"/>
  <c r="M1885" i="2"/>
  <c r="K1887" i="2"/>
  <c r="L1887" i="2" l="1"/>
  <c r="M1886" i="2"/>
  <c r="K1888" i="2"/>
  <c r="L1888" i="2" l="1"/>
  <c r="M1887" i="2"/>
  <c r="K1889" i="2"/>
  <c r="L1889" i="2" l="1"/>
  <c r="M1888" i="2"/>
  <c r="K1890" i="2"/>
  <c r="L1890" i="2" l="1"/>
  <c r="M1889" i="2"/>
  <c r="K1891" i="2"/>
  <c r="L1891" i="2" l="1"/>
  <c r="M1890" i="2"/>
  <c r="K1892" i="2"/>
  <c r="L1892" i="2" l="1"/>
  <c r="M1891" i="2"/>
  <c r="K1893" i="2"/>
  <c r="L1893" i="2" l="1"/>
  <c r="M1892" i="2"/>
  <c r="K1894" i="2"/>
  <c r="L1894" i="2" l="1"/>
  <c r="M1893" i="2"/>
  <c r="K1895" i="2"/>
  <c r="L1895" i="2" l="1"/>
  <c r="M1894" i="2"/>
  <c r="K1896" i="2"/>
  <c r="L1896" i="2" l="1"/>
  <c r="M1895" i="2"/>
  <c r="K1897" i="2"/>
  <c r="L1897" i="2" l="1"/>
  <c r="M1896" i="2"/>
  <c r="K1898" i="2"/>
  <c r="L1898" i="2" l="1"/>
  <c r="M1897" i="2"/>
  <c r="K1899" i="2"/>
  <c r="L1899" i="2" l="1"/>
  <c r="M1898" i="2"/>
  <c r="K1900" i="2"/>
  <c r="L1900" i="2" l="1"/>
  <c r="M1899" i="2"/>
  <c r="K1901" i="2"/>
  <c r="L1901" i="2" l="1"/>
  <c r="M1900" i="2"/>
  <c r="K1902" i="2"/>
  <c r="L1902" i="2" l="1"/>
  <c r="M1901" i="2"/>
  <c r="K1903" i="2"/>
  <c r="L1903" i="2" l="1"/>
  <c r="M1902" i="2"/>
  <c r="K1904" i="2"/>
  <c r="L1904" i="2" l="1"/>
  <c r="M1903" i="2"/>
  <c r="K1905" i="2"/>
  <c r="L1905" i="2" l="1"/>
  <c r="M1904" i="2"/>
  <c r="K1906" i="2"/>
  <c r="L1906" i="2" l="1"/>
  <c r="M1905" i="2"/>
  <c r="K1907" i="2"/>
  <c r="L1907" i="2" l="1"/>
  <c r="M1906" i="2"/>
  <c r="K1908" i="2"/>
  <c r="L1908" i="2" l="1"/>
  <c r="M1907" i="2"/>
  <c r="K1909" i="2"/>
  <c r="L1909" i="2" l="1"/>
  <c r="M1908" i="2"/>
  <c r="K1910" i="2"/>
  <c r="L1910" i="2" l="1"/>
  <c r="M1909" i="2"/>
  <c r="K1911" i="2"/>
  <c r="L1911" i="2" l="1"/>
  <c r="M1910" i="2"/>
  <c r="K1912" i="2"/>
  <c r="L1912" i="2" l="1"/>
  <c r="M1911" i="2"/>
  <c r="K1913" i="2"/>
  <c r="L1913" i="2" l="1"/>
  <c r="M1912" i="2"/>
  <c r="K1914" i="2"/>
  <c r="L1914" i="2" l="1"/>
  <c r="M1913" i="2"/>
  <c r="K1915" i="2"/>
  <c r="L1915" i="2" l="1"/>
  <c r="M1914" i="2"/>
  <c r="K1916" i="2"/>
  <c r="L1916" i="2" l="1"/>
  <c r="M1915" i="2"/>
  <c r="K1917" i="2"/>
  <c r="L1917" i="2" l="1"/>
  <c r="M1916" i="2"/>
  <c r="K1918" i="2"/>
  <c r="L1918" i="2" l="1"/>
  <c r="M1917" i="2"/>
  <c r="K1919" i="2"/>
  <c r="L1919" i="2" l="1"/>
  <c r="M1918" i="2"/>
  <c r="K1920" i="2"/>
  <c r="L1920" i="2" l="1"/>
  <c r="M1919" i="2"/>
  <c r="K1921" i="2"/>
  <c r="L1921" i="2" l="1"/>
  <c r="M1920" i="2"/>
  <c r="K1922" i="2"/>
  <c r="L1922" i="2" l="1"/>
  <c r="M1921" i="2"/>
  <c r="K1923" i="2"/>
  <c r="L1923" i="2" l="1"/>
  <c r="M1922" i="2"/>
  <c r="K1924" i="2"/>
  <c r="L1924" i="2" l="1"/>
  <c r="M1923" i="2"/>
  <c r="K1925" i="2"/>
  <c r="L1925" i="2" l="1"/>
  <c r="M1924" i="2"/>
  <c r="K1926" i="2"/>
  <c r="L1926" i="2" l="1"/>
  <c r="M1925" i="2"/>
  <c r="K1927" i="2"/>
  <c r="L1927" i="2" l="1"/>
  <c r="M1926" i="2"/>
  <c r="K1928" i="2"/>
  <c r="L1928" i="2" l="1"/>
  <c r="M1927" i="2"/>
  <c r="K1929" i="2"/>
  <c r="L1929" i="2" l="1"/>
  <c r="M1928" i="2"/>
  <c r="K1930" i="2"/>
  <c r="L1930" i="2" l="1"/>
  <c r="M1929" i="2"/>
  <c r="K1931" i="2"/>
  <c r="L1931" i="2" l="1"/>
  <c r="M1930" i="2"/>
  <c r="K1932" i="2"/>
  <c r="L1932" i="2" l="1"/>
  <c r="M1931" i="2"/>
  <c r="K1933" i="2"/>
  <c r="L1933" i="2" l="1"/>
  <c r="M1932" i="2"/>
  <c r="K1934" i="2"/>
  <c r="L1934" i="2" l="1"/>
  <c r="M1933" i="2"/>
  <c r="K1935" i="2"/>
  <c r="L1935" i="2" l="1"/>
  <c r="M1934" i="2"/>
  <c r="K1936" i="2"/>
  <c r="L1936" i="2" l="1"/>
  <c r="M1935" i="2"/>
  <c r="K1937" i="2"/>
  <c r="L1937" i="2" l="1"/>
  <c r="M1936" i="2"/>
  <c r="K1938" i="2"/>
  <c r="L1938" i="2" l="1"/>
  <c r="M1937" i="2"/>
  <c r="K1939" i="2"/>
  <c r="L1939" i="2" l="1"/>
  <c r="M1938" i="2"/>
  <c r="K1940" i="2"/>
  <c r="L1940" i="2" l="1"/>
  <c r="M1939" i="2"/>
  <c r="K1941" i="2"/>
  <c r="L1941" i="2" l="1"/>
  <c r="M1940" i="2"/>
  <c r="K1942" i="2"/>
  <c r="L1942" i="2" l="1"/>
  <c r="M1941" i="2"/>
  <c r="K1943" i="2"/>
  <c r="L1943" i="2" l="1"/>
  <c r="M1942" i="2"/>
  <c r="K1944" i="2"/>
  <c r="L1944" i="2" l="1"/>
  <c r="M1943" i="2"/>
  <c r="K1945" i="2"/>
  <c r="L1945" i="2" l="1"/>
  <c r="M1944" i="2"/>
  <c r="K1946" i="2"/>
  <c r="L1946" i="2" l="1"/>
  <c r="M1945" i="2"/>
  <c r="K1947" i="2"/>
  <c r="L1947" i="2" l="1"/>
  <c r="M1946" i="2"/>
  <c r="K1948" i="2"/>
  <c r="L1948" i="2" l="1"/>
  <c r="M1947" i="2"/>
  <c r="K1949" i="2"/>
  <c r="L1949" i="2" l="1"/>
  <c r="M1948" i="2"/>
  <c r="K1950" i="2"/>
  <c r="L1950" i="2" l="1"/>
  <c r="M1949" i="2"/>
  <c r="K1951" i="2"/>
  <c r="L1951" i="2" l="1"/>
  <c r="M1950" i="2"/>
  <c r="K1952" i="2"/>
  <c r="L1952" i="2" l="1"/>
  <c r="M1951" i="2"/>
  <c r="K1953" i="2"/>
  <c r="L1953" i="2" l="1"/>
  <c r="M1952" i="2"/>
  <c r="K1954" i="2"/>
  <c r="L1954" i="2" l="1"/>
  <c r="M1953" i="2"/>
  <c r="K1955" i="2"/>
  <c r="L1955" i="2" l="1"/>
  <c r="M1954" i="2"/>
  <c r="K1956" i="2"/>
  <c r="L1956" i="2" l="1"/>
  <c r="M1955" i="2"/>
  <c r="K1957" i="2"/>
  <c r="L1957" i="2" l="1"/>
  <c r="M1956" i="2"/>
  <c r="K1958" i="2"/>
  <c r="L1958" i="2" l="1"/>
  <c r="M1957" i="2"/>
  <c r="K1959" i="2"/>
  <c r="L1959" i="2" l="1"/>
  <c r="M1958" i="2"/>
  <c r="K1960" i="2"/>
  <c r="L1960" i="2" l="1"/>
  <c r="M1959" i="2"/>
  <c r="K1961" i="2"/>
  <c r="L1961" i="2" l="1"/>
  <c r="M1960" i="2"/>
  <c r="K1962" i="2"/>
  <c r="L1962" i="2" l="1"/>
  <c r="M1961" i="2"/>
  <c r="K1963" i="2"/>
  <c r="L1963" i="2" l="1"/>
  <c r="M1962" i="2"/>
  <c r="K1964" i="2"/>
  <c r="L1964" i="2" l="1"/>
  <c r="M1963" i="2"/>
  <c r="K1965" i="2"/>
  <c r="L1965" i="2" l="1"/>
  <c r="M1964" i="2"/>
  <c r="K1966" i="2"/>
  <c r="L1966" i="2" l="1"/>
  <c r="M1965" i="2"/>
  <c r="K1967" i="2"/>
  <c r="L1967" i="2" l="1"/>
  <c r="M1966" i="2"/>
  <c r="K1968" i="2"/>
  <c r="L1968" i="2" l="1"/>
  <c r="M1967" i="2"/>
  <c r="K1969" i="2"/>
  <c r="L1969" i="2" l="1"/>
  <c r="M1968" i="2"/>
  <c r="K1970" i="2"/>
  <c r="L1970" i="2" l="1"/>
  <c r="M1969" i="2"/>
  <c r="K1971" i="2"/>
  <c r="L1971" i="2" l="1"/>
  <c r="M1970" i="2"/>
  <c r="K1972" i="2"/>
  <c r="L1972" i="2" l="1"/>
  <c r="M1971" i="2"/>
  <c r="K1973" i="2"/>
  <c r="L1973" i="2" l="1"/>
  <c r="M1972" i="2"/>
  <c r="K1974" i="2"/>
  <c r="L1974" i="2" l="1"/>
  <c r="M1973" i="2"/>
  <c r="K1975" i="2"/>
  <c r="L1975" i="2" l="1"/>
  <c r="M1974" i="2"/>
  <c r="K1976" i="2"/>
  <c r="L1976" i="2" l="1"/>
  <c r="M1975" i="2"/>
  <c r="K1977" i="2"/>
  <c r="L1977" i="2" l="1"/>
  <c r="M1976" i="2"/>
  <c r="K1978" i="2"/>
  <c r="L1978" i="2" l="1"/>
  <c r="M1977" i="2"/>
  <c r="K1979" i="2"/>
  <c r="L1979" i="2" l="1"/>
  <c r="M1978" i="2"/>
  <c r="K1980" i="2"/>
  <c r="L1980" i="2" l="1"/>
  <c r="M1979" i="2"/>
  <c r="K1981" i="2"/>
  <c r="L1981" i="2" l="1"/>
  <c r="M1980" i="2"/>
  <c r="K1982" i="2"/>
  <c r="L1982" i="2" l="1"/>
  <c r="M1981" i="2"/>
  <c r="K1983" i="2"/>
  <c r="L1983" i="2" l="1"/>
  <c r="M1982" i="2"/>
  <c r="K1984" i="2"/>
  <c r="L1984" i="2" l="1"/>
  <c r="M1983" i="2"/>
  <c r="K1985" i="2"/>
  <c r="L1985" i="2" l="1"/>
  <c r="M1984" i="2"/>
  <c r="K1986" i="2"/>
  <c r="L1986" i="2" l="1"/>
  <c r="M1985" i="2"/>
  <c r="K1987" i="2"/>
  <c r="L1987" i="2" l="1"/>
  <c r="M1986" i="2"/>
  <c r="K1988" i="2"/>
  <c r="L1988" i="2" l="1"/>
  <c r="M1987" i="2"/>
  <c r="K1989" i="2"/>
  <c r="L1989" i="2" l="1"/>
  <c r="M1988" i="2"/>
  <c r="K1990" i="2"/>
  <c r="L1990" i="2" l="1"/>
  <c r="M1989" i="2"/>
  <c r="K1991" i="2"/>
  <c r="L1991" i="2" l="1"/>
  <c r="M1990" i="2"/>
  <c r="K1992" i="2"/>
  <c r="L1992" i="2" l="1"/>
  <c r="M1991" i="2"/>
  <c r="K1993" i="2"/>
  <c r="L1993" i="2" l="1"/>
  <c r="M1992" i="2"/>
  <c r="K1994" i="2"/>
  <c r="L1994" i="2" l="1"/>
  <c r="M1993" i="2"/>
  <c r="K1995" i="2"/>
  <c r="L1995" i="2" l="1"/>
  <c r="M1994" i="2"/>
  <c r="K1996" i="2"/>
  <c r="L1996" i="2" l="1"/>
  <c r="M1995" i="2"/>
  <c r="K1997" i="2"/>
  <c r="L1997" i="2" l="1"/>
  <c r="M1996" i="2"/>
  <c r="K1998" i="2"/>
  <c r="L1998" i="2" l="1"/>
  <c r="M1997" i="2"/>
  <c r="K1999" i="2"/>
  <c r="L1999" i="2" l="1"/>
  <c r="M1998" i="2"/>
  <c r="K2000" i="2"/>
  <c r="L2000" i="2" l="1"/>
  <c r="M1999" i="2"/>
  <c r="K2001" i="2"/>
  <c r="L2001" i="2" l="1"/>
  <c r="M2000" i="2"/>
  <c r="K2002" i="2"/>
  <c r="L2002" i="2" l="1"/>
  <c r="M2001" i="2"/>
  <c r="K2003" i="2"/>
  <c r="L2003" i="2" l="1"/>
  <c r="M2002" i="2"/>
  <c r="K2004" i="2"/>
  <c r="L2004" i="2" l="1"/>
  <c r="M2003" i="2"/>
  <c r="K2005" i="2"/>
  <c r="L2005" i="2" l="1"/>
  <c r="M2004" i="2"/>
  <c r="K2006" i="2"/>
  <c r="L2006" i="2" l="1"/>
  <c r="M2005" i="2"/>
  <c r="K2007" i="2"/>
  <c r="L2007" i="2" l="1"/>
  <c r="M2006" i="2"/>
  <c r="K2008" i="2"/>
  <c r="L2008" i="2" l="1"/>
  <c r="M2007" i="2"/>
  <c r="K2009" i="2"/>
  <c r="L2009" i="2" l="1"/>
  <c r="M2008" i="2"/>
  <c r="K2010" i="2"/>
  <c r="L2010" i="2" l="1"/>
  <c r="M2009" i="2"/>
  <c r="K2011" i="2"/>
  <c r="L2011" i="2" l="1"/>
  <c r="M2010" i="2"/>
  <c r="K2012" i="2"/>
  <c r="L2012" i="2" l="1"/>
  <c r="M2011" i="2"/>
  <c r="K2013" i="2"/>
  <c r="L2013" i="2" l="1"/>
  <c r="M2012" i="2"/>
  <c r="K2014" i="2"/>
  <c r="L2014" i="2" l="1"/>
  <c r="M2013" i="2"/>
  <c r="K2015" i="2"/>
  <c r="L2015" i="2" l="1"/>
  <c r="M2014" i="2"/>
  <c r="K2016" i="2"/>
  <c r="L2016" i="2" l="1"/>
  <c r="M2015" i="2"/>
  <c r="K2017" i="2"/>
  <c r="L2017" i="2" l="1"/>
  <c r="M2016" i="2"/>
  <c r="K2018" i="2"/>
  <c r="L2018" i="2" l="1"/>
  <c r="M2017" i="2"/>
  <c r="K2019" i="2"/>
  <c r="L2019" i="2" l="1"/>
  <c r="M2018" i="2"/>
  <c r="K2020" i="2"/>
  <c r="L2020" i="2" l="1"/>
  <c r="M2019" i="2"/>
  <c r="K2021" i="2"/>
  <c r="L2021" i="2" l="1"/>
  <c r="M2020" i="2"/>
  <c r="K2022" i="2"/>
  <c r="L2022" i="2" l="1"/>
  <c r="M2021" i="2"/>
  <c r="K2023" i="2"/>
  <c r="L2023" i="2" l="1"/>
  <c r="M2022" i="2"/>
  <c r="K2024" i="2"/>
  <c r="L2024" i="2" l="1"/>
  <c r="M2023" i="2"/>
  <c r="K2025" i="2"/>
  <c r="L2025" i="2" l="1"/>
  <c r="M2024" i="2"/>
  <c r="K2026" i="2"/>
  <c r="L2026" i="2" l="1"/>
  <c r="M2025" i="2"/>
  <c r="K2027" i="2"/>
  <c r="L2027" i="2" l="1"/>
  <c r="M2026" i="2"/>
  <c r="K2028" i="2"/>
  <c r="L2028" i="2" l="1"/>
  <c r="M2027" i="2"/>
  <c r="K2029" i="2"/>
  <c r="L2029" i="2" l="1"/>
  <c r="M2028" i="2"/>
  <c r="K2030" i="2"/>
  <c r="L2030" i="2" l="1"/>
  <c r="M2029" i="2"/>
  <c r="K2031" i="2"/>
  <c r="L2031" i="2" l="1"/>
  <c r="M2030" i="2"/>
  <c r="K2032" i="2"/>
  <c r="L2032" i="2" l="1"/>
  <c r="M2031" i="2"/>
  <c r="K2033" i="2"/>
  <c r="L2033" i="2" l="1"/>
  <c r="M2032" i="2"/>
  <c r="K2034" i="2"/>
  <c r="L2034" i="2" l="1"/>
  <c r="M2033" i="2"/>
  <c r="K2035" i="2"/>
  <c r="L2035" i="2" l="1"/>
  <c r="M2034" i="2"/>
  <c r="K2036" i="2"/>
  <c r="L2036" i="2" l="1"/>
  <c r="M2035" i="2"/>
  <c r="K2037" i="2"/>
  <c r="L2037" i="2" l="1"/>
  <c r="M2036" i="2"/>
  <c r="K2038" i="2"/>
  <c r="L2038" i="2" l="1"/>
  <c r="M2037" i="2"/>
  <c r="K2039" i="2"/>
  <c r="L2039" i="2" l="1"/>
  <c r="M2038" i="2"/>
  <c r="K2040" i="2"/>
  <c r="L2040" i="2" l="1"/>
  <c r="M2039" i="2"/>
  <c r="K2041" i="2"/>
  <c r="L2041" i="2" l="1"/>
  <c r="M2040" i="2"/>
  <c r="K2042" i="2"/>
  <c r="L2042" i="2" l="1"/>
  <c r="M2041" i="2"/>
  <c r="K2043" i="2"/>
  <c r="L2043" i="2" l="1"/>
  <c r="M2042" i="2"/>
  <c r="K2044" i="2"/>
  <c r="L2044" i="2" l="1"/>
  <c r="M2043" i="2"/>
  <c r="K2045" i="2"/>
  <c r="L2045" i="2" l="1"/>
  <c r="M2044" i="2"/>
  <c r="K2046" i="2"/>
  <c r="L2046" i="2" l="1"/>
  <c r="M2045" i="2"/>
  <c r="K2047" i="2"/>
  <c r="L2047" i="2" l="1"/>
  <c r="M2046" i="2"/>
  <c r="K2048" i="2"/>
  <c r="L2048" i="2" l="1"/>
  <c r="M2047" i="2"/>
  <c r="K2049" i="2"/>
  <c r="L2049" i="2" l="1"/>
  <c r="M2048" i="2"/>
  <c r="K2050" i="2"/>
  <c r="L2050" i="2" l="1"/>
  <c r="M2049" i="2"/>
  <c r="K2051" i="2"/>
  <c r="L2051" i="2" l="1"/>
  <c r="M2050" i="2"/>
  <c r="K2052" i="2"/>
  <c r="L2052" i="2" l="1"/>
  <c r="M2051" i="2"/>
  <c r="K2053" i="2"/>
  <c r="L2053" i="2" l="1"/>
  <c r="M2052" i="2"/>
  <c r="K2054" i="2"/>
  <c r="L2054" i="2" l="1"/>
  <c r="M2053" i="2"/>
  <c r="K2055" i="2"/>
  <c r="L2055" i="2" l="1"/>
  <c r="M2054" i="2"/>
  <c r="K2056" i="2"/>
  <c r="L2056" i="2" l="1"/>
  <c r="M2055" i="2"/>
  <c r="K2057" i="2"/>
  <c r="L2057" i="2" l="1"/>
  <c r="M2056" i="2"/>
  <c r="K2058" i="2"/>
  <c r="L2058" i="2" l="1"/>
  <c r="M2057" i="2"/>
  <c r="K2059" i="2"/>
  <c r="L2059" i="2" l="1"/>
  <c r="M2058" i="2"/>
  <c r="K2060" i="2"/>
  <c r="L2060" i="2" l="1"/>
  <c r="M2059" i="2"/>
  <c r="K2061" i="2"/>
  <c r="L2061" i="2" l="1"/>
  <c r="M2060" i="2"/>
  <c r="K2062" i="2"/>
  <c r="L2062" i="2" l="1"/>
  <c r="M2061" i="2"/>
  <c r="K2063" i="2"/>
  <c r="L2063" i="2" l="1"/>
  <c r="M2062" i="2"/>
  <c r="K2064" i="2"/>
  <c r="L2064" i="2" l="1"/>
  <c r="M2063" i="2"/>
  <c r="K2065" i="2"/>
  <c r="L2065" i="2" l="1"/>
  <c r="M2064" i="2"/>
  <c r="K2066" i="2"/>
  <c r="L2066" i="2" l="1"/>
  <c r="M2065" i="2"/>
  <c r="K2067" i="2"/>
  <c r="L2067" i="2" l="1"/>
  <c r="M2066" i="2"/>
  <c r="K2068" i="2"/>
  <c r="L2068" i="2" l="1"/>
  <c r="M2067" i="2"/>
  <c r="K2069" i="2"/>
  <c r="L2069" i="2" l="1"/>
  <c r="M2068" i="2"/>
  <c r="K2070" i="2"/>
  <c r="L2070" i="2" l="1"/>
  <c r="M2069" i="2"/>
  <c r="K2071" i="2"/>
  <c r="L2071" i="2" l="1"/>
  <c r="M2070" i="2"/>
  <c r="K2072" i="2"/>
  <c r="L2072" i="2" l="1"/>
  <c r="M2071" i="2"/>
  <c r="K2073" i="2"/>
  <c r="L2073" i="2" l="1"/>
  <c r="M2072" i="2"/>
  <c r="K2074" i="2"/>
  <c r="L2074" i="2" l="1"/>
  <c r="M2073" i="2"/>
  <c r="K2075" i="2"/>
  <c r="L2075" i="2" l="1"/>
  <c r="M2074" i="2"/>
  <c r="K2076" i="2"/>
  <c r="L2076" i="2" l="1"/>
  <c r="M2075" i="2"/>
  <c r="K2077" i="2"/>
  <c r="L2077" i="2" l="1"/>
  <c r="M2076" i="2"/>
  <c r="K2078" i="2"/>
  <c r="L2078" i="2" l="1"/>
  <c r="M2077" i="2"/>
  <c r="K2079" i="2"/>
  <c r="L2079" i="2" l="1"/>
  <c r="M2078" i="2"/>
  <c r="K2080" i="2"/>
  <c r="L2080" i="2" l="1"/>
  <c r="M2079" i="2"/>
  <c r="K2081" i="2"/>
  <c r="L2081" i="2" l="1"/>
  <c r="M2080" i="2"/>
  <c r="K2082" i="2"/>
  <c r="L2082" i="2" l="1"/>
  <c r="M2081" i="2"/>
  <c r="K2083" i="2"/>
  <c r="L2083" i="2" l="1"/>
  <c r="M2082" i="2"/>
  <c r="K2084" i="2"/>
  <c r="L2084" i="2" l="1"/>
  <c r="M2083" i="2"/>
  <c r="K2085" i="2"/>
  <c r="L2085" i="2" l="1"/>
  <c r="M2084" i="2"/>
  <c r="K2086" i="2"/>
  <c r="L2086" i="2" l="1"/>
  <c r="M2085" i="2"/>
  <c r="K2087" i="2"/>
  <c r="L2087" i="2" l="1"/>
  <c r="M2086" i="2"/>
  <c r="K2088" i="2"/>
  <c r="L2088" i="2" l="1"/>
  <c r="M2087" i="2"/>
  <c r="K2089" i="2"/>
  <c r="L2089" i="2" l="1"/>
  <c r="M2088" i="2"/>
  <c r="K2090" i="2"/>
  <c r="L2090" i="2" l="1"/>
  <c r="M2089" i="2"/>
  <c r="K2091" i="2"/>
  <c r="L2091" i="2" l="1"/>
  <c r="M2090" i="2"/>
  <c r="K2092" i="2"/>
  <c r="L2092" i="2" l="1"/>
  <c r="M2091" i="2"/>
  <c r="K2093" i="2"/>
  <c r="L2093" i="2" l="1"/>
  <c r="M2092" i="2"/>
  <c r="K2094" i="2"/>
  <c r="L2094" i="2" l="1"/>
  <c r="M2093" i="2"/>
  <c r="K2095" i="2"/>
  <c r="L2095" i="2" l="1"/>
  <c r="M2094" i="2"/>
  <c r="K2096" i="2"/>
  <c r="L2096" i="2" l="1"/>
  <c r="M2095" i="2"/>
  <c r="K2097" i="2"/>
  <c r="L2097" i="2" l="1"/>
  <c r="M2096" i="2"/>
  <c r="K2098" i="2"/>
  <c r="L2098" i="2" l="1"/>
  <c r="M2097" i="2"/>
  <c r="K2099" i="2"/>
  <c r="L2099" i="2" l="1"/>
  <c r="M2098" i="2"/>
  <c r="K2100" i="2"/>
  <c r="L2100" i="2" l="1"/>
  <c r="M2099" i="2"/>
  <c r="K2101" i="2"/>
  <c r="L2101" i="2" l="1"/>
  <c r="M2100" i="2"/>
  <c r="K2102" i="2"/>
  <c r="L2102" i="2" l="1"/>
  <c r="M2101" i="2"/>
  <c r="K2103" i="2"/>
  <c r="L2103" i="2" l="1"/>
  <c r="M2102" i="2"/>
  <c r="K2104" i="2"/>
  <c r="L2104" i="2" l="1"/>
  <c r="M2103" i="2"/>
  <c r="K2105" i="2"/>
  <c r="L2105" i="2" l="1"/>
  <c r="M2104" i="2"/>
  <c r="K2106" i="2"/>
  <c r="L2106" i="2" l="1"/>
  <c r="M2105" i="2"/>
  <c r="K2107" i="2"/>
  <c r="L2107" i="2" l="1"/>
  <c r="M2106" i="2"/>
  <c r="K2108" i="2"/>
  <c r="L2108" i="2" l="1"/>
  <c r="M2107" i="2"/>
  <c r="K2109" i="2"/>
  <c r="L2109" i="2" l="1"/>
  <c r="M2108" i="2"/>
  <c r="K2110" i="2"/>
  <c r="L2110" i="2" l="1"/>
  <c r="M2109" i="2"/>
  <c r="K2111" i="2"/>
  <c r="L2111" i="2" l="1"/>
  <c r="M2110" i="2"/>
  <c r="K2112" i="2"/>
  <c r="L2112" i="2" l="1"/>
  <c r="M2111" i="2"/>
  <c r="K2113" i="2"/>
  <c r="L2113" i="2" l="1"/>
  <c r="M2112" i="2"/>
  <c r="K2114" i="2"/>
  <c r="L2114" i="2" l="1"/>
  <c r="M2113" i="2"/>
  <c r="K2115" i="2"/>
  <c r="L2115" i="2" l="1"/>
  <c r="M2114" i="2"/>
  <c r="K2116" i="2"/>
  <c r="L2116" i="2" l="1"/>
  <c r="M2115" i="2"/>
  <c r="K2117" i="2"/>
  <c r="L2117" i="2" l="1"/>
  <c r="M2116" i="2"/>
  <c r="K2118" i="2"/>
  <c r="L2118" i="2" l="1"/>
  <c r="M2117" i="2"/>
  <c r="K2119" i="2"/>
  <c r="L2119" i="2" l="1"/>
  <c r="M2118" i="2"/>
  <c r="K2120" i="2"/>
  <c r="L2120" i="2" l="1"/>
  <c r="M2119" i="2"/>
  <c r="K2121" i="2"/>
  <c r="L2121" i="2" l="1"/>
  <c r="M2120" i="2"/>
  <c r="K2122" i="2"/>
  <c r="L2122" i="2" l="1"/>
  <c r="M2121" i="2"/>
  <c r="K2123" i="2"/>
  <c r="L2123" i="2" l="1"/>
  <c r="M2122" i="2"/>
  <c r="K2124" i="2"/>
  <c r="L2124" i="2" l="1"/>
  <c r="M2123" i="2"/>
  <c r="K2125" i="2"/>
  <c r="L2125" i="2" l="1"/>
  <c r="M2124" i="2"/>
  <c r="K2126" i="2"/>
  <c r="L2126" i="2" l="1"/>
  <c r="M2125" i="2"/>
  <c r="K2127" i="2"/>
  <c r="L2127" i="2" l="1"/>
  <c r="M2126" i="2"/>
  <c r="K2128" i="2"/>
  <c r="L2128" i="2" l="1"/>
  <c r="M2127" i="2"/>
  <c r="K2129" i="2"/>
  <c r="L2129" i="2" l="1"/>
  <c r="M2128" i="2"/>
  <c r="K2130" i="2"/>
  <c r="L2130" i="2" l="1"/>
  <c r="M2129" i="2"/>
  <c r="K2131" i="2"/>
  <c r="L2131" i="2" l="1"/>
  <c r="M2130" i="2"/>
  <c r="K2132" i="2"/>
  <c r="L2132" i="2" l="1"/>
  <c r="M2131" i="2"/>
  <c r="K2133" i="2"/>
  <c r="L2133" i="2" l="1"/>
  <c r="M2132" i="2"/>
  <c r="K2134" i="2"/>
  <c r="L2134" i="2" l="1"/>
  <c r="M2133" i="2"/>
  <c r="K2135" i="2"/>
  <c r="L2135" i="2" l="1"/>
  <c r="M2134" i="2"/>
  <c r="K2136" i="2"/>
  <c r="L2136" i="2" l="1"/>
  <c r="M2135" i="2"/>
  <c r="K2137" i="2"/>
  <c r="L2137" i="2" l="1"/>
  <c r="M2136" i="2"/>
  <c r="K2138" i="2"/>
  <c r="L2138" i="2" l="1"/>
  <c r="M2137" i="2"/>
  <c r="K2139" i="2"/>
  <c r="L2139" i="2" l="1"/>
  <c r="M2138" i="2"/>
  <c r="K2140" i="2"/>
  <c r="L2140" i="2" l="1"/>
  <c r="M2139" i="2"/>
  <c r="K2141" i="2"/>
  <c r="L2141" i="2" l="1"/>
  <c r="M2140" i="2"/>
  <c r="K2142" i="2"/>
  <c r="L2142" i="2" l="1"/>
  <c r="M2141" i="2"/>
  <c r="K2143" i="2"/>
  <c r="L2143" i="2" l="1"/>
  <c r="M2142" i="2"/>
  <c r="K2144" i="2"/>
  <c r="L2144" i="2" l="1"/>
  <c r="M2143" i="2"/>
  <c r="K2145" i="2"/>
  <c r="L2145" i="2" l="1"/>
  <c r="M2144" i="2"/>
  <c r="K2146" i="2"/>
  <c r="L2146" i="2" l="1"/>
  <c r="M2145" i="2"/>
  <c r="K2147" i="2"/>
  <c r="L2147" i="2" l="1"/>
  <c r="M2146" i="2"/>
  <c r="K2148" i="2"/>
  <c r="L2148" i="2" l="1"/>
  <c r="M2147" i="2"/>
  <c r="K2149" i="2"/>
  <c r="L2149" i="2" l="1"/>
  <c r="M2148" i="2"/>
  <c r="K2150" i="2"/>
  <c r="L2150" i="2" l="1"/>
  <c r="M2149" i="2"/>
  <c r="K2151" i="2"/>
  <c r="L2151" i="2" l="1"/>
  <c r="M2150" i="2"/>
  <c r="K2152" i="2"/>
  <c r="L2152" i="2" l="1"/>
  <c r="M2151" i="2"/>
  <c r="K2153" i="2"/>
  <c r="L2153" i="2" l="1"/>
  <c r="M2152" i="2"/>
  <c r="K2154" i="2"/>
  <c r="L2154" i="2" l="1"/>
  <c r="M2153" i="2"/>
  <c r="K2155" i="2"/>
  <c r="L2155" i="2" l="1"/>
  <c r="M2154" i="2"/>
  <c r="K2156" i="2"/>
  <c r="L2156" i="2" l="1"/>
  <c r="M2155" i="2"/>
  <c r="K2157" i="2"/>
  <c r="L2157" i="2" l="1"/>
  <c r="M2156" i="2"/>
  <c r="K2158" i="2"/>
  <c r="L2158" i="2" l="1"/>
  <c r="M2157" i="2"/>
  <c r="K2159" i="2"/>
  <c r="L2159" i="2" l="1"/>
  <c r="M2158" i="2"/>
  <c r="K2160" i="2"/>
  <c r="L2160" i="2" l="1"/>
  <c r="M2159" i="2"/>
  <c r="K2161" i="2"/>
  <c r="L2161" i="2" l="1"/>
  <c r="M2160" i="2"/>
  <c r="K2162" i="2"/>
  <c r="L2162" i="2" l="1"/>
  <c r="M2161" i="2"/>
  <c r="K2163" i="2"/>
  <c r="L2163" i="2" l="1"/>
  <c r="M2162" i="2"/>
  <c r="K2164" i="2"/>
  <c r="L2164" i="2" l="1"/>
  <c r="M2163" i="2"/>
  <c r="K2165" i="2"/>
  <c r="L2165" i="2" l="1"/>
  <c r="M2164" i="2"/>
  <c r="K2166" i="2"/>
  <c r="L2166" i="2" l="1"/>
  <c r="M2165" i="2"/>
  <c r="K2167" i="2"/>
  <c r="L2167" i="2" l="1"/>
  <c r="M2166" i="2"/>
  <c r="K2168" i="2"/>
  <c r="L2168" i="2" l="1"/>
  <c r="M2167" i="2"/>
  <c r="K2169" i="2"/>
  <c r="L2169" i="2" l="1"/>
  <c r="M2168" i="2"/>
  <c r="K2170" i="2"/>
  <c r="L2170" i="2" l="1"/>
  <c r="M2169" i="2"/>
  <c r="K2171" i="2"/>
  <c r="L2171" i="2" l="1"/>
  <c r="M2170" i="2"/>
  <c r="K2172" i="2"/>
  <c r="L2172" i="2" l="1"/>
  <c r="M2171" i="2"/>
  <c r="K2173" i="2"/>
  <c r="L2173" i="2" l="1"/>
  <c r="M2172" i="2"/>
  <c r="K2174" i="2"/>
  <c r="L2174" i="2" l="1"/>
  <c r="M2173" i="2"/>
  <c r="K2175" i="2"/>
  <c r="L2175" i="2" l="1"/>
  <c r="M2174" i="2"/>
  <c r="K2176" i="2"/>
  <c r="L2176" i="2" l="1"/>
  <c r="M2175" i="2"/>
  <c r="K2177" i="2"/>
  <c r="L2177" i="2" l="1"/>
  <c r="M2176" i="2"/>
  <c r="K2178" i="2"/>
  <c r="L2178" i="2" l="1"/>
  <c r="M2177" i="2"/>
  <c r="K2179" i="2"/>
  <c r="L2179" i="2" l="1"/>
  <c r="M2178" i="2"/>
  <c r="K2180" i="2"/>
  <c r="L2180" i="2" l="1"/>
  <c r="M2179" i="2"/>
  <c r="K2181" i="2"/>
  <c r="L2181" i="2" l="1"/>
  <c r="M2180" i="2"/>
  <c r="K2182" i="2"/>
  <c r="L2182" i="2" l="1"/>
  <c r="M2181" i="2"/>
  <c r="K2183" i="2"/>
  <c r="L2183" i="2" l="1"/>
  <c r="M2182" i="2"/>
  <c r="K2184" i="2"/>
  <c r="L2184" i="2" l="1"/>
  <c r="M2183" i="2"/>
  <c r="K2185" i="2"/>
  <c r="L2185" i="2" l="1"/>
  <c r="M2184" i="2"/>
  <c r="K2186" i="2"/>
  <c r="L2186" i="2" l="1"/>
  <c r="M2185" i="2"/>
  <c r="K2187" i="2"/>
  <c r="L2187" i="2" l="1"/>
  <c r="M2186" i="2"/>
  <c r="K2188" i="2"/>
  <c r="L2188" i="2" l="1"/>
  <c r="M2187" i="2"/>
  <c r="K2189" i="2"/>
  <c r="L2189" i="2" l="1"/>
  <c r="M2188" i="2"/>
  <c r="K2190" i="2"/>
  <c r="L2190" i="2" l="1"/>
  <c r="M2189" i="2"/>
  <c r="K2191" i="2"/>
  <c r="L2191" i="2" l="1"/>
  <c r="M2190" i="2"/>
  <c r="K2192" i="2"/>
  <c r="L2192" i="2" l="1"/>
  <c r="M2191" i="2"/>
  <c r="K2193" i="2"/>
  <c r="L2193" i="2" l="1"/>
  <c r="M2192" i="2"/>
  <c r="K2194" i="2"/>
  <c r="L2194" i="2" l="1"/>
  <c r="M2193" i="2"/>
  <c r="K2195" i="2"/>
  <c r="L2195" i="2" l="1"/>
  <c r="M2194" i="2"/>
  <c r="K2196" i="2"/>
  <c r="L2196" i="2" l="1"/>
  <c r="M2195" i="2"/>
  <c r="K2197" i="2"/>
  <c r="L2197" i="2" l="1"/>
  <c r="M2196" i="2"/>
  <c r="K2198" i="2"/>
  <c r="L2198" i="2" l="1"/>
  <c r="M2197" i="2"/>
  <c r="K2199" i="2"/>
  <c r="L2199" i="2" l="1"/>
  <c r="M2198" i="2"/>
  <c r="K2200" i="2"/>
  <c r="L2200" i="2" l="1"/>
  <c r="M2199" i="2"/>
  <c r="K2201" i="2"/>
  <c r="L2201" i="2" l="1"/>
  <c r="M2200" i="2"/>
  <c r="K2202" i="2"/>
  <c r="L2202" i="2" l="1"/>
  <c r="M2201" i="2"/>
  <c r="K2203" i="2"/>
  <c r="L2203" i="2" l="1"/>
  <c r="M2202" i="2"/>
  <c r="K2204" i="2"/>
  <c r="L2204" i="2" l="1"/>
  <c r="M2203" i="2"/>
  <c r="K2205" i="2"/>
  <c r="L2205" i="2" l="1"/>
  <c r="M2204" i="2"/>
  <c r="K2206" i="2"/>
  <c r="L2206" i="2" l="1"/>
  <c r="M2205" i="2"/>
  <c r="K2207" i="2"/>
  <c r="L2207" i="2" l="1"/>
  <c r="M2206" i="2"/>
  <c r="K2208" i="2"/>
  <c r="L2208" i="2" l="1"/>
  <c r="M2207" i="2"/>
  <c r="K2209" i="2"/>
  <c r="L2209" i="2" l="1"/>
  <c r="M2208" i="2"/>
  <c r="K2210" i="2"/>
  <c r="L2210" i="2" l="1"/>
  <c r="M2209" i="2"/>
  <c r="K2211" i="2"/>
  <c r="L2211" i="2" l="1"/>
  <c r="M2210" i="2"/>
  <c r="K2212" i="2"/>
  <c r="L2212" i="2" l="1"/>
  <c r="M2211" i="2"/>
  <c r="K2213" i="2"/>
  <c r="L2213" i="2" l="1"/>
  <c r="M2212" i="2"/>
  <c r="K2214" i="2"/>
  <c r="L2214" i="2" l="1"/>
  <c r="M2213" i="2"/>
  <c r="K2215" i="2"/>
  <c r="L2215" i="2" l="1"/>
  <c r="M2214" i="2"/>
  <c r="K2216" i="2"/>
  <c r="L2216" i="2" l="1"/>
  <c r="M2215" i="2"/>
  <c r="K2217" i="2"/>
  <c r="L2217" i="2" l="1"/>
  <c r="M2216" i="2"/>
  <c r="K2218" i="2"/>
  <c r="L2218" i="2" l="1"/>
  <c r="M2217" i="2"/>
  <c r="K2219" i="2"/>
  <c r="L2219" i="2" l="1"/>
  <c r="M2218" i="2"/>
  <c r="K2220" i="2"/>
  <c r="L2220" i="2" l="1"/>
  <c r="M2219" i="2"/>
  <c r="K2221" i="2"/>
  <c r="L2221" i="2" l="1"/>
  <c r="M2220" i="2"/>
  <c r="K2222" i="2"/>
  <c r="L2222" i="2" l="1"/>
  <c r="M2221" i="2"/>
  <c r="K2223" i="2"/>
  <c r="L2223" i="2" l="1"/>
  <c r="M2222" i="2"/>
  <c r="K2224" i="2"/>
  <c r="L2224" i="2" l="1"/>
  <c r="M2223" i="2"/>
  <c r="K2225" i="2"/>
  <c r="L2225" i="2" l="1"/>
  <c r="M2224" i="2"/>
  <c r="K2226" i="2"/>
  <c r="L2226" i="2" l="1"/>
  <c r="M2225" i="2"/>
  <c r="K2227" i="2"/>
  <c r="L2227" i="2" l="1"/>
  <c r="M2226" i="2"/>
  <c r="K2228" i="2"/>
  <c r="L2228" i="2" l="1"/>
  <c r="M2227" i="2"/>
  <c r="K2229" i="2"/>
  <c r="L2229" i="2" l="1"/>
  <c r="M2228" i="2"/>
  <c r="K2230" i="2"/>
  <c r="L2230" i="2" l="1"/>
  <c r="M2229" i="2"/>
  <c r="K2231" i="2"/>
  <c r="L2231" i="2" l="1"/>
  <c r="M2230" i="2"/>
  <c r="K2232" i="2"/>
  <c r="L2232" i="2" l="1"/>
  <c r="M2231" i="2"/>
  <c r="K2233" i="2"/>
  <c r="L2233" i="2" l="1"/>
  <c r="M2232" i="2"/>
  <c r="K2234" i="2"/>
  <c r="L2234" i="2" l="1"/>
  <c r="M2233" i="2"/>
  <c r="K2235" i="2"/>
  <c r="L2235" i="2" l="1"/>
  <c r="M2234" i="2"/>
  <c r="K2236" i="2"/>
  <c r="L2236" i="2" l="1"/>
  <c r="M2235" i="2"/>
  <c r="K2237" i="2"/>
  <c r="L2237" i="2" l="1"/>
  <c r="M2236" i="2"/>
  <c r="K2238" i="2"/>
  <c r="L2238" i="2" l="1"/>
  <c r="M2237" i="2"/>
  <c r="K2239" i="2"/>
  <c r="L2239" i="2" l="1"/>
  <c r="M2238" i="2"/>
  <c r="K2240" i="2"/>
  <c r="L2240" i="2" l="1"/>
  <c r="M2239" i="2"/>
  <c r="K2241" i="2"/>
  <c r="L2241" i="2" l="1"/>
  <c r="M2240" i="2"/>
  <c r="K2242" i="2"/>
  <c r="L2242" i="2" l="1"/>
  <c r="M2241" i="2"/>
  <c r="K2243" i="2"/>
  <c r="L2243" i="2" l="1"/>
  <c r="M2242" i="2"/>
  <c r="K2244" i="2"/>
  <c r="L2244" i="2" l="1"/>
  <c r="M2243" i="2"/>
  <c r="K2245" i="2"/>
  <c r="L2245" i="2" l="1"/>
  <c r="M2244" i="2"/>
  <c r="K2246" i="2"/>
  <c r="L2246" i="2" l="1"/>
  <c r="M2245" i="2"/>
  <c r="K2247" i="2"/>
  <c r="L2247" i="2" l="1"/>
  <c r="M2246" i="2"/>
  <c r="K2248" i="2"/>
  <c r="L2248" i="2" l="1"/>
  <c r="M2247" i="2"/>
  <c r="K2249" i="2"/>
  <c r="L2249" i="2" l="1"/>
  <c r="M2248" i="2"/>
  <c r="K2250" i="2"/>
  <c r="L2250" i="2" l="1"/>
  <c r="M2249" i="2"/>
  <c r="K2251" i="2"/>
  <c r="L2251" i="2" l="1"/>
  <c r="M2250" i="2"/>
  <c r="K2252" i="2"/>
  <c r="L2252" i="2" l="1"/>
  <c r="M2251" i="2"/>
  <c r="K2253" i="2"/>
  <c r="L2253" i="2" l="1"/>
  <c r="M2252" i="2"/>
  <c r="K2254" i="2"/>
  <c r="L2254" i="2" l="1"/>
  <c r="M2253" i="2"/>
  <c r="K2255" i="2"/>
  <c r="L2255" i="2" l="1"/>
  <c r="M2254" i="2"/>
  <c r="K2256" i="2"/>
  <c r="L2256" i="2" l="1"/>
  <c r="M2255" i="2"/>
  <c r="K2257" i="2"/>
  <c r="L2257" i="2" l="1"/>
  <c r="M2256" i="2"/>
  <c r="K2258" i="2"/>
  <c r="L2258" i="2" l="1"/>
  <c r="M2257" i="2"/>
  <c r="K2259" i="2"/>
  <c r="L2259" i="2" l="1"/>
  <c r="M2258" i="2"/>
  <c r="K2260" i="2"/>
  <c r="L2260" i="2" l="1"/>
  <c r="M2259" i="2"/>
  <c r="K2261" i="2"/>
  <c r="L2261" i="2" l="1"/>
  <c r="M2260" i="2"/>
  <c r="K2262" i="2"/>
  <c r="L2262" i="2" l="1"/>
  <c r="M2261" i="2"/>
  <c r="K2263" i="2"/>
  <c r="L2263" i="2" l="1"/>
  <c r="M2262" i="2"/>
  <c r="K2264" i="2"/>
  <c r="L2264" i="2" l="1"/>
  <c r="M2263" i="2"/>
  <c r="K2265" i="2"/>
  <c r="L2265" i="2" l="1"/>
  <c r="M2264" i="2"/>
  <c r="K2266" i="2"/>
  <c r="L2266" i="2" l="1"/>
  <c r="M2265" i="2"/>
  <c r="K2267" i="2"/>
  <c r="L2267" i="2" l="1"/>
  <c r="M2266" i="2"/>
  <c r="K2268" i="2"/>
  <c r="L2268" i="2" l="1"/>
  <c r="M2267" i="2"/>
  <c r="K2269" i="2"/>
  <c r="L2269" i="2" l="1"/>
  <c r="M2268" i="2"/>
  <c r="K2270" i="2"/>
  <c r="L2270" i="2" l="1"/>
  <c r="M2269" i="2"/>
  <c r="K2271" i="2"/>
  <c r="L2271" i="2" l="1"/>
  <c r="M2270" i="2"/>
  <c r="K2272" i="2"/>
  <c r="L2272" i="2" l="1"/>
  <c r="M2271" i="2"/>
  <c r="K2273" i="2"/>
  <c r="L2273" i="2" l="1"/>
  <c r="M2272" i="2"/>
  <c r="K2274" i="2"/>
  <c r="L2274" i="2" l="1"/>
  <c r="M2273" i="2"/>
  <c r="K2275" i="2"/>
  <c r="L2275" i="2" l="1"/>
  <c r="M2274" i="2"/>
  <c r="K2276" i="2"/>
  <c r="L2276" i="2" l="1"/>
  <c r="M2275" i="2"/>
  <c r="K2277" i="2"/>
  <c r="L2277" i="2" l="1"/>
  <c r="M2276" i="2"/>
  <c r="K2278" i="2"/>
  <c r="L2278" i="2" l="1"/>
  <c r="M2277" i="2"/>
  <c r="K2279" i="2"/>
  <c r="L2279" i="2" l="1"/>
  <c r="M2278" i="2"/>
  <c r="K2280" i="2"/>
  <c r="L2280" i="2" l="1"/>
  <c r="M2279" i="2"/>
  <c r="K2281" i="2"/>
  <c r="L2281" i="2" l="1"/>
  <c r="M2280" i="2"/>
  <c r="K2282" i="2"/>
  <c r="L2282" i="2" l="1"/>
  <c r="M2281" i="2"/>
  <c r="K2283" i="2"/>
  <c r="L2283" i="2" l="1"/>
  <c r="M2282" i="2"/>
  <c r="K2284" i="2"/>
  <c r="L2284" i="2" l="1"/>
  <c r="M2283" i="2"/>
  <c r="K2285" i="2"/>
  <c r="L2285" i="2" l="1"/>
  <c r="M2284" i="2"/>
  <c r="K2286" i="2"/>
  <c r="L2286" i="2" l="1"/>
  <c r="M2285" i="2"/>
  <c r="K2287" i="2"/>
  <c r="L2287" i="2" l="1"/>
  <c r="M2286" i="2"/>
  <c r="K2288" i="2"/>
  <c r="L2288" i="2" l="1"/>
  <c r="M2287" i="2"/>
  <c r="K2289" i="2"/>
  <c r="L2289" i="2" l="1"/>
  <c r="M2288" i="2"/>
  <c r="K2290" i="2"/>
  <c r="L2290" i="2" l="1"/>
  <c r="M2289" i="2"/>
  <c r="K2291" i="2"/>
  <c r="L2291" i="2" l="1"/>
  <c r="M2290" i="2"/>
  <c r="K2292" i="2"/>
  <c r="L2292" i="2" l="1"/>
  <c r="M2291" i="2"/>
  <c r="K2293" i="2"/>
  <c r="L2293" i="2" l="1"/>
  <c r="M2292" i="2"/>
  <c r="K2294" i="2"/>
  <c r="L2294" i="2" l="1"/>
  <c r="M2294" i="2" s="1"/>
  <c r="M2293" i="2"/>
  <c r="K2295" i="2"/>
  <c r="L2295" i="2" l="1"/>
  <c r="K2296" i="2"/>
  <c r="L2296" i="2" l="1"/>
  <c r="M2295" i="2"/>
  <c r="K2297" i="2"/>
  <c r="L2297" i="2" l="1"/>
  <c r="M2296" i="2"/>
  <c r="K2298" i="2"/>
  <c r="L2298" i="2" l="1"/>
  <c r="M2297" i="2"/>
  <c r="K2299" i="2"/>
  <c r="L2299" i="2" l="1"/>
  <c r="M2298" i="2"/>
  <c r="K2300" i="2"/>
  <c r="L2300" i="2" l="1"/>
  <c r="M2299" i="2"/>
  <c r="K2301" i="2"/>
  <c r="L2301" i="2" l="1"/>
  <c r="L2302" i="2" s="1"/>
  <c r="M2300" i="2"/>
  <c r="K2302" i="2"/>
  <c r="M2302" i="2" l="1"/>
  <c r="M2301" i="2"/>
  <c r="K2303" i="2"/>
  <c r="L2303" i="2" l="1"/>
  <c r="K2304" i="2"/>
  <c r="L2304" i="2" l="1"/>
  <c r="M2303" i="2"/>
  <c r="K2305" i="2"/>
  <c r="L2305" i="2" l="1"/>
  <c r="M2304" i="2"/>
  <c r="K2306" i="2"/>
  <c r="L2306" i="2" l="1"/>
  <c r="M2305" i="2"/>
  <c r="K2307" i="2"/>
  <c r="L2307" i="2" l="1"/>
  <c r="M2306" i="2"/>
  <c r="K2308" i="2"/>
  <c r="L2308" i="2" l="1"/>
  <c r="M2307" i="2"/>
  <c r="K2309" i="2"/>
  <c r="L2309" i="2" l="1"/>
  <c r="M2308" i="2"/>
  <c r="K2310" i="2"/>
  <c r="L2310" i="2" l="1"/>
  <c r="M2309" i="2"/>
  <c r="K2311" i="2"/>
  <c r="L2311" i="2" l="1"/>
  <c r="M2310" i="2"/>
  <c r="K2312" i="2"/>
  <c r="L2312" i="2" l="1"/>
  <c r="M2311" i="2"/>
  <c r="K2313" i="2"/>
  <c r="L2313" i="2" l="1"/>
  <c r="M2312" i="2"/>
  <c r="K2314" i="2"/>
  <c r="L2314" i="2" l="1"/>
  <c r="M2313" i="2"/>
  <c r="K2315" i="2"/>
  <c r="L2315" i="2" l="1"/>
  <c r="M2314" i="2"/>
  <c r="K2316" i="2"/>
  <c r="L2316" i="2" l="1"/>
  <c r="M2315" i="2"/>
  <c r="K2317" i="2"/>
  <c r="L2317" i="2" l="1"/>
  <c r="M2316" i="2"/>
  <c r="K2318" i="2"/>
  <c r="L2318" i="2" l="1"/>
  <c r="M2317" i="2"/>
  <c r="K2319" i="2"/>
  <c r="L2319" i="2" l="1"/>
  <c r="M2318" i="2"/>
  <c r="K2320" i="2"/>
  <c r="L2320" i="2" l="1"/>
  <c r="M2319" i="2"/>
  <c r="K2321" i="2"/>
  <c r="L2321" i="2" l="1"/>
  <c r="M2320" i="2"/>
  <c r="K2322" i="2"/>
  <c r="L2322" i="2" l="1"/>
  <c r="M2321" i="2"/>
  <c r="K2323" i="2"/>
  <c r="L2323" i="2" l="1"/>
  <c r="M2322" i="2"/>
  <c r="K2324" i="2"/>
  <c r="L2324" i="2" l="1"/>
  <c r="M2323" i="2"/>
  <c r="K2325" i="2"/>
  <c r="L2325" i="2" l="1"/>
  <c r="M2324" i="2"/>
  <c r="K2326" i="2"/>
  <c r="L2326" i="2" l="1"/>
  <c r="M2325" i="2"/>
  <c r="K2327" i="2"/>
  <c r="L2327" i="2" l="1"/>
  <c r="M2326" i="2"/>
  <c r="K2328" i="2"/>
  <c r="L2328" i="2" l="1"/>
  <c r="M2327" i="2"/>
  <c r="K2329" i="2"/>
  <c r="L2329" i="2" l="1"/>
  <c r="M2328" i="2"/>
  <c r="K2330" i="2"/>
  <c r="L2330" i="2" l="1"/>
  <c r="M2329" i="2"/>
  <c r="K2331" i="2"/>
  <c r="L2331" i="2" l="1"/>
  <c r="M2330" i="2"/>
  <c r="K2332" i="2"/>
  <c r="L2332" i="2" l="1"/>
  <c r="M2331" i="2"/>
  <c r="K2333" i="2"/>
  <c r="L2333" i="2" l="1"/>
  <c r="M2332" i="2"/>
  <c r="K2334" i="2"/>
  <c r="L2334" i="2" l="1"/>
  <c r="M2333" i="2"/>
  <c r="K2335" i="2"/>
  <c r="L2335" i="2" l="1"/>
  <c r="M2334" i="2"/>
  <c r="K2336" i="2"/>
  <c r="L2336" i="2" l="1"/>
  <c r="M2335" i="2"/>
  <c r="K2337" i="2"/>
  <c r="L2337" i="2" l="1"/>
  <c r="M2336" i="2"/>
  <c r="K2338" i="2"/>
  <c r="L2338" i="2" l="1"/>
  <c r="M2337" i="2"/>
  <c r="K2339" i="2"/>
  <c r="L2339" i="2" l="1"/>
  <c r="M2338" i="2"/>
  <c r="K2340" i="2"/>
  <c r="L2340" i="2" l="1"/>
  <c r="M2339" i="2"/>
  <c r="K2341" i="2"/>
  <c r="L2341" i="2" l="1"/>
  <c r="M2340" i="2"/>
  <c r="K2342" i="2"/>
  <c r="L2342" i="2" l="1"/>
  <c r="M2341" i="2"/>
  <c r="K2343" i="2"/>
  <c r="L2343" i="2" l="1"/>
  <c r="M2342" i="2"/>
  <c r="K2344" i="2"/>
  <c r="L2344" i="2" l="1"/>
  <c r="M2343" i="2"/>
  <c r="K2345" i="2"/>
  <c r="L2345" i="2" l="1"/>
  <c r="M2344" i="2"/>
  <c r="K2346" i="2"/>
  <c r="L2346" i="2" l="1"/>
  <c r="M2345" i="2"/>
  <c r="K2347" i="2"/>
  <c r="L2347" i="2" l="1"/>
  <c r="M2346" i="2"/>
  <c r="K2348" i="2"/>
  <c r="L2348" i="2" l="1"/>
  <c r="M2347" i="2"/>
  <c r="K2349" i="2"/>
  <c r="L2349" i="2" l="1"/>
  <c r="M2348" i="2"/>
  <c r="K2350" i="2"/>
  <c r="L2350" i="2" l="1"/>
  <c r="M2349" i="2"/>
  <c r="K2351" i="2"/>
  <c r="L2351" i="2" l="1"/>
  <c r="M2350" i="2"/>
  <c r="K2352" i="2"/>
  <c r="L2352" i="2" l="1"/>
  <c r="M2351" i="2"/>
  <c r="K2353" i="2"/>
  <c r="L2353" i="2" l="1"/>
  <c r="M2352" i="2"/>
  <c r="K2354" i="2"/>
  <c r="L2354" i="2" l="1"/>
  <c r="M2353" i="2"/>
  <c r="K2355" i="2"/>
  <c r="L2355" i="2" l="1"/>
  <c r="M2354" i="2"/>
  <c r="K2356" i="2"/>
  <c r="L2356" i="2" l="1"/>
  <c r="M2355" i="2"/>
  <c r="K2357" i="2"/>
  <c r="L2357" i="2" l="1"/>
  <c r="M2356" i="2"/>
  <c r="K2358" i="2"/>
  <c r="L2358" i="2" l="1"/>
  <c r="M2357" i="2"/>
  <c r="K2359" i="2"/>
  <c r="L2359" i="2" l="1"/>
  <c r="M2358" i="2"/>
  <c r="K2360" i="2"/>
  <c r="L2360" i="2" l="1"/>
  <c r="M2359" i="2"/>
  <c r="K2361" i="2"/>
  <c r="L2361" i="2" l="1"/>
  <c r="M2360" i="2"/>
  <c r="K2362" i="2"/>
  <c r="L2362" i="2" l="1"/>
  <c r="M2361" i="2"/>
  <c r="K2363" i="2"/>
  <c r="L2363" i="2" l="1"/>
  <c r="M2362" i="2"/>
  <c r="K2364" i="2"/>
  <c r="L2364" i="2" l="1"/>
  <c r="M2363" i="2"/>
  <c r="K2365" i="2"/>
  <c r="L2365" i="2" l="1"/>
  <c r="M2364" i="2"/>
  <c r="K2366" i="2"/>
  <c r="L2366" i="2" l="1"/>
  <c r="M2365" i="2"/>
  <c r="K2367" i="2"/>
  <c r="L2367" i="2" l="1"/>
  <c r="M2366" i="2"/>
  <c r="K2368" i="2"/>
  <c r="L2368" i="2" l="1"/>
  <c r="M2367" i="2"/>
  <c r="K2369" i="2"/>
  <c r="L2369" i="2" l="1"/>
  <c r="M2368" i="2"/>
  <c r="K2370" i="2"/>
  <c r="L2370" i="2" l="1"/>
  <c r="M2369" i="2"/>
  <c r="K2371" i="2"/>
  <c r="L2371" i="2" l="1"/>
  <c r="M2370" i="2"/>
  <c r="K2372" i="2"/>
  <c r="L2372" i="2" l="1"/>
  <c r="M2371" i="2"/>
  <c r="K2373" i="2"/>
  <c r="L2373" i="2" l="1"/>
  <c r="M2372" i="2"/>
  <c r="K2374" i="2"/>
  <c r="L2374" i="2" l="1"/>
  <c r="M2373" i="2"/>
  <c r="K2375" i="2"/>
  <c r="L2375" i="2" l="1"/>
  <c r="M2374" i="2"/>
  <c r="K2376" i="2"/>
  <c r="L2376" i="2" l="1"/>
  <c r="M2375" i="2"/>
  <c r="K2377" i="2"/>
  <c r="L2377" i="2" l="1"/>
  <c r="M2376" i="2"/>
  <c r="K2378" i="2"/>
  <c r="L2378" i="2" l="1"/>
  <c r="M2377" i="2"/>
  <c r="K2379" i="2"/>
  <c r="L2379" i="2" l="1"/>
  <c r="M2378" i="2"/>
  <c r="K2380" i="2"/>
  <c r="L2380" i="2" l="1"/>
  <c r="M2379" i="2"/>
  <c r="K2381" i="2"/>
  <c r="L2381" i="2" l="1"/>
  <c r="M2380" i="2"/>
  <c r="K2382" i="2"/>
  <c r="L2382" i="2" l="1"/>
  <c r="M2381" i="2"/>
  <c r="K2383" i="2"/>
  <c r="L2383" i="2" l="1"/>
  <c r="M2382" i="2"/>
  <c r="K2384" i="2"/>
  <c r="L2384" i="2" l="1"/>
  <c r="M2383" i="2"/>
  <c r="K2385" i="2"/>
  <c r="L2385" i="2" l="1"/>
  <c r="M2384" i="2"/>
  <c r="K2386" i="2"/>
  <c r="L2386" i="2" l="1"/>
  <c r="M2385" i="2"/>
  <c r="K2387" i="2"/>
  <c r="L2387" i="2" l="1"/>
  <c r="M2386" i="2"/>
  <c r="K2388" i="2"/>
  <c r="L2388" i="2" l="1"/>
  <c r="M2387" i="2"/>
  <c r="K2389" i="2"/>
  <c r="L2389" i="2" l="1"/>
  <c r="M2388" i="2"/>
  <c r="K2390" i="2"/>
  <c r="L2390" i="2" l="1"/>
  <c r="M2389" i="2"/>
  <c r="K2391" i="2"/>
  <c r="L2391" i="2" l="1"/>
  <c r="M2390" i="2"/>
  <c r="K2392" i="2"/>
  <c r="L2392" i="2" l="1"/>
  <c r="M2391" i="2"/>
  <c r="K2393" i="2"/>
  <c r="L2393" i="2" l="1"/>
  <c r="M2392" i="2"/>
  <c r="K2394" i="2"/>
  <c r="L2394" i="2" l="1"/>
  <c r="M2393" i="2"/>
  <c r="K2395" i="2"/>
  <c r="L2395" i="2" l="1"/>
  <c r="M2394" i="2"/>
  <c r="K2396" i="2"/>
  <c r="L2396" i="2" l="1"/>
  <c r="M2395" i="2"/>
  <c r="K2397" i="2"/>
  <c r="L2397" i="2" l="1"/>
  <c r="M2396" i="2"/>
  <c r="K2398" i="2"/>
  <c r="L2398" i="2" l="1"/>
  <c r="M2397" i="2"/>
  <c r="K2399" i="2"/>
  <c r="L2399" i="2" l="1"/>
  <c r="M2398" i="2"/>
  <c r="K2400" i="2"/>
  <c r="L2400" i="2" l="1"/>
  <c r="M2399" i="2"/>
  <c r="K2401" i="2"/>
  <c r="L2401" i="2" l="1"/>
  <c r="M2400" i="2"/>
  <c r="K2402" i="2"/>
  <c r="L2402" i="2" l="1"/>
  <c r="M2401" i="2"/>
  <c r="K2403" i="2"/>
  <c r="L2403" i="2" l="1"/>
  <c r="M2402" i="2"/>
  <c r="K2404" i="2"/>
  <c r="L2404" i="2" l="1"/>
  <c r="M2403" i="2"/>
  <c r="K2405" i="2"/>
  <c r="L2405" i="2" l="1"/>
  <c r="M2404" i="2"/>
  <c r="K2406" i="2"/>
  <c r="L2406" i="2" l="1"/>
  <c r="M2405" i="2"/>
  <c r="K2407" i="2"/>
  <c r="L2407" i="2" l="1"/>
  <c r="M2406" i="2"/>
  <c r="K2408" i="2"/>
  <c r="L2408" i="2" l="1"/>
  <c r="M2407" i="2"/>
  <c r="K2409" i="2"/>
  <c r="L2409" i="2" l="1"/>
  <c r="M2408" i="2"/>
  <c r="K2410" i="2"/>
  <c r="L2410" i="2" l="1"/>
  <c r="M2409" i="2"/>
  <c r="K2411" i="2"/>
  <c r="L2411" i="2" l="1"/>
  <c r="M2410" i="2"/>
  <c r="K2412" i="2"/>
  <c r="L2412" i="2" l="1"/>
  <c r="M2411" i="2"/>
  <c r="K2413" i="2"/>
  <c r="L2413" i="2" l="1"/>
  <c r="M2412" i="2"/>
  <c r="K2414" i="2"/>
  <c r="L2414" i="2" l="1"/>
  <c r="M2413" i="2"/>
  <c r="K2415" i="2"/>
  <c r="L2415" i="2" l="1"/>
  <c r="M2414" i="2"/>
  <c r="K2416" i="2"/>
  <c r="L2416" i="2" l="1"/>
  <c r="M2415" i="2"/>
  <c r="K2417" i="2"/>
  <c r="L2417" i="2" l="1"/>
  <c r="M2416" i="2"/>
  <c r="K2418" i="2"/>
  <c r="L2418" i="2" l="1"/>
  <c r="M2417" i="2"/>
  <c r="K2419" i="2"/>
  <c r="L2419" i="2" l="1"/>
  <c r="M2418" i="2"/>
  <c r="K2420" i="2"/>
  <c r="L2420" i="2" l="1"/>
  <c r="M2419" i="2"/>
  <c r="K2421" i="2"/>
  <c r="L2421" i="2" l="1"/>
  <c r="M2420" i="2"/>
  <c r="K2422" i="2"/>
  <c r="L2422" i="2" l="1"/>
  <c r="M2421" i="2"/>
  <c r="K2423" i="2"/>
  <c r="L2423" i="2" l="1"/>
  <c r="M2422" i="2"/>
  <c r="K2424" i="2"/>
  <c r="L2424" i="2" l="1"/>
  <c r="M2423" i="2"/>
  <c r="K2425" i="2"/>
  <c r="L2425" i="2" l="1"/>
  <c r="M2424" i="2"/>
  <c r="K2426" i="2"/>
  <c r="L2426" i="2" l="1"/>
  <c r="M2425" i="2"/>
  <c r="K2427" i="2"/>
  <c r="L2427" i="2" l="1"/>
  <c r="M2426" i="2"/>
  <c r="K2428" i="2"/>
  <c r="L2428" i="2" l="1"/>
  <c r="M2427" i="2"/>
  <c r="K2429" i="2"/>
  <c r="L2429" i="2" l="1"/>
  <c r="M2428" i="2"/>
  <c r="K2430" i="2"/>
  <c r="L2430" i="2" l="1"/>
  <c r="M2429" i="2"/>
  <c r="K2431" i="2"/>
  <c r="L2431" i="2" l="1"/>
  <c r="M2430" i="2"/>
  <c r="K2432" i="2"/>
  <c r="L2432" i="2" l="1"/>
  <c r="M2431" i="2"/>
  <c r="K2433" i="2"/>
  <c r="L2433" i="2" l="1"/>
  <c r="M2432" i="2"/>
  <c r="K2434" i="2"/>
  <c r="L2434" i="2" l="1"/>
  <c r="M2433" i="2"/>
  <c r="K2435" i="2"/>
  <c r="L2435" i="2" l="1"/>
  <c r="M2434" i="2"/>
  <c r="K2436" i="2"/>
  <c r="L2436" i="2" l="1"/>
  <c r="M2435" i="2"/>
  <c r="K2437" i="2"/>
  <c r="L2437" i="2" l="1"/>
  <c r="M2436" i="2"/>
  <c r="K2438" i="2"/>
  <c r="L2438" i="2" l="1"/>
  <c r="M2437" i="2"/>
  <c r="K2439" i="2"/>
  <c r="L2439" i="2" l="1"/>
  <c r="M2438" i="2"/>
  <c r="K2440" i="2"/>
  <c r="L2440" i="2" l="1"/>
  <c r="M2439" i="2"/>
  <c r="K2441" i="2"/>
  <c r="L2441" i="2" l="1"/>
  <c r="M2440" i="2"/>
  <c r="K2442" i="2"/>
  <c r="L2442" i="2" l="1"/>
  <c r="M2441" i="2"/>
  <c r="K2443" i="2"/>
  <c r="L2443" i="2" l="1"/>
  <c r="M2442" i="2"/>
  <c r="K2444" i="2"/>
  <c r="L2444" i="2" l="1"/>
  <c r="M2443" i="2"/>
  <c r="K2445" i="2"/>
  <c r="L2445" i="2" l="1"/>
  <c r="M2444" i="2"/>
  <c r="K2446" i="2"/>
  <c r="L2446" i="2" l="1"/>
  <c r="M2445" i="2"/>
  <c r="K2447" i="2"/>
  <c r="L2447" i="2" l="1"/>
  <c r="M2446" i="2"/>
  <c r="K2448" i="2"/>
  <c r="L2448" i="2" l="1"/>
  <c r="M2447" i="2"/>
  <c r="K2449" i="2"/>
  <c r="L2449" i="2" l="1"/>
  <c r="M2448" i="2"/>
  <c r="K2450" i="2"/>
  <c r="L2450" i="2" l="1"/>
  <c r="M2449" i="2"/>
  <c r="K2451" i="2"/>
  <c r="L2451" i="2" l="1"/>
  <c r="M2450" i="2"/>
  <c r="K2452" i="2"/>
  <c r="L2452" i="2" l="1"/>
  <c r="M2451" i="2"/>
  <c r="K2453" i="2"/>
  <c r="L2453" i="2" l="1"/>
  <c r="M2452" i="2"/>
  <c r="K2454" i="2"/>
  <c r="L2454" i="2" l="1"/>
  <c r="M2453" i="2"/>
  <c r="K2455" i="2"/>
  <c r="L2455" i="2" l="1"/>
  <c r="M2454" i="2"/>
  <c r="K2456" i="2"/>
  <c r="L2456" i="2" l="1"/>
  <c r="M2455" i="2"/>
  <c r="K2457" i="2"/>
  <c r="L2457" i="2" l="1"/>
  <c r="M2456" i="2"/>
  <c r="K2458" i="2"/>
  <c r="L2458" i="2" l="1"/>
  <c r="M2457" i="2"/>
  <c r="K2459" i="2"/>
  <c r="L2459" i="2" l="1"/>
  <c r="M2458" i="2"/>
  <c r="K2460" i="2"/>
  <c r="L2460" i="2" l="1"/>
  <c r="M2459" i="2"/>
  <c r="K2461" i="2"/>
  <c r="L2461" i="2" l="1"/>
  <c r="M2460" i="2"/>
  <c r="K2462" i="2"/>
  <c r="L2462" i="2" l="1"/>
  <c r="M2461" i="2"/>
  <c r="K2463" i="2"/>
  <c r="L2463" i="2" l="1"/>
  <c r="M2462" i="2"/>
  <c r="K2464" i="2"/>
  <c r="L2464" i="2" l="1"/>
  <c r="M2463" i="2"/>
  <c r="K2465" i="2"/>
  <c r="L2465" i="2" l="1"/>
  <c r="M2464" i="2"/>
  <c r="K2466" i="2"/>
  <c r="L2466" i="2" l="1"/>
  <c r="M2465" i="2"/>
  <c r="K2467" i="2"/>
  <c r="L2467" i="2" l="1"/>
  <c r="M2466" i="2"/>
  <c r="K2468" i="2"/>
  <c r="L2468" i="2" l="1"/>
  <c r="M2467" i="2"/>
  <c r="K2469" i="2"/>
  <c r="L2469" i="2" l="1"/>
  <c r="M2468" i="2"/>
  <c r="K2470" i="2"/>
  <c r="L2470" i="2" l="1"/>
  <c r="M2469" i="2"/>
  <c r="K2471" i="2"/>
  <c r="L2471" i="2" l="1"/>
  <c r="M2470" i="2"/>
  <c r="K2472" i="2"/>
  <c r="L2472" i="2" l="1"/>
  <c r="M2471" i="2"/>
  <c r="K2473" i="2"/>
  <c r="L2473" i="2" l="1"/>
  <c r="M2472" i="2"/>
  <c r="K2474" i="2"/>
  <c r="L2474" i="2" l="1"/>
  <c r="M2473" i="2"/>
  <c r="K2475" i="2"/>
  <c r="L2475" i="2" l="1"/>
  <c r="M2474" i="2"/>
  <c r="K2476" i="2"/>
  <c r="L2476" i="2" l="1"/>
  <c r="M2475" i="2"/>
  <c r="K2477" i="2"/>
  <c r="L2477" i="2" l="1"/>
  <c r="M2476" i="2"/>
  <c r="K2478" i="2"/>
  <c r="L2478" i="2" l="1"/>
  <c r="M2477" i="2"/>
  <c r="K2479" i="2"/>
  <c r="L2479" i="2" l="1"/>
  <c r="M2478" i="2"/>
  <c r="K2480" i="2"/>
  <c r="L2480" i="2" l="1"/>
  <c r="M2479" i="2"/>
  <c r="K2481" i="2"/>
  <c r="L2481" i="2" l="1"/>
  <c r="M2480" i="2"/>
  <c r="K2482" i="2"/>
  <c r="L2482" i="2" l="1"/>
  <c r="M2481" i="2"/>
  <c r="K2483" i="2"/>
  <c r="L2483" i="2" l="1"/>
  <c r="M2482" i="2"/>
  <c r="K2484" i="2"/>
  <c r="L2484" i="2" l="1"/>
  <c r="M2483" i="2"/>
  <c r="K2485" i="2"/>
  <c r="L2485" i="2" l="1"/>
  <c r="M2484" i="2"/>
  <c r="K2486" i="2"/>
  <c r="L2486" i="2" l="1"/>
  <c r="M2485" i="2"/>
  <c r="K2487" i="2"/>
  <c r="L2487" i="2" l="1"/>
  <c r="M2486" i="2"/>
  <c r="K2488" i="2"/>
  <c r="L2488" i="2" l="1"/>
  <c r="M2487" i="2"/>
  <c r="K2489" i="2"/>
  <c r="L2489" i="2" l="1"/>
  <c r="M2488" i="2"/>
  <c r="K2490" i="2"/>
  <c r="L2490" i="2" l="1"/>
  <c r="M2489" i="2"/>
  <c r="K2491" i="2"/>
  <c r="L2491" i="2" l="1"/>
  <c r="M2490" i="2"/>
  <c r="K2492" i="2"/>
  <c r="L2492" i="2" l="1"/>
  <c r="M2491" i="2"/>
  <c r="K2493" i="2"/>
  <c r="L2493" i="2" l="1"/>
  <c r="M2492" i="2"/>
  <c r="K2494" i="2"/>
  <c r="L2494" i="2" l="1"/>
  <c r="M2493" i="2"/>
  <c r="K2495" i="2"/>
  <c r="L2495" i="2" l="1"/>
  <c r="M2494" i="2"/>
  <c r="K2496" i="2"/>
  <c r="L2496" i="2" l="1"/>
  <c r="M2495" i="2"/>
  <c r="K2497" i="2"/>
  <c r="L2497" i="2" l="1"/>
  <c r="M2496" i="2"/>
  <c r="K2498" i="2"/>
  <c r="L2498" i="2" l="1"/>
  <c r="M2497" i="2"/>
  <c r="K2499" i="2"/>
  <c r="L2499" i="2" l="1"/>
  <c r="M2498" i="2"/>
  <c r="K2500" i="2"/>
  <c r="L2500" i="2" l="1"/>
  <c r="M2499" i="2"/>
  <c r="K2501" i="2"/>
  <c r="L2501" i="2" l="1"/>
  <c r="M2500" i="2"/>
  <c r="K2502" i="2"/>
  <c r="L2502" i="2" l="1"/>
  <c r="M2501" i="2"/>
  <c r="K2503" i="2"/>
  <c r="L2503" i="2" l="1"/>
  <c r="M2502" i="2"/>
  <c r="K2504" i="2"/>
  <c r="L2504" i="2" l="1"/>
  <c r="M2503" i="2"/>
  <c r="K2505" i="2"/>
  <c r="L2505" i="2" l="1"/>
  <c r="M2504" i="2"/>
  <c r="K2506" i="2"/>
  <c r="L2506" i="2" l="1"/>
  <c r="M2505" i="2"/>
  <c r="K2507" i="2"/>
  <c r="L2507" i="2" l="1"/>
  <c r="M2506" i="2"/>
  <c r="K2508" i="2"/>
  <c r="L2508" i="2" l="1"/>
  <c r="M2507" i="2"/>
  <c r="K2509" i="2"/>
  <c r="L2509" i="2" l="1"/>
  <c r="M2508" i="2"/>
  <c r="K2510" i="2"/>
  <c r="L2510" i="2" l="1"/>
  <c r="M2509" i="2"/>
  <c r="K2511" i="2"/>
  <c r="L2511" i="2" l="1"/>
  <c r="M2510" i="2"/>
  <c r="K2512" i="2"/>
  <c r="L2512" i="2" l="1"/>
  <c r="M2511" i="2"/>
  <c r="K2513" i="2"/>
  <c r="L2513" i="2" l="1"/>
  <c r="M2512" i="2"/>
  <c r="K2514" i="2"/>
  <c r="L2514" i="2" l="1"/>
  <c r="M2513" i="2"/>
  <c r="K2515" i="2"/>
  <c r="L2515" i="2" l="1"/>
  <c r="M2514" i="2"/>
  <c r="K2516" i="2"/>
  <c r="L2516" i="2" l="1"/>
  <c r="M2515" i="2"/>
  <c r="K2517" i="2"/>
  <c r="L2517" i="2" l="1"/>
  <c r="M2516" i="2"/>
  <c r="K2518" i="2"/>
  <c r="L2518" i="2" l="1"/>
  <c r="M2517" i="2"/>
  <c r="K2519" i="2"/>
  <c r="L2519" i="2" l="1"/>
  <c r="M2518" i="2"/>
  <c r="K2520" i="2"/>
  <c r="L2520" i="2" l="1"/>
  <c r="M2519" i="2"/>
  <c r="K2521" i="2"/>
  <c r="L2521" i="2" l="1"/>
  <c r="M2520" i="2"/>
  <c r="K2522" i="2"/>
  <c r="L2522" i="2" l="1"/>
  <c r="M2521" i="2"/>
  <c r="K2523" i="2"/>
  <c r="L2523" i="2" l="1"/>
  <c r="M2522" i="2"/>
  <c r="K2524" i="2"/>
  <c r="L2524" i="2" l="1"/>
  <c r="M2523" i="2"/>
  <c r="K2525" i="2"/>
  <c r="L2525" i="2" l="1"/>
  <c r="M2524" i="2"/>
  <c r="K2526" i="2"/>
  <c r="L2526" i="2" l="1"/>
  <c r="M2525" i="2"/>
  <c r="K2527" i="2"/>
  <c r="L2527" i="2" l="1"/>
  <c r="M2526" i="2"/>
  <c r="K2528" i="2"/>
  <c r="L2528" i="2" l="1"/>
  <c r="M2527" i="2"/>
  <c r="K2529" i="2"/>
  <c r="L2529" i="2" l="1"/>
  <c r="M2528" i="2"/>
  <c r="K2530" i="2"/>
  <c r="L2530" i="2" l="1"/>
  <c r="M2529" i="2"/>
  <c r="K2531" i="2"/>
  <c r="L2531" i="2" l="1"/>
  <c r="M2530" i="2"/>
  <c r="K2532" i="2"/>
  <c r="L2532" i="2" l="1"/>
  <c r="M2531" i="2"/>
  <c r="K2533" i="2"/>
  <c r="L2533" i="2" l="1"/>
  <c r="M2532" i="2"/>
  <c r="K2534" i="2"/>
  <c r="L2534" i="2" l="1"/>
  <c r="M2533" i="2"/>
  <c r="K2535" i="2"/>
  <c r="L2535" i="2" l="1"/>
  <c r="M2534" i="2"/>
  <c r="K2536" i="2"/>
  <c r="L2536" i="2" l="1"/>
  <c r="M2535" i="2"/>
  <c r="K2537" i="2"/>
  <c r="L2537" i="2" l="1"/>
  <c r="M2536" i="2"/>
  <c r="K2538" i="2"/>
  <c r="L2538" i="2" l="1"/>
  <c r="M2537" i="2"/>
  <c r="K2539" i="2"/>
  <c r="L2539" i="2" l="1"/>
  <c r="M2538" i="2"/>
  <c r="K2540" i="2"/>
  <c r="L2540" i="2" l="1"/>
  <c r="M2539" i="2"/>
  <c r="K2541" i="2"/>
  <c r="L2541" i="2" l="1"/>
  <c r="M2540" i="2"/>
  <c r="K2542" i="2"/>
  <c r="L2542" i="2" l="1"/>
  <c r="M2541" i="2"/>
  <c r="K2543" i="2"/>
  <c r="L2543" i="2" l="1"/>
  <c r="M2542" i="2"/>
  <c r="K2544" i="2"/>
  <c r="L2544" i="2" l="1"/>
  <c r="M2543" i="2"/>
  <c r="K2545" i="2"/>
  <c r="L2545" i="2" l="1"/>
  <c r="M2544" i="2"/>
  <c r="K2546" i="2"/>
  <c r="L2546" i="2" l="1"/>
  <c r="M2545" i="2"/>
  <c r="K2547" i="2"/>
  <c r="L2547" i="2" l="1"/>
  <c r="M2546" i="2"/>
  <c r="K2548" i="2"/>
  <c r="L2548" i="2" l="1"/>
  <c r="M2547" i="2"/>
  <c r="K2549" i="2"/>
  <c r="L2549" i="2" l="1"/>
  <c r="M2548" i="2"/>
  <c r="K2550" i="2"/>
  <c r="L2550" i="2" l="1"/>
  <c r="M2549" i="2"/>
  <c r="K2551" i="2"/>
  <c r="L2551" i="2" l="1"/>
  <c r="M2550" i="2"/>
  <c r="K2552" i="2"/>
  <c r="L2552" i="2" l="1"/>
  <c r="M2551" i="2"/>
  <c r="K2553" i="2"/>
  <c r="L2553" i="2" l="1"/>
  <c r="M2552" i="2"/>
  <c r="K2554" i="2"/>
  <c r="L2554" i="2" l="1"/>
  <c r="M2553" i="2"/>
  <c r="K2555" i="2"/>
  <c r="L2555" i="2" l="1"/>
  <c r="M2554" i="2"/>
  <c r="K2556" i="2"/>
  <c r="L2556" i="2" l="1"/>
  <c r="M2555" i="2"/>
  <c r="K2557" i="2"/>
  <c r="L2557" i="2" l="1"/>
  <c r="M2556" i="2"/>
  <c r="K2558" i="2"/>
  <c r="L2558" i="2" l="1"/>
  <c r="M2557" i="2"/>
  <c r="K2559" i="2"/>
  <c r="L2559" i="2" l="1"/>
  <c r="M2558" i="2"/>
  <c r="K2560" i="2"/>
  <c r="L2560" i="2" l="1"/>
  <c r="M2559" i="2"/>
  <c r="K2561" i="2"/>
  <c r="L2561" i="2" l="1"/>
  <c r="M2560" i="2"/>
  <c r="K2562" i="2"/>
  <c r="L2562" i="2" l="1"/>
  <c r="M2561" i="2"/>
  <c r="K2563" i="2"/>
  <c r="L2563" i="2" l="1"/>
  <c r="M2562" i="2"/>
  <c r="K2564" i="2"/>
  <c r="L2564" i="2" l="1"/>
  <c r="M2563" i="2"/>
  <c r="K2565" i="2"/>
  <c r="L2565" i="2" l="1"/>
  <c r="M2564" i="2"/>
  <c r="K2566" i="2"/>
  <c r="L2566" i="2" l="1"/>
  <c r="M2565" i="2"/>
  <c r="K2567" i="2"/>
  <c r="L2567" i="2" l="1"/>
  <c r="M2566" i="2"/>
  <c r="K2568" i="2"/>
  <c r="L2568" i="2" l="1"/>
  <c r="M2567" i="2"/>
  <c r="K2569" i="2"/>
  <c r="L2569" i="2" l="1"/>
  <c r="M2568" i="2"/>
  <c r="K2570" i="2"/>
  <c r="L2570" i="2" l="1"/>
  <c r="M2569" i="2"/>
  <c r="K2571" i="2"/>
  <c r="L2571" i="2" l="1"/>
  <c r="M2570" i="2"/>
  <c r="K2572" i="2"/>
  <c r="L2572" i="2" l="1"/>
  <c r="M2571" i="2"/>
  <c r="K2573" i="2"/>
  <c r="L2573" i="2" l="1"/>
  <c r="M2572" i="2"/>
  <c r="K2574" i="2"/>
  <c r="L2574" i="2" l="1"/>
  <c r="M2573" i="2"/>
  <c r="K2575" i="2"/>
  <c r="L2575" i="2" l="1"/>
  <c r="M2574" i="2"/>
  <c r="K2576" i="2"/>
  <c r="L2576" i="2" l="1"/>
  <c r="M2575" i="2"/>
  <c r="K2577" i="2"/>
  <c r="L2577" i="2" l="1"/>
  <c r="M2576" i="2"/>
  <c r="K2578" i="2"/>
  <c r="L2578" i="2" l="1"/>
  <c r="M2577" i="2"/>
  <c r="K2579" i="2"/>
  <c r="L2579" i="2" l="1"/>
  <c r="M2578" i="2"/>
  <c r="K2580" i="2"/>
  <c r="L2580" i="2" l="1"/>
  <c r="M2579" i="2"/>
  <c r="K2581" i="2"/>
  <c r="L2581" i="2" l="1"/>
  <c r="M2580" i="2"/>
  <c r="K2582" i="2"/>
  <c r="L2582" i="2" l="1"/>
  <c r="M2581" i="2"/>
  <c r="K2583" i="2"/>
  <c r="L2583" i="2" l="1"/>
  <c r="M2582" i="2"/>
  <c r="K2584" i="2"/>
  <c r="L2584" i="2" l="1"/>
  <c r="M2583" i="2"/>
  <c r="K2585" i="2"/>
  <c r="L2585" i="2" l="1"/>
  <c r="M2584" i="2"/>
  <c r="K2586" i="2"/>
  <c r="L2586" i="2" l="1"/>
  <c r="M2585" i="2"/>
  <c r="K2587" i="2"/>
  <c r="L2587" i="2" l="1"/>
  <c r="M2586" i="2"/>
  <c r="K2588" i="2"/>
  <c r="L2588" i="2" l="1"/>
  <c r="M2587" i="2"/>
  <c r="K2589" i="2"/>
  <c r="L2589" i="2" l="1"/>
  <c r="M2588" i="2"/>
  <c r="K2590" i="2"/>
  <c r="L2590" i="2" l="1"/>
  <c r="M2589" i="2"/>
  <c r="K2591" i="2"/>
  <c r="L2591" i="2" l="1"/>
  <c r="M2590" i="2"/>
  <c r="K2592" i="2"/>
  <c r="L2592" i="2" l="1"/>
  <c r="M2591" i="2"/>
  <c r="K2593" i="2"/>
  <c r="L2593" i="2" l="1"/>
  <c r="M2592" i="2"/>
  <c r="K2594" i="2"/>
  <c r="L2594" i="2" l="1"/>
  <c r="M2593" i="2"/>
  <c r="K2595" i="2"/>
  <c r="L2595" i="2" l="1"/>
  <c r="M2594" i="2"/>
  <c r="K2596" i="2"/>
  <c r="L2596" i="2" l="1"/>
  <c r="M2595" i="2"/>
  <c r="K2597" i="2"/>
  <c r="L2597" i="2" l="1"/>
  <c r="M2596" i="2"/>
  <c r="K2598" i="2"/>
  <c r="L2598" i="2" l="1"/>
  <c r="M2597" i="2"/>
  <c r="K2599" i="2"/>
  <c r="L2599" i="2" l="1"/>
  <c r="M2598" i="2"/>
  <c r="K2600" i="2"/>
  <c r="L2600" i="2" l="1"/>
  <c r="M2599" i="2"/>
  <c r="K2601" i="2"/>
  <c r="L2601" i="2" l="1"/>
  <c r="M2600" i="2"/>
  <c r="K2602" i="2"/>
  <c r="L2602" i="2" l="1"/>
  <c r="M2601" i="2"/>
  <c r="K2603" i="2"/>
  <c r="L2603" i="2" l="1"/>
  <c r="M2602" i="2"/>
  <c r="K2604" i="2"/>
  <c r="L2604" i="2" l="1"/>
  <c r="M2603" i="2"/>
  <c r="K2605" i="2"/>
  <c r="L2605" i="2" l="1"/>
  <c r="M2604" i="2"/>
  <c r="K2606" i="2"/>
  <c r="L2606" i="2" l="1"/>
  <c r="M2605" i="2"/>
  <c r="K2607" i="2"/>
  <c r="L2607" i="2" l="1"/>
  <c r="M2606" i="2"/>
  <c r="K2608" i="2"/>
  <c r="L2608" i="2" l="1"/>
  <c r="M2607" i="2"/>
  <c r="K2609" i="2"/>
  <c r="L2609" i="2" l="1"/>
  <c r="M2608" i="2"/>
  <c r="K2610" i="2"/>
  <c r="L2610" i="2" l="1"/>
  <c r="M2609" i="2"/>
  <c r="K2611" i="2"/>
  <c r="L2611" i="2" l="1"/>
  <c r="M2610" i="2"/>
  <c r="K2612" i="2"/>
  <c r="L2612" i="2" l="1"/>
  <c r="M2611" i="2"/>
  <c r="K2613" i="2"/>
  <c r="L2613" i="2" l="1"/>
  <c r="M2612" i="2"/>
  <c r="K2614" i="2"/>
  <c r="L2614" i="2" l="1"/>
  <c r="M2613" i="2"/>
  <c r="K2615" i="2"/>
  <c r="L2615" i="2" l="1"/>
  <c r="M2614" i="2"/>
  <c r="K2616" i="2"/>
  <c r="L2616" i="2" l="1"/>
  <c r="M2615" i="2"/>
  <c r="K2617" i="2"/>
  <c r="L2617" i="2" l="1"/>
  <c r="M2616" i="2"/>
  <c r="K2618" i="2"/>
  <c r="L2618" i="2" l="1"/>
  <c r="M2617" i="2"/>
  <c r="K2619" i="2"/>
  <c r="L2619" i="2" l="1"/>
  <c r="M2618" i="2"/>
  <c r="K2620" i="2"/>
  <c r="L2620" i="2" l="1"/>
  <c r="M2619" i="2"/>
  <c r="K2621" i="2"/>
  <c r="L2621" i="2" l="1"/>
  <c r="M2620" i="2"/>
  <c r="K2622" i="2"/>
  <c r="L2622" i="2" l="1"/>
  <c r="M2621" i="2"/>
  <c r="K2623" i="2"/>
  <c r="L2623" i="2" l="1"/>
  <c r="M2622" i="2"/>
  <c r="K2624" i="2"/>
  <c r="L2624" i="2" l="1"/>
  <c r="M2623" i="2"/>
  <c r="K2625" i="2"/>
  <c r="L2625" i="2" l="1"/>
  <c r="M2624" i="2"/>
  <c r="K2626" i="2"/>
  <c r="L2626" i="2" l="1"/>
  <c r="M2625" i="2"/>
  <c r="K2627" i="2"/>
  <c r="L2627" i="2" l="1"/>
  <c r="M2626" i="2"/>
  <c r="K2628" i="2"/>
  <c r="L2628" i="2" l="1"/>
  <c r="M2627" i="2"/>
  <c r="K2629" i="2"/>
  <c r="L2629" i="2" l="1"/>
  <c r="M2628" i="2"/>
  <c r="K2630" i="2"/>
  <c r="L2630" i="2" l="1"/>
  <c r="M2629" i="2"/>
  <c r="K2631" i="2"/>
  <c r="L2631" i="2" l="1"/>
  <c r="M2630" i="2"/>
  <c r="K2632" i="2"/>
  <c r="L2632" i="2" l="1"/>
  <c r="M2631" i="2"/>
  <c r="K2633" i="2"/>
  <c r="L2633" i="2" l="1"/>
  <c r="M2632" i="2"/>
  <c r="K2634" i="2"/>
  <c r="L2634" i="2" l="1"/>
  <c r="M2633" i="2"/>
  <c r="K2635" i="2"/>
  <c r="L2635" i="2" l="1"/>
  <c r="M2634" i="2"/>
  <c r="K2636" i="2"/>
  <c r="L2636" i="2" l="1"/>
  <c r="M2635" i="2"/>
  <c r="K2637" i="2"/>
  <c r="L2637" i="2" l="1"/>
  <c r="M2636" i="2"/>
  <c r="K2638" i="2"/>
  <c r="L2638" i="2" l="1"/>
  <c r="M2637" i="2"/>
  <c r="K2639" i="2"/>
  <c r="L2639" i="2" l="1"/>
  <c r="M2638" i="2"/>
  <c r="K2640" i="2"/>
  <c r="L2640" i="2" l="1"/>
  <c r="M2639" i="2"/>
  <c r="K2641" i="2"/>
  <c r="L2641" i="2" l="1"/>
  <c r="M2640" i="2"/>
  <c r="K2642" i="2"/>
  <c r="L2642" i="2" l="1"/>
  <c r="M2641" i="2"/>
  <c r="K2643" i="2"/>
  <c r="L2643" i="2" l="1"/>
  <c r="M2642" i="2"/>
  <c r="K2644" i="2"/>
  <c r="L2644" i="2" l="1"/>
  <c r="M2643" i="2"/>
  <c r="K2645" i="2"/>
  <c r="L2645" i="2" l="1"/>
  <c r="M2644" i="2"/>
  <c r="K2646" i="2"/>
  <c r="L2646" i="2" l="1"/>
  <c r="M2645" i="2"/>
  <c r="K2647" i="2"/>
  <c r="L2647" i="2" l="1"/>
  <c r="M2646" i="2"/>
  <c r="K2648" i="2"/>
  <c r="L2648" i="2" l="1"/>
  <c r="M2647" i="2"/>
  <c r="K2649" i="2"/>
  <c r="L2649" i="2" l="1"/>
  <c r="M2648" i="2"/>
  <c r="K2650" i="2"/>
  <c r="L2650" i="2" l="1"/>
  <c r="M2649" i="2"/>
  <c r="K2651" i="2"/>
  <c r="L2651" i="2" l="1"/>
  <c r="M2650" i="2"/>
  <c r="K2652" i="2"/>
  <c r="L2652" i="2" l="1"/>
  <c r="M2651" i="2"/>
  <c r="K2653" i="2"/>
  <c r="L2653" i="2" l="1"/>
  <c r="M2652" i="2"/>
  <c r="K2654" i="2"/>
  <c r="L2654" i="2" l="1"/>
  <c r="M2653" i="2"/>
  <c r="K2655" i="2"/>
  <c r="L2655" i="2" l="1"/>
  <c r="M2654" i="2"/>
  <c r="K2656" i="2"/>
  <c r="L2656" i="2" l="1"/>
  <c r="M2655" i="2"/>
  <c r="K2657" i="2"/>
  <c r="L2657" i="2" l="1"/>
  <c r="M2656" i="2"/>
  <c r="K2658" i="2"/>
  <c r="L2658" i="2" l="1"/>
  <c r="M2657" i="2"/>
  <c r="K2659" i="2"/>
  <c r="L2659" i="2" l="1"/>
  <c r="M2658" i="2"/>
  <c r="K2660" i="2"/>
  <c r="L2660" i="2" l="1"/>
  <c r="M2659" i="2"/>
  <c r="K2661" i="2"/>
  <c r="L2661" i="2" l="1"/>
  <c r="M2660" i="2"/>
  <c r="K2662" i="2"/>
  <c r="L2662" i="2" l="1"/>
  <c r="M2661" i="2"/>
  <c r="K2663" i="2"/>
  <c r="L2663" i="2" l="1"/>
  <c r="M2662" i="2"/>
  <c r="K2664" i="2"/>
  <c r="L2664" i="2" l="1"/>
  <c r="M2663" i="2"/>
  <c r="K2665" i="2"/>
  <c r="L2665" i="2" l="1"/>
  <c r="M2664" i="2"/>
  <c r="K2666" i="2"/>
  <c r="L2666" i="2" l="1"/>
  <c r="M2665" i="2"/>
  <c r="K2667" i="2"/>
  <c r="L2667" i="2" l="1"/>
  <c r="M2666" i="2"/>
  <c r="K2668" i="2"/>
  <c r="L2668" i="2" l="1"/>
  <c r="M2667" i="2"/>
  <c r="K2669" i="2"/>
  <c r="L2669" i="2" l="1"/>
  <c r="M2668" i="2"/>
  <c r="K2670" i="2"/>
  <c r="L2670" i="2" l="1"/>
  <c r="M2669" i="2"/>
  <c r="K2671" i="2"/>
  <c r="L2671" i="2" l="1"/>
  <c r="M2670" i="2"/>
  <c r="K2672" i="2"/>
  <c r="L2672" i="2" l="1"/>
  <c r="M2671" i="2"/>
  <c r="K2673" i="2"/>
  <c r="L2673" i="2" l="1"/>
  <c r="M2672" i="2"/>
  <c r="K2674" i="2"/>
  <c r="L2674" i="2" l="1"/>
  <c r="M2673" i="2"/>
  <c r="K2675" i="2"/>
  <c r="L2675" i="2" l="1"/>
  <c r="M2674" i="2"/>
  <c r="K2676" i="2"/>
  <c r="L2676" i="2" l="1"/>
  <c r="M2675" i="2"/>
  <c r="K2677" i="2"/>
  <c r="L2677" i="2" l="1"/>
  <c r="M2676" i="2"/>
  <c r="K2678" i="2"/>
  <c r="L2678" i="2" l="1"/>
  <c r="M2677" i="2"/>
  <c r="K2679" i="2"/>
  <c r="L2679" i="2" l="1"/>
  <c r="M2678" i="2"/>
  <c r="K2680" i="2"/>
  <c r="L2680" i="2" l="1"/>
  <c r="M2679" i="2"/>
  <c r="K2681" i="2"/>
  <c r="L2681" i="2" l="1"/>
  <c r="M2680" i="2"/>
  <c r="K2682" i="2"/>
  <c r="L2682" i="2" l="1"/>
  <c r="M2681" i="2"/>
  <c r="K2683" i="2"/>
  <c r="L2683" i="2" l="1"/>
  <c r="M2682" i="2"/>
  <c r="K2684" i="2"/>
  <c r="L2684" i="2" l="1"/>
  <c r="M2683" i="2"/>
  <c r="K2685" i="2"/>
  <c r="L2685" i="2" l="1"/>
  <c r="M2684" i="2"/>
  <c r="K2686" i="2"/>
  <c r="L2686" i="2" l="1"/>
  <c r="M2685" i="2"/>
  <c r="K2687" i="2"/>
  <c r="L2687" i="2" l="1"/>
  <c r="M2686" i="2"/>
  <c r="K2688" i="2"/>
  <c r="L2688" i="2" l="1"/>
  <c r="M2687" i="2"/>
  <c r="K2689" i="2"/>
  <c r="L2689" i="2" l="1"/>
  <c r="M2688" i="2"/>
  <c r="K2690" i="2"/>
  <c r="L2690" i="2" l="1"/>
  <c r="M2689" i="2"/>
  <c r="K2691" i="2"/>
  <c r="L2691" i="2" l="1"/>
  <c r="M2690" i="2"/>
  <c r="K2692" i="2"/>
  <c r="L2692" i="2" l="1"/>
  <c r="M2691" i="2"/>
  <c r="K2693" i="2"/>
  <c r="L2693" i="2" l="1"/>
  <c r="M2692" i="2"/>
  <c r="K2694" i="2"/>
  <c r="L2694" i="2" l="1"/>
  <c r="M2693" i="2"/>
  <c r="K2695" i="2"/>
  <c r="L2695" i="2" l="1"/>
  <c r="M2694" i="2"/>
  <c r="K2696" i="2"/>
  <c r="L2696" i="2" l="1"/>
  <c r="M2695" i="2"/>
  <c r="K2697" i="2"/>
  <c r="L2697" i="2" l="1"/>
  <c r="M2696" i="2"/>
  <c r="K2698" i="2"/>
  <c r="L2698" i="2" l="1"/>
  <c r="M2697" i="2"/>
  <c r="K2699" i="2"/>
  <c r="L2699" i="2" l="1"/>
  <c r="M2698" i="2"/>
  <c r="K2700" i="2"/>
  <c r="L2700" i="2" l="1"/>
  <c r="M2699" i="2"/>
  <c r="K2701" i="2"/>
  <c r="L2701" i="2" l="1"/>
  <c r="M2700" i="2"/>
  <c r="K2702" i="2"/>
  <c r="L2702" i="2" l="1"/>
  <c r="M2701" i="2"/>
  <c r="K2703" i="2"/>
  <c r="L2703" i="2" l="1"/>
  <c r="M2702" i="2"/>
  <c r="K2704" i="2"/>
  <c r="L2704" i="2" l="1"/>
  <c r="M2703" i="2"/>
  <c r="K2705" i="2"/>
  <c r="L2705" i="2" l="1"/>
  <c r="M2704" i="2"/>
  <c r="K2706" i="2"/>
  <c r="L2706" i="2" l="1"/>
  <c r="M2705" i="2"/>
  <c r="K2707" i="2"/>
  <c r="L2707" i="2" l="1"/>
  <c r="M2706" i="2"/>
  <c r="K2708" i="2"/>
  <c r="L2708" i="2" l="1"/>
  <c r="M2707" i="2"/>
  <c r="K2709" i="2"/>
  <c r="L2709" i="2" l="1"/>
  <c r="M2708" i="2"/>
  <c r="K2710" i="2"/>
  <c r="L2710" i="2" l="1"/>
  <c r="M2709" i="2"/>
  <c r="K2711" i="2"/>
  <c r="L2711" i="2" l="1"/>
  <c r="M2710" i="2"/>
  <c r="K2712" i="2"/>
  <c r="L2712" i="2" l="1"/>
  <c r="M2711" i="2"/>
  <c r="K2713" i="2"/>
  <c r="L2713" i="2" l="1"/>
  <c r="M2712" i="2"/>
  <c r="K2714" i="2"/>
  <c r="L2714" i="2" l="1"/>
  <c r="M2713" i="2"/>
  <c r="K2715" i="2"/>
  <c r="L2715" i="2" l="1"/>
  <c r="M2714" i="2"/>
  <c r="K2716" i="2"/>
  <c r="L2716" i="2" l="1"/>
  <c r="M2715" i="2"/>
  <c r="K2717" i="2"/>
  <c r="L2717" i="2" l="1"/>
  <c r="M2716" i="2"/>
  <c r="K2718" i="2"/>
  <c r="L2718" i="2" l="1"/>
  <c r="M2717" i="2"/>
  <c r="K2719" i="2"/>
  <c r="L2719" i="2" l="1"/>
  <c r="M2718" i="2"/>
  <c r="K2720" i="2"/>
  <c r="L2720" i="2" l="1"/>
  <c r="M2719" i="2"/>
  <c r="K2721" i="2"/>
  <c r="L2721" i="2" l="1"/>
  <c r="M2720" i="2"/>
  <c r="K2722" i="2"/>
  <c r="L2722" i="2" l="1"/>
  <c r="M2721" i="2"/>
  <c r="K2723" i="2"/>
  <c r="L2723" i="2" l="1"/>
  <c r="M2722" i="2"/>
  <c r="K2724" i="2"/>
  <c r="L2724" i="2" l="1"/>
  <c r="M2723" i="2"/>
  <c r="K2725" i="2"/>
  <c r="L2725" i="2" l="1"/>
  <c r="M2724" i="2"/>
  <c r="K2726" i="2"/>
  <c r="L2726" i="2" l="1"/>
  <c r="M2725" i="2"/>
  <c r="K2727" i="2"/>
  <c r="L2727" i="2" l="1"/>
  <c r="M2726" i="2"/>
  <c r="K2728" i="2"/>
  <c r="L2728" i="2" l="1"/>
  <c r="M2727" i="2"/>
  <c r="K2729" i="2"/>
  <c r="L2729" i="2" l="1"/>
  <c r="M2728" i="2"/>
  <c r="K2730" i="2"/>
  <c r="L2730" i="2" l="1"/>
  <c r="M2729" i="2"/>
  <c r="K2731" i="2"/>
  <c r="L2731" i="2" l="1"/>
  <c r="M2730" i="2"/>
  <c r="K2732" i="2"/>
  <c r="L2732" i="2" l="1"/>
  <c r="M2731" i="2"/>
  <c r="K2733" i="2"/>
  <c r="L2733" i="2" l="1"/>
  <c r="M2732" i="2"/>
  <c r="K2734" i="2"/>
  <c r="L2734" i="2" l="1"/>
  <c r="M2733" i="2"/>
  <c r="K2735" i="2"/>
  <c r="L2735" i="2" l="1"/>
  <c r="M2734" i="2"/>
  <c r="K2736" i="2"/>
  <c r="L2736" i="2" l="1"/>
  <c r="M2735" i="2"/>
  <c r="K2737" i="2"/>
  <c r="L2737" i="2" l="1"/>
  <c r="M2736" i="2"/>
  <c r="K2738" i="2"/>
  <c r="L2738" i="2" l="1"/>
  <c r="M2737" i="2"/>
  <c r="K2739" i="2"/>
  <c r="L2739" i="2" l="1"/>
  <c r="M2738" i="2"/>
  <c r="K2740" i="2"/>
  <c r="L2740" i="2" l="1"/>
  <c r="M2739" i="2"/>
  <c r="K2741" i="2"/>
  <c r="L2741" i="2" l="1"/>
  <c r="M2740" i="2"/>
  <c r="K2742" i="2"/>
  <c r="L2742" i="2" l="1"/>
  <c r="M2741" i="2"/>
  <c r="K2743" i="2"/>
  <c r="L2743" i="2" l="1"/>
  <c r="M2742" i="2"/>
  <c r="K2744" i="2"/>
  <c r="L2744" i="2" l="1"/>
  <c r="M2743" i="2"/>
  <c r="K2745" i="2"/>
  <c r="L2745" i="2" l="1"/>
  <c r="M2744" i="2"/>
  <c r="K2746" i="2"/>
  <c r="L2746" i="2" l="1"/>
  <c r="M2745" i="2"/>
  <c r="K2747" i="2"/>
  <c r="L2747" i="2" l="1"/>
  <c r="M2746" i="2"/>
  <c r="K2748" i="2"/>
  <c r="L2748" i="2" l="1"/>
  <c r="M2747" i="2"/>
  <c r="K2749" i="2"/>
  <c r="L2749" i="2" l="1"/>
  <c r="M2748" i="2"/>
  <c r="K2750" i="2"/>
  <c r="L2750" i="2" l="1"/>
  <c r="M2749" i="2"/>
  <c r="K2751" i="2"/>
  <c r="L2751" i="2" l="1"/>
  <c r="M2750" i="2"/>
  <c r="K2752" i="2"/>
  <c r="L2752" i="2" l="1"/>
  <c r="M2751" i="2"/>
  <c r="K2753" i="2"/>
  <c r="L2753" i="2" l="1"/>
  <c r="M2752" i="2"/>
  <c r="K2754" i="2"/>
  <c r="L2754" i="2" l="1"/>
  <c r="M2753" i="2"/>
  <c r="K2755" i="2"/>
  <c r="L2755" i="2" l="1"/>
  <c r="M2754" i="2"/>
  <c r="K2756" i="2"/>
  <c r="L2756" i="2" l="1"/>
  <c r="M2755" i="2"/>
  <c r="K2757" i="2"/>
  <c r="L2757" i="2" l="1"/>
  <c r="M2756" i="2"/>
  <c r="K2758" i="2"/>
  <c r="L2758" i="2" l="1"/>
  <c r="M2757" i="2"/>
  <c r="K2759" i="2"/>
  <c r="L2759" i="2" l="1"/>
  <c r="M2758" i="2"/>
  <c r="K2760" i="2"/>
  <c r="L2760" i="2" l="1"/>
  <c r="M2759" i="2"/>
  <c r="K2761" i="2"/>
  <c r="L2761" i="2" l="1"/>
  <c r="M2760" i="2"/>
  <c r="K2762" i="2"/>
  <c r="L2762" i="2" l="1"/>
  <c r="M2761" i="2"/>
  <c r="K2763" i="2"/>
  <c r="L2763" i="2" l="1"/>
  <c r="M2762" i="2"/>
  <c r="K2764" i="2"/>
  <c r="L2764" i="2" l="1"/>
  <c r="M2763" i="2"/>
  <c r="K2765" i="2"/>
  <c r="L2765" i="2" l="1"/>
  <c r="M2764" i="2"/>
  <c r="K2766" i="2"/>
  <c r="L2766" i="2" l="1"/>
  <c r="M2765" i="2"/>
  <c r="K2767" i="2"/>
  <c r="L2767" i="2" l="1"/>
  <c r="M2766" i="2"/>
  <c r="K2768" i="2"/>
  <c r="L2768" i="2" l="1"/>
  <c r="M2767" i="2"/>
  <c r="K2769" i="2"/>
  <c r="L2769" i="2" l="1"/>
  <c r="M2768" i="2"/>
  <c r="K2770" i="2"/>
  <c r="L2770" i="2" l="1"/>
  <c r="M2769" i="2"/>
  <c r="K2771" i="2"/>
  <c r="L2771" i="2" l="1"/>
  <c r="M2770" i="2"/>
  <c r="K2772" i="2"/>
  <c r="L2772" i="2" l="1"/>
  <c r="M2771" i="2"/>
  <c r="K2773" i="2"/>
  <c r="L2773" i="2" l="1"/>
  <c r="M2772" i="2"/>
  <c r="K2774" i="2"/>
  <c r="L2774" i="2" l="1"/>
  <c r="M2773" i="2"/>
  <c r="K2775" i="2"/>
  <c r="L2775" i="2" l="1"/>
  <c r="M2774" i="2"/>
  <c r="K2776" i="2"/>
  <c r="L2776" i="2" l="1"/>
  <c r="M2775" i="2"/>
  <c r="K2777" i="2"/>
  <c r="L2777" i="2" l="1"/>
  <c r="M2776" i="2"/>
  <c r="K2778" i="2"/>
  <c r="L2778" i="2" l="1"/>
  <c r="M2777" i="2"/>
  <c r="K2779" i="2"/>
  <c r="L2779" i="2" l="1"/>
  <c r="M2778" i="2"/>
  <c r="K2780" i="2"/>
  <c r="L2780" i="2" l="1"/>
  <c r="M2779" i="2"/>
  <c r="K2781" i="2"/>
  <c r="L2781" i="2" l="1"/>
  <c r="M2780" i="2"/>
  <c r="K2782" i="2"/>
  <c r="L2782" i="2" l="1"/>
  <c r="M2781" i="2"/>
  <c r="K2783" i="2"/>
  <c r="L2783" i="2" l="1"/>
  <c r="M2782" i="2"/>
  <c r="K2784" i="2"/>
  <c r="L2784" i="2" l="1"/>
  <c r="M2783" i="2"/>
  <c r="K2785" i="2"/>
  <c r="L2785" i="2" l="1"/>
  <c r="M2784" i="2"/>
  <c r="K2786" i="2"/>
  <c r="L2786" i="2" l="1"/>
  <c r="M2785" i="2"/>
  <c r="K2787" i="2"/>
  <c r="L2787" i="2" l="1"/>
  <c r="M2786" i="2"/>
  <c r="K2788" i="2"/>
  <c r="L2788" i="2" l="1"/>
  <c r="M2787" i="2"/>
  <c r="K2789" i="2"/>
  <c r="L2789" i="2" l="1"/>
  <c r="M2788" i="2"/>
  <c r="K2790" i="2"/>
  <c r="L2790" i="2" l="1"/>
  <c r="M2789" i="2"/>
  <c r="K2791" i="2"/>
  <c r="L2791" i="2" l="1"/>
  <c r="M2790" i="2"/>
  <c r="K2792" i="2"/>
  <c r="L2792" i="2" l="1"/>
  <c r="M2791" i="2"/>
  <c r="K2793" i="2"/>
  <c r="L2793" i="2" l="1"/>
  <c r="M2792" i="2"/>
  <c r="K2794" i="2"/>
  <c r="L2794" i="2" l="1"/>
  <c r="M2793" i="2"/>
  <c r="K2795" i="2"/>
  <c r="L2795" i="2" l="1"/>
  <c r="M2794" i="2"/>
  <c r="K2796" i="2"/>
  <c r="L2796" i="2" l="1"/>
  <c r="M2795" i="2"/>
  <c r="K2797" i="2"/>
  <c r="L2797" i="2" l="1"/>
  <c r="M2796" i="2"/>
  <c r="K2798" i="2"/>
  <c r="L2798" i="2" l="1"/>
  <c r="M2797" i="2"/>
  <c r="K2799" i="2"/>
  <c r="L2799" i="2" l="1"/>
  <c r="M2798" i="2"/>
  <c r="K2800" i="2"/>
  <c r="L2800" i="2" l="1"/>
  <c r="M2799" i="2"/>
  <c r="K2801" i="2"/>
  <c r="L2801" i="2" l="1"/>
  <c r="M2800" i="2"/>
  <c r="K2802" i="2"/>
  <c r="L2802" i="2" l="1"/>
  <c r="M2801" i="2"/>
  <c r="K2803" i="2"/>
  <c r="L2803" i="2" l="1"/>
  <c r="M2802" i="2"/>
  <c r="K2804" i="2"/>
  <c r="L2804" i="2" l="1"/>
  <c r="M2803" i="2"/>
  <c r="K2805" i="2"/>
  <c r="L2805" i="2" l="1"/>
  <c r="M2804" i="2"/>
  <c r="K2806" i="2"/>
  <c r="L2806" i="2" l="1"/>
  <c r="M2805" i="2"/>
  <c r="K2807" i="2"/>
  <c r="L2807" i="2" l="1"/>
  <c r="M2806" i="2"/>
  <c r="K2808" i="2"/>
  <c r="L2808" i="2" l="1"/>
  <c r="M2807" i="2"/>
  <c r="K2809" i="2"/>
  <c r="L2809" i="2" l="1"/>
  <c r="M2808" i="2"/>
  <c r="K2810" i="2"/>
  <c r="L2810" i="2" l="1"/>
  <c r="M2809" i="2"/>
  <c r="K2811" i="2"/>
  <c r="L2811" i="2" l="1"/>
  <c r="M2810" i="2"/>
  <c r="K2812" i="2"/>
  <c r="L2812" i="2" l="1"/>
  <c r="M2811" i="2"/>
  <c r="K2813" i="2"/>
  <c r="L2813" i="2" l="1"/>
  <c r="M2812" i="2"/>
  <c r="K2814" i="2"/>
  <c r="L2814" i="2" l="1"/>
  <c r="M2813" i="2"/>
  <c r="K2815" i="2"/>
  <c r="L2815" i="2" l="1"/>
  <c r="M2814" i="2"/>
  <c r="K2816" i="2"/>
  <c r="L2816" i="2" l="1"/>
  <c r="M2815" i="2"/>
  <c r="K2817" i="2"/>
  <c r="L2817" i="2" l="1"/>
  <c r="M2816" i="2"/>
  <c r="K2818" i="2"/>
  <c r="L2818" i="2" l="1"/>
  <c r="M2817" i="2"/>
  <c r="K2819" i="2"/>
  <c r="L2819" i="2" l="1"/>
  <c r="M2818" i="2"/>
  <c r="K2820" i="2"/>
  <c r="L2820" i="2" l="1"/>
  <c r="M2819" i="2"/>
  <c r="K2821" i="2"/>
  <c r="L2821" i="2" l="1"/>
  <c r="M2820" i="2"/>
  <c r="K2822" i="2"/>
  <c r="L2822" i="2" l="1"/>
  <c r="M2821" i="2"/>
  <c r="K2823" i="2"/>
  <c r="L2823" i="2" l="1"/>
  <c r="M2822" i="2"/>
  <c r="K2824" i="2"/>
  <c r="L2824" i="2" l="1"/>
  <c r="M2823" i="2"/>
  <c r="K2825" i="2"/>
  <c r="L2825" i="2" l="1"/>
  <c r="M2824" i="2"/>
  <c r="K2826" i="2"/>
  <c r="L2826" i="2" l="1"/>
  <c r="M2825" i="2"/>
  <c r="K2827" i="2"/>
  <c r="L2827" i="2" l="1"/>
  <c r="M2826" i="2"/>
  <c r="K2828" i="2"/>
  <c r="L2828" i="2" l="1"/>
  <c r="M2827" i="2"/>
  <c r="K2829" i="2"/>
  <c r="L2829" i="2" l="1"/>
  <c r="M2828" i="2"/>
  <c r="K2830" i="2"/>
  <c r="L2830" i="2" l="1"/>
  <c r="M2829" i="2"/>
  <c r="K2831" i="2"/>
  <c r="L2831" i="2" l="1"/>
  <c r="M2830" i="2"/>
  <c r="K2832" i="2"/>
  <c r="L2832" i="2" l="1"/>
  <c r="M2831" i="2"/>
  <c r="K2833" i="2"/>
  <c r="L2833" i="2" l="1"/>
  <c r="M2832" i="2"/>
  <c r="K2834" i="2"/>
  <c r="L2834" i="2" l="1"/>
  <c r="M2833" i="2"/>
  <c r="K2835" i="2"/>
  <c r="L2835" i="2" l="1"/>
  <c r="M2834" i="2"/>
  <c r="K2836" i="2"/>
  <c r="L2836" i="2" l="1"/>
  <c r="M2835" i="2"/>
  <c r="K2837" i="2"/>
  <c r="L2837" i="2" l="1"/>
  <c r="M2836" i="2"/>
  <c r="K2838" i="2"/>
  <c r="L2838" i="2" l="1"/>
  <c r="M2837" i="2"/>
  <c r="K2839" i="2"/>
  <c r="L2839" i="2" l="1"/>
  <c r="M2838" i="2"/>
  <c r="K2840" i="2"/>
  <c r="L2840" i="2" l="1"/>
  <c r="M2839" i="2"/>
  <c r="K2841" i="2"/>
  <c r="L2841" i="2" l="1"/>
  <c r="M2840" i="2"/>
  <c r="K2842" i="2"/>
  <c r="L2842" i="2" l="1"/>
  <c r="M2841" i="2"/>
  <c r="K2843" i="2"/>
  <c r="L2843" i="2" l="1"/>
  <c r="M2842" i="2"/>
  <c r="K2844" i="2"/>
  <c r="L2844" i="2" l="1"/>
  <c r="M2843" i="2"/>
  <c r="K2845" i="2"/>
  <c r="L2845" i="2" l="1"/>
  <c r="M2844" i="2"/>
  <c r="K2846" i="2"/>
  <c r="L2846" i="2" l="1"/>
  <c r="M2845" i="2"/>
  <c r="K2847" i="2"/>
  <c r="L2847" i="2" l="1"/>
  <c r="M2846" i="2"/>
  <c r="K2848" i="2"/>
  <c r="L2848" i="2" l="1"/>
  <c r="M2847" i="2"/>
  <c r="K2849" i="2"/>
  <c r="L2849" i="2" l="1"/>
  <c r="M2848" i="2"/>
  <c r="K2850" i="2"/>
  <c r="L2850" i="2" l="1"/>
  <c r="M2849" i="2"/>
  <c r="K2851" i="2"/>
  <c r="L2851" i="2" l="1"/>
  <c r="M2850" i="2"/>
  <c r="K2852" i="2"/>
  <c r="L2852" i="2" l="1"/>
  <c r="M2851" i="2"/>
  <c r="K2853" i="2"/>
  <c r="L2853" i="2" l="1"/>
  <c r="M2852" i="2"/>
  <c r="K2854" i="2"/>
  <c r="L2854" i="2" l="1"/>
  <c r="M2853" i="2"/>
  <c r="K2855" i="2"/>
  <c r="L2855" i="2" l="1"/>
  <c r="M2854" i="2"/>
  <c r="K2856" i="2"/>
  <c r="L2856" i="2" l="1"/>
  <c r="M2855" i="2"/>
  <c r="K2857" i="2"/>
  <c r="L2857" i="2" l="1"/>
  <c r="M2856" i="2"/>
  <c r="K2858" i="2"/>
  <c r="L2858" i="2" l="1"/>
  <c r="M2857" i="2"/>
  <c r="K2859" i="2"/>
  <c r="L2859" i="2" l="1"/>
  <c r="M2858" i="2"/>
  <c r="K2860" i="2"/>
  <c r="L2860" i="2" l="1"/>
  <c r="M2859" i="2"/>
  <c r="K2861" i="2"/>
  <c r="L2861" i="2" l="1"/>
  <c r="M2860" i="2"/>
  <c r="K2862" i="2"/>
  <c r="L2862" i="2" l="1"/>
  <c r="M2861" i="2"/>
  <c r="K2863" i="2"/>
  <c r="L2863" i="2" l="1"/>
  <c r="M2862" i="2"/>
  <c r="K2864" i="2"/>
  <c r="L2864" i="2" l="1"/>
  <c r="M2863" i="2"/>
  <c r="K2865" i="2"/>
  <c r="L2865" i="2" l="1"/>
  <c r="M2864" i="2"/>
  <c r="K2866" i="2"/>
  <c r="L2866" i="2" l="1"/>
  <c r="M2865" i="2"/>
  <c r="K2867" i="2"/>
  <c r="L2867" i="2" l="1"/>
  <c r="M2866" i="2"/>
  <c r="K2868" i="2"/>
  <c r="L2868" i="2" l="1"/>
  <c r="M2867" i="2"/>
  <c r="K2869" i="2"/>
  <c r="L2869" i="2" l="1"/>
  <c r="M2868" i="2"/>
  <c r="K2870" i="2"/>
  <c r="L2870" i="2" l="1"/>
  <c r="M2869" i="2"/>
  <c r="K2871" i="2"/>
  <c r="L2871" i="2" l="1"/>
  <c r="M2870" i="2"/>
  <c r="K2872" i="2"/>
  <c r="L2872" i="2" l="1"/>
  <c r="M2871" i="2"/>
  <c r="K2873" i="2"/>
  <c r="L2873" i="2" l="1"/>
  <c r="M2872" i="2"/>
  <c r="K2874" i="2"/>
  <c r="L2874" i="2" l="1"/>
  <c r="M2873" i="2"/>
  <c r="K2875" i="2"/>
  <c r="L2875" i="2" l="1"/>
  <c r="M2874" i="2"/>
  <c r="K2876" i="2"/>
  <c r="L2876" i="2" l="1"/>
  <c r="M2875" i="2"/>
  <c r="K2877" i="2"/>
  <c r="L2877" i="2" l="1"/>
  <c r="M2876" i="2"/>
  <c r="K2878" i="2"/>
  <c r="L2878" i="2" l="1"/>
  <c r="M2877" i="2"/>
  <c r="K2879" i="2"/>
  <c r="L2879" i="2" l="1"/>
  <c r="M2878" i="2"/>
  <c r="K2880" i="2"/>
  <c r="L2880" i="2" l="1"/>
  <c r="M2879" i="2"/>
  <c r="K2881" i="2"/>
  <c r="L2881" i="2" l="1"/>
  <c r="M2880" i="2"/>
  <c r="K2882" i="2"/>
  <c r="L2882" i="2" l="1"/>
  <c r="M2881" i="2"/>
  <c r="K2883" i="2"/>
  <c r="L2883" i="2" l="1"/>
  <c r="M2882" i="2"/>
  <c r="K2884" i="2"/>
  <c r="L2884" i="2" l="1"/>
  <c r="M2883" i="2"/>
  <c r="K2885" i="2"/>
  <c r="L2885" i="2" l="1"/>
  <c r="M2884" i="2"/>
  <c r="K2886" i="2"/>
  <c r="L2886" i="2" l="1"/>
  <c r="M2885" i="2"/>
  <c r="K2887" i="2"/>
  <c r="L2887" i="2" l="1"/>
  <c r="M2886" i="2"/>
  <c r="K2888" i="2"/>
  <c r="L2888" i="2" l="1"/>
  <c r="M2887" i="2"/>
  <c r="K2889" i="2"/>
  <c r="L2889" i="2" l="1"/>
  <c r="M2888" i="2"/>
  <c r="K2890" i="2"/>
  <c r="L2890" i="2" l="1"/>
  <c r="M2889" i="2"/>
  <c r="K2891" i="2"/>
  <c r="L2891" i="2" l="1"/>
  <c r="M2890" i="2"/>
  <c r="K2892" i="2"/>
  <c r="L2892" i="2" l="1"/>
  <c r="M2891" i="2"/>
  <c r="K2893" i="2"/>
  <c r="L2893" i="2" l="1"/>
  <c r="M2892" i="2"/>
  <c r="K2894" i="2"/>
  <c r="L2894" i="2" l="1"/>
  <c r="M2893" i="2"/>
  <c r="K2895" i="2"/>
  <c r="L2895" i="2" l="1"/>
  <c r="M2894" i="2"/>
  <c r="K2896" i="2"/>
  <c r="L2896" i="2" l="1"/>
  <c r="M2895" i="2"/>
  <c r="K2897" i="2"/>
  <c r="L2897" i="2" l="1"/>
  <c r="M2896" i="2"/>
  <c r="K2898" i="2"/>
  <c r="L2898" i="2" l="1"/>
  <c r="M2897" i="2"/>
  <c r="K2899" i="2"/>
  <c r="L2899" i="2" l="1"/>
  <c r="M2898" i="2"/>
  <c r="K2900" i="2"/>
  <c r="L2900" i="2" l="1"/>
  <c r="M2899" i="2"/>
  <c r="K2901" i="2"/>
  <c r="L2901" i="2" l="1"/>
  <c r="M2900" i="2"/>
  <c r="K2902" i="2"/>
  <c r="L2902" i="2" l="1"/>
  <c r="M2901" i="2"/>
  <c r="K2903" i="2"/>
  <c r="L2903" i="2" l="1"/>
  <c r="M2902" i="2"/>
  <c r="K2904" i="2"/>
  <c r="L2904" i="2" l="1"/>
  <c r="M2903" i="2"/>
  <c r="K2905" i="2"/>
  <c r="L2905" i="2" l="1"/>
  <c r="M2904" i="2"/>
  <c r="K2906" i="2"/>
  <c r="L2906" i="2" l="1"/>
  <c r="M2905" i="2"/>
  <c r="K2907" i="2"/>
  <c r="L2907" i="2" l="1"/>
  <c r="M2906" i="2"/>
  <c r="K2908" i="2"/>
  <c r="L2908" i="2" l="1"/>
  <c r="M2907" i="2"/>
  <c r="K2909" i="2"/>
  <c r="L2909" i="2" l="1"/>
  <c r="M2908" i="2"/>
  <c r="K2910" i="2"/>
  <c r="L2910" i="2" l="1"/>
  <c r="M2909" i="2"/>
  <c r="K2911" i="2"/>
  <c r="L2911" i="2" l="1"/>
  <c r="M2910" i="2"/>
  <c r="K2912" i="2"/>
  <c r="L2912" i="2" l="1"/>
  <c r="M2911" i="2"/>
  <c r="K2913" i="2"/>
  <c r="L2913" i="2" l="1"/>
  <c r="M2912" i="2"/>
  <c r="K2914" i="2"/>
  <c r="L2914" i="2" l="1"/>
  <c r="M2913" i="2"/>
  <c r="K2915" i="2"/>
  <c r="L2915" i="2" l="1"/>
  <c r="M2914" i="2"/>
  <c r="K2916" i="2"/>
  <c r="L2916" i="2" l="1"/>
  <c r="M2915" i="2"/>
  <c r="K2917" i="2"/>
  <c r="L2917" i="2" l="1"/>
  <c r="M2916" i="2"/>
  <c r="K2918" i="2"/>
  <c r="L2918" i="2" l="1"/>
  <c r="M2917" i="2"/>
  <c r="K2919" i="2"/>
  <c r="L2919" i="2" l="1"/>
  <c r="M2918" i="2"/>
  <c r="K2920" i="2"/>
  <c r="L2920" i="2" l="1"/>
  <c r="M2919" i="2"/>
  <c r="K2921" i="2"/>
  <c r="L2921" i="2" l="1"/>
  <c r="M2920" i="2"/>
  <c r="K2922" i="2"/>
  <c r="L2922" i="2" l="1"/>
  <c r="M2921" i="2"/>
  <c r="K2923" i="2"/>
  <c r="L2923" i="2" l="1"/>
  <c r="M2922" i="2"/>
  <c r="K2924" i="2"/>
  <c r="L2924" i="2" l="1"/>
  <c r="M2923" i="2"/>
  <c r="K2925" i="2"/>
  <c r="L2925" i="2" l="1"/>
  <c r="M2924" i="2"/>
  <c r="K2926" i="2"/>
  <c r="L2926" i="2" l="1"/>
  <c r="M2925" i="2"/>
  <c r="K2927" i="2"/>
  <c r="L2927" i="2" l="1"/>
  <c r="M2926" i="2"/>
  <c r="K2928" i="2"/>
  <c r="L2928" i="2" l="1"/>
  <c r="M2927" i="2"/>
  <c r="K2929" i="2"/>
  <c r="L2929" i="2" l="1"/>
  <c r="M2928" i="2"/>
  <c r="K2930" i="2"/>
  <c r="L2930" i="2" l="1"/>
  <c r="M2929" i="2"/>
  <c r="K2931" i="2"/>
  <c r="L2931" i="2" l="1"/>
  <c r="M2930" i="2"/>
  <c r="K2932" i="2"/>
  <c r="L2932" i="2" l="1"/>
  <c r="M2931" i="2"/>
  <c r="K2933" i="2"/>
  <c r="L2933" i="2" l="1"/>
  <c r="M2932" i="2"/>
  <c r="K2934" i="2"/>
  <c r="L2934" i="2" l="1"/>
  <c r="M2933" i="2"/>
  <c r="K2935" i="2"/>
  <c r="L2935" i="2" l="1"/>
  <c r="M2934" i="2"/>
  <c r="K2936" i="2"/>
  <c r="L2936" i="2" l="1"/>
  <c r="M2935" i="2"/>
  <c r="K2937" i="2"/>
  <c r="L2937" i="2" l="1"/>
  <c r="M2936" i="2"/>
  <c r="K2938" i="2"/>
  <c r="L2938" i="2" l="1"/>
  <c r="M2937" i="2"/>
  <c r="K2939" i="2"/>
  <c r="L2939" i="2" l="1"/>
  <c r="M2938" i="2"/>
  <c r="K2940" i="2"/>
  <c r="L2940" i="2" l="1"/>
  <c r="M2939" i="2"/>
  <c r="K2941" i="2"/>
  <c r="L2941" i="2" l="1"/>
  <c r="M2940" i="2"/>
  <c r="K2942" i="2"/>
  <c r="L2942" i="2" l="1"/>
  <c r="M2941" i="2"/>
  <c r="K2943" i="2"/>
  <c r="L2943" i="2" l="1"/>
  <c r="M2942" i="2"/>
  <c r="K2944" i="2"/>
  <c r="L2944" i="2" l="1"/>
  <c r="M2943" i="2"/>
  <c r="K2945" i="2"/>
  <c r="L2945" i="2" l="1"/>
  <c r="M2944" i="2"/>
  <c r="K2946" i="2"/>
  <c r="L2946" i="2" l="1"/>
  <c r="M2945" i="2"/>
  <c r="K2947" i="2"/>
  <c r="L2947" i="2" l="1"/>
  <c r="M2946" i="2"/>
  <c r="K2948" i="2"/>
  <c r="L2948" i="2" l="1"/>
  <c r="M2947" i="2"/>
  <c r="K2949" i="2"/>
  <c r="L2949" i="2" l="1"/>
  <c r="M2948" i="2"/>
  <c r="K2950" i="2"/>
  <c r="L2950" i="2" l="1"/>
  <c r="M2949" i="2"/>
  <c r="K2951" i="2"/>
  <c r="L2951" i="2" l="1"/>
  <c r="M2950" i="2"/>
  <c r="K2952" i="2"/>
  <c r="L2952" i="2" l="1"/>
  <c r="M2951" i="2"/>
  <c r="K2953" i="2"/>
  <c r="L2953" i="2" l="1"/>
  <c r="M2952" i="2"/>
  <c r="K2954" i="2"/>
  <c r="L2954" i="2" l="1"/>
  <c r="M2953" i="2"/>
  <c r="K2955" i="2"/>
  <c r="L2955" i="2" l="1"/>
  <c r="M2954" i="2"/>
  <c r="K2956" i="2"/>
  <c r="L2956" i="2" l="1"/>
  <c r="M2955" i="2"/>
  <c r="K2957" i="2"/>
  <c r="L2957" i="2" l="1"/>
  <c r="M2956" i="2"/>
  <c r="K2958" i="2"/>
  <c r="L2958" i="2" l="1"/>
  <c r="M2957" i="2"/>
  <c r="K2959" i="2"/>
  <c r="L2959" i="2" l="1"/>
  <c r="M2958" i="2"/>
  <c r="K2960" i="2"/>
  <c r="L2960" i="2" l="1"/>
  <c r="M2959" i="2"/>
  <c r="K2961" i="2"/>
  <c r="L2961" i="2" l="1"/>
  <c r="M2960" i="2"/>
  <c r="K2962" i="2"/>
  <c r="L2962" i="2" l="1"/>
  <c r="M2961" i="2"/>
  <c r="K2963" i="2"/>
  <c r="L2963" i="2" l="1"/>
  <c r="M2962" i="2"/>
  <c r="K2964" i="2"/>
  <c r="L2964" i="2" l="1"/>
  <c r="M2963" i="2"/>
  <c r="K2965" i="2"/>
  <c r="L2965" i="2" l="1"/>
  <c r="M2964" i="2"/>
  <c r="K2966" i="2"/>
  <c r="L2966" i="2" l="1"/>
  <c r="M2965" i="2"/>
  <c r="K2967" i="2"/>
  <c r="L2967" i="2" l="1"/>
  <c r="M2966" i="2"/>
  <c r="K2968" i="2"/>
  <c r="L2968" i="2" l="1"/>
  <c r="M2967" i="2"/>
  <c r="K2969" i="2"/>
  <c r="L2969" i="2" l="1"/>
  <c r="M2968" i="2"/>
  <c r="K2970" i="2"/>
  <c r="L2970" i="2" l="1"/>
  <c r="M2969" i="2"/>
  <c r="K2971" i="2"/>
  <c r="L2971" i="2" l="1"/>
  <c r="M2970" i="2"/>
  <c r="K2972" i="2"/>
  <c r="L2972" i="2" l="1"/>
  <c r="M2971" i="2"/>
  <c r="K2973" i="2"/>
  <c r="L2973" i="2" l="1"/>
  <c r="M2972" i="2"/>
  <c r="K2974" i="2"/>
  <c r="L2974" i="2" l="1"/>
  <c r="M2973" i="2"/>
  <c r="K2975" i="2"/>
  <c r="L2975" i="2" l="1"/>
  <c r="M2974" i="2"/>
  <c r="K2976" i="2"/>
  <c r="L2976" i="2" l="1"/>
  <c r="M2975" i="2"/>
  <c r="K2977" i="2"/>
  <c r="L2977" i="2" l="1"/>
  <c r="M2976" i="2"/>
  <c r="K2978" i="2"/>
  <c r="L2978" i="2" l="1"/>
  <c r="M2977" i="2"/>
  <c r="K2979" i="2"/>
  <c r="L2979" i="2" l="1"/>
  <c r="M2978" i="2"/>
  <c r="K2980" i="2"/>
  <c r="L2980" i="2" l="1"/>
  <c r="M2979" i="2"/>
  <c r="K2981" i="2"/>
  <c r="L2981" i="2" l="1"/>
  <c r="M2980" i="2"/>
  <c r="K2982" i="2"/>
  <c r="L2982" i="2" l="1"/>
  <c r="M2981" i="2"/>
  <c r="K2983" i="2"/>
  <c r="L2983" i="2" l="1"/>
  <c r="M2982" i="2"/>
  <c r="K2984" i="2"/>
  <c r="L2984" i="2" l="1"/>
  <c r="M2983" i="2"/>
  <c r="K2985" i="2"/>
  <c r="L2985" i="2" l="1"/>
  <c r="M2984" i="2"/>
  <c r="K2986" i="2"/>
  <c r="L2986" i="2" l="1"/>
  <c r="M2985" i="2"/>
  <c r="K2987" i="2"/>
  <c r="L2987" i="2" l="1"/>
  <c r="M2986" i="2"/>
  <c r="K2988" i="2"/>
  <c r="L2988" i="2" l="1"/>
  <c r="M2987" i="2"/>
  <c r="K2989" i="2"/>
  <c r="L2989" i="2" l="1"/>
  <c r="M2988" i="2"/>
  <c r="K2990" i="2"/>
  <c r="L2990" i="2" l="1"/>
  <c r="M2989" i="2"/>
  <c r="K2991" i="2"/>
  <c r="L2991" i="2" l="1"/>
  <c r="M2990" i="2"/>
  <c r="K2992" i="2"/>
  <c r="L2992" i="2" l="1"/>
  <c r="M2991" i="2"/>
  <c r="K2993" i="2"/>
  <c r="L2993" i="2" l="1"/>
  <c r="M2992" i="2"/>
  <c r="K2994" i="2"/>
  <c r="L2994" i="2" l="1"/>
  <c r="M2993" i="2"/>
  <c r="K2995" i="2"/>
  <c r="L2995" i="2" l="1"/>
  <c r="M2994" i="2"/>
  <c r="K2996" i="2"/>
  <c r="L2996" i="2" l="1"/>
  <c r="M2995" i="2"/>
  <c r="K2997" i="2"/>
  <c r="L2997" i="2" l="1"/>
  <c r="M2996" i="2"/>
  <c r="K2998" i="2"/>
  <c r="L2998" i="2" l="1"/>
  <c r="M2997" i="2"/>
  <c r="K2999" i="2"/>
  <c r="L2999" i="2" l="1"/>
  <c r="M2998" i="2"/>
  <c r="K3000" i="2"/>
  <c r="L3000" i="2" l="1"/>
  <c r="M2999" i="2"/>
  <c r="K3001" i="2"/>
  <c r="L3001" i="2" l="1"/>
  <c r="M3000" i="2"/>
  <c r="K3002" i="2"/>
  <c r="L3002" i="2" l="1"/>
  <c r="M3001" i="2"/>
  <c r="K3003" i="2"/>
  <c r="L3003" i="2" l="1"/>
  <c r="M3002" i="2"/>
  <c r="K3004" i="2"/>
  <c r="L3004" i="2" l="1"/>
  <c r="M3003" i="2"/>
  <c r="K3005" i="2"/>
  <c r="L3005" i="2" l="1"/>
  <c r="M3004" i="2"/>
  <c r="K3006" i="2"/>
  <c r="L3006" i="2" l="1"/>
  <c r="M3005" i="2"/>
  <c r="K3007" i="2"/>
  <c r="L3007" i="2" l="1"/>
  <c r="M3006" i="2"/>
  <c r="K3008" i="2"/>
  <c r="L3008" i="2" l="1"/>
  <c r="M3007" i="2"/>
  <c r="K3009" i="2"/>
  <c r="L3009" i="2" l="1"/>
  <c r="M3008" i="2"/>
  <c r="K3010" i="2"/>
  <c r="L3010" i="2" l="1"/>
  <c r="M3009" i="2"/>
  <c r="K3011" i="2"/>
  <c r="L3011" i="2" l="1"/>
  <c r="M3010" i="2"/>
  <c r="K3012" i="2"/>
  <c r="L3012" i="2" l="1"/>
  <c r="M3011" i="2"/>
  <c r="K3013" i="2"/>
  <c r="L3013" i="2" l="1"/>
  <c r="M3012" i="2"/>
  <c r="K3014" i="2"/>
  <c r="L3014" i="2" l="1"/>
  <c r="M3013" i="2"/>
  <c r="K3015" i="2"/>
  <c r="L3015" i="2" l="1"/>
  <c r="M3014" i="2"/>
  <c r="K3016" i="2"/>
  <c r="L3016" i="2" l="1"/>
  <c r="M3015" i="2"/>
  <c r="K3017" i="2"/>
  <c r="L3017" i="2" l="1"/>
  <c r="M3016" i="2"/>
  <c r="K3018" i="2"/>
  <c r="L3018" i="2" l="1"/>
  <c r="M3017" i="2"/>
  <c r="K3019" i="2"/>
  <c r="L3019" i="2" l="1"/>
  <c r="M3018" i="2"/>
  <c r="K3020" i="2"/>
  <c r="L3020" i="2" l="1"/>
  <c r="M3019" i="2"/>
  <c r="K3021" i="2"/>
  <c r="L3021" i="2" l="1"/>
  <c r="M3020" i="2"/>
  <c r="K3022" i="2"/>
  <c r="L3022" i="2" l="1"/>
  <c r="M3021" i="2"/>
  <c r="K3023" i="2"/>
  <c r="L3023" i="2" l="1"/>
  <c r="M3022" i="2"/>
  <c r="K3024" i="2"/>
  <c r="L3024" i="2" l="1"/>
  <c r="M3023" i="2"/>
  <c r="K3025" i="2"/>
  <c r="L3025" i="2" l="1"/>
  <c r="M3024" i="2"/>
  <c r="K3026" i="2"/>
  <c r="L3026" i="2" l="1"/>
  <c r="M3025" i="2"/>
  <c r="K3027" i="2"/>
  <c r="L3027" i="2" l="1"/>
  <c r="M3026" i="2"/>
  <c r="K3028" i="2"/>
  <c r="L3028" i="2" l="1"/>
  <c r="M3027" i="2"/>
  <c r="K3029" i="2"/>
  <c r="L3029" i="2" l="1"/>
  <c r="M3028" i="2"/>
  <c r="K3030" i="2"/>
  <c r="L3030" i="2" l="1"/>
  <c r="M3029" i="2"/>
  <c r="K3031" i="2"/>
  <c r="L3031" i="2" l="1"/>
  <c r="M3030" i="2"/>
  <c r="K3032" i="2"/>
  <c r="L3032" i="2" l="1"/>
  <c r="M3031" i="2"/>
  <c r="K3033" i="2"/>
  <c r="L3033" i="2" l="1"/>
  <c r="M3032" i="2"/>
  <c r="K3034" i="2"/>
  <c r="L3034" i="2" l="1"/>
  <c r="M3033" i="2"/>
  <c r="K3035" i="2"/>
  <c r="L3035" i="2" l="1"/>
  <c r="M3034" i="2"/>
  <c r="K3036" i="2"/>
  <c r="L3036" i="2" l="1"/>
  <c r="M3035" i="2"/>
  <c r="K3037" i="2"/>
  <c r="L3037" i="2" l="1"/>
  <c r="M3036" i="2"/>
  <c r="K3038" i="2"/>
  <c r="L3038" i="2" l="1"/>
  <c r="M3037" i="2"/>
  <c r="K3039" i="2"/>
  <c r="L3039" i="2" l="1"/>
  <c r="M3038" i="2"/>
  <c r="K3040" i="2"/>
  <c r="L3040" i="2" l="1"/>
  <c r="M3039" i="2"/>
  <c r="K3041" i="2"/>
  <c r="L3041" i="2" l="1"/>
  <c r="M3040" i="2"/>
  <c r="K3042" i="2"/>
  <c r="L3042" i="2" l="1"/>
  <c r="M3041" i="2"/>
  <c r="K3043" i="2"/>
  <c r="L3043" i="2" l="1"/>
  <c r="M3042" i="2"/>
  <c r="K3044" i="2"/>
  <c r="L3044" i="2" l="1"/>
  <c r="M3043" i="2"/>
  <c r="K3045" i="2"/>
  <c r="L3045" i="2" l="1"/>
  <c r="M3044" i="2"/>
  <c r="K3046" i="2"/>
  <c r="L3046" i="2" l="1"/>
  <c r="M3045" i="2"/>
  <c r="K3047" i="2"/>
  <c r="L3047" i="2" l="1"/>
  <c r="M3046" i="2"/>
  <c r="K3048" i="2"/>
  <c r="L3048" i="2" l="1"/>
  <c r="M3047" i="2"/>
  <c r="K3049" i="2"/>
  <c r="L3049" i="2" l="1"/>
  <c r="M3048" i="2"/>
  <c r="K3050" i="2"/>
  <c r="L3050" i="2" l="1"/>
  <c r="M3049" i="2"/>
  <c r="K3051" i="2"/>
  <c r="L3051" i="2" l="1"/>
  <c r="M3050" i="2"/>
  <c r="K3052" i="2"/>
  <c r="L3052" i="2" l="1"/>
  <c r="M3051" i="2"/>
  <c r="K3053" i="2"/>
  <c r="L3053" i="2" l="1"/>
  <c r="M3052" i="2"/>
  <c r="K3054" i="2"/>
  <c r="L3054" i="2" l="1"/>
  <c r="M3053" i="2"/>
  <c r="K3055" i="2"/>
  <c r="L3055" i="2" l="1"/>
  <c r="M3054" i="2"/>
  <c r="K3056" i="2"/>
  <c r="L3056" i="2" l="1"/>
  <c r="M3055" i="2"/>
  <c r="K3057" i="2"/>
  <c r="L3057" i="2" l="1"/>
  <c r="M3056" i="2"/>
  <c r="K3058" i="2"/>
  <c r="L3058" i="2" l="1"/>
  <c r="M3057" i="2"/>
  <c r="K3059" i="2"/>
  <c r="L3059" i="2" l="1"/>
  <c r="M3058" i="2"/>
  <c r="K3060" i="2"/>
  <c r="L3060" i="2" l="1"/>
  <c r="M3059" i="2"/>
  <c r="K3061" i="2"/>
  <c r="L3061" i="2" l="1"/>
  <c r="M3060" i="2"/>
  <c r="K3062" i="2"/>
  <c r="L3062" i="2" l="1"/>
  <c r="M3061" i="2"/>
  <c r="K3063" i="2"/>
  <c r="L3063" i="2" l="1"/>
  <c r="M3062" i="2"/>
  <c r="K3064" i="2"/>
  <c r="L3064" i="2" l="1"/>
  <c r="M3063" i="2"/>
  <c r="K3065" i="2"/>
  <c r="L3065" i="2" l="1"/>
  <c r="M3064" i="2"/>
  <c r="K3066" i="2"/>
  <c r="L3066" i="2" l="1"/>
  <c r="M3065" i="2"/>
  <c r="K3067" i="2"/>
  <c r="L3067" i="2" l="1"/>
  <c r="M3066" i="2"/>
  <c r="K3068" i="2"/>
  <c r="L3068" i="2" l="1"/>
  <c r="M3067" i="2"/>
  <c r="K3069" i="2"/>
  <c r="L3069" i="2" l="1"/>
  <c r="M3068" i="2"/>
  <c r="K3070" i="2"/>
  <c r="L3070" i="2" l="1"/>
  <c r="M3069" i="2"/>
  <c r="K3071" i="2"/>
  <c r="L3071" i="2" l="1"/>
  <c r="M3070" i="2"/>
  <c r="K3072" i="2"/>
  <c r="L3072" i="2" l="1"/>
  <c r="M3071" i="2"/>
  <c r="K3073" i="2"/>
  <c r="L3073" i="2" l="1"/>
  <c r="M3072" i="2"/>
  <c r="K3074" i="2"/>
  <c r="L3074" i="2" l="1"/>
  <c r="M3073" i="2"/>
  <c r="K3075" i="2"/>
  <c r="L3075" i="2" l="1"/>
  <c r="M3074" i="2"/>
  <c r="K3076" i="2"/>
  <c r="L3076" i="2" l="1"/>
  <c r="M3075" i="2"/>
  <c r="K3077" i="2"/>
  <c r="L3077" i="2" l="1"/>
  <c r="M3076" i="2"/>
  <c r="K3078" i="2"/>
  <c r="L3078" i="2" l="1"/>
  <c r="M3077" i="2"/>
  <c r="K3079" i="2"/>
  <c r="L3079" i="2" l="1"/>
  <c r="M3078" i="2"/>
  <c r="K3080" i="2"/>
  <c r="L3080" i="2" l="1"/>
  <c r="M3079" i="2"/>
  <c r="K3081" i="2"/>
  <c r="L3081" i="2" l="1"/>
  <c r="M3080" i="2"/>
  <c r="K3082" i="2"/>
  <c r="L3082" i="2" l="1"/>
  <c r="M3081" i="2"/>
  <c r="K3083" i="2"/>
  <c r="L3083" i="2" l="1"/>
  <c r="M3082" i="2"/>
  <c r="K3084" i="2"/>
  <c r="L3084" i="2" l="1"/>
  <c r="M3083" i="2"/>
  <c r="K3085" i="2"/>
  <c r="L3085" i="2" l="1"/>
  <c r="M3084" i="2"/>
  <c r="K3086" i="2"/>
  <c r="L3086" i="2" l="1"/>
  <c r="M3085" i="2"/>
  <c r="K3087" i="2"/>
  <c r="L3087" i="2" l="1"/>
  <c r="M3086" i="2"/>
  <c r="K3088" i="2"/>
  <c r="L3088" i="2" l="1"/>
  <c r="M3087" i="2"/>
  <c r="K3089" i="2"/>
  <c r="L3089" i="2" l="1"/>
  <c r="M3088" i="2"/>
  <c r="K3090" i="2"/>
  <c r="L3090" i="2" l="1"/>
  <c r="M3089" i="2"/>
  <c r="K3091" i="2"/>
  <c r="L3091" i="2" l="1"/>
  <c r="M3090" i="2"/>
  <c r="K3092" i="2"/>
  <c r="L3092" i="2" l="1"/>
  <c r="M3091" i="2"/>
  <c r="K3093" i="2"/>
  <c r="L3093" i="2" l="1"/>
  <c r="M3092" i="2"/>
  <c r="K3094" i="2"/>
  <c r="L3094" i="2" l="1"/>
  <c r="M3093" i="2"/>
  <c r="K3095" i="2"/>
  <c r="L3095" i="2" l="1"/>
  <c r="M3094" i="2"/>
  <c r="K3096" i="2"/>
  <c r="L3096" i="2" l="1"/>
  <c r="M3095" i="2"/>
  <c r="K3097" i="2"/>
  <c r="L3097" i="2" l="1"/>
  <c r="M3096" i="2"/>
  <c r="K3098" i="2"/>
  <c r="L3098" i="2" l="1"/>
  <c r="M3097" i="2"/>
  <c r="K3099" i="2"/>
  <c r="L3099" i="2" l="1"/>
  <c r="M3098" i="2"/>
  <c r="K3100" i="2"/>
  <c r="L3100" i="2" l="1"/>
  <c r="M3099" i="2"/>
  <c r="K3101" i="2"/>
  <c r="L3101" i="2" l="1"/>
  <c r="M3100" i="2"/>
  <c r="K3102" i="2"/>
  <c r="L3102" i="2" l="1"/>
  <c r="M3101" i="2"/>
  <c r="K3103" i="2"/>
  <c r="L3103" i="2" l="1"/>
  <c r="M3102" i="2"/>
  <c r="K3104" i="2"/>
  <c r="L3104" i="2" l="1"/>
  <c r="M3103" i="2"/>
  <c r="K3105" i="2"/>
  <c r="L3105" i="2" l="1"/>
  <c r="M3104" i="2"/>
  <c r="K3106" i="2"/>
  <c r="L3106" i="2" l="1"/>
  <c r="M3105" i="2"/>
  <c r="K3107" i="2"/>
  <c r="L3107" i="2" l="1"/>
  <c r="M3106" i="2"/>
  <c r="K3108" i="2"/>
  <c r="L3108" i="2" l="1"/>
  <c r="M3107" i="2"/>
  <c r="K3109" i="2"/>
  <c r="L3109" i="2" l="1"/>
  <c r="M3108" i="2"/>
  <c r="K3110" i="2"/>
  <c r="L3110" i="2" l="1"/>
  <c r="M3109" i="2"/>
  <c r="K3111" i="2"/>
  <c r="L3111" i="2" l="1"/>
  <c r="M3110" i="2"/>
  <c r="K3112" i="2"/>
  <c r="L3112" i="2" l="1"/>
  <c r="M3111" i="2"/>
  <c r="K3113" i="2"/>
  <c r="L3113" i="2" l="1"/>
  <c r="M3112" i="2"/>
  <c r="K3114" i="2"/>
  <c r="L3114" i="2" l="1"/>
  <c r="M3113" i="2"/>
  <c r="K3115" i="2"/>
  <c r="L3115" i="2" l="1"/>
  <c r="M3114" i="2"/>
  <c r="K3116" i="2"/>
  <c r="L3116" i="2" l="1"/>
  <c r="M3115" i="2"/>
  <c r="K3117" i="2"/>
  <c r="L3117" i="2" l="1"/>
  <c r="M3116" i="2"/>
  <c r="K3118" i="2"/>
  <c r="L3118" i="2" l="1"/>
  <c r="M3117" i="2"/>
  <c r="K3119" i="2"/>
  <c r="L3119" i="2" l="1"/>
  <c r="M3118" i="2"/>
  <c r="K3120" i="2"/>
  <c r="L3120" i="2" l="1"/>
  <c r="M3119" i="2"/>
  <c r="K3121" i="2"/>
  <c r="L3121" i="2" l="1"/>
  <c r="M3120" i="2"/>
  <c r="K3122" i="2"/>
  <c r="L3122" i="2" l="1"/>
  <c r="M3121" i="2"/>
  <c r="K3123" i="2"/>
  <c r="L3123" i="2" l="1"/>
  <c r="M3122" i="2"/>
  <c r="K3124" i="2"/>
  <c r="L3124" i="2" l="1"/>
  <c r="M3123" i="2"/>
  <c r="K3125" i="2"/>
  <c r="L3125" i="2" l="1"/>
  <c r="M3124" i="2"/>
  <c r="K3126" i="2"/>
  <c r="L3126" i="2" l="1"/>
  <c r="M3125" i="2"/>
  <c r="K3127" i="2"/>
  <c r="L3127" i="2" l="1"/>
  <c r="M3126" i="2"/>
  <c r="K3128" i="2"/>
  <c r="L3128" i="2" l="1"/>
  <c r="M3127" i="2"/>
  <c r="K3129" i="2"/>
  <c r="L3129" i="2" l="1"/>
  <c r="M3128" i="2"/>
  <c r="K3130" i="2"/>
  <c r="L3130" i="2" l="1"/>
  <c r="M3129" i="2"/>
  <c r="K3131" i="2"/>
  <c r="L3131" i="2" l="1"/>
  <c r="M3130" i="2"/>
  <c r="K3132" i="2"/>
  <c r="L3132" i="2" l="1"/>
  <c r="M3131" i="2"/>
  <c r="K3133" i="2"/>
  <c r="L3133" i="2" l="1"/>
  <c r="M3132" i="2"/>
  <c r="K3134" i="2"/>
  <c r="L3134" i="2" l="1"/>
  <c r="M3133" i="2"/>
  <c r="K3135" i="2"/>
  <c r="L3135" i="2" l="1"/>
  <c r="M3134" i="2"/>
  <c r="K3136" i="2"/>
  <c r="L3136" i="2" l="1"/>
  <c r="M3135" i="2"/>
  <c r="K3137" i="2"/>
  <c r="L3137" i="2" l="1"/>
  <c r="M3136" i="2"/>
  <c r="K3138" i="2"/>
  <c r="L3138" i="2" l="1"/>
  <c r="M3137" i="2"/>
  <c r="K3139" i="2"/>
  <c r="L3139" i="2" l="1"/>
  <c r="M3138" i="2"/>
  <c r="K3140" i="2"/>
  <c r="L3140" i="2" l="1"/>
  <c r="M3139" i="2"/>
  <c r="K3141" i="2"/>
  <c r="L3141" i="2" l="1"/>
  <c r="M3140" i="2"/>
  <c r="K3142" i="2"/>
  <c r="L3142" i="2" l="1"/>
  <c r="M3141" i="2"/>
  <c r="K3143" i="2"/>
  <c r="L3143" i="2" l="1"/>
  <c r="M3142" i="2"/>
  <c r="K3144" i="2"/>
  <c r="L3144" i="2" l="1"/>
  <c r="M3143" i="2"/>
  <c r="K3145" i="2"/>
  <c r="L3145" i="2" l="1"/>
  <c r="M3144" i="2"/>
  <c r="K3146" i="2"/>
  <c r="L3146" i="2" l="1"/>
  <c r="M3145" i="2"/>
  <c r="K3147" i="2"/>
  <c r="L3147" i="2" l="1"/>
  <c r="M3146" i="2"/>
  <c r="K3148" i="2"/>
  <c r="L3148" i="2" l="1"/>
  <c r="M3147" i="2"/>
  <c r="K3149" i="2"/>
  <c r="L3149" i="2" l="1"/>
  <c r="M3148" i="2"/>
  <c r="K3150" i="2"/>
  <c r="L3150" i="2" l="1"/>
  <c r="M3149" i="2"/>
  <c r="K3151" i="2"/>
  <c r="L3151" i="2" l="1"/>
  <c r="M3150" i="2"/>
  <c r="K3152" i="2"/>
  <c r="L3152" i="2" l="1"/>
  <c r="M3151" i="2"/>
  <c r="K3153" i="2"/>
  <c r="L3153" i="2" l="1"/>
  <c r="M3152" i="2"/>
  <c r="K3154" i="2"/>
  <c r="L3154" i="2" l="1"/>
  <c r="M3153" i="2"/>
  <c r="K3155" i="2"/>
  <c r="L3155" i="2" l="1"/>
  <c r="M3154" i="2"/>
  <c r="K3156" i="2"/>
  <c r="L3156" i="2" l="1"/>
  <c r="M3155" i="2"/>
  <c r="K3157" i="2"/>
  <c r="L3157" i="2" l="1"/>
  <c r="M3156" i="2"/>
  <c r="K3158" i="2"/>
  <c r="L3158" i="2" l="1"/>
  <c r="M3157" i="2"/>
  <c r="K3159" i="2"/>
  <c r="L3159" i="2" l="1"/>
  <c r="M3158" i="2"/>
  <c r="K3160" i="2"/>
  <c r="L3160" i="2" l="1"/>
  <c r="M3159" i="2"/>
  <c r="K3161" i="2"/>
  <c r="L3161" i="2" l="1"/>
  <c r="M3160" i="2"/>
  <c r="K3162" i="2"/>
  <c r="L3162" i="2" l="1"/>
  <c r="M3161" i="2"/>
  <c r="K3163" i="2"/>
  <c r="L3163" i="2" l="1"/>
  <c r="M3162" i="2"/>
  <c r="K3164" i="2"/>
  <c r="L3164" i="2" l="1"/>
  <c r="M3163" i="2"/>
  <c r="K3165" i="2"/>
  <c r="L3165" i="2" l="1"/>
  <c r="M3164" i="2"/>
  <c r="K3166" i="2"/>
  <c r="L3166" i="2" l="1"/>
  <c r="M3165" i="2"/>
  <c r="K3167" i="2"/>
  <c r="L3167" i="2" l="1"/>
  <c r="M3166" i="2"/>
  <c r="K3168" i="2"/>
  <c r="L3168" i="2" l="1"/>
  <c r="M3167" i="2"/>
  <c r="K3169" i="2"/>
  <c r="L3169" i="2" l="1"/>
  <c r="M3168" i="2"/>
  <c r="K3170" i="2"/>
  <c r="L3170" i="2" l="1"/>
  <c r="M3169" i="2"/>
  <c r="K3171" i="2"/>
  <c r="L3171" i="2" l="1"/>
  <c r="M3170" i="2"/>
  <c r="K3172" i="2"/>
  <c r="L3172" i="2" l="1"/>
  <c r="M3171" i="2"/>
  <c r="K3173" i="2"/>
  <c r="L3173" i="2" l="1"/>
  <c r="M3172" i="2"/>
  <c r="K3174" i="2"/>
  <c r="L3174" i="2" l="1"/>
  <c r="M3173" i="2"/>
  <c r="K3175" i="2"/>
  <c r="L3175" i="2" l="1"/>
  <c r="M3174" i="2"/>
  <c r="K3176" i="2"/>
  <c r="L3176" i="2" l="1"/>
  <c r="M3175" i="2"/>
  <c r="K3177" i="2"/>
  <c r="L3177" i="2" l="1"/>
  <c r="M3176" i="2"/>
  <c r="K3178" i="2"/>
  <c r="L3178" i="2" l="1"/>
  <c r="M3177" i="2"/>
  <c r="K3179" i="2"/>
  <c r="L3179" i="2" l="1"/>
  <c r="M3178" i="2"/>
  <c r="K3180" i="2"/>
  <c r="L3180" i="2" l="1"/>
  <c r="M3179" i="2"/>
  <c r="K3181" i="2"/>
  <c r="L3181" i="2" l="1"/>
  <c r="M3180" i="2"/>
  <c r="K3182" i="2"/>
  <c r="L3182" i="2" l="1"/>
  <c r="M3181" i="2"/>
  <c r="K3183" i="2"/>
  <c r="L3183" i="2" l="1"/>
  <c r="M3182" i="2"/>
  <c r="K3184" i="2"/>
  <c r="L3184" i="2" l="1"/>
  <c r="M3183" i="2"/>
  <c r="K3185" i="2"/>
  <c r="L3185" i="2" l="1"/>
  <c r="M3184" i="2"/>
  <c r="K3186" i="2"/>
  <c r="L3186" i="2" l="1"/>
  <c r="M3185" i="2"/>
  <c r="K3187" i="2"/>
  <c r="L3187" i="2" l="1"/>
  <c r="M3186" i="2"/>
  <c r="K3188" i="2"/>
  <c r="L3188" i="2" l="1"/>
  <c r="M3187" i="2"/>
  <c r="K3189" i="2"/>
  <c r="L3189" i="2" l="1"/>
  <c r="M3188" i="2"/>
  <c r="K3190" i="2"/>
  <c r="L3190" i="2" l="1"/>
  <c r="M3189" i="2"/>
  <c r="K3191" i="2"/>
  <c r="L3191" i="2" l="1"/>
  <c r="M3190" i="2"/>
  <c r="K3192" i="2"/>
  <c r="L3192" i="2" l="1"/>
  <c r="M3191" i="2"/>
  <c r="K3193" i="2"/>
  <c r="L3193" i="2" l="1"/>
  <c r="M3192" i="2"/>
  <c r="K3194" i="2"/>
  <c r="L3194" i="2" l="1"/>
  <c r="M3193" i="2"/>
  <c r="K3195" i="2"/>
  <c r="L3195" i="2" l="1"/>
  <c r="M3194" i="2"/>
  <c r="K3196" i="2"/>
  <c r="L3196" i="2" l="1"/>
  <c r="M3195" i="2"/>
  <c r="K3197" i="2"/>
  <c r="L3197" i="2" l="1"/>
  <c r="M3196" i="2"/>
  <c r="K3198" i="2"/>
  <c r="L3198" i="2" l="1"/>
  <c r="M3197" i="2"/>
  <c r="K3199" i="2"/>
  <c r="L3199" i="2" l="1"/>
  <c r="M3198" i="2"/>
  <c r="K3200" i="2"/>
  <c r="L3200" i="2" l="1"/>
  <c r="M3199" i="2"/>
  <c r="K3201" i="2"/>
  <c r="L3201" i="2" l="1"/>
  <c r="M3200" i="2"/>
  <c r="K3202" i="2"/>
  <c r="L3202" i="2" l="1"/>
  <c r="M3201" i="2"/>
  <c r="K3203" i="2"/>
  <c r="L3203" i="2" l="1"/>
  <c r="M3202" i="2"/>
  <c r="K3204" i="2"/>
  <c r="L3204" i="2" l="1"/>
  <c r="M3203" i="2"/>
  <c r="K3205" i="2"/>
  <c r="L3205" i="2" l="1"/>
  <c r="M3204" i="2"/>
  <c r="K3206" i="2"/>
  <c r="L3206" i="2" l="1"/>
  <c r="M3205" i="2"/>
  <c r="K3207" i="2"/>
  <c r="L3207" i="2" l="1"/>
  <c r="M3206" i="2"/>
  <c r="K3208" i="2"/>
  <c r="L3208" i="2" l="1"/>
  <c r="M3207" i="2"/>
  <c r="K3209" i="2"/>
  <c r="L3209" i="2" l="1"/>
  <c r="M3208" i="2"/>
  <c r="K3210" i="2"/>
  <c r="L3210" i="2" l="1"/>
  <c r="M3209" i="2"/>
  <c r="K3211" i="2"/>
  <c r="L3211" i="2" l="1"/>
  <c r="M3210" i="2"/>
  <c r="K3212" i="2"/>
  <c r="L3212" i="2" l="1"/>
  <c r="M3211" i="2"/>
  <c r="K3213" i="2"/>
  <c r="L3213" i="2" l="1"/>
  <c r="M3212" i="2"/>
  <c r="K3214" i="2"/>
  <c r="L3214" i="2" l="1"/>
  <c r="M3213" i="2"/>
  <c r="K3215" i="2"/>
  <c r="L3215" i="2" l="1"/>
  <c r="M3214" i="2"/>
  <c r="K3216" i="2"/>
  <c r="L3216" i="2" l="1"/>
  <c r="M3215" i="2"/>
  <c r="K3217" i="2"/>
  <c r="L3217" i="2" l="1"/>
  <c r="M3216" i="2"/>
  <c r="K3218" i="2"/>
  <c r="L3218" i="2" l="1"/>
  <c r="M3217" i="2"/>
  <c r="K3219" i="2"/>
  <c r="L3219" i="2" l="1"/>
  <c r="M3218" i="2"/>
  <c r="K3220" i="2"/>
  <c r="L3220" i="2" l="1"/>
  <c r="M3219" i="2"/>
  <c r="K3221" i="2"/>
  <c r="L3221" i="2" l="1"/>
  <c r="M3220" i="2"/>
  <c r="K3222" i="2"/>
  <c r="L3222" i="2" l="1"/>
  <c r="M3221" i="2"/>
  <c r="K3223" i="2"/>
  <c r="L3223" i="2" l="1"/>
  <c r="M3222" i="2"/>
  <c r="K3224" i="2"/>
  <c r="L3224" i="2" l="1"/>
  <c r="M3223" i="2"/>
  <c r="K3225" i="2"/>
  <c r="L3225" i="2" l="1"/>
  <c r="M3224" i="2"/>
  <c r="K3226" i="2"/>
  <c r="L3226" i="2" l="1"/>
  <c r="M3225" i="2"/>
  <c r="K3227" i="2"/>
  <c r="L3227" i="2" l="1"/>
  <c r="M3226" i="2"/>
  <c r="K3228" i="2"/>
  <c r="L3228" i="2" l="1"/>
  <c r="M3227" i="2"/>
  <c r="K3229" i="2"/>
  <c r="L3229" i="2" l="1"/>
  <c r="M3228" i="2"/>
  <c r="K3230" i="2"/>
  <c r="L3230" i="2" l="1"/>
  <c r="M3229" i="2"/>
  <c r="K3231" i="2"/>
  <c r="L3231" i="2" l="1"/>
  <c r="M3230" i="2"/>
  <c r="K3232" i="2"/>
  <c r="L3232" i="2" l="1"/>
  <c r="M3231" i="2"/>
  <c r="K3233" i="2"/>
  <c r="L3233" i="2" l="1"/>
  <c r="M3232" i="2"/>
  <c r="K3234" i="2"/>
  <c r="L3234" i="2" l="1"/>
  <c r="M3233" i="2"/>
  <c r="K3235" i="2"/>
  <c r="L3235" i="2" l="1"/>
  <c r="M3234" i="2"/>
  <c r="K3236" i="2"/>
  <c r="L3236" i="2" l="1"/>
  <c r="M3235" i="2"/>
  <c r="K3237" i="2"/>
  <c r="L3237" i="2" l="1"/>
  <c r="M3236" i="2"/>
  <c r="K3238" i="2"/>
  <c r="L3238" i="2" l="1"/>
  <c r="M3237" i="2"/>
  <c r="K3239" i="2"/>
  <c r="L3239" i="2" l="1"/>
  <c r="M3238" i="2"/>
  <c r="K3240" i="2"/>
  <c r="L3240" i="2" l="1"/>
  <c r="M3239" i="2"/>
  <c r="K3241" i="2"/>
  <c r="L3241" i="2" l="1"/>
  <c r="M3240" i="2"/>
  <c r="K3242" i="2"/>
  <c r="L3242" i="2" l="1"/>
  <c r="M3241" i="2"/>
  <c r="K3243" i="2"/>
  <c r="L3243" i="2" l="1"/>
  <c r="M3242" i="2"/>
  <c r="K3244" i="2"/>
  <c r="L3244" i="2" l="1"/>
  <c r="M3243" i="2"/>
  <c r="K3245" i="2"/>
  <c r="L3245" i="2" l="1"/>
  <c r="M3244" i="2"/>
  <c r="K3246" i="2"/>
  <c r="L3246" i="2" l="1"/>
  <c r="M3245" i="2"/>
  <c r="K3247" i="2"/>
  <c r="L3247" i="2" l="1"/>
  <c r="M3246" i="2"/>
  <c r="K3248" i="2"/>
  <c r="L3248" i="2" l="1"/>
  <c r="M3247" i="2"/>
  <c r="K3249" i="2"/>
  <c r="L3249" i="2" l="1"/>
  <c r="M3248" i="2"/>
  <c r="K3250" i="2"/>
  <c r="L3250" i="2" l="1"/>
  <c r="M3249" i="2"/>
  <c r="K3251" i="2"/>
  <c r="L3251" i="2" l="1"/>
  <c r="M3250" i="2"/>
  <c r="K3252" i="2"/>
  <c r="L3252" i="2" l="1"/>
  <c r="M3251" i="2"/>
  <c r="K3253" i="2"/>
  <c r="L3253" i="2" l="1"/>
  <c r="M3252" i="2"/>
  <c r="K3254" i="2"/>
  <c r="L3254" i="2" l="1"/>
  <c r="M3253" i="2"/>
  <c r="K3255" i="2"/>
  <c r="L3255" i="2" l="1"/>
  <c r="M3254" i="2"/>
  <c r="K3256" i="2"/>
  <c r="L3256" i="2" l="1"/>
  <c r="M3255" i="2"/>
  <c r="K3257" i="2"/>
  <c r="L3257" i="2" l="1"/>
  <c r="M3256" i="2"/>
  <c r="K3258" i="2"/>
  <c r="L3258" i="2" l="1"/>
  <c r="M3257" i="2"/>
  <c r="K3259" i="2"/>
  <c r="L3259" i="2" l="1"/>
  <c r="M3258" i="2"/>
  <c r="K3260" i="2"/>
  <c r="L3260" i="2" l="1"/>
  <c r="M3259" i="2"/>
  <c r="K3261" i="2"/>
  <c r="L3261" i="2" l="1"/>
  <c r="M3260" i="2"/>
  <c r="K3262" i="2"/>
  <c r="L3262" i="2" l="1"/>
  <c r="M3261" i="2"/>
  <c r="K3263" i="2"/>
  <c r="L3263" i="2" l="1"/>
  <c r="M3262" i="2"/>
  <c r="K3264" i="2"/>
  <c r="L3264" i="2" l="1"/>
  <c r="M3263" i="2"/>
  <c r="K3265" i="2"/>
  <c r="L3265" i="2" l="1"/>
  <c r="M3264" i="2"/>
  <c r="K3266" i="2"/>
  <c r="L3266" i="2" l="1"/>
  <c r="M3265" i="2"/>
  <c r="K3267" i="2"/>
  <c r="L3267" i="2" l="1"/>
  <c r="M3266" i="2"/>
  <c r="K3268" i="2"/>
  <c r="L3268" i="2" l="1"/>
  <c r="M3267" i="2"/>
  <c r="K3269" i="2"/>
  <c r="L3269" i="2" l="1"/>
  <c r="M3268" i="2"/>
  <c r="K3270" i="2"/>
  <c r="L3270" i="2" l="1"/>
  <c r="M3269" i="2"/>
  <c r="K3271" i="2"/>
  <c r="L3271" i="2" l="1"/>
  <c r="M3270" i="2"/>
  <c r="K3272" i="2"/>
  <c r="L3272" i="2" l="1"/>
  <c r="M3271" i="2"/>
  <c r="K3273" i="2"/>
  <c r="L3273" i="2" l="1"/>
  <c r="M3272" i="2"/>
  <c r="K3274" i="2"/>
  <c r="L3274" i="2" l="1"/>
  <c r="M3273" i="2"/>
  <c r="K3275" i="2"/>
  <c r="L3275" i="2" l="1"/>
  <c r="M3274" i="2"/>
  <c r="K3276" i="2"/>
  <c r="L3276" i="2" l="1"/>
  <c r="M3275" i="2"/>
  <c r="K3277" i="2"/>
  <c r="L3277" i="2" l="1"/>
  <c r="M3276" i="2"/>
  <c r="K3278" i="2"/>
  <c r="L3278" i="2" l="1"/>
  <c r="M3277" i="2"/>
  <c r="K3279" i="2"/>
  <c r="L3279" i="2" l="1"/>
  <c r="M3278" i="2"/>
  <c r="K3280" i="2"/>
  <c r="L3280" i="2" l="1"/>
  <c r="M3279" i="2"/>
  <c r="K3281" i="2"/>
  <c r="L3281" i="2" l="1"/>
  <c r="M3280" i="2"/>
  <c r="K3282" i="2"/>
  <c r="L3282" i="2" l="1"/>
  <c r="M3281" i="2"/>
  <c r="K3283" i="2"/>
  <c r="L3283" i="2" l="1"/>
  <c r="M3282" i="2"/>
  <c r="K3284" i="2"/>
  <c r="L3284" i="2" l="1"/>
  <c r="M3283" i="2"/>
  <c r="K3285" i="2"/>
  <c r="L3285" i="2" l="1"/>
  <c r="M3284" i="2"/>
  <c r="K3286" i="2"/>
  <c r="L3286" i="2" l="1"/>
  <c r="M3285" i="2"/>
  <c r="K3287" i="2"/>
  <c r="L3287" i="2" l="1"/>
  <c r="M3286" i="2"/>
  <c r="K3288" i="2"/>
  <c r="L3288" i="2" l="1"/>
  <c r="M3287" i="2"/>
  <c r="K3289" i="2"/>
  <c r="L3289" i="2" l="1"/>
  <c r="M3288" i="2"/>
  <c r="K3290" i="2"/>
  <c r="L3290" i="2" l="1"/>
  <c r="M3289" i="2"/>
  <c r="K3291" i="2"/>
  <c r="L3291" i="2" l="1"/>
  <c r="M3290" i="2"/>
  <c r="K3292" i="2"/>
  <c r="L3292" i="2" l="1"/>
  <c r="M3291" i="2"/>
  <c r="K3293" i="2"/>
  <c r="L3293" i="2" l="1"/>
  <c r="M3292" i="2"/>
  <c r="K3294" i="2"/>
  <c r="L3294" i="2" l="1"/>
  <c r="M3293" i="2"/>
  <c r="K3295" i="2"/>
  <c r="L3295" i="2" l="1"/>
  <c r="M3294" i="2"/>
  <c r="K3296" i="2"/>
  <c r="L3296" i="2" l="1"/>
  <c r="M3295" i="2"/>
  <c r="K3297" i="2"/>
  <c r="L3297" i="2" l="1"/>
  <c r="M3296" i="2"/>
  <c r="K3298" i="2"/>
  <c r="L3298" i="2" l="1"/>
  <c r="M3297" i="2"/>
  <c r="K3299" i="2"/>
  <c r="L3299" i="2" l="1"/>
  <c r="M3298" i="2"/>
  <c r="K3300" i="2"/>
  <c r="L3300" i="2" l="1"/>
  <c r="M3299" i="2"/>
  <c r="K3301" i="2"/>
  <c r="L3301" i="2" l="1"/>
  <c r="M3300" i="2"/>
  <c r="K3302" i="2"/>
  <c r="L3302" i="2" l="1"/>
  <c r="M3301" i="2"/>
  <c r="K3303" i="2"/>
  <c r="L3303" i="2" l="1"/>
  <c r="M3302" i="2"/>
  <c r="K3304" i="2"/>
  <c r="L3304" i="2" l="1"/>
  <c r="M3303" i="2"/>
  <c r="K3305" i="2"/>
  <c r="L3305" i="2" l="1"/>
  <c r="M3304" i="2"/>
  <c r="K3306" i="2"/>
  <c r="L3306" i="2" l="1"/>
  <c r="M3305" i="2"/>
  <c r="K3307" i="2"/>
  <c r="L3307" i="2" l="1"/>
  <c r="M3306" i="2"/>
  <c r="K3308" i="2"/>
  <c r="L3308" i="2" l="1"/>
  <c r="M3307" i="2"/>
  <c r="K3309" i="2"/>
  <c r="L3309" i="2" l="1"/>
  <c r="M3308" i="2"/>
  <c r="K3310" i="2"/>
  <c r="L3310" i="2" l="1"/>
  <c r="M3309" i="2"/>
  <c r="K3311" i="2"/>
  <c r="L3311" i="2" l="1"/>
  <c r="M3310" i="2"/>
  <c r="K3312" i="2"/>
  <c r="L3312" i="2" l="1"/>
  <c r="M3311" i="2"/>
  <c r="K3313" i="2"/>
  <c r="L3313" i="2" l="1"/>
  <c r="M3312" i="2"/>
  <c r="K3314" i="2"/>
  <c r="L3314" i="2" l="1"/>
  <c r="M3313" i="2"/>
  <c r="K3315" i="2"/>
  <c r="L3315" i="2" l="1"/>
  <c r="M3314" i="2"/>
  <c r="K3316" i="2"/>
  <c r="L3316" i="2" l="1"/>
  <c r="M3315" i="2"/>
  <c r="K3317" i="2"/>
  <c r="L3317" i="2" l="1"/>
  <c r="M3316" i="2"/>
  <c r="K3318" i="2"/>
  <c r="L3318" i="2" l="1"/>
  <c r="M3317" i="2"/>
  <c r="K3319" i="2"/>
  <c r="L3319" i="2" l="1"/>
  <c r="M3318" i="2"/>
  <c r="K3320" i="2"/>
  <c r="L3320" i="2" l="1"/>
  <c r="M3319" i="2"/>
  <c r="K3321" i="2"/>
  <c r="L3321" i="2" l="1"/>
  <c r="M3320" i="2"/>
  <c r="K3322" i="2"/>
  <c r="L3322" i="2" l="1"/>
  <c r="M3321" i="2"/>
  <c r="K3323" i="2"/>
  <c r="L3323" i="2" l="1"/>
  <c r="M3322" i="2"/>
  <c r="K3324" i="2"/>
  <c r="L3324" i="2" l="1"/>
  <c r="M3323" i="2"/>
  <c r="K3325" i="2"/>
  <c r="L3325" i="2" l="1"/>
  <c r="M3324" i="2"/>
  <c r="K3326" i="2"/>
  <c r="L3326" i="2" l="1"/>
  <c r="M3325" i="2"/>
  <c r="K3327" i="2"/>
  <c r="L3327" i="2" l="1"/>
  <c r="M3326" i="2"/>
  <c r="K3328" i="2"/>
  <c r="L3328" i="2" l="1"/>
  <c r="M3327" i="2"/>
  <c r="K3329" i="2"/>
  <c r="L3329" i="2" l="1"/>
  <c r="M3328" i="2"/>
  <c r="K3330" i="2"/>
  <c r="L3330" i="2" l="1"/>
  <c r="M3329" i="2"/>
  <c r="K3331" i="2"/>
  <c r="L3331" i="2" l="1"/>
  <c r="M3330" i="2"/>
  <c r="K3332" i="2"/>
  <c r="L3332" i="2" l="1"/>
  <c r="M3331" i="2"/>
  <c r="K3333" i="2"/>
  <c r="L3333" i="2" l="1"/>
  <c r="M3332" i="2"/>
  <c r="K3334" i="2"/>
  <c r="L3334" i="2" l="1"/>
  <c r="M3333" i="2"/>
  <c r="K3335" i="2"/>
  <c r="L3335" i="2" l="1"/>
  <c r="M3334" i="2"/>
  <c r="K3336" i="2"/>
  <c r="L3336" i="2" l="1"/>
  <c r="M3335" i="2"/>
  <c r="K3337" i="2"/>
  <c r="L3337" i="2" l="1"/>
  <c r="M3336" i="2"/>
  <c r="K3338" i="2"/>
  <c r="L3338" i="2" l="1"/>
  <c r="M3337" i="2"/>
  <c r="K3339" i="2"/>
  <c r="L3339" i="2" l="1"/>
  <c r="M3338" i="2"/>
  <c r="K3340" i="2"/>
  <c r="L3340" i="2" l="1"/>
  <c r="M3339" i="2"/>
  <c r="K3341" i="2"/>
  <c r="L3341" i="2" l="1"/>
  <c r="M3340" i="2"/>
  <c r="K3342" i="2"/>
  <c r="L3342" i="2" l="1"/>
  <c r="M3341" i="2"/>
  <c r="K3343" i="2"/>
  <c r="L3343" i="2" l="1"/>
  <c r="M3342" i="2"/>
  <c r="K3344" i="2"/>
  <c r="L3344" i="2" l="1"/>
  <c r="M3343" i="2"/>
  <c r="K3345" i="2"/>
  <c r="L3345" i="2" l="1"/>
  <c r="M3344" i="2"/>
  <c r="K3346" i="2"/>
  <c r="L3346" i="2" l="1"/>
  <c r="M3345" i="2"/>
  <c r="K3347" i="2"/>
  <c r="L3347" i="2" l="1"/>
  <c r="M3346" i="2"/>
  <c r="K3348" i="2"/>
  <c r="L3348" i="2" l="1"/>
  <c r="M3347" i="2"/>
  <c r="K3349" i="2"/>
  <c r="L3349" i="2" l="1"/>
  <c r="M3348" i="2"/>
  <c r="K3350" i="2"/>
  <c r="L3350" i="2" l="1"/>
  <c r="M3349" i="2"/>
  <c r="K3351" i="2"/>
  <c r="L3351" i="2" l="1"/>
  <c r="M3350" i="2"/>
  <c r="K3352" i="2"/>
  <c r="L3352" i="2" l="1"/>
  <c r="M3351" i="2"/>
  <c r="K3353" i="2"/>
  <c r="L3353" i="2" l="1"/>
  <c r="M3352" i="2"/>
  <c r="K3354" i="2"/>
  <c r="L3354" i="2" l="1"/>
  <c r="M3353" i="2"/>
  <c r="K3355" i="2"/>
  <c r="L3355" i="2" l="1"/>
  <c r="M3354" i="2"/>
  <c r="K3356" i="2"/>
  <c r="L3356" i="2" l="1"/>
  <c r="M3355" i="2"/>
  <c r="K3357" i="2"/>
  <c r="L3357" i="2" l="1"/>
  <c r="M3356" i="2"/>
  <c r="K3358" i="2"/>
  <c r="L3358" i="2" l="1"/>
  <c r="M3357" i="2"/>
  <c r="K3359" i="2"/>
  <c r="L3359" i="2" l="1"/>
  <c r="M3358" i="2"/>
  <c r="K3360" i="2"/>
  <c r="L3360" i="2" l="1"/>
  <c r="M3359" i="2"/>
  <c r="K3361" i="2"/>
  <c r="L3361" i="2" l="1"/>
  <c r="M3360" i="2"/>
  <c r="K3362" i="2"/>
  <c r="L3362" i="2" l="1"/>
  <c r="M3361" i="2"/>
  <c r="K3363" i="2"/>
  <c r="L3363" i="2" l="1"/>
  <c r="M3362" i="2"/>
  <c r="K3364" i="2"/>
  <c r="L3364" i="2" l="1"/>
  <c r="M3363" i="2"/>
  <c r="K3365" i="2"/>
  <c r="L3365" i="2" l="1"/>
  <c r="M3364" i="2"/>
  <c r="K3366" i="2"/>
  <c r="L3366" i="2" l="1"/>
  <c r="M3365" i="2"/>
  <c r="K3367" i="2"/>
  <c r="L3367" i="2" l="1"/>
  <c r="M3366" i="2"/>
  <c r="K3368" i="2"/>
  <c r="L3368" i="2" l="1"/>
  <c r="M3367" i="2"/>
  <c r="K3369" i="2"/>
  <c r="L3369" i="2" l="1"/>
  <c r="M3368" i="2"/>
  <c r="K3370" i="2"/>
  <c r="L3370" i="2" l="1"/>
  <c r="M3369" i="2"/>
  <c r="K3371" i="2"/>
  <c r="L3371" i="2" l="1"/>
  <c r="M3370" i="2"/>
  <c r="K3372" i="2"/>
  <c r="L3372" i="2" l="1"/>
  <c r="M3371" i="2"/>
  <c r="K3373" i="2"/>
  <c r="L3373" i="2" l="1"/>
  <c r="M3372" i="2"/>
  <c r="K3374" i="2"/>
  <c r="L3374" i="2" l="1"/>
  <c r="M3373" i="2"/>
  <c r="K3375" i="2"/>
  <c r="L3375" i="2" l="1"/>
  <c r="M3374" i="2"/>
  <c r="K3376" i="2"/>
  <c r="L3376" i="2" l="1"/>
  <c r="M3375" i="2"/>
  <c r="K3377" i="2"/>
  <c r="L3377" i="2" l="1"/>
  <c r="M3376" i="2"/>
  <c r="K3378" i="2"/>
  <c r="L3378" i="2" l="1"/>
  <c r="M3377" i="2"/>
  <c r="K3379" i="2"/>
  <c r="L3379" i="2" l="1"/>
  <c r="M3378" i="2"/>
  <c r="K3380" i="2"/>
  <c r="L3380" i="2" l="1"/>
  <c r="M3379" i="2"/>
  <c r="K3381" i="2"/>
  <c r="L3381" i="2" l="1"/>
  <c r="M3380" i="2"/>
  <c r="K3382" i="2"/>
  <c r="L3382" i="2" l="1"/>
  <c r="M3381" i="2"/>
  <c r="K3383" i="2"/>
  <c r="L3383" i="2" l="1"/>
  <c r="M3382" i="2"/>
  <c r="K3384" i="2"/>
  <c r="L3384" i="2" l="1"/>
  <c r="M3383" i="2"/>
  <c r="K3385" i="2"/>
  <c r="L3385" i="2" l="1"/>
  <c r="M3384" i="2"/>
  <c r="K3386" i="2"/>
  <c r="L3386" i="2" l="1"/>
  <c r="M3385" i="2"/>
  <c r="K3387" i="2"/>
  <c r="L3387" i="2" l="1"/>
  <c r="M3386" i="2"/>
  <c r="K3388" i="2"/>
  <c r="L3388" i="2" l="1"/>
  <c r="M3387" i="2"/>
  <c r="K3389" i="2"/>
  <c r="L3389" i="2" l="1"/>
  <c r="M3388" i="2"/>
  <c r="K3390" i="2"/>
  <c r="L3390" i="2" l="1"/>
  <c r="M3389" i="2"/>
  <c r="K3391" i="2"/>
  <c r="L3391" i="2" l="1"/>
  <c r="M3390" i="2"/>
  <c r="K3392" i="2"/>
  <c r="L3392" i="2" l="1"/>
  <c r="M3391" i="2"/>
  <c r="K3393" i="2"/>
  <c r="L3393" i="2" l="1"/>
  <c r="M3392" i="2"/>
  <c r="K3394" i="2"/>
  <c r="L3394" i="2" l="1"/>
  <c r="M3393" i="2"/>
  <c r="K3395" i="2"/>
  <c r="L3395" i="2" l="1"/>
  <c r="M3394" i="2"/>
  <c r="K3396" i="2"/>
  <c r="L3396" i="2" l="1"/>
  <c r="M3395" i="2"/>
  <c r="K3397" i="2"/>
  <c r="L3397" i="2" l="1"/>
  <c r="M3396" i="2"/>
  <c r="K3398" i="2"/>
  <c r="L3398" i="2" l="1"/>
  <c r="M3397" i="2"/>
  <c r="K3399" i="2"/>
  <c r="L3399" i="2" l="1"/>
  <c r="M3398" i="2"/>
  <c r="K3400" i="2"/>
  <c r="L3400" i="2" l="1"/>
  <c r="M3399" i="2"/>
  <c r="K3401" i="2"/>
  <c r="L3401" i="2" l="1"/>
  <c r="M3400" i="2"/>
  <c r="K3402" i="2"/>
  <c r="L3402" i="2" l="1"/>
  <c r="M3401" i="2"/>
  <c r="K3403" i="2"/>
  <c r="L3403" i="2" l="1"/>
  <c r="M3402" i="2"/>
  <c r="K3404" i="2"/>
  <c r="L3404" i="2" l="1"/>
  <c r="M3403" i="2"/>
  <c r="K3405" i="2"/>
  <c r="L3405" i="2" l="1"/>
  <c r="M3404" i="2"/>
  <c r="K3406" i="2"/>
  <c r="L3406" i="2" l="1"/>
  <c r="M3405" i="2"/>
  <c r="K3407" i="2"/>
  <c r="L3407" i="2" l="1"/>
  <c r="M3406" i="2"/>
  <c r="K3408" i="2"/>
  <c r="L3408" i="2" l="1"/>
  <c r="M3407" i="2"/>
  <c r="K3409" i="2"/>
  <c r="L3409" i="2" l="1"/>
  <c r="M3408" i="2"/>
  <c r="K3410" i="2"/>
  <c r="L3410" i="2" l="1"/>
  <c r="M3409" i="2"/>
  <c r="K3411" i="2"/>
  <c r="L3411" i="2" l="1"/>
  <c r="M3410" i="2"/>
  <c r="K3412" i="2"/>
  <c r="L3412" i="2" l="1"/>
  <c r="M3411" i="2"/>
  <c r="K3413" i="2"/>
  <c r="L3413" i="2" l="1"/>
  <c r="M3412" i="2"/>
  <c r="K3414" i="2"/>
  <c r="L3414" i="2" l="1"/>
  <c r="M3413" i="2"/>
  <c r="K3415" i="2"/>
  <c r="L3415" i="2" l="1"/>
  <c r="M3414" i="2"/>
  <c r="K3416" i="2"/>
  <c r="L3416" i="2" l="1"/>
  <c r="M3415" i="2"/>
  <c r="K3417" i="2"/>
  <c r="L3417" i="2" l="1"/>
  <c r="M3416" i="2"/>
  <c r="K3418" i="2"/>
  <c r="L3418" i="2" l="1"/>
  <c r="M3417" i="2"/>
  <c r="K3419" i="2"/>
  <c r="L3419" i="2" l="1"/>
  <c r="M3418" i="2"/>
  <c r="K3420" i="2"/>
  <c r="L3420" i="2" l="1"/>
  <c r="M3419" i="2"/>
  <c r="K3421" i="2"/>
  <c r="L3421" i="2" l="1"/>
  <c r="M3420" i="2"/>
  <c r="K3422" i="2"/>
  <c r="L3422" i="2" l="1"/>
  <c r="M3421" i="2"/>
  <c r="K3423" i="2"/>
  <c r="L3423" i="2" l="1"/>
  <c r="M3422" i="2"/>
  <c r="K3424" i="2"/>
  <c r="L3424" i="2" l="1"/>
  <c r="M3423" i="2"/>
  <c r="K3425" i="2"/>
  <c r="L3425" i="2" l="1"/>
  <c r="M3424" i="2"/>
  <c r="K3426" i="2"/>
  <c r="L3426" i="2" l="1"/>
  <c r="M3425" i="2"/>
  <c r="K3427" i="2"/>
  <c r="L3427" i="2" l="1"/>
  <c r="M3426" i="2"/>
  <c r="K3428" i="2"/>
  <c r="L3428" i="2" l="1"/>
  <c r="M3427" i="2"/>
  <c r="K3429" i="2"/>
  <c r="L3429" i="2" l="1"/>
  <c r="M3428" i="2"/>
  <c r="K3430" i="2"/>
  <c r="L3430" i="2" l="1"/>
  <c r="M3429" i="2"/>
  <c r="K3431" i="2"/>
  <c r="L3431" i="2" l="1"/>
  <c r="M3430" i="2"/>
  <c r="K3432" i="2"/>
  <c r="L3432" i="2" l="1"/>
  <c r="M3431" i="2"/>
  <c r="K3433" i="2"/>
  <c r="L3433" i="2" l="1"/>
  <c r="M3432" i="2"/>
  <c r="K3434" i="2"/>
  <c r="L3434" i="2" l="1"/>
  <c r="M3433" i="2"/>
  <c r="K3435" i="2"/>
  <c r="L3435" i="2" l="1"/>
  <c r="M3434" i="2"/>
  <c r="K3436" i="2"/>
  <c r="L3436" i="2" l="1"/>
  <c r="M3435" i="2"/>
  <c r="K3437" i="2"/>
  <c r="L3437" i="2" l="1"/>
  <c r="M3436" i="2"/>
  <c r="K3438" i="2"/>
  <c r="L3438" i="2" l="1"/>
  <c r="M3437" i="2"/>
  <c r="K3439" i="2"/>
  <c r="L3439" i="2" l="1"/>
  <c r="M3438" i="2"/>
  <c r="K3440" i="2"/>
  <c r="L3440" i="2" l="1"/>
  <c r="M3439" i="2"/>
  <c r="K3441" i="2"/>
  <c r="L3441" i="2" l="1"/>
  <c r="M3440" i="2"/>
  <c r="K3442" i="2"/>
  <c r="L3442" i="2" l="1"/>
  <c r="M3441" i="2"/>
  <c r="K3443" i="2"/>
  <c r="L3443" i="2" l="1"/>
  <c r="M3442" i="2"/>
  <c r="K3444" i="2"/>
  <c r="L3444" i="2" l="1"/>
  <c r="M3443" i="2"/>
  <c r="K3445" i="2"/>
  <c r="L3445" i="2" l="1"/>
  <c r="M3444" i="2"/>
  <c r="K3446" i="2"/>
  <c r="L3446" i="2" l="1"/>
  <c r="M3445" i="2"/>
  <c r="K3447" i="2"/>
  <c r="L3447" i="2" l="1"/>
  <c r="M3446" i="2"/>
  <c r="K3448" i="2"/>
  <c r="L3448" i="2" l="1"/>
  <c r="M3447" i="2"/>
  <c r="K3449" i="2"/>
  <c r="L3449" i="2" l="1"/>
  <c r="M3448" i="2"/>
  <c r="K3450" i="2"/>
  <c r="L3450" i="2" l="1"/>
  <c r="M3449" i="2"/>
  <c r="K3451" i="2"/>
  <c r="L3451" i="2" l="1"/>
  <c r="M3450" i="2"/>
  <c r="K3453" i="2"/>
  <c r="K3452" i="2"/>
  <c r="L3452" i="2" l="1"/>
  <c r="M3451" i="2"/>
  <c r="L3453" i="2" l="1"/>
  <c r="M3452" i="2"/>
  <c r="K3454" i="2"/>
  <c r="L3454" i="2" l="1"/>
  <c r="M3453" i="2"/>
  <c r="K3455" i="2"/>
  <c r="L3455" i="2" l="1"/>
  <c r="M3454" i="2"/>
  <c r="K3456" i="2"/>
  <c r="L3456" i="2" l="1"/>
  <c r="M3455" i="2"/>
  <c r="K3457" i="2"/>
  <c r="L3457" i="2" l="1"/>
  <c r="M3456" i="2"/>
  <c r="K3458" i="2"/>
  <c r="L3458" i="2" l="1"/>
  <c r="M3457" i="2"/>
  <c r="K3459" i="2"/>
  <c r="L3459" i="2" l="1"/>
  <c r="M3458" i="2"/>
  <c r="K3460" i="2"/>
  <c r="L3460" i="2" l="1"/>
  <c r="M3459" i="2"/>
  <c r="K3461" i="2"/>
  <c r="L3461" i="2" l="1"/>
  <c r="M3460" i="2"/>
  <c r="K3462" i="2"/>
  <c r="L3462" i="2" l="1"/>
  <c r="M3461" i="2"/>
  <c r="K3463" i="2"/>
  <c r="L3463" i="2" l="1"/>
  <c r="M3462" i="2"/>
  <c r="K3464" i="2"/>
  <c r="L3464" i="2" l="1"/>
  <c r="M3463" i="2"/>
  <c r="K3465" i="2"/>
  <c r="L3465" i="2" l="1"/>
  <c r="M3464" i="2"/>
  <c r="K3466" i="2"/>
  <c r="L3466" i="2" l="1"/>
  <c r="M3465" i="2"/>
  <c r="K3467" i="2"/>
  <c r="L3467" i="2" l="1"/>
  <c r="M3466" i="2"/>
  <c r="K3468" i="2"/>
  <c r="L3468" i="2" l="1"/>
  <c r="M3467" i="2"/>
  <c r="K3469" i="2"/>
  <c r="L3469" i="2" l="1"/>
  <c r="M3468" i="2"/>
  <c r="K3470" i="2"/>
  <c r="L3470" i="2" l="1"/>
  <c r="M3469" i="2"/>
  <c r="K3471" i="2"/>
  <c r="L3471" i="2" l="1"/>
  <c r="M3470" i="2"/>
  <c r="K3472" i="2"/>
  <c r="L3472" i="2" l="1"/>
  <c r="M3471" i="2"/>
  <c r="K3473" i="2"/>
  <c r="L3473" i="2" l="1"/>
  <c r="M3472" i="2"/>
  <c r="K3474" i="2"/>
  <c r="L3474" i="2" l="1"/>
  <c r="M3473" i="2"/>
  <c r="K3475" i="2"/>
  <c r="L3475" i="2" l="1"/>
  <c r="M3474" i="2"/>
  <c r="K3476" i="2"/>
  <c r="L3476" i="2" l="1"/>
  <c r="M3475" i="2"/>
  <c r="K3477" i="2"/>
  <c r="L3477" i="2" l="1"/>
  <c r="M3476" i="2"/>
  <c r="K3478" i="2"/>
  <c r="L3478" i="2" l="1"/>
  <c r="M3477" i="2"/>
  <c r="K3479" i="2"/>
  <c r="L3479" i="2" l="1"/>
  <c r="M3478" i="2"/>
  <c r="K3480" i="2"/>
  <c r="L3480" i="2" l="1"/>
  <c r="M3479" i="2"/>
  <c r="K3481" i="2"/>
  <c r="L3481" i="2" l="1"/>
  <c r="M3480" i="2"/>
  <c r="K3482" i="2"/>
  <c r="L3482" i="2" l="1"/>
  <c r="M3481" i="2"/>
  <c r="K3483" i="2"/>
  <c r="L3483" i="2" l="1"/>
  <c r="M3482" i="2"/>
  <c r="K3484" i="2"/>
  <c r="L3484" i="2" l="1"/>
  <c r="M3483" i="2"/>
  <c r="K3485" i="2"/>
  <c r="L3485" i="2" l="1"/>
  <c r="M3484" i="2"/>
  <c r="K3486" i="2"/>
  <c r="L3486" i="2" l="1"/>
  <c r="M3485" i="2"/>
  <c r="K3487" i="2"/>
  <c r="L3487" i="2" l="1"/>
  <c r="M3486" i="2"/>
  <c r="K3488" i="2"/>
  <c r="L3488" i="2" l="1"/>
  <c r="M3487" i="2"/>
  <c r="K3489" i="2"/>
  <c r="L3489" i="2" l="1"/>
  <c r="M3488" i="2"/>
  <c r="K3490" i="2"/>
  <c r="L3490" i="2" l="1"/>
  <c r="M3489" i="2"/>
  <c r="K3492" i="2"/>
  <c r="K3491" i="2"/>
  <c r="L3491" i="2" l="1"/>
  <c r="M3490" i="2"/>
  <c r="L3492" i="2" l="1"/>
  <c r="M3492" i="2" s="1"/>
  <c r="M3491" i="2"/>
</calcChain>
</file>

<file path=xl/sharedStrings.xml><?xml version="1.0" encoding="utf-8"?>
<sst xmlns="http://schemas.openxmlformats.org/spreadsheetml/2006/main" count="34" uniqueCount="22">
  <si>
    <t>Date</t>
  </si>
  <si>
    <t>Front contract</t>
  </si>
  <si>
    <t>2nd Front contract</t>
  </si>
  <si>
    <t>Front contract (% return)</t>
  </si>
  <si>
    <t>2nd Front contract (% return)</t>
  </si>
  <si>
    <t>Spike?</t>
  </si>
  <si>
    <t>Threshold</t>
  </si>
  <si>
    <t>PNL</t>
  </si>
  <si>
    <t>Days</t>
  </si>
  <si>
    <t>Row Labels</t>
  </si>
  <si>
    <t>Grand Total</t>
  </si>
  <si>
    <t>Sum of Front contract</t>
  </si>
  <si>
    <t>Sum of PNL</t>
  </si>
  <si>
    <t>TRUE</t>
  </si>
  <si>
    <t>Spike %</t>
  </si>
  <si>
    <t>Sum of Spike %</t>
  </si>
  <si>
    <t>200MA</t>
  </si>
  <si>
    <t>mean - Std</t>
  </si>
  <si>
    <t>Z-score</t>
  </si>
  <si>
    <t>Position</t>
  </si>
  <si>
    <t>xx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</si>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</sst>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2" fillId="0" borderId="0" xfId="0" applyFont="1"/>
    <xf numFmtId="0" fontId="2" fillId="2" borderId="0" xfId="0" applyFont="1" applyFill="1" applyAlignment="1">
      <alignment wrapText="1"/>
    </xf>
    <xf numFmtId="14" fontId="0" fillId="0" borderId="0" xfId="0" applyNumberFormat="1"/>
    <xf numFmtId="164" fontId="0" fillId="0" borderId="0" xfId="0" applyNumberFormat="1"/>
    <xf numFmtId="14" fontId="0" fillId="3" borderId="0" xfId="0" applyNumberFormat="1" applyFill="1"/>
    <xf numFmtId="14" fontId="0" fillId="4" borderId="0" xfId="0" applyNumberFormat="1" applyFill="1"/>
    <xf numFmtId="165" fontId="0" fillId="0" borderId="0" xfId="1" applyNumberFormat="1" applyFont="1"/>
    <xf numFmtId="0" fontId="2" fillId="4" borderId="0" xfId="0" applyFont="1" applyFill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165" fontId="0" fillId="0" borderId="0" xfId="0" applyNumberFormat="1"/>
    <xf numFmtId="2" fontId="0" fillId="0" borderId="0" xfId="1" applyNumberFormat="1" applyFont="1"/>
    <xf numFmtId="2" fontId="0" fillId="0" borderId="0" xfId="0" applyNumberFormat="1"/>
    <xf numFmtId="0" fontId="0" fillId="0" borderId="0" xfId="0" applyAlignment="1">
      <alignment horizontal="left"/>
    </xf>
    <xf numFmtId="165" fontId="0" fillId="4" borderId="0" xfId="1" applyNumberFormat="1" applyFont="1" applyFill="1"/>
  </cellXfs>
  <cellStyles count="2">
    <cellStyle name="Normal" xfId="0" builtinId="0"/>
    <cellStyle name="Percent" xfId="1" builtinId="5"/>
  </cellStyles>
  <dxfs count="11"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VIX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VIX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Sheet1!$A$251:$A$3491</c:f>
              <c:numCache>
                <c:formatCode>m/d/yyyy</c:formatCode>
                <c:ptCount val="3241"/>
                <c:pt idx="0">
                  <c:v>38421</c:v>
                </c:pt>
                <c:pt idx="1">
                  <c:v>38422</c:v>
                </c:pt>
                <c:pt idx="2">
                  <c:v>38425</c:v>
                </c:pt>
                <c:pt idx="3">
                  <c:v>38426</c:v>
                </c:pt>
                <c:pt idx="4">
                  <c:v>38427</c:v>
                </c:pt>
                <c:pt idx="5">
                  <c:v>38428</c:v>
                </c:pt>
                <c:pt idx="6">
                  <c:v>38429</c:v>
                </c:pt>
                <c:pt idx="7">
                  <c:v>38432</c:v>
                </c:pt>
                <c:pt idx="8">
                  <c:v>38433</c:v>
                </c:pt>
                <c:pt idx="9">
                  <c:v>38434</c:v>
                </c:pt>
                <c:pt idx="10">
                  <c:v>38435</c:v>
                </c:pt>
                <c:pt idx="11">
                  <c:v>38436</c:v>
                </c:pt>
                <c:pt idx="12">
                  <c:v>38439</c:v>
                </c:pt>
                <c:pt idx="13">
                  <c:v>38440</c:v>
                </c:pt>
                <c:pt idx="14">
                  <c:v>38441</c:v>
                </c:pt>
                <c:pt idx="15">
                  <c:v>38442</c:v>
                </c:pt>
                <c:pt idx="16">
                  <c:v>38443</c:v>
                </c:pt>
                <c:pt idx="17">
                  <c:v>38446</c:v>
                </c:pt>
                <c:pt idx="18">
                  <c:v>38447</c:v>
                </c:pt>
                <c:pt idx="19">
                  <c:v>38448</c:v>
                </c:pt>
                <c:pt idx="20">
                  <c:v>38449</c:v>
                </c:pt>
                <c:pt idx="21">
                  <c:v>38450</c:v>
                </c:pt>
                <c:pt idx="22">
                  <c:v>38453</c:v>
                </c:pt>
                <c:pt idx="23">
                  <c:v>38454</c:v>
                </c:pt>
                <c:pt idx="24">
                  <c:v>38455</c:v>
                </c:pt>
                <c:pt idx="25">
                  <c:v>38456</c:v>
                </c:pt>
                <c:pt idx="26">
                  <c:v>38457</c:v>
                </c:pt>
                <c:pt idx="27">
                  <c:v>38460</c:v>
                </c:pt>
                <c:pt idx="28">
                  <c:v>38461</c:v>
                </c:pt>
                <c:pt idx="29">
                  <c:v>38462</c:v>
                </c:pt>
                <c:pt idx="30">
                  <c:v>38463</c:v>
                </c:pt>
                <c:pt idx="31">
                  <c:v>38464</c:v>
                </c:pt>
                <c:pt idx="32">
                  <c:v>38467</c:v>
                </c:pt>
                <c:pt idx="33">
                  <c:v>38468</c:v>
                </c:pt>
                <c:pt idx="34">
                  <c:v>38469</c:v>
                </c:pt>
                <c:pt idx="35">
                  <c:v>38470</c:v>
                </c:pt>
                <c:pt idx="36">
                  <c:v>38471</c:v>
                </c:pt>
                <c:pt idx="37">
                  <c:v>38474</c:v>
                </c:pt>
                <c:pt idx="38">
                  <c:v>38475</c:v>
                </c:pt>
                <c:pt idx="39">
                  <c:v>38476</c:v>
                </c:pt>
                <c:pt idx="40">
                  <c:v>38477</c:v>
                </c:pt>
                <c:pt idx="41">
                  <c:v>38478</c:v>
                </c:pt>
                <c:pt idx="42">
                  <c:v>38481</c:v>
                </c:pt>
                <c:pt idx="43">
                  <c:v>38482</c:v>
                </c:pt>
                <c:pt idx="44">
                  <c:v>38483</c:v>
                </c:pt>
                <c:pt idx="45">
                  <c:v>38484</c:v>
                </c:pt>
                <c:pt idx="46">
                  <c:v>38485</c:v>
                </c:pt>
                <c:pt idx="47">
                  <c:v>38488</c:v>
                </c:pt>
                <c:pt idx="48">
                  <c:v>38489</c:v>
                </c:pt>
                <c:pt idx="49">
                  <c:v>38490</c:v>
                </c:pt>
                <c:pt idx="50">
                  <c:v>38491</c:v>
                </c:pt>
                <c:pt idx="51">
                  <c:v>38492</c:v>
                </c:pt>
                <c:pt idx="52">
                  <c:v>38495</c:v>
                </c:pt>
                <c:pt idx="53">
                  <c:v>38496</c:v>
                </c:pt>
                <c:pt idx="54">
                  <c:v>38497</c:v>
                </c:pt>
                <c:pt idx="55">
                  <c:v>38498</c:v>
                </c:pt>
                <c:pt idx="56">
                  <c:v>38499</c:v>
                </c:pt>
                <c:pt idx="57">
                  <c:v>38502</c:v>
                </c:pt>
                <c:pt idx="58">
                  <c:v>38503</c:v>
                </c:pt>
                <c:pt idx="59">
                  <c:v>38504</c:v>
                </c:pt>
                <c:pt idx="60">
                  <c:v>38505</c:v>
                </c:pt>
                <c:pt idx="61">
                  <c:v>38506</c:v>
                </c:pt>
                <c:pt idx="62">
                  <c:v>38509</c:v>
                </c:pt>
                <c:pt idx="63">
                  <c:v>38510</c:v>
                </c:pt>
                <c:pt idx="64">
                  <c:v>38511</c:v>
                </c:pt>
                <c:pt idx="65">
                  <c:v>38512</c:v>
                </c:pt>
                <c:pt idx="66">
                  <c:v>38513</c:v>
                </c:pt>
                <c:pt idx="67">
                  <c:v>38516</c:v>
                </c:pt>
                <c:pt idx="68">
                  <c:v>38517</c:v>
                </c:pt>
                <c:pt idx="69">
                  <c:v>38518</c:v>
                </c:pt>
                <c:pt idx="70">
                  <c:v>38519</c:v>
                </c:pt>
                <c:pt idx="71">
                  <c:v>38520</c:v>
                </c:pt>
                <c:pt idx="72">
                  <c:v>38523</c:v>
                </c:pt>
                <c:pt idx="73">
                  <c:v>38524</c:v>
                </c:pt>
                <c:pt idx="74">
                  <c:v>38525</c:v>
                </c:pt>
                <c:pt idx="75">
                  <c:v>38526</c:v>
                </c:pt>
                <c:pt idx="76">
                  <c:v>38527</c:v>
                </c:pt>
                <c:pt idx="77">
                  <c:v>38530</c:v>
                </c:pt>
                <c:pt idx="78">
                  <c:v>38531</c:v>
                </c:pt>
                <c:pt idx="79">
                  <c:v>38532</c:v>
                </c:pt>
                <c:pt idx="80">
                  <c:v>38533</c:v>
                </c:pt>
                <c:pt idx="81">
                  <c:v>38534</c:v>
                </c:pt>
                <c:pt idx="82">
                  <c:v>38537</c:v>
                </c:pt>
                <c:pt idx="83">
                  <c:v>38538</c:v>
                </c:pt>
                <c:pt idx="84">
                  <c:v>38539</c:v>
                </c:pt>
                <c:pt idx="85">
                  <c:v>38540</c:v>
                </c:pt>
                <c:pt idx="86">
                  <c:v>38541</c:v>
                </c:pt>
                <c:pt idx="87">
                  <c:v>38544</c:v>
                </c:pt>
                <c:pt idx="88">
                  <c:v>38545</c:v>
                </c:pt>
                <c:pt idx="89">
                  <c:v>38546</c:v>
                </c:pt>
                <c:pt idx="90">
                  <c:v>38547</c:v>
                </c:pt>
                <c:pt idx="91">
                  <c:v>38548</c:v>
                </c:pt>
                <c:pt idx="92">
                  <c:v>38551</c:v>
                </c:pt>
                <c:pt idx="93">
                  <c:v>38552</c:v>
                </c:pt>
                <c:pt idx="94">
                  <c:v>38553</c:v>
                </c:pt>
                <c:pt idx="95">
                  <c:v>38554</c:v>
                </c:pt>
                <c:pt idx="96">
                  <c:v>38555</c:v>
                </c:pt>
                <c:pt idx="97">
                  <c:v>38558</c:v>
                </c:pt>
                <c:pt idx="98">
                  <c:v>38559</c:v>
                </c:pt>
                <c:pt idx="99">
                  <c:v>38560</c:v>
                </c:pt>
                <c:pt idx="100">
                  <c:v>38561</c:v>
                </c:pt>
                <c:pt idx="101">
                  <c:v>38562</c:v>
                </c:pt>
                <c:pt idx="102">
                  <c:v>38565</c:v>
                </c:pt>
                <c:pt idx="103">
                  <c:v>38566</c:v>
                </c:pt>
                <c:pt idx="104">
                  <c:v>38567</c:v>
                </c:pt>
                <c:pt idx="105">
                  <c:v>38568</c:v>
                </c:pt>
                <c:pt idx="106">
                  <c:v>38569</c:v>
                </c:pt>
                <c:pt idx="107">
                  <c:v>38572</c:v>
                </c:pt>
                <c:pt idx="108">
                  <c:v>38573</c:v>
                </c:pt>
                <c:pt idx="109">
                  <c:v>38574</c:v>
                </c:pt>
                <c:pt idx="110">
                  <c:v>38575</c:v>
                </c:pt>
                <c:pt idx="111">
                  <c:v>38576</c:v>
                </c:pt>
                <c:pt idx="112">
                  <c:v>38579</c:v>
                </c:pt>
                <c:pt idx="113">
                  <c:v>38580</c:v>
                </c:pt>
                <c:pt idx="114">
                  <c:v>38581</c:v>
                </c:pt>
                <c:pt idx="115">
                  <c:v>38582</c:v>
                </c:pt>
                <c:pt idx="116">
                  <c:v>38583</c:v>
                </c:pt>
                <c:pt idx="117">
                  <c:v>38586</c:v>
                </c:pt>
                <c:pt idx="118">
                  <c:v>38587</c:v>
                </c:pt>
                <c:pt idx="119">
                  <c:v>38588</c:v>
                </c:pt>
                <c:pt idx="120">
                  <c:v>38589</c:v>
                </c:pt>
                <c:pt idx="121">
                  <c:v>38590</c:v>
                </c:pt>
                <c:pt idx="122">
                  <c:v>38593</c:v>
                </c:pt>
                <c:pt idx="123">
                  <c:v>38594</c:v>
                </c:pt>
                <c:pt idx="124">
                  <c:v>38595</c:v>
                </c:pt>
                <c:pt idx="125">
                  <c:v>38596</c:v>
                </c:pt>
                <c:pt idx="126">
                  <c:v>38597</c:v>
                </c:pt>
                <c:pt idx="127">
                  <c:v>38600</c:v>
                </c:pt>
                <c:pt idx="128">
                  <c:v>38601</c:v>
                </c:pt>
                <c:pt idx="129">
                  <c:v>38602</c:v>
                </c:pt>
                <c:pt idx="130">
                  <c:v>38603</c:v>
                </c:pt>
                <c:pt idx="131">
                  <c:v>38604</c:v>
                </c:pt>
                <c:pt idx="132">
                  <c:v>38607</c:v>
                </c:pt>
                <c:pt idx="133">
                  <c:v>38608</c:v>
                </c:pt>
                <c:pt idx="134">
                  <c:v>38609</c:v>
                </c:pt>
                <c:pt idx="135">
                  <c:v>38610</c:v>
                </c:pt>
                <c:pt idx="136">
                  <c:v>38611</c:v>
                </c:pt>
                <c:pt idx="137">
                  <c:v>38614</c:v>
                </c:pt>
                <c:pt idx="138">
                  <c:v>38615</c:v>
                </c:pt>
                <c:pt idx="139">
                  <c:v>38616</c:v>
                </c:pt>
                <c:pt idx="140">
                  <c:v>38617</c:v>
                </c:pt>
                <c:pt idx="141">
                  <c:v>38618</c:v>
                </c:pt>
                <c:pt idx="142">
                  <c:v>38621</c:v>
                </c:pt>
                <c:pt idx="143">
                  <c:v>38622</c:v>
                </c:pt>
                <c:pt idx="144">
                  <c:v>38623</c:v>
                </c:pt>
                <c:pt idx="145">
                  <c:v>38624</c:v>
                </c:pt>
                <c:pt idx="146">
                  <c:v>38625</c:v>
                </c:pt>
                <c:pt idx="147">
                  <c:v>38628</c:v>
                </c:pt>
                <c:pt idx="148">
                  <c:v>38629</c:v>
                </c:pt>
                <c:pt idx="149">
                  <c:v>38630</c:v>
                </c:pt>
                <c:pt idx="150">
                  <c:v>38631</c:v>
                </c:pt>
                <c:pt idx="151">
                  <c:v>38632</c:v>
                </c:pt>
                <c:pt idx="152">
                  <c:v>38635</c:v>
                </c:pt>
                <c:pt idx="153">
                  <c:v>38636</c:v>
                </c:pt>
                <c:pt idx="154">
                  <c:v>38637</c:v>
                </c:pt>
                <c:pt idx="155">
                  <c:v>38638</c:v>
                </c:pt>
                <c:pt idx="156">
                  <c:v>38639</c:v>
                </c:pt>
                <c:pt idx="157">
                  <c:v>38642</c:v>
                </c:pt>
                <c:pt idx="158">
                  <c:v>38643</c:v>
                </c:pt>
                <c:pt idx="159">
                  <c:v>38644</c:v>
                </c:pt>
                <c:pt idx="160">
                  <c:v>38645</c:v>
                </c:pt>
                <c:pt idx="161">
                  <c:v>38646</c:v>
                </c:pt>
                <c:pt idx="162">
                  <c:v>38649</c:v>
                </c:pt>
                <c:pt idx="163">
                  <c:v>38650</c:v>
                </c:pt>
                <c:pt idx="164">
                  <c:v>38651</c:v>
                </c:pt>
                <c:pt idx="165">
                  <c:v>38652</c:v>
                </c:pt>
                <c:pt idx="166">
                  <c:v>38653</c:v>
                </c:pt>
                <c:pt idx="167">
                  <c:v>38656</c:v>
                </c:pt>
                <c:pt idx="168">
                  <c:v>38657</c:v>
                </c:pt>
                <c:pt idx="169">
                  <c:v>38658</c:v>
                </c:pt>
                <c:pt idx="170">
                  <c:v>38659</c:v>
                </c:pt>
                <c:pt idx="171">
                  <c:v>38660</c:v>
                </c:pt>
                <c:pt idx="172">
                  <c:v>38663</c:v>
                </c:pt>
                <c:pt idx="173">
                  <c:v>38664</c:v>
                </c:pt>
                <c:pt idx="174">
                  <c:v>38665</c:v>
                </c:pt>
                <c:pt idx="175">
                  <c:v>38666</c:v>
                </c:pt>
                <c:pt idx="176">
                  <c:v>38667</c:v>
                </c:pt>
                <c:pt idx="177">
                  <c:v>38670</c:v>
                </c:pt>
                <c:pt idx="178">
                  <c:v>38671</c:v>
                </c:pt>
                <c:pt idx="179">
                  <c:v>38672</c:v>
                </c:pt>
                <c:pt idx="180">
                  <c:v>38673</c:v>
                </c:pt>
                <c:pt idx="181">
                  <c:v>38674</c:v>
                </c:pt>
                <c:pt idx="182">
                  <c:v>38677</c:v>
                </c:pt>
                <c:pt idx="183">
                  <c:v>38678</c:v>
                </c:pt>
                <c:pt idx="184">
                  <c:v>38679</c:v>
                </c:pt>
                <c:pt idx="185">
                  <c:v>38680</c:v>
                </c:pt>
                <c:pt idx="186">
                  <c:v>38681</c:v>
                </c:pt>
                <c:pt idx="187">
                  <c:v>38684</c:v>
                </c:pt>
                <c:pt idx="188">
                  <c:v>38685</c:v>
                </c:pt>
                <c:pt idx="189">
                  <c:v>38686</c:v>
                </c:pt>
                <c:pt idx="190">
                  <c:v>38687</c:v>
                </c:pt>
                <c:pt idx="191">
                  <c:v>38688</c:v>
                </c:pt>
                <c:pt idx="192">
                  <c:v>38691</c:v>
                </c:pt>
                <c:pt idx="193">
                  <c:v>38692</c:v>
                </c:pt>
                <c:pt idx="194">
                  <c:v>38693</c:v>
                </c:pt>
                <c:pt idx="195">
                  <c:v>38694</c:v>
                </c:pt>
                <c:pt idx="196">
                  <c:v>38695</c:v>
                </c:pt>
                <c:pt idx="197">
                  <c:v>38698</c:v>
                </c:pt>
                <c:pt idx="198">
                  <c:v>38699</c:v>
                </c:pt>
                <c:pt idx="199">
                  <c:v>38700</c:v>
                </c:pt>
                <c:pt idx="200">
                  <c:v>38701</c:v>
                </c:pt>
                <c:pt idx="201">
                  <c:v>38702</c:v>
                </c:pt>
                <c:pt idx="202">
                  <c:v>38705</c:v>
                </c:pt>
                <c:pt idx="203">
                  <c:v>38706</c:v>
                </c:pt>
                <c:pt idx="204">
                  <c:v>38707</c:v>
                </c:pt>
                <c:pt idx="205">
                  <c:v>38708</c:v>
                </c:pt>
                <c:pt idx="206">
                  <c:v>38709</c:v>
                </c:pt>
                <c:pt idx="207">
                  <c:v>38712</c:v>
                </c:pt>
                <c:pt idx="208">
                  <c:v>38713</c:v>
                </c:pt>
                <c:pt idx="209">
                  <c:v>38714</c:v>
                </c:pt>
                <c:pt idx="210">
                  <c:v>38715</c:v>
                </c:pt>
                <c:pt idx="211">
                  <c:v>38716</c:v>
                </c:pt>
                <c:pt idx="212">
                  <c:v>38719</c:v>
                </c:pt>
                <c:pt idx="213">
                  <c:v>38720</c:v>
                </c:pt>
                <c:pt idx="214">
                  <c:v>38721</c:v>
                </c:pt>
                <c:pt idx="215">
                  <c:v>38722</c:v>
                </c:pt>
                <c:pt idx="216">
                  <c:v>38723</c:v>
                </c:pt>
                <c:pt idx="217">
                  <c:v>38726</c:v>
                </c:pt>
                <c:pt idx="218">
                  <c:v>38727</c:v>
                </c:pt>
                <c:pt idx="219">
                  <c:v>38728</c:v>
                </c:pt>
                <c:pt idx="220">
                  <c:v>38729</c:v>
                </c:pt>
                <c:pt idx="221">
                  <c:v>38730</c:v>
                </c:pt>
                <c:pt idx="222">
                  <c:v>38733</c:v>
                </c:pt>
                <c:pt idx="223">
                  <c:v>38734</c:v>
                </c:pt>
                <c:pt idx="224">
                  <c:v>38735</c:v>
                </c:pt>
                <c:pt idx="225">
                  <c:v>38736</c:v>
                </c:pt>
                <c:pt idx="226">
                  <c:v>38737</c:v>
                </c:pt>
                <c:pt idx="227">
                  <c:v>38740</c:v>
                </c:pt>
                <c:pt idx="228">
                  <c:v>38741</c:v>
                </c:pt>
                <c:pt idx="229">
                  <c:v>38742</c:v>
                </c:pt>
                <c:pt idx="230">
                  <c:v>38743</c:v>
                </c:pt>
                <c:pt idx="231">
                  <c:v>38744</c:v>
                </c:pt>
                <c:pt idx="232">
                  <c:v>38747</c:v>
                </c:pt>
                <c:pt idx="233">
                  <c:v>38748</c:v>
                </c:pt>
                <c:pt idx="234">
                  <c:v>38749</c:v>
                </c:pt>
                <c:pt idx="235">
                  <c:v>38750</c:v>
                </c:pt>
                <c:pt idx="236">
                  <c:v>38751</c:v>
                </c:pt>
                <c:pt idx="237">
                  <c:v>38754</c:v>
                </c:pt>
                <c:pt idx="238">
                  <c:v>38755</c:v>
                </c:pt>
                <c:pt idx="239">
                  <c:v>38756</c:v>
                </c:pt>
                <c:pt idx="240">
                  <c:v>38757</c:v>
                </c:pt>
                <c:pt idx="241">
                  <c:v>38758</c:v>
                </c:pt>
                <c:pt idx="242">
                  <c:v>38761</c:v>
                </c:pt>
                <c:pt idx="243">
                  <c:v>38762</c:v>
                </c:pt>
                <c:pt idx="244">
                  <c:v>38763</c:v>
                </c:pt>
                <c:pt idx="245">
                  <c:v>38764</c:v>
                </c:pt>
                <c:pt idx="246">
                  <c:v>38765</c:v>
                </c:pt>
                <c:pt idx="247">
                  <c:v>38768</c:v>
                </c:pt>
                <c:pt idx="248">
                  <c:v>38769</c:v>
                </c:pt>
                <c:pt idx="249">
                  <c:v>38770</c:v>
                </c:pt>
                <c:pt idx="250">
                  <c:v>38771</c:v>
                </c:pt>
                <c:pt idx="251">
                  <c:v>38772</c:v>
                </c:pt>
                <c:pt idx="252">
                  <c:v>38775</c:v>
                </c:pt>
                <c:pt idx="253">
                  <c:v>38776</c:v>
                </c:pt>
                <c:pt idx="254">
                  <c:v>38777</c:v>
                </c:pt>
                <c:pt idx="255">
                  <c:v>38778</c:v>
                </c:pt>
                <c:pt idx="256">
                  <c:v>38779</c:v>
                </c:pt>
                <c:pt idx="257">
                  <c:v>38782</c:v>
                </c:pt>
                <c:pt idx="258">
                  <c:v>38783</c:v>
                </c:pt>
                <c:pt idx="259">
                  <c:v>38784</c:v>
                </c:pt>
                <c:pt idx="260">
                  <c:v>38785</c:v>
                </c:pt>
                <c:pt idx="261">
                  <c:v>38786</c:v>
                </c:pt>
                <c:pt idx="262">
                  <c:v>38789</c:v>
                </c:pt>
                <c:pt idx="263">
                  <c:v>38790</c:v>
                </c:pt>
                <c:pt idx="264">
                  <c:v>38791</c:v>
                </c:pt>
                <c:pt idx="265">
                  <c:v>38792</c:v>
                </c:pt>
                <c:pt idx="266">
                  <c:v>38793</c:v>
                </c:pt>
                <c:pt idx="267">
                  <c:v>38796</c:v>
                </c:pt>
                <c:pt idx="268">
                  <c:v>38797</c:v>
                </c:pt>
                <c:pt idx="269">
                  <c:v>38798</c:v>
                </c:pt>
                <c:pt idx="270">
                  <c:v>38799</c:v>
                </c:pt>
                <c:pt idx="271">
                  <c:v>38800</c:v>
                </c:pt>
                <c:pt idx="272">
                  <c:v>38803</c:v>
                </c:pt>
                <c:pt idx="273">
                  <c:v>38804</c:v>
                </c:pt>
                <c:pt idx="274">
                  <c:v>38805</c:v>
                </c:pt>
                <c:pt idx="275">
                  <c:v>38806</c:v>
                </c:pt>
                <c:pt idx="276">
                  <c:v>38807</c:v>
                </c:pt>
                <c:pt idx="277">
                  <c:v>38810</c:v>
                </c:pt>
                <c:pt idx="278">
                  <c:v>38811</c:v>
                </c:pt>
                <c:pt idx="279">
                  <c:v>38812</c:v>
                </c:pt>
                <c:pt idx="280">
                  <c:v>38813</c:v>
                </c:pt>
                <c:pt idx="281">
                  <c:v>38814</c:v>
                </c:pt>
                <c:pt idx="282">
                  <c:v>38817</c:v>
                </c:pt>
                <c:pt idx="283">
                  <c:v>38818</c:v>
                </c:pt>
                <c:pt idx="284">
                  <c:v>38819</c:v>
                </c:pt>
                <c:pt idx="285">
                  <c:v>38820</c:v>
                </c:pt>
                <c:pt idx="286">
                  <c:v>38821</c:v>
                </c:pt>
                <c:pt idx="287">
                  <c:v>38824</c:v>
                </c:pt>
                <c:pt idx="288">
                  <c:v>38825</c:v>
                </c:pt>
                <c:pt idx="289">
                  <c:v>38826</c:v>
                </c:pt>
                <c:pt idx="290">
                  <c:v>38827</c:v>
                </c:pt>
                <c:pt idx="291">
                  <c:v>38828</c:v>
                </c:pt>
                <c:pt idx="292">
                  <c:v>38831</c:v>
                </c:pt>
                <c:pt idx="293">
                  <c:v>38832</c:v>
                </c:pt>
                <c:pt idx="294">
                  <c:v>38833</c:v>
                </c:pt>
                <c:pt idx="295">
                  <c:v>38834</c:v>
                </c:pt>
                <c:pt idx="296">
                  <c:v>38835</c:v>
                </c:pt>
                <c:pt idx="297">
                  <c:v>38838</c:v>
                </c:pt>
                <c:pt idx="298">
                  <c:v>38839</c:v>
                </c:pt>
                <c:pt idx="299">
                  <c:v>38840</c:v>
                </c:pt>
                <c:pt idx="300">
                  <c:v>38841</c:v>
                </c:pt>
                <c:pt idx="301">
                  <c:v>38842</c:v>
                </c:pt>
                <c:pt idx="302">
                  <c:v>38845</c:v>
                </c:pt>
                <c:pt idx="303">
                  <c:v>38846</c:v>
                </c:pt>
                <c:pt idx="304">
                  <c:v>38847</c:v>
                </c:pt>
                <c:pt idx="305">
                  <c:v>38848</c:v>
                </c:pt>
                <c:pt idx="306">
                  <c:v>38849</c:v>
                </c:pt>
                <c:pt idx="307">
                  <c:v>38852</c:v>
                </c:pt>
                <c:pt idx="308">
                  <c:v>38853</c:v>
                </c:pt>
                <c:pt idx="309">
                  <c:v>38854</c:v>
                </c:pt>
                <c:pt idx="310">
                  <c:v>38855</c:v>
                </c:pt>
                <c:pt idx="311">
                  <c:v>38856</c:v>
                </c:pt>
                <c:pt idx="312">
                  <c:v>38859</c:v>
                </c:pt>
                <c:pt idx="313">
                  <c:v>38860</c:v>
                </c:pt>
                <c:pt idx="314">
                  <c:v>38861</c:v>
                </c:pt>
                <c:pt idx="315">
                  <c:v>38862</c:v>
                </c:pt>
                <c:pt idx="316">
                  <c:v>38863</c:v>
                </c:pt>
                <c:pt idx="317">
                  <c:v>38866</c:v>
                </c:pt>
                <c:pt idx="318">
                  <c:v>38867</c:v>
                </c:pt>
                <c:pt idx="319">
                  <c:v>38868</c:v>
                </c:pt>
                <c:pt idx="320">
                  <c:v>38869</c:v>
                </c:pt>
                <c:pt idx="321">
                  <c:v>38870</c:v>
                </c:pt>
                <c:pt idx="322">
                  <c:v>38873</c:v>
                </c:pt>
                <c:pt idx="323">
                  <c:v>38874</c:v>
                </c:pt>
                <c:pt idx="324">
                  <c:v>38875</c:v>
                </c:pt>
                <c:pt idx="325">
                  <c:v>38876</c:v>
                </c:pt>
                <c:pt idx="326">
                  <c:v>38877</c:v>
                </c:pt>
                <c:pt idx="327">
                  <c:v>38880</c:v>
                </c:pt>
                <c:pt idx="328">
                  <c:v>38881</c:v>
                </c:pt>
                <c:pt idx="329">
                  <c:v>38882</c:v>
                </c:pt>
                <c:pt idx="330">
                  <c:v>38883</c:v>
                </c:pt>
                <c:pt idx="331">
                  <c:v>38884</c:v>
                </c:pt>
                <c:pt idx="332">
                  <c:v>38887</c:v>
                </c:pt>
                <c:pt idx="333">
                  <c:v>38888</c:v>
                </c:pt>
                <c:pt idx="334">
                  <c:v>38889</c:v>
                </c:pt>
                <c:pt idx="335">
                  <c:v>38890</c:v>
                </c:pt>
                <c:pt idx="336">
                  <c:v>38891</c:v>
                </c:pt>
                <c:pt idx="337">
                  <c:v>38894</c:v>
                </c:pt>
                <c:pt idx="338">
                  <c:v>38895</c:v>
                </c:pt>
                <c:pt idx="339">
                  <c:v>38896</c:v>
                </c:pt>
                <c:pt idx="340">
                  <c:v>38897</c:v>
                </c:pt>
                <c:pt idx="341">
                  <c:v>38898</c:v>
                </c:pt>
                <c:pt idx="342">
                  <c:v>38901</c:v>
                </c:pt>
                <c:pt idx="343">
                  <c:v>38902</c:v>
                </c:pt>
                <c:pt idx="344">
                  <c:v>38903</c:v>
                </c:pt>
                <c:pt idx="345">
                  <c:v>38904</c:v>
                </c:pt>
                <c:pt idx="346">
                  <c:v>38905</c:v>
                </c:pt>
                <c:pt idx="347">
                  <c:v>38908</c:v>
                </c:pt>
                <c:pt idx="348">
                  <c:v>38909</c:v>
                </c:pt>
                <c:pt idx="349">
                  <c:v>38910</c:v>
                </c:pt>
                <c:pt idx="350">
                  <c:v>38911</c:v>
                </c:pt>
                <c:pt idx="351">
                  <c:v>38912</c:v>
                </c:pt>
                <c:pt idx="352">
                  <c:v>38915</c:v>
                </c:pt>
                <c:pt idx="353">
                  <c:v>38916</c:v>
                </c:pt>
                <c:pt idx="354">
                  <c:v>38917</c:v>
                </c:pt>
                <c:pt idx="355">
                  <c:v>38918</c:v>
                </c:pt>
                <c:pt idx="356">
                  <c:v>38919</c:v>
                </c:pt>
                <c:pt idx="357">
                  <c:v>38922</c:v>
                </c:pt>
                <c:pt idx="358">
                  <c:v>38923</c:v>
                </c:pt>
                <c:pt idx="359">
                  <c:v>38924</c:v>
                </c:pt>
                <c:pt idx="360">
                  <c:v>38925</c:v>
                </c:pt>
                <c:pt idx="361">
                  <c:v>38926</c:v>
                </c:pt>
                <c:pt idx="362">
                  <c:v>38929</c:v>
                </c:pt>
                <c:pt idx="363">
                  <c:v>38930</c:v>
                </c:pt>
                <c:pt idx="364">
                  <c:v>38931</c:v>
                </c:pt>
                <c:pt idx="365">
                  <c:v>38932</c:v>
                </c:pt>
                <c:pt idx="366">
                  <c:v>38933</c:v>
                </c:pt>
                <c:pt idx="367">
                  <c:v>38936</c:v>
                </c:pt>
                <c:pt idx="368">
                  <c:v>38937</c:v>
                </c:pt>
                <c:pt idx="369">
                  <c:v>38938</c:v>
                </c:pt>
                <c:pt idx="370">
                  <c:v>38939</c:v>
                </c:pt>
                <c:pt idx="371">
                  <c:v>38940</c:v>
                </c:pt>
                <c:pt idx="372">
                  <c:v>38943</c:v>
                </c:pt>
                <c:pt idx="373">
                  <c:v>38944</c:v>
                </c:pt>
                <c:pt idx="374">
                  <c:v>38945</c:v>
                </c:pt>
                <c:pt idx="375">
                  <c:v>38946</c:v>
                </c:pt>
                <c:pt idx="376">
                  <c:v>38947</c:v>
                </c:pt>
                <c:pt idx="377">
                  <c:v>38950</c:v>
                </c:pt>
                <c:pt idx="378">
                  <c:v>38951</c:v>
                </c:pt>
                <c:pt idx="379">
                  <c:v>38952</c:v>
                </c:pt>
                <c:pt idx="380">
                  <c:v>38953</c:v>
                </c:pt>
                <c:pt idx="381">
                  <c:v>38954</c:v>
                </c:pt>
                <c:pt idx="382">
                  <c:v>38957</c:v>
                </c:pt>
                <c:pt idx="383">
                  <c:v>38958</c:v>
                </c:pt>
                <c:pt idx="384">
                  <c:v>38959</c:v>
                </c:pt>
                <c:pt idx="385">
                  <c:v>38960</c:v>
                </c:pt>
                <c:pt idx="386">
                  <c:v>38961</c:v>
                </c:pt>
                <c:pt idx="387">
                  <c:v>38964</c:v>
                </c:pt>
                <c:pt idx="388">
                  <c:v>38965</c:v>
                </c:pt>
                <c:pt idx="389">
                  <c:v>38966</c:v>
                </c:pt>
                <c:pt idx="390">
                  <c:v>38967</c:v>
                </c:pt>
                <c:pt idx="391">
                  <c:v>38968</c:v>
                </c:pt>
                <c:pt idx="392">
                  <c:v>38971</c:v>
                </c:pt>
                <c:pt idx="393">
                  <c:v>38972</c:v>
                </c:pt>
                <c:pt idx="394">
                  <c:v>38973</c:v>
                </c:pt>
                <c:pt idx="395">
                  <c:v>38974</c:v>
                </c:pt>
                <c:pt idx="396">
                  <c:v>38975</c:v>
                </c:pt>
                <c:pt idx="397">
                  <c:v>38978</c:v>
                </c:pt>
                <c:pt idx="398">
                  <c:v>38979</c:v>
                </c:pt>
                <c:pt idx="399">
                  <c:v>38980</c:v>
                </c:pt>
                <c:pt idx="400">
                  <c:v>38981</c:v>
                </c:pt>
                <c:pt idx="401">
                  <c:v>38982</c:v>
                </c:pt>
                <c:pt idx="402">
                  <c:v>38985</c:v>
                </c:pt>
                <c:pt idx="403">
                  <c:v>38986</c:v>
                </c:pt>
                <c:pt idx="404">
                  <c:v>38987</c:v>
                </c:pt>
                <c:pt idx="405">
                  <c:v>38988</c:v>
                </c:pt>
                <c:pt idx="406">
                  <c:v>38989</c:v>
                </c:pt>
                <c:pt idx="407">
                  <c:v>38992</c:v>
                </c:pt>
                <c:pt idx="408">
                  <c:v>38993</c:v>
                </c:pt>
                <c:pt idx="409">
                  <c:v>38994</c:v>
                </c:pt>
                <c:pt idx="410">
                  <c:v>38995</c:v>
                </c:pt>
                <c:pt idx="411">
                  <c:v>38996</c:v>
                </c:pt>
                <c:pt idx="412">
                  <c:v>38999</c:v>
                </c:pt>
                <c:pt idx="413">
                  <c:v>39000</c:v>
                </c:pt>
                <c:pt idx="414">
                  <c:v>39001</c:v>
                </c:pt>
                <c:pt idx="415">
                  <c:v>39002</c:v>
                </c:pt>
                <c:pt idx="416">
                  <c:v>39003</c:v>
                </c:pt>
                <c:pt idx="417">
                  <c:v>39006</c:v>
                </c:pt>
                <c:pt idx="418">
                  <c:v>39007</c:v>
                </c:pt>
                <c:pt idx="419">
                  <c:v>39008</c:v>
                </c:pt>
                <c:pt idx="420">
                  <c:v>39009</c:v>
                </c:pt>
                <c:pt idx="421">
                  <c:v>39010</c:v>
                </c:pt>
                <c:pt idx="422">
                  <c:v>39013</c:v>
                </c:pt>
                <c:pt idx="423">
                  <c:v>39014</c:v>
                </c:pt>
                <c:pt idx="424">
                  <c:v>39015</c:v>
                </c:pt>
                <c:pt idx="425">
                  <c:v>39016</c:v>
                </c:pt>
                <c:pt idx="426">
                  <c:v>39017</c:v>
                </c:pt>
                <c:pt idx="427">
                  <c:v>39020</c:v>
                </c:pt>
                <c:pt idx="428">
                  <c:v>39021</c:v>
                </c:pt>
                <c:pt idx="429">
                  <c:v>39022</c:v>
                </c:pt>
                <c:pt idx="430">
                  <c:v>39023</c:v>
                </c:pt>
                <c:pt idx="431">
                  <c:v>39024</c:v>
                </c:pt>
                <c:pt idx="432">
                  <c:v>39027</c:v>
                </c:pt>
                <c:pt idx="433">
                  <c:v>39028</c:v>
                </c:pt>
                <c:pt idx="434">
                  <c:v>39029</c:v>
                </c:pt>
                <c:pt idx="435">
                  <c:v>39030</c:v>
                </c:pt>
                <c:pt idx="436">
                  <c:v>39031</c:v>
                </c:pt>
                <c:pt idx="437">
                  <c:v>39034</c:v>
                </c:pt>
                <c:pt idx="438">
                  <c:v>39035</c:v>
                </c:pt>
                <c:pt idx="439">
                  <c:v>39036</c:v>
                </c:pt>
                <c:pt idx="440">
                  <c:v>39037</c:v>
                </c:pt>
                <c:pt idx="441">
                  <c:v>39038</c:v>
                </c:pt>
                <c:pt idx="442">
                  <c:v>39041</c:v>
                </c:pt>
                <c:pt idx="443">
                  <c:v>39042</c:v>
                </c:pt>
                <c:pt idx="444">
                  <c:v>39043</c:v>
                </c:pt>
                <c:pt idx="445">
                  <c:v>39044</c:v>
                </c:pt>
                <c:pt idx="446">
                  <c:v>39045</c:v>
                </c:pt>
                <c:pt idx="447">
                  <c:v>39048</c:v>
                </c:pt>
                <c:pt idx="448">
                  <c:v>39049</c:v>
                </c:pt>
                <c:pt idx="449">
                  <c:v>39050</c:v>
                </c:pt>
                <c:pt idx="450">
                  <c:v>39051</c:v>
                </c:pt>
                <c:pt idx="451">
                  <c:v>39052</c:v>
                </c:pt>
                <c:pt idx="452">
                  <c:v>39055</c:v>
                </c:pt>
                <c:pt idx="453">
                  <c:v>39056</c:v>
                </c:pt>
                <c:pt idx="454">
                  <c:v>39057</c:v>
                </c:pt>
                <c:pt idx="455">
                  <c:v>39058</c:v>
                </c:pt>
                <c:pt idx="456">
                  <c:v>39059</c:v>
                </c:pt>
                <c:pt idx="457">
                  <c:v>39062</c:v>
                </c:pt>
                <c:pt idx="458">
                  <c:v>39063</c:v>
                </c:pt>
                <c:pt idx="459">
                  <c:v>39064</c:v>
                </c:pt>
                <c:pt idx="460">
                  <c:v>39065</c:v>
                </c:pt>
                <c:pt idx="461">
                  <c:v>39066</c:v>
                </c:pt>
                <c:pt idx="462">
                  <c:v>39069</c:v>
                </c:pt>
                <c:pt idx="463">
                  <c:v>39070</c:v>
                </c:pt>
                <c:pt idx="464">
                  <c:v>39071</c:v>
                </c:pt>
                <c:pt idx="465">
                  <c:v>39072</c:v>
                </c:pt>
                <c:pt idx="466">
                  <c:v>39073</c:v>
                </c:pt>
                <c:pt idx="467">
                  <c:v>39076</c:v>
                </c:pt>
                <c:pt idx="468">
                  <c:v>39077</c:v>
                </c:pt>
                <c:pt idx="469">
                  <c:v>39078</c:v>
                </c:pt>
                <c:pt idx="470">
                  <c:v>39079</c:v>
                </c:pt>
                <c:pt idx="471">
                  <c:v>39080</c:v>
                </c:pt>
                <c:pt idx="472">
                  <c:v>39083</c:v>
                </c:pt>
                <c:pt idx="473">
                  <c:v>39084</c:v>
                </c:pt>
                <c:pt idx="474">
                  <c:v>39085</c:v>
                </c:pt>
                <c:pt idx="475">
                  <c:v>39086</c:v>
                </c:pt>
                <c:pt idx="476">
                  <c:v>39087</c:v>
                </c:pt>
                <c:pt idx="477">
                  <c:v>39090</c:v>
                </c:pt>
                <c:pt idx="478">
                  <c:v>39091</c:v>
                </c:pt>
                <c:pt idx="479">
                  <c:v>39092</c:v>
                </c:pt>
                <c:pt idx="480">
                  <c:v>39093</c:v>
                </c:pt>
                <c:pt idx="481">
                  <c:v>39094</c:v>
                </c:pt>
                <c:pt idx="482">
                  <c:v>39097</c:v>
                </c:pt>
                <c:pt idx="483">
                  <c:v>39098</c:v>
                </c:pt>
                <c:pt idx="484">
                  <c:v>39099</c:v>
                </c:pt>
                <c:pt idx="485">
                  <c:v>39100</c:v>
                </c:pt>
                <c:pt idx="486">
                  <c:v>39101</c:v>
                </c:pt>
                <c:pt idx="487">
                  <c:v>39104</c:v>
                </c:pt>
                <c:pt idx="488">
                  <c:v>39105</c:v>
                </c:pt>
                <c:pt idx="489">
                  <c:v>39106</c:v>
                </c:pt>
                <c:pt idx="490">
                  <c:v>39107</c:v>
                </c:pt>
                <c:pt idx="491">
                  <c:v>39108</c:v>
                </c:pt>
                <c:pt idx="492">
                  <c:v>39111</c:v>
                </c:pt>
                <c:pt idx="493">
                  <c:v>39112</c:v>
                </c:pt>
                <c:pt idx="494">
                  <c:v>39113</c:v>
                </c:pt>
                <c:pt idx="495">
                  <c:v>39114</c:v>
                </c:pt>
                <c:pt idx="496">
                  <c:v>39115</c:v>
                </c:pt>
                <c:pt idx="497">
                  <c:v>39118</c:v>
                </c:pt>
                <c:pt idx="498">
                  <c:v>39119</c:v>
                </c:pt>
                <c:pt idx="499">
                  <c:v>39120</c:v>
                </c:pt>
                <c:pt idx="500">
                  <c:v>39121</c:v>
                </c:pt>
                <c:pt idx="501">
                  <c:v>39122</c:v>
                </c:pt>
                <c:pt idx="502">
                  <c:v>39125</c:v>
                </c:pt>
                <c:pt idx="503">
                  <c:v>39126</c:v>
                </c:pt>
                <c:pt idx="504">
                  <c:v>39127</c:v>
                </c:pt>
                <c:pt idx="505">
                  <c:v>39128</c:v>
                </c:pt>
                <c:pt idx="506">
                  <c:v>39129</c:v>
                </c:pt>
                <c:pt idx="507">
                  <c:v>39132</c:v>
                </c:pt>
                <c:pt idx="508">
                  <c:v>39133</c:v>
                </c:pt>
                <c:pt idx="509">
                  <c:v>39134</c:v>
                </c:pt>
                <c:pt idx="510">
                  <c:v>39135</c:v>
                </c:pt>
                <c:pt idx="511">
                  <c:v>39136</c:v>
                </c:pt>
                <c:pt idx="512">
                  <c:v>39139</c:v>
                </c:pt>
                <c:pt idx="513">
                  <c:v>39140</c:v>
                </c:pt>
                <c:pt idx="514">
                  <c:v>39141</c:v>
                </c:pt>
                <c:pt idx="515">
                  <c:v>39142</c:v>
                </c:pt>
                <c:pt idx="516">
                  <c:v>39143</c:v>
                </c:pt>
                <c:pt idx="517">
                  <c:v>39146</c:v>
                </c:pt>
                <c:pt idx="518">
                  <c:v>39147</c:v>
                </c:pt>
                <c:pt idx="519">
                  <c:v>39148</c:v>
                </c:pt>
                <c:pt idx="520">
                  <c:v>39149</c:v>
                </c:pt>
                <c:pt idx="521">
                  <c:v>39150</c:v>
                </c:pt>
                <c:pt idx="522">
                  <c:v>39153</c:v>
                </c:pt>
                <c:pt idx="523">
                  <c:v>39154</c:v>
                </c:pt>
                <c:pt idx="524">
                  <c:v>39155</c:v>
                </c:pt>
                <c:pt idx="525">
                  <c:v>39156</c:v>
                </c:pt>
                <c:pt idx="526">
                  <c:v>39157</c:v>
                </c:pt>
                <c:pt idx="527">
                  <c:v>39160</c:v>
                </c:pt>
                <c:pt idx="528">
                  <c:v>39161</c:v>
                </c:pt>
                <c:pt idx="529">
                  <c:v>39162</c:v>
                </c:pt>
                <c:pt idx="530">
                  <c:v>39163</c:v>
                </c:pt>
                <c:pt idx="531">
                  <c:v>39164</c:v>
                </c:pt>
                <c:pt idx="532">
                  <c:v>39167</c:v>
                </c:pt>
                <c:pt idx="533">
                  <c:v>39168</c:v>
                </c:pt>
                <c:pt idx="534">
                  <c:v>39169</c:v>
                </c:pt>
                <c:pt idx="535">
                  <c:v>39170</c:v>
                </c:pt>
                <c:pt idx="536">
                  <c:v>39171</c:v>
                </c:pt>
                <c:pt idx="537">
                  <c:v>39174</c:v>
                </c:pt>
                <c:pt idx="538">
                  <c:v>39175</c:v>
                </c:pt>
                <c:pt idx="539">
                  <c:v>39176</c:v>
                </c:pt>
                <c:pt idx="540">
                  <c:v>39177</c:v>
                </c:pt>
                <c:pt idx="541">
                  <c:v>39178</c:v>
                </c:pt>
                <c:pt idx="542">
                  <c:v>39181</c:v>
                </c:pt>
                <c:pt idx="543">
                  <c:v>39182</c:v>
                </c:pt>
                <c:pt idx="544">
                  <c:v>39183</c:v>
                </c:pt>
                <c:pt idx="545">
                  <c:v>39184</c:v>
                </c:pt>
                <c:pt idx="546">
                  <c:v>39185</c:v>
                </c:pt>
                <c:pt idx="547">
                  <c:v>39188</c:v>
                </c:pt>
                <c:pt idx="548">
                  <c:v>39189</c:v>
                </c:pt>
                <c:pt idx="549">
                  <c:v>39190</c:v>
                </c:pt>
                <c:pt idx="550">
                  <c:v>39191</c:v>
                </c:pt>
                <c:pt idx="551">
                  <c:v>39192</c:v>
                </c:pt>
                <c:pt idx="552">
                  <c:v>39195</c:v>
                </c:pt>
                <c:pt idx="553">
                  <c:v>39196</c:v>
                </c:pt>
                <c:pt idx="554">
                  <c:v>39197</c:v>
                </c:pt>
                <c:pt idx="555">
                  <c:v>39198</c:v>
                </c:pt>
                <c:pt idx="556">
                  <c:v>39199</c:v>
                </c:pt>
                <c:pt idx="557">
                  <c:v>39202</c:v>
                </c:pt>
                <c:pt idx="558">
                  <c:v>39203</c:v>
                </c:pt>
                <c:pt idx="559">
                  <c:v>39204</c:v>
                </c:pt>
                <c:pt idx="560">
                  <c:v>39205</c:v>
                </c:pt>
                <c:pt idx="561">
                  <c:v>39206</c:v>
                </c:pt>
                <c:pt idx="562">
                  <c:v>39209</c:v>
                </c:pt>
                <c:pt idx="563">
                  <c:v>39210</c:v>
                </c:pt>
                <c:pt idx="564">
                  <c:v>39211</c:v>
                </c:pt>
                <c:pt idx="565">
                  <c:v>39212</c:v>
                </c:pt>
                <c:pt idx="566">
                  <c:v>39213</c:v>
                </c:pt>
                <c:pt idx="567">
                  <c:v>39216</c:v>
                </c:pt>
                <c:pt idx="568">
                  <c:v>39217</c:v>
                </c:pt>
                <c:pt idx="569">
                  <c:v>39218</c:v>
                </c:pt>
                <c:pt idx="570">
                  <c:v>39219</c:v>
                </c:pt>
                <c:pt idx="571">
                  <c:v>39220</c:v>
                </c:pt>
                <c:pt idx="572">
                  <c:v>39223</c:v>
                </c:pt>
                <c:pt idx="573">
                  <c:v>39224</c:v>
                </c:pt>
                <c:pt idx="574">
                  <c:v>39225</c:v>
                </c:pt>
                <c:pt idx="575">
                  <c:v>39226</c:v>
                </c:pt>
                <c:pt idx="576">
                  <c:v>39227</c:v>
                </c:pt>
                <c:pt idx="577">
                  <c:v>39230</c:v>
                </c:pt>
                <c:pt idx="578">
                  <c:v>39231</c:v>
                </c:pt>
                <c:pt idx="579">
                  <c:v>39232</c:v>
                </c:pt>
                <c:pt idx="580">
                  <c:v>39233</c:v>
                </c:pt>
                <c:pt idx="581">
                  <c:v>39234</c:v>
                </c:pt>
                <c:pt idx="582">
                  <c:v>39237</c:v>
                </c:pt>
                <c:pt idx="583">
                  <c:v>39238</c:v>
                </c:pt>
                <c:pt idx="584">
                  <c:v>39239</c:v>
                </c:pt>
                <c:pt idx="585">
                  <c:v>39240</c:v>
                </c:pt>
                <c:pt idx="586">
                  <c:v>39241</c:v>
                </c:pt>
                <c:pt idx="587">
                  <c:v>39244</c:v>
                </c:pt>
                <c:pt idx="588">
                  <c:v>39245</c:v>
                </c:pt>
                <c:pt idx="589">
                  <c:v>39246</c:v>
                </c:pt>
                <c:pt idx="590">
                  <c:v>39247</c:v>
                </c:pt>
                <c:pt idx="591">
                  <c:v>39248</c:v>
                </c:pt>
                <c:pt idx="592">
                  <c:v>39251</c:v>
                </c:pt>
                <c:pt idx="593">
                  <c:v>39252</c:v>
                </c:pt>
                <c:pt idx="594">
                  <c:v>39253</c:v>
                </c:pt>
                <c:pt idx="595">
                  <c:v>39254</c:v>
                </c:pt>
                <c:pt idx="596">
                  <c:v>39255</c:v>
                </c:pt>
                <c:pt idx="597">
                  <c:v>39258</c:v>
                </c:pt>
                <c:pt idx="598">
                  <c:v>39259</c:v>
                </c:pt>
                <c:pt idx="599">
                  <c:v>39260</c:v>
                </c:pt>
                <c:pt idx="600">
                  <c:v>39261</c:v>
                </c:pt>
                <c:pt idx="601">
                  <c:v>39262</c:v>
                </c:pt>
                <c:pt idx="602">
                  <c:v>39265</c:v>
                </c:pt>
                <c:pt idx="603">
                  <c:v>39266</c:v>
                </c:pt>
                <c:pt idx="604">
                  <c:v>39267</c:v>
                </c:pt>
                <c:pt idx="605">
                  <c:v>39268</c:v>
                </c:pt>
                <c:pt idx="606">
                  <c:v>39269</c:v>
                </c:pt>
                <c:pt idx="607">
                  <c:v>39272</c:v>
                </c:pt>
                <c:pt idx="608">
                  <c:v>39273</c:v>
                </c:pt>
                <c:pt idx="609">
                  <c:v>39274</c:v>
                </c:pt>
                <c:pt idx="610">
                  <c:v>39275</c:v>
                </c:pt>
                <c:pt idx="611">
                  <c:v>39276</c:v>
                </c:pt>
                <c:pt idx="612">
                  <c:v>39279</c:v>
                </c:pt>
                <c:pt idx="613">
                  <c:v>39280</c:v>
                </c:pt>
                <c:pt idx="614">
                  <c:v>39281</c:v>
                </c:pt>
                <c:pt idx="615">
                  <c:v>39282</c:v>
                </c:pt>
                <c:pt idx="616">
                  <c:v>39283</c:v>
                </c:pt>
                <c:pt idx="617">
                  <c:v>39286</c:v>
                </c:pt>
                <c:pt idx="618">
                  <c:v>39287</c:v>
                </c:pt>
                <c:pt idx="619">
                  <c:v>39288</c:v>
                </c:pt>
                <c:pt idx="620">
                  <c:v>39289</c:v>
                </c:pt>
                <c:pt idx="621">
                  <c:v>39290</c:v>
                </c:pt>
                <c:pt idx="622">
                  <c:v>39293</c:v>
                </c:pt>
                <c:pt idx="623">
                  <c:v>39294</c:v>
                </c:pt>
                <c:pt idx="624">
                  <c:v>39295</c:v>
                </c:pt>
                <c:pt idx="625">
                  <c:v>39296</c:v>
                </c:pt>
                <c:pt idx="626">
                  <c:v>39297</c:v>
                </c:pt>
                <c:pt idx="627">
                  <c:v>39300</c:v>
                </c:pt>
                <c:pt idx="628">
                  <c:v>39301</c:v>
                </c:pt>
                <c:pt idx="629">
                  <c:v>39302</c:v>
                </c:pt>
                <c:pt idx="630">
                  <c:v>39303</c:v>
                </c:pt>
                <c:pt idx="631">
                  <c:v>39304</c:v>
                </c:pt>
                <c:pt idx="632">
                  <c:v>39307</c:v>
                </c:pt>
                <c:pt idx="633">
                  <c:v>39308</c:v>
                </c:pt>
                <c:pt idx="634">
                  <c:v>39309</c:v>
                </c:pt>
                <c:pt idx="635">
                  <c:v>39310</c:v>
                </c:pt>
                <c:pt idx="636">
                  <c:v>39311</c:v>
                </c:pt>
                <c:pt idx="637">
                  <c:v>39314</c:v>
                </c:pt>
                <c:pt idx="638">
                  <c:v>39315</c:v>
                </c:pt>
                <c:pt idx="639">
                  <c:v>39316</c:v>
                </c:pt>
                <c:pt idx="640">
                  <c:v>39317</c:v>
                </c:pt>
                <c:pt idx="641">
                  <c:v>39318</c:v>
                </c:pt>
                <c:pt idx="642">
                  <c:v>39321</c:v>
                </c:pt>
                <c:pt idx="643">
                  <c:v>39322</c:v>
                </c:pt>
                <c:pt idx="644">
                  <c:v>39323</c:v>
                </c:pt>
                <c:pt idx="645">
                  <c:v>39324</c:v>
                </c:pt>
                <c:pt idx="646">
                  <c:v>39325</c:v>
                </c:pt>
                <c:pt idx="647">
                  <c:v>39328</c:v>
                </c:pt>
                <c:pt idx="648">
                  <c:v>39329</c:v>
                </c:pt>
                <c:pt idx="649">
                  <c:v>39330</c:v>
                </c:pt>
                <c:pt idx="650">
                  <c:v>39331</c:v>
                </c:pt>
                <c:pt idx="651">
                  <c:v>39332</c:v>
                </c:pt>
                <c:pt idx="652">
                  <c:v>39335</c:v>
                </c:pt>
                <c:pt idx="653">
                  <c:v>39336</c:v>
                </c:pt>
                <c:pt idx="654">
                  <c:v>39337</c:v>
                </c:pt>
                <c:pt idx="655">
                  <c:v>39338</c:v>
                </c:pt>
                <c:pt idx="656">
                  <c:v>39339</c:v>
                </c:pt>
                <c:pt idx="657">
                  <c:v>39342</c:v>
                </c:pt>
                <c:pt idx="658">
                  <c:v>39343</c:v>
                </c:pt>
                <c:pt idx="659">
                  <c:v>39344</c:v>
                </c:pt>
                <c:pt idx="660">
                  <c:v>39345</c:v>
                </c:pt>
                <c:pt idx="661">
                  <c:v>39346</c:v>
                </c:pt>
                <c:pt idx="662">
                  <c:v>39349</c:v>
                </c:pt>
                <c:pt idx="663">
                  <c:v>39350</c:v>
                </c:pt>
                <c:pt idx="664">
                  <c:v>39351</c:v>
                </c:pt>
                <c:pt idx="665">
                  <c:v>39352</c:v>
                </c:pt>
                <c:pt idx="666">
                  <c:v>39353</c:v>
                </c:pt>
                <c:pt idx="667">
                  <c:v>39356</c:v>
                </c:pt>
                <c:pt idx="668">
                  <c:v>39357</c:v>
                </c:pt>
                <c:pt idx="669">
                  <c:v>39358</c:v>
                </c:pt>
                <c:pt idx="670">
                  <c:v>39359</c:v>
                </c:pt>
                <c:pt idx="671">
                  <c:v>39360</c:v>
                </c:pt>
                <c:pt idx="672">
                  <c:v>39363</c:v>
                </c:pt>
                <c:pt idx="673">
                  <c:v>39364</c:v>
                </c:pt>
                <c:pt idx="674">
                  <c:v>39365</c:v>
                </c:pt>
                <c:pt idx="675">
                  <c:v>39366</c:v>
                </c:pt>
                <c:pt idx="676">
                  <c:v>39367</c:v>
                </c:pt>
                <c:pt idx="677">
                  <c:v>39370</c:v>
                </c:pt>
                <c:pt idx="678">
                  <c:v>39371</c:v>
                </c:pt>
                <c:pt idx="679">
                  <c:v>39372</c:v>
                </c:pt>
                <c:pt idx="680">
                  <c:v>39373</c:v>
                </c:pt>
                <c:pt idx="681">
                  <c:v>39374</c:v>
                </c:pt>
                <c:pt idx="682">
                  <c:v>39377</c:v>
                </c:pt>
                <c:pt idx="683">
                  <c:v>39378</c:v>
                </c:pt>
                <c:pt idx="684">
                  <c:v>39379</c:v>
                </c:pt>
                <c:pt idx="685">
                  <c:v>39380</c:v>
                </c:pt>
                <c:pt idx="686">
                  <c:v>39381</c:v>
                </c:pt>
                <c:pt idx="687">
                  <c:v>39384</c:v>
                </c:pt>
                <c:pt idx="688">
                  <c:v>39385</c:v>
                </c:pt>
                <c:pt idx="689">
                  <c:v>39386</c:v>
                </c:pt>
                <c:pt idx="690">
                  <c:v>39387</c:v>
                </c:pt>
                <c:pt idx="691">
                  <c:v>39388</c:v>
                </c:pt>
                <c:pt idx="692">
                  <c:v>39391</c:v>
                </c:pt>
                <c:pt idx="693">
                  <c:v>39392</c:v>
                </c:pt>
                <c:pt idx="694">
                  <c:v>39393</c:v>
                </c:pt>
                <c:pt idx="695">
                  <c:v>39394</c:v>
                </c:pt>
                <c:pt idx="696">
                  <c:v>39395</c:v>
                </c:pt>
                <c:pt idx="697">
                  <c:v>39398</c:v>
                </c:pt>
                <c:pt idx="698">
                  <c:v>39399</c:v>
                </c:pt>
                <c:pt idx="699">
                  <c:v>39400</c:v>
                </c:pt>
                <c:pt idx="700">
                  <c:v>39401</c:v>
                </c:pt>
                <c:pt idx="701">
                  <c:v>39402</c:v>
                </c:pt>
                <c:pt idx="702">
                  <c:v>39405</c:v>
                </c:pt>
                <c:pt idx="703">
                  <c:v>39406</c:v>
                </c:pt>
                <c:pt idx="704">
                  <c:v>39407</c:v>
                </c:pt>
                <c:pt idx="705">
                  <c:v>39408</c:v>
                </c:pt>
                <c:pt idx="706">
                  <c:v>39409</c:v>
                </c:pt>
                <c:pt idx="707">
                  <c:v>39412</c:v>
                </c:pt>
                <c:pt idx="708">
                  <c:v>39413</c:v>
                </c:pt>
                <c:pt idx="709">
                  <c:v>39414</c:v>
                </c:pt>
                <c:pt idx="710">
                  <c:v>39415</c:v>
                </c:pt>
                <c:pt idx="711">
                  <c:v>39416</c:v>
                </c:pt>
                <c:pt idx="712">
                  <c:v>39419</c:v>
                </c:pt>
                <c:pt idx="713">
                  <c:v>39420</c:v>
                </c:pt>
                <c:pt idx="714">
                  <c:v>39421</c:v>
                </c:pt>
                <c:pt idx="715">
                  <c:v>39422</c:v>
                </c:pt>
                <c:pt idx="716">
                  <c:v>39423</c:v>
                </c:pt>
                <c:pt idx="717">
                  <c:v>39426</c:v>
                </c:pt>
                <c:pt idx="718">
                  <c:v>39427</c:v>
                </c:pt>
                <c:pt idx="719">
                  <c:v>39428</c:v>
                </c:pt>
                <c:pt idx="720">
                  <c:v>39429</c:v>
                </c:pt>
                <c:pt idx="721">
                  <c:v>39430</c:v>
                </c:pt>
                <c:pt idx="722">
                  <c:v>39433</c:v>
                </c:pt>
                <c:pt idx="723">
                  <c:v>39434</c:v>
                </c:pt>
                <c:pt idx="724">
                  <c:v>39435</c:v>
                </c:pt>
                <c:pt idx="725">
                  <c:v>39436</c:v>
                </c:pt>
                <c:pt idx="726">
                  <c:v>39437</c:v>
                </c:pt>
                <c:pt idx="727">
                  <c:v>39440</c:v>
                </c:pt>
                <c:pt idx="728">
                  <c:v>39441</c:v>
                </c:pt>
                <c:pt idx="729">
                  <c:v>39442</c:v>
                </c:pt>
                <c:pt idx="730">
                  <c:v>39443</c:v>
                </c:pt>
                <c:pt idx="731">
                  <c:v>39444</c:v>
                </c:pt>
                <c:pt idx="732">
                  <c:v>39447</c:v>
                </c:pt>
                <c:pt idx="733">
                  <c:v>39448</c:v>
                </c:pt>
                <c:pt idx="734">
                  <c:v>39449</c:v>
                </c:pt>
                <c:pt idx="735">
                  <c:v>39450</c:v>
                </c:pt>
                <c:pt idx="736">
                  <c:v>39451</c:v>
                </c:pt>
                <c:pt idx="737">
                  <c:v>39454</c:v>
                </c:pt>
                <c:pt idx="738">
                  <c:v>39455</c:v>
                </c:pt>
                <c:pt idx="739">
                  <c:v>39456</c:v>
                </c:pt>
                <c:pt idx="740">
                  <c:v>39457</c:v>
                </c:pt>
                <c:pt idx="741">
                  <c:v>39458</c:v>
                </c:pt>
                <c:pt idx="742">
                  <c:v>39461</c:v>
                </c:pt>
                <c:pt idx="743">
                  <c:v>39462</c:v>
                </c:pt>
                <c:pt idx="744">
                  <c:v>39463</c:v>
                </c:pt>
                <c:pt idx="745">
                  <c:v>39464</c:v>
                </c:pt>
                <c:pt idx="746">
                  <c:v>39465</c:v>
                </c:pt>
                <c:pt idx="747">
                  <c:v>39468</c:v>
                </c:pt>
                <c:pt idx="748">
                  <c:v>39469</c:v>
                </c:pt>
                <c:pt idx="749">
                  <c:v>39470</c:v>
                </c:pt>
                <c:pt idx="750">
                  <c:v>39471</c:v>
                </c:pt>
                <c:pt idx="751">
                  <c:v>39472</c:v>
                </c:pt>
                <c:pt idx="752">
                  <c:v>39475</c:v>
                </c:pt>
                <c:pt idx="753">
                  <c:v>39476</c:v>
                </c:pt>
                <c:pt idx="754">
                  <c:v>39477</c:v>
                </c:pt>
                <c:pt idx="755">
                  <c:v>39478</c:v>
                </c:pt>
                <c:pt idx="756">
                  <c:v>39479</c:v>
                </c:pt>
                <c:pt idx="757">
                  <c:v>39482</c:v>
                </c:pt>
                <c:pt idx="758">
                  <c:v>39483</c:v>
                </c:pt>
                <c:pt idx="759">
                  <c:v>39484</c:v>
                </c:pt>
                <c:pt idx="760">
                  <c:v>39485</c:v>
                </c:pt>
                <c:pt idx="761">
                  <c:v>39486</c:v>
                </c:pt>
                <c:pt idx="762">
                  <c:v>39489</c:v>
                </c:pt>
                <c:pt idx="763">
                  <c:v>39490</c:v>
                </c:pt>
                <c:pt idx="764">
                  <c:v>39491</c:v>
                </c:pt>
                <c:pt idx="765">
                  <c:v>39492</c:v>
                </c:pt>
                <c:pt idx="766">
                  <c:v>39493</c:v>
                </c:pt>
                <c:pt idx="767">
                  <c:v>39496</c:v>
                </c:pt>
                <c:pt idx="768">
                  <c:v>39497</c:v>
                </c:pt>
                <c:pt idx="769">
                  <c:v>39498</c:v>
                </c:pt>
                <c:pt idx="770">
                  <c:v>39499</c:v>
                </c:pt>
                <c:pt idx="771">
                  <c:v>39500</c:v>
                </c:pt>
                <c:pt idx="772">
                  <c:v>39503</c:v>
                </c:pt>
                <c:pt idx="773">
                  <c:v>39504</c:v>
                </c:pt>
                <c:pt idx="774">
                  <c:v>39505</c:v>
                </c:pt>
                <c:pt idx="775">
                  <c:v>39506</c:v>
                </c:pt>
                <c:pt idx="776">
                  <c:v>39507</c:v>
                </c:pt>
                <c:pt idx="777">
                  <c:v>39510</c:v>
                </c:pt>
                <c:pt idx="778">
                  <c:v>39511</c:v>
                </c:pt>
                <c:pt idx="779">
                  <c:v>39512</c:v>
                </c:pt>
                <c:pt idx="780">
                  <c:v>39513</c:v>
                </c:pt>
                <c:pt idx="781">
                  <c:v>39514</c:v>
                </c:pt>
                <c:pt idx="782">
                  <c:v>39517</c:v>
                </c:pt>
                <c:pt idx="783">
                  <c:v>39518</c:v>
                </c:pt>
                <c:pt idx="784">
                  <c:v>39519</c:v>
                </c:pt>
                <c:pt idx="785">
                  <c:v>39520</c:v>
                </c:pt>
                <c:pt idx="786">
                  <c:v>39521</c:v>
                </c:pt>
                <c:pt idx="787">
                  <c:v>39524</c:v>
                </c:pt>
                <c:pt idx="788">
                  <c:v>39525</c:v>
                </c:pt>
                <c:pt idx="789">
                  <c:v>39526</c:v>
                </c:pt>
                <c:pt idx="790">
                  <c:v>39527</c:v>
                </c:pt>
                <c:pt idx="791">
                  <c:v>39528</c:v>
                </c:pt>
                <c:pt idx="792">
                  <c:v>39531</c:v>
                </c:pt>
                <c:pt idx="793">
                  <c:v>39532</c:v>
                </c:pt>
                <c:pt idx="794">
                  <c:v>39533</c:v>
                </c:pt>
                <c:pt idx="795">
                  <c:v>39534</c:v>
                </c:pt>
                <c:pt idx="796">
                  <c:v>39535</c:v>
                </c:pt>
                <c:pt idx="797">
                  <c:v>39538</c:v>
                </c:pt>
                <c:pt idx="798">
                  <c:v>39539</c:v>
                </c:pt>
                <c:pt idx="799">
                  <c:v>39540</c:v>
                </c:pt>
                <c:pt idx="800">
                  <c:v>39541</c:v>
                </c:pt>
                <c:pt idx="801">
                  <c:v>39542</c:v>
                </c:pt>
                <c:pt idx="802">
                  <c:v>39545</c:v>
                </c:pt>
                <c:pt idx="803">
                  <c:v>39546</c:v>
                </c:pt>
                <c:pt idx="804">
                  <c:v>39547</c:v>
                </c:pt>
                <c:pt idx="805">
                  <c:v>39548</c:v>
                </c:pt>
                <c:pt idx="806">
                  <c:v>39549</c:v>
                </c:pt>
                <c:pt idx="807">
                  <c:v>39552</c:v>
                </c:pt>
                <c:pt idx="808">
                  <c:v>39553</c:v>
                </c:pt>
                <c:pt idx="809">
                  <c:v>39554</c:v>
                </c:pt>
                <c:pt idx="810">
                  <c:v>39555</c:v>
                </c:pt>
                <c:pt idx="811">
                  <c:v>39556</c:v>
                </c:pt>
                <c:pt idx="812">
                  <c:v>39559</c:v>
                </c:pt>
                <c:pt idx="813">
                  <c:v>39560</c:v>
                </c:pt>
                <c:pt idx="814">
                  <c:v>39561</c:v>
                </c:pt>
                <c:pt idx="815">
                  <c:v>39562</c:v>
                </c:pt>
                <c:pt idx="816">
                  <c:v>39563</c:v>
                </c:pt>
                <c:pt idx="817">
                  <c:v>39566</c:v>
                </c:pt>
                <c:pt idx="818">
                  <c:v>39567</c:v>
                </c:pt>
                <c:pt idx="819">
                  <c:v>39568</c:v>
                </c:pt>
                <c:pt idx="820">
                  <c:v>39569</c:v>
                </c:pt>
                <c:pt idx="821">
                  <c:v>39570</c:v>
                </c:pt>
                <c:pt idx="822">
                  <c:v>39573</c:v>
                </c:pt>
                <c:pt idx="823">
                  <c:v>39574</c:v>
                </c:pt>
                <c:pt idx="824">
                  <c:v>39575</c:v>
                </c:pt>
                <c:pt idx="825">
                  <c:v>39576</c:v>
                </c:pt>
                <c:pt idx="826">
                  <c:v>39577</c:v>
                </c:pt>
                <c:pt idx="827">
                  <c:v>39580</c:v>
                </c:pt>
                <c:pt idx="828">
                  <c:v>39581</c:v>
                </c:pt>
                <c:pt idx="829">
                  <c:v>39582</c:v>
                </c:pt>
                <c:pt idx="830">
                  <c:v>39583</c:v>
                </c:pt>
                <c:pt idx="831">
                  <c:v>39584</c:v>
                </c:pt>
                <c:pt idx="832">
                  <c:v>39587</c:v>
                </c:pt>
                <c:pt idx="833">
                  <c:v>39588</c:v>
                </c:pt>
                <c:pt idx="834">
                  <c:v>39589</c:v>
                </c:pt>
                <c:pt idx="835">
                  <c:v>39590</c:v>
                </c:pt>
                <c:pt idx="836">
                  <c:v>39591</c:v>
                </c:pt>
                <c:pt idx="837">
                  <c:v>39594</c:v>
                </c:pt>
                <c:pt idx="838">
                  <c:v>39595</c:v>
                </c:pt>
                <c:pt idx="839">
                  <c:v>39596</c:v>
                </c:pt>
                <c:pt idx="840">
                  <c:v>39597</c:v>
                </c:pt>
                <c:pt idx="841">
                  <c:v>39598</c:v>
                </c:pt>
                <c:pt idx="842">
                  <c:v>39601</c:v>
                </c:pt>
                <c:pt idx="843">
                  <c:v>39602</c:v>
                </c:pt>
                <c:pt idx="844">
                  <c:v>39603</c:v>
                </c:pt>
                <c:pt idx="845">
                  <c:v>39604</c:v>
                </c:pt>
                <c:pt idx="846">
                  <c:v>39605</c:v>
                </c:pt>
                <c:pt idx="847">
                  <c:v>39608</c:v>
                </c:pt>
                <c:pt idx="848">
                  <c:v>39609</c:v>
                </c:pt>
                <c:pt idx="849">
                  <c:v>39610</c:v>
                </c:pt>
                <c:pt idx="850">
                  <c:v>39611</c:v>
                </c:pt>
                <c:pt idx="851">
                  <c:v>39612</c:v>
                </c:pt>
                <c:pt idx="852">
                  <c:v>39615</c:v>
                </c:pt>
                <c:pt idx="853">
                  <c:v>39616</c:v>
                </c:pt>
                <c:pt idx="854">
                  <c:v>39617</c:v>
                </c:pt>
                <c:pt idx="855">
                  <c:v>39618</c:v>
                </c:pt>
                <c:pt idx="856">
                  <c:v>39619</c:v>
                </c:pt>
                <c:pt idx="857">
                  <c:v>39622</c:v>
                </c:pt>
                <c:pt idx="858">
                  <c:v>39623</c:v>
                </c:pt>
                <c:pt idx="859">
                  <c:v>39624</c:v>
                </c:pt>
                <c:pt idx="860">
                  <c:v>39625</c:v>
                </c:pt>
                <c:pt idx="861">
                  <c:v>39626</c:v>
                </c:pt>
                <c:pt idx="862">
                  <c:v>39629</c:v>
                </c:pt>
                <c:pt idx="863">
                  <c:v>39630</c:v>
                </c:pt>
                <c:pt idx="864">
                  <c:v>39631</c:v>
                </c:pt>
                <c:pt idx="865">
                  <c:v>39632</c:v>
                </c:pt>
                <c:pt idx="866">
                  <c:v>39633</c:v>
                </c:pt>
                <c:pt idx="867">
                  <c:v>39636</c:v>
                </c:pt>
                <c:pt idx="868">
                  <c:v>39637</c:v>
                </c:pt>
                <c:pt idx="869">
                  <c:v>39638</c:v>
                </c:pt>
                <c:pt idx="870">
                  <c:v>39639</c:v>
                </c:pt>
                <c:pt idx="871">
                  <c:v>39640</c:v>
                </c:pt>
                <c:pt idx="872">
                  <c:v>39643</c:v>
                </c:pt>
                <c:pt idx="873">
                  <c:v>39644</c:v>
                </c:pt>
                <c:pt idx="874">
                  <c:v>39645</c:v>
                </c:pt>
                <c:pt idx="875">
                  <c:v>39646</c:v>
                </c:pt>
                <c:pt idx="876">
                  <c:v>39647</c:v>
                </c:pt>
                <c:pt idx="877">
                  <c:v>39650</c:v>
                </c:pt>
                <c:pt idx="878">
                  <c:v>39651</c:v>
                </c:pt>
                <c:pt idx="879">
                  <c:v>39652</c:v>
                </c:pt>
                <c:pt idx="880">
                  <c:v>39653</c:v>
                </c:pt>
                <c:pt idx="881">
                  <c:v>39654</c:v>
                </c:pt>
                <c:pt idx="882">
                  <c:v>39657</c:v>
                </c:pt>
                <c:pt idx="883">
                  <c:v>39658</c:v>
                </c:pt>
                <c:pt idx="884">
                  <c:v>39659</c:v>
                </c:pt>
                <c:pt idx="885">
                  <c:v>39660</c:v>
                </c:pt>
                <c:pt idx="886">
                  <c:v>39661</c:v>
                </c:pt>
                <c:pt idx="887">
                  <c:v>39664</c:v>
                </c:pt>
                <c:pt idx="888">
                  <c:v>39665</c:v>
                </c:pt>
                <c:pt idx="889">
                  <c:v>39666</c:v>
                </c:pt>
                <c:pt idx="890">
                  <c:v>39667</c:v>
                </c:pt>
                <c:pt idx="891">
                  <c:v>39668</c:v>
                </c:pt>
                <c:pt idx="892">
                  <c:v>39671</c:v>
                </c:pt>
                <c:pt idx="893">
                  <c:v>39672</c:v>
                </c:pt>
                <c:pt idx="894">
                  <c:v>39673</c:v>
                </c:pt>
                <c:pt idx="895">
                  <c:v>39674</c:v>
                </c:pt>
                <c:pt idx="896">
                  <c:v>39675</c:v>
                </c:pt>
                <c:pt idx="897">
                  <c:v>39678</c:v>
                </c:pt>
                <c:pt idx="898">
                  <c:v>39679</c:v>
                </c:pt>
                <c:pt idx="899">
                  <c:v>39680</c:v>
                </c:pt>
                <c:pt idx="900">
                  <c:v>39681</c:v>
                </c:pt>
                <c:pt idx="901">
                  <c:v>39682</c:v>
                </c:pt>
                <c:pt idx="902">
                  <c:v>39685</c:v>
                </c:pt>
                <c:pt idx="903">
                  <c:v>39686</c:v>
                </c:pt>
                <c:pt idx="904">
                  <c:v>39687</c:v>
                </c:pt>
                <c:pt idx="905">
                  <c:v>39688</c:v>
                </c:pt>
                <c:pt idx="906">
                  <c:v>39689</c:v>
                </c:pt>
                <c:pt idx="907">
                  <c:v>39692</c:v>
                </c:pt>
                <c:pt idx="908">
                  <c:v>39693</c:v>
                </c:pt>
                <c:pt idx="909">
                  <c:v>39694</c:v>
                </c:pt>
                <c:pt idx="910">
                  <c:v>39695</c:v>
                </c:pt>
                <c:pt idx="911">
                  <c:v>39696</c:v>
                </c:pt>
                <c:pt idx="912">
                  <c:v>39699</c:v>
                </c:pt>
                <c:pt idx="913">
                  <c:v>39700</c:v>
                </c:pt>
                <c:pt idx="914">
                  <c:v>39701</c:v>
                </c:pt>
                <c:pt idx="915">
                  <c:v>39702</c:v>
                </c:pt>
                <c:pt idx="916">
                  <c:v>39703</c:v>
                </c:pt>
                <c:pt idx="917">
                  <c:v>39706</c:v>
                </c:pt>
                <c:pt idx="918">
                  <c:v>39707</c:v>
                </c:pt>
                <c:pt idx="919">
                  <c:v>39708</c:v>
                </c:pt>
                <c:pt idx="920">
                  <c:v>39709</c:v>
                </c:pt>
                <c:pt idx="921">
                  <c:v>39710</c:v>
                </c:pt>
                <c:pt idx="922">
                  <c:v>39713</c:v>
                </c:pt>
                <c:pt idx="923">
                  <c:v>39714</c:v>
                </c:pt>
                <c:pt idx="924">
                  <c:v>39715</c:v>
                </c:pt>
                <c:pt idx="925">
                  <c:v>39716</c:v>
                </c:pt>
                <c:pt idx="926">
                  <c:v>39717</c:v>
                </c:pt>
                <c:pt idx="927">
                  <c:v>39720</c:v>
                </c:pt>
                <c:pt idx="928">
                  <c:v>39721</c:v>
                </c:pt>
                <c:pt idx="929">
                  <c:v>39722</c:v>
                </c:pt>
                <c:pt idx="930">
                  <c:v>39723</c:v>
                </c:pt>
                <c:pt idx="931">
                  <c:v>39724</c:v>
                </c:pt>
                <c:pt idx="932">
                  <c:v>39727</c:v>
                </c:pt>
                <c:pt idx="933">
                  <c:v>39728</c:v>
                </c:pt>
                <c:pt idx="934">
                  <c:v>39729</c:v>
                </c:pt>
                <c:pt idx="935">
                  <c:v>39730</c:v>
                </c:pt>
                <c:pt idx="936">
                  <c:v>39731</c:v>
                </c:pt>
                <c:pt idx="937">
                  <c:v>39734</c:v>
                </c:pt>
                <c:pt idx="938">
                  <c:v>39735</c:v>
                </c:pt>
                <c:pt idx="939">
                  <c:v>39736</c:v>
                </c:pt>
                <c:pt idx="940">
                  <c:v>39737</c:v>
                </c:pt>
                <c:pt idx="941">
                  <c:v>39738</c:v>
                </c:pt>
                <c:pt idx="942">
                  <c:v>39741</c:v>
                </c:pt>
                <c:pt idx="943">
                  <c:v>39742</c:v>
                </c:pt>
                <c:pt idx="944">
                  <c:v>39743</c:v>
                </c:pt>
                <c:pt idx="945">
                  <c:v>39744</c:v>
                </c:pt>
                <c:pt idx="946">
                  <c:v>39745</c:v>
                </c:pt>
                <c:pt idx="947">
                  <c:v>39748</c:v>
                </c:pt>
                <c:pt idx="948">
                  <c:v>39749</c:v>
                </c:pt>
                <c:pt idx="949">
                  <c:v>39750</c:v>
                </c:pt>
                <c:pt idx="950">
                  <c:v>39751</c:v>
                </c:pt>
                <c:pt idx="951">
                  <c:v>39752</c:v>
                </c:pt>
                <c:pt idx="952">
                  <c:v>39755</c:v>
                </c:pt>
                <c:pt idx="953">
                  <c:v>39756</c:v>
                </c:pt>
                <c:pt idx="954">
                  <c:v>39757</c:v>
                </c:pt>
                <c:pt idx="955">
                  <c:v>39758</c:v>
                </c:pt>
                <c:pt idx="956">
                  <c:v>39759</c:v>
                </c:pt>
                <c:pt idx="957">
                  <c:v>39762</c:v>
                </c:pt>
                <c:pt idx="958">
                  <c:v>39763</c:v>
                </c:pt>
                <c:pt idx="959">
                  <c:v>39764</c:v>
                </c:pt>
                <c:pt idx="960">
                  <c:v>39765</c:v>
                </c:pt>
                <c:pt idx="961">
                  <c:v>39766</c:v>
                </c:pt>
                <c:pt idx="962">
                  <c:v>39769</c:v>
                </c:pt>
                <c:pt idx="963">
                  <c:v>39770</c:v>
                </c:pt>
                <c:pt idx="964">
                  <c:v>39771</c:v>
                </c:pt>
                <c:pt idx="965">
                  <c:v>39772</c:v>
                </c:pt>
                <c:pt idx="966">
                  <c:v>39773</c:v>
                </c:pt>
                <c:pt idx="967">
                  <c:v>39776</c:v>
                </c:pt>
                <c:pt idx="968">
                  <c:v>39777</c:v>
                </c:pt>
                <c:pt idx="969">
                  <c:v>39778</c:v>
                </c:pt>
                <c:pt idx="970">
                  <c:v>39779</c:v>
                </c:pt>
                <c:pt idx="971">
                  <c:v>39780</c:v>
                </c:pt>
                <c:pt idx="972">
                  <c:v>39783</c:v>
                </c:pt>
                <c:pt idx="973">
                  <c:v>39784</c:v>
                </c:pt>
                <c:pt idx="974">
                  <c:v>39785</c:v>
                </c:pt>
                <c:pt idx="975">
                  <c:v>39786</c:v>
                </c:pt>
                <c:pt idx="976">
                  <c:v>39787</c:v>
                </c:pt>
                <c:pt idx="977">
                  <c:v>39790</c:v>
                </c:pt>
                <c:pt idx="978">
                  <c:v>39791</c:v>
                </c:pt>
                <c:pt idx="979">
                  <c:v>39792</c:v>
                </c:pt>
                <c:pt idx="980">
                  <c:v>39793</c:v>
                </c:pt>
                <c:pt idx="981">
                  <c:v>39794</c:v>
                </c:pt>
                <c:pt idx="982">
                  <c:v>39797</c:v>
                </c:pt>
                <c:pt idx="983">
                  <c:v>39798</c:v>
                </c:pt>
                <c:pt idx="984">
                  <c:v>39799</c:v>
                </c:pt>
                <c:pt idx="985">
                  <c:v>39800</c:v>
                </c:pt>
                <c:pt idx="986">
                  <c:v>39801</c:v>
                </c:pt>
                <c:pt idx="987">
                  <c:v>39804</c:v>
                </c:pt>
                <c:pt idx="988">
                  <c:v>39805</c:v>
                </c:pt>
                <c:pt idx="989">
                  <c:v>39806</c:v>
                </c:pt>
                <c:pt idx="990">
                  <c:v>39807</c:v>
                </c:pt>
                <c:pt idx="991">
                  <c:v>39808</c:v>
                </c:pt>
                <c:pt idx="992">
                  <c:v>39811</c:v>
                </c:pt>
                <c:pt idx="993">
                  <c:v>39812</c:v>
                </c:pt>
                <c:pt idx="994">
                  <c:v>39813</c:v>
                </c:pt>
                <c:pt idx="995">
                  <c:v>39814</c:v>
                </c:pt>
                <c:pt idx="996">
                  <c:v>39815</c:v>
                </c:pt>
                <c:pt idx="997">
                  <c:v>39818</c:v>
                </c:pt>
                <c:pt idx="998">
                  <c:v>39819</c:v>
                </c:pt>
                <c:pt idx="999">
                  <c:v>39820</c:v>
                </c:pt>
                <c:pt idx="1000">
                  <c:v>39821</c:v>
                </c:pt>
                <c:pt idx="1001">
                  <c:v>39822</c:v>
                </c:pt>
                <c:pt idx="1002">
                  <c:v>39825</c:v>
                </c:pt>
                <c:pt idx="1003">
                  <c:v>39826</c:v>
                </c:pt>
                <c:pt idx="1004">
                  <c:v>39827</c:v>
                </c:pt>
                <c:pt idx="1005">
                  <c:v>39828</c:v>
                </c:pt>
                <c:pt idx="1006">
                  <c:v>39829</c:v>
                </c:pt>
                <c:pt idx="1007">
                  <c:v>39832</c:v>
                </c:pt>
                <c:pt idx="1008">
                  <c:v>39833</c:v>
                </c:pt>
                <c:pt idx="1009">
                  <c:v>39834</c:v>
                </c:pt>
                <c:pt idx="1010">
                  <c:v>39835</c:v>
                </c:pt>
                <c:pt idx="1011">
                  <c:v>39836</c:v>
                </c:pt>
                <c:pt idx="1012">
                  <c:v>39839</c:v>
                </c:pt>
                <c:pt idx="1013">
                  <c:v>39840</c:v>
                </c:pt>
                <c:pt idx="1014">
                  <c:v>39841</c:v>
                </c:pt>
                <c:pt idx="1015">
                  <c:v>39842</c:v>
                </c:pt>
                <c:pt idx="1016">
                  <c:v>39843</c:v>
                </c:pt>
                <c:pt idx="1017">
                  <c:v>39846</c:v>
                </c:pt>
                <c:pt idx="1018">
                  <c:v>39847</c:v>
                </c:pt>
                <c:pt idx="1019">
                  <c:v>39848</c:v>
                </c:pt>
                <c:pt idx="1020">
                  <c:v>39849</c:v>
                </c:pt>
                <c:pt idx="1021">
                  <c:v>39850</c:v>
                </c:pt>
                <c:pt idx="1022">
                  <c:v>39853</c:v>
                </c:pt>
                <c:pt idx="1023">
                  <c:v>39854</c:v>
                </c:pt>
                <c:pt idx="1024">
                  <c:v>39855</c:v>
                </c:pt>
                <c:pt idx="1025">
                  <c:v>39856</c:v>
                </c:pt>
                <c:pt idx="1026">
                  <c:v>39857</c:v>
                </c:pt>
                <c:pt idx="1027">
                  <c:v>39860</c:v>
                </c:pt>
                <c:pt idx="1028">
                  <c:v>39861</c:v>
                </c:pt>
                <c:pt idx="1029">
                  <c:v>39862</c:v>
                </c:pt>
                <c:pt idx="1030">
                  <c:v>39863</c:v>
                </c:pt>
                <c:pt idx="1031">
                  <c:v>39864</c:v>
                </c:pt>
                <c:pt idx="1032">
                  <c:v>39867</c:v>
                </c:pt>
                <c:pt idx="1033">
                  <c:v>39868</c:v>
                </c:pt>
                <c:pt idx="1034">
                  <c:v>39869</c:v>
                </c:pt>
                <c:pt idx="1035">
                  <c:v>39870</c:v>
                </c:pt>
                <c:pt idx="1036">
                  <c:v>39871</c:v>
                </c:pt>
                <c:pt idx="1037">
                  <c:v>39874</c:v>
                </c:pt>
                <c:pt idx="1038">
                  <c:v>39875</c:v>
                </c:pt>
                <c:pt idx="1039">
                  <c:v>39876</c:v>
                </c:pt>
                <c:pt idx="1040">
                  <c:v>39877</c:v>
                </c:pt>
                <c:pt idx="1041">
                  <c:v>39878</c:v>
                </c:pt>
                <c:pt idx="1042">
                  <c:v>39881</c:v>
                </c:pt>
                <c:pt idx="1043">
                  <c:v>39882</c:v>
                </c:pt>
                <c:pt idx="1044">
                  <c:v>39883</c:v>
                </c:pt>
                <c:pt idx="1045">
                  <c:v>39884</c:v>
                </c:pt>
                <c:pt idx="1046">
                  <c:v>39885</c:v>
                </c:pt>
                <c:pt idx="1047">
                  <c:v>39888</c:v>
                </c:pt>
                <c:pt idx="1048">
                  <c:v>39889</c:v>
                </c:pt>
                <c:pt idx="1049">
                  <c:v>39890</c:v>
                </c:pt>
                <c:pt idx="1050">
                  <c:v>39891</c:v>
                </c:pt>
                <c:pt idx="1051">
                  <c:v>39892</c:v>
                </c:pt>
                <c:pt idx="1052">
                  <c:v>39895</c:v>
                </c:pt>
                <c:pt idx="1053">
                  <c:v>39896</c:v>
                </c:pt>
                <c:pt idx="1054">
                  <c:v>39897</c:v>
                </c:pt>
                <c:pt idx="1055">
                  <c:v>39898</c:v>
                </c:pt>
                <c:pt idx="1056">
                  <c:v>39899</c:v>
                </c:pt>
                <c:pt idx="1057">
                  <c:v>39902</c:v>
                </c:pt>
                <c:pt idx="1058">
                  <c:v>39903</c:v>
                </c:pt>
                <c:pt idx="1059">
                  <c:v>39904</c:v>
                </c:pt>
                <c:pt idx="1060">
                  <c:v>39905</c:v>
                </c:pt>
                <c:pt idx="1061">
                  <c:v>39906</c:v>
                </c:pt>
                <c:pt idx="1062">
                  <c:v>39909</c:v>
                </c:pt>
                <c:pt idx="1063">
                  <c:v>39910</c:v>
                </c:pt>
                <c:pt idx="1064">
                  <c:v>39911</c:v>
                </c:pt>
                <c:pt idx="1065">
                  <c:v>39912</c:v>
                </c:pt>
                <c:pt idx="1066">
                  <c:v>39913</c:v>
                </c:pt>
                <c:pt idx="1067">
                  <c:v>39916</c:v>
                </c:pt>
                <c:pt idx="1068">
                  <c:v>39917</c:v>
                </c:pt>
                <c:pt idx="1069">
                  <c:v>39918</c:v>
                </c:pt>
                <c:pt idx="1070">
                  <c:v>39919</c:v>
                </c:pt>
                <c:pt idx="1071">
                  <c:v>39920</c:v>
                </c:pt>
                <c:pt idx="1072">
                  <c:v>39923</c:v>
                </c:pt>
                <c:pt idx="1073">
                  <c:v>39924</c:v>
                </c:pt>
                <c:pt idx="1074">
                  <c:v>39925</c:v>
                </c:pt>
                <c:pt idx="1075">
                  <c:v>39926</c:v>
                </c:pt>
                <c:pt idx="1076">
                  <c:v>39927</c:v>
                </c:pt>
                <c:pt idx="1077">
                  <c:v>39930</c:v>
                </c:pt>
                <c:pt idx="1078">
                  <c:v>39931</c:v>
                </c:pt>
                <c:pt idx="1079">
                  <c:v>39932</c:v>
                </c:pt>
                <c:pt idx="1080">
                  <c:v>39933</c:v>
                </c:pt>
                <c:pt idx="1081">
                  <c:v>39934</c:v>
                </c:pt>
                <c:pt idx="1082">
                  <c:v>39937</c:v>
                </c:pt>
                <c:pt idx="1083">
                  <c:v>39938</c:v>
                </c:pt>
                <c:pt idx="1084">
                  <c:v>39939</c:v>
                </c:pt>
                <c:pt idx="1085">
                  <c:v>39940</c:v>
                </c:pt>
                <c:pt idx="1086">
                  <c:v>39941</c:v>
                </c:pt>
                <c:pt idx="1087">
                  <c:v>39944</c:v>
                </c:pt>
                <c:pt idx="1088">
                  <c:v>39945</c:v>
                </c:pt>
                <c:pt idx="1089">
                  <c:v>39946</c:v>
                </c:pt>
                <c:pt idx="1090">
                  <c:v>39947</c:v>
                </c:pt>
                <c:pt idx="1091">
                  <c:v>39948</c:v>
                </c:pt>
                <c:pt idx="1092">
                  <c:v>39951</c:v>
                </c:pt>
                <c:pt idx="1093">
                  <c:v>39952</c:v>
                </c:pt>
                <c:pt idx="1094">
                  <c:v>39953</c:v>
                </c:pt>
                <c:pt idx="1095">
                  <c:v>39954</c:v>
                </c:pt>
                <c:pt idx="1096">
                  <c:v>39955</c:v>
                </c:pt>
                <c:pt idx="1097">
                  <c:v>39958</c:v>
                </c:pt>
                <c:pt idx="1098">
                  <c:v>39959</c:v>
                </c:pt>
                <c:pt idx="1099">
                  <c:v>39960</c:v>
                </c:pt>
                <c:pt idx="1100">
                  <c:v>39961</c:v>
                </c:pt>
                <c:pt idx="1101">
                  <c:v>39962</c:v>
                </c:pt>
                <c:pt idx="1102">
                  <c:v>39965</c:v>
                </c:pt>
                <c:pt idx="1103">
                  <c:v>39966</c:v>
                </c:pt>
                <c:pt idx="1104">
                  <c:v>39967</c:v>
                </c:pt>
                <c:pt idx="1105">
                  <c:v>39968</c:v>
                </c:pt>
                <c:pt idx="1106">
                  <c:v>39969</c:v>
                </c:pt>
                <c:pt idx="1107">
                  <c:v>39972</c:v>
                </c:pt>
                <c:pt idx="1108">
                  <c:v>39973</c:v>
                </c:pt>
                <c:pt idx="1109">
                  <c:v>39974</c:v>
                </c:pt>
                <c:pt idx="1110">
                  <c:v>39975</c:v>
                </c:pt>
                <c:pt idx="1111">
                  <c:v>39976</c:v>
                </c:pt>
                <c:pt idx="1112">
                  <c:v>39979</c:v>
                </c:pt>
                <c:pt idx="1113">
                  <c:v>39980</c:v>
                </c:pt>
                <c:pt idx="1114">
                  <c:v>39981</c:v>
                </c:pt>
                <c:pt idx="1115">
                  <c:v>39982</c:v>
                </c:pt>
                <c:pt idx="1116">
                  <c:v>39983</c:v>
                </c:pt>
                <c:pt idx="1117">
                  <c:v>39986</c:v>
                </c:pt>
                <c:pt idx="1118">
                  <c:v>39987</c:v>
                </c:pt>
                <c:pt idx="1119">
                  <c:v>39988</c:v>
                </c:pt>
                <c:pt idx="1120">
                  <c:v>39989</c:v>
                </c:pt>
                <c:pt idx="1121">
                  <c:v>39990</c:v>
                </c:pt>
                <c:pt idx="1122">
                  <c:v>39993</c:v>
                </c:pt>
                <c:pt idx="1123">
                  <c:v>39994</c:v>
                </c:pt>
                <c:pt idx="1124">
                  <c:v>39995</c:v>
                </c:pt>
                <c:pt idx="1125">
                  <c:v>39996</c:v>
                </c:pt>
                <c:pt idx="1126">
                  <c:v>39997</c:v>
                </c:pt>
                <c:pt idx="1127">
                  <c:v>40000</c:v>
                </c:pt>
                <c:pt idx="1128">
                  <c:v>40001</c:v>
                </c:pt>
                <c:pt idx="1129">
                  <c:v>40002</c:v>
                </c:pt>
                <c:pt idx="1130">
                  <c:v>40003</c:v>
                </c:pt>
                <c:pt idx="1131">
                  <c:v>40004</c:v>
                </c:pt>
                <c:pt idx="1132">
                  <c:v>40007</c:v>
                </c:pt>
                <c:pt idx="1133">
                  <c:v>40008</c:v>
                </c:pt>
                <c:pt idx="1134">
                  <c:v>40009</c:v>
                </c:pt>
                <c:pt idx="1135">
                  <c:v>40010</c:v>
                </c:pt>
                <c:pt idx="1136">
                  <c:v>40011</c:v>
                </c:pt>
                <c:pt idx="1137">
                  <c:v>40014</c:v>
                </c:pt>
                <c:pt idx="1138">
                  <c:v>40015</c:v>
                </c:pt>
                <c:pt idx="1139">
                  <c:v>40016</c:v>
                </c:pt>
                <c:pt idx="1140">
                  <c:v>40017</c:v>
                </c:pt>
                <c:pt idx="1141">
                  <c:v>40018</c:v>
                </c:pt>
                <c:pt idx="1142">
                  <c:v>40021</c:v>
                </c:pt>
                <c:pt idx="1143">
                  <c:v>40022</c:v>
                </c:pt>
                <c:pt idx="1144">
                  <c:v>40023</c:v>
                </c:pt>
                <c:pt idx="1145">
                  <c:v>40024</c:v>
                </c:pt>
                <c:pt idx="1146">
                  <c:v>40025</c:v>
                </c:pt>
                <c:pt idx="1147">
                  <c:v>40028</c:v>
                </c:pt>
                <c:pt idx="1148">
                  <c:v>40029</c:v>
                </c:pt>
                <c:pt idx="1149">
                  <c:v>40030</c:v>
                </c:pt>
                <c:pt idx="1150">
                  <c:v>40031</c:v>
                </c:pt>
                <c:pt idx="1151">
                  <c:v>40032</c:v>
                </c:pt>
                <c:pt idx="1152">
                  <c:v>40035</c:v>
                </c:pt>
                <c:pt idx="1153">
                  <c:v>40036</c:v>
                </c:pt>
                <c:pt idx="1154">
                  <c:v>40037</c:v>
                </c:pt>
                <c:pt idx="1155">
                  <c:v>40038</c:v>
                </c:pt>
                <c:pt idx="1156">
                  <c:v>40039</c:v>
                </c:pt>
                <c:pt idx="1157">
                  <c:v>40042</c:v>
                </c:pt>
                <c:pt idx="1158">
                  <c:v>40043</c:v>
                </c:pt>
                <c:pt idx="1159">
                  <c:v>40044</c:v>
                </c:pt>
                <c:pt idx="1160">
                  <c:v>40045</c:v>
                </c:pt>
                <c:pt idx="1161">
                  <c:v>40046</c:v>
                </c:pt>
                <c:pt idx="1162">
                  <c:v>40049</c:v>
                </c:pt>
                <c:pt idx="1163">
                  <c:v>40050</c:v>
                </c:pt>
                <c:pt idx="1164">
                  <c:v>40051</c:v>
                </c:pt>
                <c:pt idx="1165">
                  <c:v>40052</c:v>
                </c:pt>
                <c:pt idx="1166">
                  <c:v>40053</c:v>
                </c:pt>
                <c:pt idx="1167">
                  <c:v>40056</c:v>
                </c:pt>
                <c:pt idx="1168">
                  <c:v>40057</c:v>
                </c:pt>
                <c:pt idx="1169">
                  <c:v>40058</c:v>
                </c:pt>
                <c:pt idx="1170">
                  <c:v>40059</c:v>
                </c:pt>
                <c:pt idx="1171">
                  <c:v>40060</c:v>
                </c:pt>
                <c:pt idx="1172">
                  <c:v>40063</c:v>
                </c:pt>
                <c:pt idx="1173">
                  <c:v>40064</c:v>
                </c:pt>
                <c:pt idx="1174">
                  <c:v>40065</c:v>
                </c:pt>
                <c:pt idx="1175">
                  <c:v>40066</c:v>
                </c:pt>
                <c:pt idx="1176">
                  <c:v>40067</c:v>
                </c:pt>
                <c:pt idx="1177">
                  <c:v>40070</c:v>
                </c:pt>
                <c:pt idx="1178">
                  <c:v>40071</c:v>
                </c:pt>
                <c:pt idx="1179">
                  <c:v>40072</c:v>
                </c:pt>
                <c:pt idx="1180">
                  <c:v>40073</c:v>
                </c:pt>
                <c:pt idx="1181">
                  <c:v>40074</c:v>
                </c:pt>
                <c:pt idx="1182">
                  <c:v>40077</c:v>
                </c:pt>
                <c:pt idx="1183">
                  <c:v>40078</c:v>
                </c:pt>
                <c:pt idx="1184">
                  <c:v>40079</c:v>
                </c:pt>
                <c:pt idx="1185">
                  <c:v>40080</c:v>
                </c:pt>
                <c:pt idx="1186">
                  <c:v>40081</c:v>
                </c:pt>
                <c:pt idx="1187">
                  <c:v>40084</c:v>
                </c:pt>
                <c:pt idx="1188">
                  <c:v>40085</c:v>
                </c:pt>
                <c:pt idx="1189">
                  <c:v>40086</c:v>
                </c:pt>
                <c:pt idx="1190">
                  <c:v>40087</c:v>
                </c:pt>
                <c:pt idx="1191">
                  <c:v>40088</c:v>
                </c:pt>
                <c:pt idx="1192">
                  <c:v>40091</c:v>
                </c:pt>
                <c:pt idx="1193">
                  <c:v>40092</c:v>
                </c:pt>
                <c:pt idx="1194">
                  <c:v>40093</c:v>
                </c:pt>
                <c:pt idx="1195">
                  <c:v>40094</c:v>
                </c:pt>
                <c:pt idx="1196">
                  <c:v>40095</c:v>
                </c:pt>
                <c:pt idx="1197">
                  <c:v>40098</c:v>
                </c:pt>
                <c:pt idx="1198">
                  <c:v>40099</c:v>
                </c:pt>
                <c:pt idx="1199">
                  <c:v>40100</c:v>
                </c:pt>
                <c:pt idx="1200">
                  <c:v>40101</c:v>
                </c:pt>
                <c:pt idx="1201">
                  <c:v>40102</c:v>
                </c:pt>
                <c:pt idx="1202">
                  <c:v>40105</c:v>
                </c:pt>
                <c:pt idx="1203">
                  <c:v>40106</c:v>
                </c:pt>
                <c:pt idx="1204">
                  <c:v>40107</c:v>
                </c:pt>
                <c:pt idx="1205">
                  <c:v>40108</c:v>
                </c:pt>
                <c:pt idx="1206">
                  <c:v>40109</c:v>
                </c:pt>
                <c:pt idx="1207">
                  <c:v>40112</c:v>
                </c:pt>
                <c:pt idx="1208">
                  <c:v>40113</c:v>
                </c:pt>
                <c:pt idx="1209">
                  <c:v>40114</c:v>
                </c:pt>
                <c:pt idx="1210">
                  <c:v>40115</c:v>
                </c:pt>
                <c:pt idx="1211">
                  <c:v>40116</c:v>
                </c:pt>
                <c:pt idx="1212">
                  <c:v>40119</c:v>
                </c:pt>
                <c:pt idx="1213">
                  <c:v>40120</c:v>
                </c:pt>
                <c:pt idx="1214">
                  <c:v>40121</c:v>
                </c:pt>
                <c:pt idx="1215">
                  <c:v>40122</c:v>
                </c:pt>
                <c:pt idx="1216">
                  <c:v>40123</c:v>
                </c:pt>
                <c:pt idx="1217">
                  <c:v>40126</c:v>
                </c:pt>
                <c:pt idx="1218">
                  <c:v>40127</c:v>
                </c:pt>
                <c:pt idx="1219">
                  <c:v>40128</c:v>
                </c:pt>
                <c:pt idx="1220">
                  <c:v>40129</c:v>
                </c:pt>
                <c:pt idx="1221">
                  <c:v>40130</c:v>
                </c:pt>
                <c:pt idx="1222">
                  <c:v>40133</c:v>
                </c:pt>
                <c:pt idx="1223">
                  <c:v>40134</c:v>
                </c:pt>
                <c:pt idx="1224">
                  <c:v>40135</c:v>
                </c:pt>
                <c:pt idx="1225">
                  <c:v>40136</c:v>
                </c:pt>
                <c:pt idx="1226">
                  <c:v>40137</c:v>
                </c:pt>
                <c:pt idx="1227">
                  <c:v>40140</c:v>
                </c:pt>
                <c:pt idx="1228">
                  <c:v>40141</c:v>
                </c:pt>
                <c:pt idx="1229">
                  <c:v>40142</c:v>
                </c:pt>
                <c:pt idx="1230">
                  <c:v>40143</c:v>
                </c:pt>
                <c:pt idx="1231">
                  <c:v>40144</c:v>
                </c:pt>
                <c:pt idx="1232">
                  <c:v>40147</c:v>
                </c:pt>
                <c:pt idx="1233">
                  <c:v>40148</c:v>
                </c:pt>
                <c:pt idx="1234">
                  <c:v>40149</c:v>
                </c:pt>
                <c:pt idx="1235">
                  <c:v>40150</c:v>
                </c:pt>
                <c:pt idx="1236">
                  <c:v>40151</c:v>
                </c:pt>
                <c:pt idx="1237">
                  <c:v>40154</c:v>
                </c:pt>
                <c:pt idx="1238">
                  <c:v>40155</c:v>
                </c:pt>
                <c:pt idx="1239">
                  <c:v>40156</c:v>
                </c:pt>
                <c:pt idx="1240">
                  <c:v>40157</c:v>
                </c:pt>
                <c:pt idx="1241">
                  <c:v>40158</c:v>
                </c:pt>
                <c:pt idx="1242">
                  <c:v>40161</c:v>
                </c:pt>
                <c:pt idx="1243">
                  <c:v>40162</c:v>
                </c:pt>
                <c:pt idx="1244">
                  <c:v>40163</c:v>
                </c:pt>
                <c:pt idx="1245">
                  <c:v>40164</c:v>
                </c:pt>
                <c:pt idx="1246">
                  <c:v>40165</c:v>
                </c:pt>
                <c:pt idx="1247">
                  <c:v>40168</c:v>
                </c:pt>
                <c:pt idx="1248">
                  <c:v>40169</c:v>
                </c:pt>
                <c:pt idx="1249">
                  <c:v>40170</c:v>
                </c:pt>
                <c:pt idx="1250">
                  <c:v>40171</c:v>
                </c:pt>
                <c:pt idx="1251">
                  <c:v>40172</c:v>
                </c:pt>
                <c:pt idx="1252">
                  <c:v>40175</c:v>
                </c:pt>
                <c:pt idx="1253">
                  <c:v>40176</c:v>
                </c:pt>
                <c:pt idx="1254">
                  <c:v>40177</c:v>
                </c:pt>
                <c:pt idx="1255">
                  <c:v>40178</c:v>
                </c:pt>
                <c:pt idx="1256">
                  <c:v>40179</c:v>
                </c:pt>
                <c:pt idx="1257">
                  <c:v>40182</c:v>
                </c:pt>
                <c:pt idx="1258">
                  <c:v>40183</c:v>
                </c:pt>
                <c:pt idx="1259">
                  <c:v>40184</c:v>
                </c:pt>
                <c:pt idx="1260">
                  <c:v>40185</c:v>
                </c:pt>
                <c:pt idx="1261">
                  <c:v>40186</c:v>
                </c:pt>
                <c:pt idx="1262">
                  <c:v>40189</c:v>
                </c:pt>
                <c:pt idx="1263">
                  <c:v>40190</c:v>
                </c:pt>
                <c:pt idx="1264">
                  <c:v>40191</c:v>
                </c:pt>
                <c:pt idx="1265">
                  <c:v>40192</c:v>
                </c:pt>
                <c:pt idx="1266">
                  <c:v>40193</c:v>
                </c:pt>
                <c:pt idx="1267">
                  <c:v>40196</c:v>
                </c:pt>
                <c:pt idx="1268">
                  <c:v>40197</c:v>
                </c:pt>
                <c:pt idx="1269">
                  <c:v>40198</c:v>
                </c:pt>
                <c:pt idx="1270">
                  <c:v>40199</c:v>
                </c:pt>
                <c:pt idx="1271">
                  <c:v>40200</c:v>
                </c:pt>
                <c:pt idx="1272">
                  <c:v>40203</c:v>
                </c:pt>
                <c:pt idx="1273">
                  <c:v>40204</c:v>
                </c:pt>
                <c:pt idx="1274">
                  <c:v>40205</c:v>
                </c:pt>
                <c:pt idx="1275">
                  <c:v>40206</c:v>
                </c:pt>
                <c:pt idx="1276">
                  <c:v>40207</c:v>
                </c:pt>
                <c:pt idx="1277">
                  <c:v>40210</c:v>
                </c:pt>
                <c:pt idx="1278">
                  <c:v>40211</c:v>
                </c:pt>
                <c:pt idx="1279">
                  <c:v>40212</c:v>
                </c:pt>
                <c:pt idx="1280">
                  <c:v>40213</c:v>
                </c:pt>
                <c:pt idx="1281">
                  <c:v>40214</c:v>
                </c:pt>
                <c:pt idx="1282">
                  <c:v>40217</c:v>
                </c:pt>
                <c:pt idx="1283">
                  <c:v>40218</c:v>
                </c:pt>
                <c:pt idx="1284">
                  <c:v>40219</c:v>
                </c:pt>
                <c:pt idx="1285">
                  <c:v>40220</c:v>
                </c:pt>
                <c:pt idx="1286">
                  <c:v>40221</c:v>
                </c:pt>
                <c:pt idx="1287">
                  <c:v>40224</c:v>
                </c:pt>
                <c:pt idx="1288">
                  <c:v>40225</c:v>
                </c:pt>
                <c:pt idx="1289">
                  <c:v>40226</c:v>
                </c:pt>
                <c:pt idx="1290">
                  <c:v>40227</c:v>
                </c:pt>
                <c:pt idx="1291">
                  <c:v>40228</c:v>
                </c:pt>
                <c:pt idx="1292">
                  <c:v>40231</c:v>
                </c:pt>
                <c:pt idx="1293">
                  <c:v>40232</c:v>
                </c:pt>
                <c:pt idx="1294">
                  <c:v>40233</c:v>
                </c:pt>
                <c:pt idx="1295">
                  <c:v>40234</c:v>
                </c:pt>
                <c:pt idx="1296">
                  <c:v>40235</c:v>
                </c:pt>
                <c:pt idx="1297">
                  <c:v>40238</c:v>
                </c:pt>
                <c:pt idx="1298">
                  <c:v>40239</c:v>
                </c:pt>
                <c:pt idx="1299">
                  <c:v>40240</c:v>
                </c:pt>
                <c:pt idx="1300">
                  <c:v>40241</c:v>
                </c:pt>
                <c:pt idx="1301">
                  <c:v>40242</c:v>
                </c:pt>
                <c:pt idx="1302">
                  <c:v>40245</c:v>
                </c:pt>
                <c:pt idx="1303">
                  <c:v>40246</c:v>
                </c:pt>
                <c:pt idx="1304">
                  <c:v>40247</c:v>
                </c:pt>
                <c:pt idx="1305">
                  <c:v>40248</c:v>
                </c:pt>
                <c:pt idx="1306">
                  <c:v>40249</c:v>
                </c:pt>
                <c:pt idx="1307">
                  <c:v>40252</c:v>
                </c:pt>
                <c:pt idx="1308">
                  <c:v>40253</c:v>
                </c:pt>
                <c:pt idx="1309">
                  <c:v>40254</c:v>
                </c:pt>
                <c:pt idx="1310">
                  <c:v>40255</c:v>
                </c:pt>
                <c:pt idx="1311">
                  <c:v>40256</c:v>
                </c:pt>
                <c:pt idx="1312">
                  <c:v>40259</c:v>
                </c:pt>
                <c:pt idx="1313">
                  <c:v>40260</c:v>
                </c:pt>
                <c:pt idx="1314">
                  <c:v>40261</c:v>
                </c:pt>
                <c:pt idx="1315">
                  <c:v>40262</c:v>
                </c:pt>
                <c:pt idx="1316">
                  <c:v>40263</c:v>
                </c:pt>
                <c:pt idx="1317">
                  <c:v>40266</c:v>
                </c:pt>
                <c:pt idx="1318">
                  <c:v>40267</c:v>
                </c:pt>
                <c:pt idx="1319">
                  <c:v>40268</c:v>
                </c:pt>
                <c:pt idx="1320">
                  <c:v>40269</c:v>
                </c:pt>
                <c:pt idx="1321">
                  <c:v>40270</c:v>
                </c:pt>
                <c:pt idx="1322">
                  <c:v>40273</c:v>
                </c:pt>
                <c:pt idx="1323">
                  <c:v>40274</c:v>
                </c:pt>
                <c:pt idx="1324">
                  <c:v>40275</c:v>
                </c:pt>
                <c:pt idx="1325">
                  <c:v>40276</c:v>
                </c:pt>
                <c:pt idx="1326">
                  <c:v>40277</c:v>
                </c:pt>
                <c:pt idx="1327">
                  <c:v>40280</c:v>
                </c:pt>
                <c:pt idx="1328">
                  <c:v>40281</c:v>
                </c:pt>
                <c:pt idx="1329">
                  <c:v>40282</c:v>
                </c:pt>
                <c:pt idx="1330">
                  <c:v>40283</c:v>
                </c:pt>
                <c:pt idx="1331">
                  <c:v>40284</c:v>
                </c:pt>
                <c:pt idx="1332">
                  <c:v>40287</c:v>
                </c:pt>
                <c:pt idx="1333">
                  <c:v>40288</c:v>
                </c:pt>
                <c:pt idx="1334">
                  <c:v>40289</c:v>
                </c:pt>
                <c:pt idx="1335">
                  <c:v>40290</c:v>
                </c:pt>
                <c:pt idx="1336">
                  <c:v>40291</c:v>
                </c:pt>
                <c:pt idx="1337">
                  <c:v>40294</c:v>
                </c:pt>
                <c:pt idx="1338">
                  <c:v>40295</c:v>
                </c:pt>
                <c:pt idx="1339">
                  <c:v>40296</c:v>
                </c:pt>
                <c:pt idx="1340">
                  <c:v>40297</c:v>
                </c:pt>
                <c:pt idx="1341">
                  <c:v>40298</c:v>
                </c:pt>
                <c:pt idx="1342">
                  <c:v>40301</c:v>
                </c:pt>
                <c:pt idx="1343">
                  <c:v>40302</c:v>
                </c:pt>
                <c:pt idx="1344">
                  <c:v>40303</c:v>
                </c:pt>
                <c:pt idx="1345">
                  <c:v>40304</c:v>
                </c:pt>
                <c:pt idx="1346">
                  <c:v>40305</c:v>
                </c:pt>
                <c:pt idx="1347">
                  <c:v>40308</c:v>
                </c:pt>
                <c:pt idx="1348">
                  <c:v>40309</c:v>
                </c:pt>
                <c:pt idx="1349">
                  <c:v>40310</c:v>
                </c:pt>
                <c:pt idx="1350">
                  <c:v>40311</c:v>
                </c:pt>
                <c:pt idx="1351">
                  <c:v>40312</c:v>
                </c:pt>
                <c:pt idx="1352">
                  <c:v>40315</c:v>
                </c:pt>
                <c:pt idx="1353">
                  <c:v>40316</c:v>
                </c:pt>
                <c:pt idx="1354">
                  <c:v>40317</c:v>
                </c:pt>
                <c:pt idx="1355">
                  <c:v>40318</c:v>
                </c:pt>
                <c:pt idx="1356">
                  <c:v>40319</c:v>
                </c:pt>
                <c:pt idx="1357">
                  <c:v>40322</c:v>
                </c:pt>
                <c:pt idx="1358">
                  <c:v>40323</c:v>
                </c:pt>
                <c:pt idx="1359">
                  <c:v>40324</c:v>
                </c:pt>
                <c:pt idx="1360">
                  <c:v>40325</c:v>
                </c:pt>
                <c:pt idx="1361">
                  <c:v>40326</c:v>
                </c:pt>
                <c:pt idx="1362">
                  <c:v>40329</c:v>
                </c:pt>
                <c:pt idx="1363">
                  <c:v>40330</c:v>
                </c:pt>
                <c:pt idx="1364">
                  <c:v>40331</c:v>
                </c:pt>
                <c:pt idx="1365">
                  <c:v>40332</c:v>
                </c:pt>
                <c:pt idx="1366">
                  <c:v>40333</c:v>
                </c:pt>
                <c:pt idx="1367">
                  <c:v>40336</c:v>
                </c:pt>
                <c:pt idx="1368">
                  <c:v>40337</c:v>
                </c:pt>
                <c:pt idx="1369">
                  <c:v>40338</c:v>
                </c:pt>
                <c:pt idx="1370">
                  <c:v>40339</c:v>
                </c:pt>
                <c:pt idx="1371">
                  <c:v>40340</c:v>
                </c:pt>
                <c:pt idx="1372">
                  <c:v>40343</c:v>
                </c:pt>
                <c:pt idx="1373">
                  <c:v>40344</c:v>
                </c:pt>
                <c:pt idx="1374">
                  <c:v>40345</c:v>
                </c:pt>
                <c:pt idx="1375">
                  <c:v>40346</c:v>
                </c:pt>
                <c:pt idx="1376">
                  <c:v>40347</c:v>
                </c:pt>
                <c:pt idx="1377">
                  <c:v>40350</c:v>
                </c:pt>
                <c:pt idx="1378">
                  <c:v>40351</c:v>
                </c:pt>
                <c:pt idx="1379">
                  <c:v>40352</c:v>
                </c:pt>
                <c:pt idx="1380">
                  <c:v>40353</c:v>
                </c:pt>
                <c:pt idx="1381">
                  <c:v>40354</c:v>
                </c:pt>
                <c:pt idx="1382">
                  <c:v>40357</c:v>
                </c:pt>
                <c:pt idx="1383">
                  <c:v>40358</c:v>
                </c:pt>
                <c:pt idx="1384">
                  <c:v>40359</c:v>
                </c:pt>
                <c:pt idx="1385">
                  <c:v>40360</c:v>
                </c:pt>
                <c:pt idx="1386">
                  <c:v>40361</c:v>
                </c:pt>
                <c:pt idx="1387">
                  <c:v>40364</c:v>
                </c:pt>
                <c:pt idx="1388">
                  <c:v>40365</c:v>
                </c:pt>
                <c:pt idx="1389">
                  <c:v>40366</c:v>
                </c:pt>
                <c:pt idx="1390">
                  <c:v>40367</c:v>
                </c:pt>
                <c:pt idx="1391">
                  <c:v>40368</c:v>
                </c:pt>
                <c:pt idx="1392">
                  <c:v>40371</c:v>
                </c:pt>
                <c:pt idx="1393">
                  <c:v>40372</c:v>
                </c:pt>
                <c:pt idx="1394">
                  <c:v>40373</c:v>
                </c:pt>
                <c:pt idx="1395">
                  <c:v>40374</c:v>
                </c:pt>
                <c:pt idx="1396">
                  <c:v>40375</c:v>
                </c:pt>
                <c:pt idx="1397">
                  <c:v>40378</c:v>
                </c:pt>
                <c:pt idx="1398">
                  <c:v>40379</c:v>
                </c:pt>
                <c:pt idx="1399">
                  <c:v>40380</c:v>
                </c:pt>
                <c:pt idx="1400">
                  <c:v>40381</c:v>
                </c:pt>
                <c:pt idx="1401">
                  <c:v>40382</c:v>
                </c:pt>
                <c:pt idx="1402">
                  <c:v>40385</c:v>
                </c:pt>
                <c:pt idx="1403">
                  <c:v>40386</c:v>
                </c:pt>
                <c:pt idx="1404">
                  <c:v>40387</c:v>
                </c:pt>
                <c:pt idx="1405">
                  <c:v>40388</c:v>
                </c:pt>
                <c:pt idx="1406">
                  <c:v>40389</c:v>
                </c:pt>
                <c:pt idx="1407">
                  <c:v>40392</c:v>
                </c:pt>
                <c:pt idx="1408">
                  <c:v>40393</c:v>
                </c:pt>
                <c:pt idx="1409">
                  <c:v>40394</c:v>
                </c:pt>
                <c:pt idx="1410">
                  <c:v>40395</c:v>
                </c:pt>
                <c:pt idx="1411">
                  <c:v>40396</c:v>
                </c:pt>
                <c:pt idx="1412">
                  <c:v>40399</c:v>
                </c:pt>
                <c:pt idx="1413">
                  <c:v>40400</c:v>
                </c:pt>
                <c:pt idx="1414">
                  <c:v>40401</c:v>
                </c:pt>
                <c:pt idx="1415">
                  <c:v>40402</c:v>
                </c:pt>
                <c:pt idx="1416">
                  <c:v>40403</c:v>
                </c:pt>
                <c:pt idx="1417">
                  <c:v>40406</c:v>
                </c:pt>
                <c:pt idx="1418">
                  <c:v>40407</c:v>
                </c:pt>
                <c:pt idx="1419">
                  <c:v>40408</c:v>
                </c:pt>
                <c:pt idx="1420">
                  <c:v>40409</c:v>
                </c:pt>
                <c:pt idx="1421">
                  <c:v>40410</c:v>
                </c:pt>
                <c:pt idx="1422">
                  <c:v>40413</c:v>
                </c:pt>
                <c:pt idx="1423">
                  <c:v>40414</c:v>
                </c:pt>
                <c:pt idx="1424">
                  <c:v>40415</c:v>
                </c:pt>
                <c:pt idx="1425">
                  <c:v>40416</c:v>
                </c:pt>
                <c:pt idx="1426">
                  <c:v>40417</c:v>
                </c:pt>
                <c:pt idx="1427">
                  <c:v>40420</c:v>
                </c:pt>
                <c:pt idx="1428">
                  <c:v>40421</c:v>
                </c:pt>
                <c:pt idx="1429">
                  <c:v>40422</c:v>
                </c:pt>
                <c:pt idx="1430">
                  <c:v>40423</c:v>
                </c:pt>
                <c:pt idx="1431">
                  <c:v>40424</c:v>
                </c:pt>
                <c:pt idx="1432">
                  <c:v>40427</c:v>
                </c:pt>
                <c:pt idx="1433">
                  <c:v>40428</c:v>
                </c:pt>
                <c:pt idx="1434">
                  <c:v>40429</c:v>
                </c:pt>
                <c:pt idx="1435">
                  <c:v>40430</c:v>
                </c:pt>
                <c:pt idx="1436">
                  <c:v>40431</c:v>
                </c:pt>
                <c:pt idx="1437">
                  <c:v>40434</c:v>
                </c:pt>
                <c:pt idx="1438">
                  <c:v>40435</c:v>
                </c:pt>
                <c:pt idx="1439">
                  <c:v>40436</c:v>
                </c:pt>
                <c:pt idx="1440">
                  <c:v>40437</c:v>
                </c:pt>
                <c:pt idx="1441">
                  <c:v>40438</c:v>
                </c:pt>
                <c:pt idx="1442">
                  <c:v>40441</c:v>
                </c:pt>
                <c:pt idx="1443">
                  <c:v>40442</c:v>
                </c:pt>
                <c:pt idx="1444">
                  <c:v>40443</c:v>
                </c:pt>
                <c:pt idx="1445">
                  <c:v>40444</c:v>
                </c:pt>
                <c:pt idx="1446">
                  <c:v>40445</c:v>
                </c:pt>
                <c:pt idx="1447">
                  <c:v>40448</c:v>
                </c:pt>
                <c:pt idx="1448">
                  <c:v>40449</c:v>
                </c:pt>
                <c:pt idx="1449">
                  <c:v>40450</c:v>
                </c:pt>
                <c:pt idx="1450">
                  <c:v>40451</c:v>
                </c:pt>
                <c:pt idx="1451">
                  <c:v>40452</c:v>
                </c:pt>
                <c:pt idx="1452">
                  <c:v>40455</c:v>
                </c:pt>
                <c:pt idx="1453">
                  <c:v>40456</c:v>
                </c:pt>
                <c:pt idx="1454">
                  <c:v>40457</c:v>
                </c:pt>
                <c:pt idx="1455">
                  <c:v>40458</c:v>
                </c:pt>
                <c:pt idx="1456">
                  <c:v>40459</c:v>
                </c:pt>
                <c:pt idx="1457">
                  <c:v>40462</c:v>
                </c:pt>
                <c:pt idx="1458">
                  <c:v>40463</c:v>
                </c:pt>
                <c:pt idx="1459">
                  <c:v>40464</c:v>
                </c:pt>
                <c:pt idx="1460">
                  <c:v>40465</c:v>
                </c:pt>
                <c:pt idx="1461">
                  <c:v>40466</c:v>
                </c:pt>
                <c:pt idx="1462">
                  <c:v>40469</c:v>
                </c:pt>
                <c:pt idx="1463">
                  <c:v>40470</c:v>
                </c:pt>
                <c:pt idx="1464">
                  <c:v>40471</c:v>
                </c:pt>
                <c:pt idx="1465">
                  <c:v>40472</c:v>
                </c:pt>
                <c:pt idx="1466">
                  <c:v>40473</c:v>
                </c:pt>
                <c:pt idx="1467">
                  <c:v>40476</c:v>
                </c:pt>
                <c:pt idx="1468">
                  <c:v>40477</c:v>
                </c:pt>
                <c:pt idx="1469">
                  <c:v>40478</c:v>
                </c:pt>
                <c:pt idx="1470">
                  <c:v>40479</c:v>
                </c:pt>
                <c:pt idx="1471">
                  <c:v>40480</c:v>
                </c:pt>
                <c:pt idx="1472">
                  <c:v>40483</c:v>
                </c:pt>
                <c:pt idx="1473">
                  <c:v>40484</c:v>
                </c:pt>
                <c:pt idx="1474">
                  <c:v>40485</c:v>
                </c:pt>
                <c:pt idx="1475">
                  <c:v>40486</c:v>
                </c:pt>
                <c:pt idx="1476">
                  <c:v>40487</c:v>
                </c:pt>
                <c:pt idx="1477">
                  <c:v>40490</c:v>
                </c:pt>
                <c:pt idx="1478">
                  <c:v>40491</c:v>
                </c:pt>
                <c:pt idx="1479">
                  <c:v>40492</c:v>
                </c:pt>
                <c:pt idx="1480">
                  <c:v>40493</c:v>
                </c:pt>
                <c:pt idx="1481">
                  <c:v>40494</c:v>
                </c:pt>
                <c:pt idx="1482">
                  <c:v>40497</c:v>
                </c:pt>
                <c:pt idx="1483">
                  <c:v>40498</c:v>
                </c:pt>
                <c:pt idx="1484">
                  <c:v>40499</c:v>
                </c:pt>
                <c:pt idx="1485">
                  <c:v>40500</c:v>
                </c:pt>
                <c:pt idx="1486">
                  <c:v>40501</c:v>
                </c:pt>
                <c:pt idx="1487">
                  <c:v>40504</c:v>
                </c:pt>
                <c:pt idx="1488">
                  <c:v>40505</c:v>
                </c:pt>
                <c:pt idx="1489">
                  <c:v>40506</c:v>
                </c:pt>
                <c:pt idx="1490">
                  <c:v>40507</c:v>
                </c:pt>
                <c:pt idx="1491">
                  <c:v>40508</c:v>
                </c:pt>
                <c:pt idx="1492">
                  <c:v>40511</c:v>
                </c:pt>
                <c:pt idx="1493">
                  <c:v>40512</c:v>
                </c:pt>
                <c:pt idx="1494">
                  <c:v>40513</c:v>
                </c:pt>
                <c:pt idx="1495">
                  <c:v>40514</c:v>
                </c:pt>
                <c:pt idx="1496">
                  <c:v>40515</c:v>
                </c:pt>
                <c:pt idx="1497">
                  <c:v>40518</c:v>
                </c:pt>
                <c:pt idx="1498">
                  <c:v>40519</c:v>
                </c:pt>
                <c:pt idx="1499">
                  <c:v>40520</c:v>
                </c:pt>
                <c:pt idx="1500">
                  <c:v>40521</c:v>
                </c:pt>
                <c:pt idx="1501">
                  <c:v>40522</c:v>
                </c:pt>
                <c:pt idx="1502">
                  <c:v>40525</c:v>
                </c:pt>
                <c:pt idx="1503">
                  <c:v>40526</c:v>
                </c:pt>
                <c:pt idx="1504">
                  <c:v>40527</c:v>
                </c:pt>
                <c:pt idx="1505">
                  <c:v>40528</c:v>
                </c:pt>
                <c:pt idx="1506">
                  <c:v>40529</c:v>
                </c:pt>
                <c:pt idx="1507">
                  <c:v>40532</c:v>
                </c:pt>
                <c:pt idx="1508">
                  <c:v>40533</c:v>
                </c:pt>
                <c:pt idx="1509">
                  <c:v>40534</c:v>
                </c:pt>
                <c:pt idx="1510">
                  <c:v>40535</c:v>
                </c:pt>
                <c:pt idx="1511">
                  <c:v>40536</c:v>
                </c:pt>
                <c:pt idx="1512">
                  <c:v>40539</c:v>
                </c:pt>
                <c:pt idx="1513">
                  <c:v>40540</c:v>
                </c:pt>
                <c:pt idx="1514">
                  <c:v>40541</c:v>
                </c:pt>
                <c:pt idx="1515">
                  <c:v>40542</c:v>
                </c:pt>
                <c:pt idx="1516">
                  <c:v>40543</c:v>
                </c:pt>
                <c:pt idx="1517">
                  <c:v>40546</c:v>
                </c:pt>
                <c:pt idx="1518">
                  <c:v>40547</c:v>
                </c:pt>
                <c:pt idx="1519">
                  <c:v>40548</c:v>
                </c:pt>
                <c:pt idx="1520">
                  <c:v>40549</c:v>
                </c:pt>
                <c:pt idx="1521">
                  <c:v>40550</c:v>
                </c:pt>
                <c:pt idx="1522">
                  <c:v>40553</c:v>
                </c:pt>
                <c:pt idx="1523">
                  <c:v>40554</c:v>
                </c:pt>
                <c:pt idx="1524">
                  <c:v>40555</c:v>
                </c:pt>
                <c:pt idx="1525">
                  <c:v>40556</c:v>
                </c:pt>
                <c:pt idx="1526">
                  <c:v>40557</c:v>
                </c:pt>
                <c:pt idx="1527">
                  <c:v>40560</c:v>
                </c:pt>
                <c:pt idx="1528">
                  <c:v>40561</c:v>
                </c:pt>
                <c:pt idx="1529">
                  <c:v>40562</c:v>
                </c:pt>
                <c:pt idx="1530">
                  <c:v>40563</c:v>
                </c:pt>
                <c:pt idx="1531">
                  <c:v>40564</c:v>
                </c:pt>
                <c:pt idx="1532">
                  <c:v>40567</c:v>
                </c:pt>
                <c:pt idx="1533">
                  <c:v>40568</c:v>
                </c:pt>
                <c:pt idx="1534">
                  <c:v>40569</c:v>
                </c:pt>
                <c:pt idx="1535">
                  <c:v>40570</c:v>
                </c:pt>
                <c:pt idx="1536">
                  <c:v>40571</c:v>
                </c:pt>
                <c:pt idx="1537">
                  <c:v>40574</c:v>
                </c:pt>
                <c:pt idx="1538">
                  <c:v>40575</c:v>
                </c:pt>
                <c:pt idx="1539">
                  <c:v>40576</c:v>
                </c:pt>
                <c:pt idx="1540">
                  <c:v>40577</c:v>
                </c:pt>
                <c:pt idx="1541">
                  <c:v>40578</c:v>
                </c:pt>
                <c:pt idx="1542">
                  <c:v>40581</c:v>
                </c:pt>
                <c:pt idx="1543">
                  <c:v>40582</c:v>
                </c:pt>
                <c:pt idx="1544">
                  <c:v>40583</c:v>
                </c:pt>
                <c:pt idx="1545">
                  <c:v>40584</c:v>
                </c:pt>
                <c:pt idx="1546">
                  <c:v>40585</c:v>
                </c:pt>
                <c:pt idx="1547">
                  <c:v>40588</c:v>
                </c:pt>
                <c:pt idx="1548">
                  <c:v>40589</c:v>
                </c:pt>
                <c:pt idx="1549">
                  <c:v>40590</c:v>
                </c:pt>
                <c:pt idx="1550">
                  <c:v>40591</c:v>
                </c:pt>
                <c:pt idx="1551">
                  <c:v>40592</c:v>
                </c:pt>
                <c:pt idx="1552">
                  <c:v>40595</c:v>
                </c:pt>
                <c:pt idx="1553">
                  <c:v>40596</c:v>
                </c:pt>
                <c:pt idx="1554">
                  <c:v>40597</c:v>
                </c:pt>
                <c:pt idx="1555">
                  <c:v>40598</c:v>
                </c:pt>
                <c:pt idx="1556">
                  <c:v>40599</c:v>
                </c:pt>
                <c:pt idx="1557">
                  <c:v>40602</c:v>
                </c:pt>
                <c:pt idx="1558">
                  <c:v>40603</c:v>
                </c:pt>
                <c:pt idx="1559">
                  <c:v>40604</c:v>
                </c:pt>
                <c:pt idx="1560">
                  <c:v>40605</c:v>
                </c:pt>
                <c:pt idx="1561">
                  <c:v>40606</c:v>
                </c:pt>
                <c:pt idx="1562">
                  <c:v>40609</c:v>
                </c:pt>
                <c:pt idx="1563">
                  <c:v>40610</c:v>
                </c:pt>
                <c:pt idx="1564">
                  <c:v>40611</c:v>
                </c:pt>
                <c:pt idx="1565">
                  <c:v>40612</c:v>
                </c:pt>
                <c:pt idx="1566">
                  <c:v>40613</c:v>
                </c:pt>
                <c:pt idx="1567">
                  <c:v>40616</c:v>
                </c:pt>
                <c:pt idx="1568">
                  <c:v>40617</c:v>
                </c:pt>
                <c:pt idx="1569">
                  <c:v>40618</c:v>
                </c:pt>
                <c:pt idx="1570">
                  <c:v>40619</c:v>
                </c:pt>
                <c:pt idx="1571">
                  <c:v>40620</c:v>
                </c:pt>
                <c:pt idx="1572">
                  <c:v>40623</c:v>
                </c:pt>
                <c:pt idx="1573">
                  <c:v>40624</c:v>
                </c:pt>
                <c:pt idx="1574">
                  <c:v>40625</c:v>
                </c:pt>
                <c:pt idx="1575">
                  <c:v>40626</c:v>
                </c:pt>
                <c:pt idx="1576">
                  <c:v>40627</c:v>
                </c:pt>
                <c:pt idx="1577">
                  <c:v>40630</c:v>
                </c:pt>
                <c:pt idx="1578">
                  <c:v>40631</c:v>
                </c:pt>
                <c:pt idx="1579">
                  <c:v>40632</c:v>
                </c:pt>
                <c:pt idx="1580">
                  <c:v>40633</c:v>
                </c:pt>
                <c:pt idx="1581">
                  <c:v>40634</c:v>
                </c:pt>
                <c:pt idx="1582">
                  <c:v>40637</c:v>
                </c:pt>
                <c:pt idx="1583">
                  <c:v>40638</c:v>
                </c:pt>
                <c:pt idx="1584">
                  <c:v>40639</c:v>
                </c:pt>
                <c:pt idx="1585">
                  <c:v>40640</c:v>
                </c:pt>
                <c:pt idx="1586">
                  <c:v>40641</c:v>
                </c:pt>
                <c:pt idx="1587">
                  <c:v>40644</c:v>
                </c:pt>
                <c:pt idx="1588">
                  <c:v>40645</c:v>
                </c:pt>
                <c:pt idx="1589">
                  <c:v>40646</c:v>
                </c:pt>
                <c:pt idx="1590">
                  <c:v>40647</c:v>
                </c:pt>
                <c:pt idx="1591">
                  <c:v>40648</c:v>
                </c:pt>
                <c:pt idx="1592">
                  <c:v>40651</c:v>
                </c:pt>
                <c:pt idx="1593">
                  <c:v>40652</c:v>
                </c:pt>
                <c:pt idx="1594">
                  <c:v>40653</c:v>
                </c:pt>
                <c:pt idx="1595">
                  <c:v>40654</c:v>
                </c:pt>
                <c:pt idx="1596">
                  <c:v>40655</c:v>
                </c:pt>
                <c:pt idx="1597">
                  <c:v>40658</c:v>
                </c:pt>
                <c:pt idx="1598">
                  <c:v>40659</c:v>
                </c:pt>
                <c:pt idx="1599">
                  <c:v>40660</c:v>
                </c:pt>
                <c:pt idx="1600">
                  <c:v>40661</c:v>
                </c:pt>
                <c:pt idx="1601">
                  <c:v>40662</c:v>
                </c:pt>
                <c:pt idx="1602">
                  <c:v>40665</c:v>
                </c:pt>
                <c:pt idx="1603">
                  <c:v>40666</c:v>
                </c:pt>
                <c:pt idx="1604">
                  <c:v>40667</c:v>
                </c:pt>
                <c:pt idx="1605">
                  <c:v>40668</c:v>
                </c:pt>
                <c:pt idx="1606">
                  <c:v>40669</c:v>
                </c:pt>
                <c:pt idx="1607">
                  <c:v>40672</c:v>
                </c:pt>
                <c:pt idx="1608">
                  <c:v>40673</c:v>
                </c:pt>
                <c:pt idx="1609">
                  <c:v>40674</c:v>
                </c:pt>
                <c:pt idx="1610">
                  <c:v>40675</c:v>
                </c:pt>
                <c:pt idx="1611">
                  <c:v>40676</c:v>
                </c:pt>
                <c:pt idx="1612">
                  <c:v>40679</c:v>
                </c:pt>
                <c:pt idx="1613">
                  <c:v>40680</c:v>
                </c:pt>
                <c:pt idx="1614">
                  <c:v>40681</c:v>
                </c:pt>
                <c:pt idx="1615">
                  <c:v>40682</c:v>
                </c:pt>
                <c:pt idx="1616">
                  <c:v>40683</c:v>
                </c:pt>
                <c:pt idx="1617">
                  <c:v>40686</c:v>
                </c:pt>
                <c:pt idx="1618">
                  <c:v>40687</c:v>
                </c:pt>
                <c:pt idx="1619">
                  <c:v>40688</c:v>
                </c:pt>
                <c:pt idx="1620">
                  <c:v>40689</c:v>
                </c:pt>
                <c:pt idx="1621">
                  <c:v>40690</c:v>
                </c:pt>
                <c:pt idx="1622">
                  <c:v>40693</c:v>
                </c:pt>
                <c:pt idx="1623">
                  <c:v>40694</c:v>
                </c:pt>
                <c:pt idx="1624">
                  <c:v>40695</c:v>
                </c:pt>
                <c:pt idx="1625">
                  <c:v>40696</c:v>
                </c:pt>
                <c:pt idx="1626">
                  <c:v>40697</c:v>
                </c:pt>
                <c:pt idx="1627">
                  <c:v>40700</c:v>
                </c:pt>
                <c:pt idx="1628">
                  <c:v>40701</c:v>
                </c:pt>
                <c:pt idx="1629">
                  <c:v>40702</c:v>
                </c:pt>
                <c:pt idx="1630">
                  <c:v>40703</c:v>
                </c:pt>
                <c:pt idx="1631">
                  <c:v>40704</c:v>
                </c:pt>
                <c:pt idx="1632">
                  <c:v>40707</c:v>
                </c:pt>
                <c:pt idx="1633">
                  <c:v>40708</c:v>
                </c:pt>
                <c:pt idx="1634">
                  <c:v>40709</c:v>
                </c:pt>
                <c:pt idx="1635">
                  <c:v>40710</c:v>
                </c:pt>
                <c:pt idx="1636">
                  <c:v>40711</c:v>
                </c:pt>
                <c:pt idx="1637">
                  <c:v>40714</c:v>
                </c:pt>
                <c:pt idx="1638">
                  <c:v>40715</c:v>
                </c:pt>
                <c:pt idx="1639">
                  <c:v>40716</c:v>
                </c:pt>
                <c:pt idx="1640">
                  <c:v>40717</c:v>
                </c:pt>
                <c:pt idx="1641">
                  <c:v>40718</c:v>
                </c:pt>
                <c:pt idx="1642">
                  <c:v>40721</c:v>
                </c:pt>
                <c:pt idx="1643">
                  <c:v>40722</c:v>
                </c:pt>
                <c:pt idx="1644">
                  <c:v>40723</c:v>
                </c:pt>
                <c:pt idx="1645">
                  <c:v>40724</c:v>
                </c:pt>
                <c:pt idx="1646">
                  <c:v>40725</c:v>
                </c:pt>
                <c:pt idx="1647">
                  <c:v>40728</c:v>
                </c:pt>
                <c:pt idx="1648">
                  <c:v>40729</c:v>
                </c:pt>
                <c:pt idx="1649">
                  <c:v>40730</c:v>
                </c:pt>
                <c:pt idx="1650">
                  <c:v>40731</c:v>
                </c:pt>
                <c:pt idx="1651">
                  <c:v>40732</c:v>
                </c:pt>
                <c:pt idx="1652">
                  <c:v>40735</c:v>
                </c:pt>
                <c:pt idx="1653">
                  <c:v>40736</c:v>
                </c:pt>
                <c:pt idx="1654">
                  <c:v>40737</c:v>
                </c:pt>
                <c:pt idx="1655">
                  <c:v>40738</c:v>
                </c:pt>
                <c:pt idx="1656">
                  <c:v>40739</c:v>
                </c:pt>
                <c:pt idx="1657">
                  <c:v>40742</c:v>
                </c:pt>
                <c:pt idx="1658">
                  <c:v>40743</c:v>
                </c:pt>
                <c:pt idx="1659">
                  <c:v>40744</c:v>
                </c:pt>
                <c:pt idx="1660">
                  <c:v>40745</c:v>
                </c:pt>
                <c:pt idx="1661">
                  <c:v>40746</c:v>
                </c:pt>
                <c:pt idx="1662">
                  <c:v>40749</c:v>
                </c:pt>
                <c:pt idx="1663">
                  <c:v>40750</c:v>
                </c:pt>
                <c:pt idx="1664">
                  <c:v>40751</c:v>
                </c:pt>
                <c:pt idx="1665">
                  <c:v>40752</c:v>
                </c:pt>
                <c:pt idx="1666">
                  <c:v>40753</c:v>
                </c:pt>
                <c:pt idx="1667">
                  <c:v>40756</c:v>
                </c:pt>
                <c:pt idx="1668">
                  <c:v>40757</c:v>
                </c:pt>
                <c:pt idx="1669">
                  <c:v>40758</c:v>
                </c:pt>
                <c:pt idx="1670">
                  <c:v>40759</c:v>
                </c:pt>
                <c:pt idx="1671">
                  <c:v>40760</c:v>
                </c:pt>
                <c:pt idx="1672">
                  <c:v>40763</c:v>
                </c:pt>
                <c:pt idx="1673">
                  <c:v>40764</c:v>
                </c:pt>
                <c:pt idx="1674">
                  <c:v>40765</c:v>
                </c:pt>
                <c:pt idx="1675">
                  <c:v>40766</c:v>
                </c:pt>
                <c:pt idx="1676">
                  <c:v>40767</c:v>
                </c:pt>
                <c:pt idx="1677">
                  <c:v>40770</c:v>
                </c:pt>
                <c:pt idx="1678">
                  <c:v>40771</c:v>
                </c:pt>
                <c:pt idx="1679">
                  <c:v>40772</c:v>
                </c:pt>
                <c:pt idx="1680">
                  <c:v>40773</c:v>
                </c:pt>
                <c:pt idx="1681">
                  <c:v>40774</c:v>
                </c:pt>
                <c:pt idx="1682">
                  <c:v>40777</c:v>
                </c:pt>
                <c:pt idx="1683">
                  <c:v>40778</c:v>
                </c:pt>
                <c:pt idx="1684">
                  <c:v>40779</c:v>
                </c:pt>
                <c:pt idx="1685">
                  <c:v>40780</c:v>
                </c:pt>
                <c:pt idx="1686">
                  <c:v>40781</c:v>
                </c:pt>
                <c:pt idx="1687">
                  <c:v>40784</c:v>
                </c:pt>
                <c:pt idx="1688">
                  <c:v>40785</c:v>
                </c:pt>
                <c:pt idx="1689">
                  <c:v>40786</c:v>
                </c:pt>
                <c:pt idx="1690">
                  <c:v>40787</c:v>
                </c:pt>
                <c:pt idx="1691">
                  <c:v>40788</c:v>
                </c:pt>
                <c:pt idx="1692">
                  <c:v>40791</c:v>
                </c:pt>
                <c:pt idx="1693">
                  <c:v>40792</c:v>
                </c:pt>
                <c:pt idx="1694">
                  <c:v>40793</c:v>
                </c:pt>
                <c:pt idx="1695">
                  <c:v>40794</c:v>
                </c:pt>
                <c:pt idx="1696">
                  <c:v>40795</c:v>
                </c:pt>
                <c:pt idx="1697">
                  <c:v>40798</c:v>
                </c:pt>
                <c:pt idx="1698">
                  <c:v>40799</c:v>
                </c:pt>
                <c:pt idx="1699">
                  <c:v>40800</c:v>
                </c:pt>
                <c:pt idx="1700">
                  <c:v>40801</c:v>
                </c:pt>
                <c:pt idx="1701">
                  <c:v>40802</c:v>
                </c:pt>
                <c:pt idx="1702">
                  <c:v>40805</c:v>
                </c:pt>
                <c:pt idx="1703">
                  <c:v>40806</c:v>
                </c:pt>
                <c:pt idx="1704">
                  <c:v>40807</c:v>
                </c:pt>
                <c:pt idx="1705">
                  <c:v>40808</c:v>
                </c:pt>
                <c:pt idx="1706">
                  <c:v>40809</c:v>
                </c:pt>
                <c:pt idx="1707">
                  <c:v>40812</c:v>
                </c:pt>
                <c:pt idx="1708">
                  <c:v>40813</c:v>
                </c:pt>
                <c:pt idx="1709">
                  <c:v>40814</c:v>
                </c:pt>
                <c:pt idx="1710">
                  <c:v>40815</c:v>
                </c:pt>
                <c:pt idx="1711">
                  <c:v>40816</c:v>
                </c:pt>
                <c:pt idx="1712">
                  <c:v>40819</c:v>
                </c:pt>
                <c:pt idx="1713">
                  <c:v>40820</c:v>
                </c:pt>
                <c:pt idx="1714">
                  <c:v>40821</c:v>
                </c:pt>
                <c:pt idx="1715">
                  <c:v>40822</c:v>
                </c:pt>
                <c:pt idx="1716">
                  <c:v>40823</c:v>
                </c:pt>
                <c:pt idx="1717">
                  <c:v>40826</c:v>
                </c:pt>
                <c:pt idx="1718">
                  <c:v>40827</c:v>
                </c:pt>
                <c:pt idx="1719">
                  <c:v>40828</c:v>
                </c:pt>
                <c:pt idx="1720">
                  <c:v>40829</c:v>
                </c:pt>
                <c:pt idx="1721">
                  <c:v>40830</c:v>
                </c:pt>
                <c:pt idx="1722">
                  <c:v>40833</c:v>
                </c:pt>
                <c:pt idx="1723">
                  <c:v>40834</c:v>
                </c:pt>
                <c:pt idx="1724">
                  <c:v>40835</c:v>
                </c:pt>
                <c:pt idx="1725">
                  <c:v>40836</c:v>
                </c:pt>
                <c:pt idx="1726">
                  <c:v>40837</c:v>
                </c:pt>
                <c:pt idx="1727">
                  <c:v>40840</c:v>
                </c:pt>
                <c:pt idx="1728">
                  <c:v>40841</c:v>
                </c:pt>
                <c:pt idx="1729">
                  <c:v>40842</c:v>
                </c:pt>
                <c:pt idx="1730">
                  <c:v>40843</c:v>
                </c:pt>
                <c:pt idx="1731">
                  <c:v>40844</c:v>
                </c:pt>
                <c:pt idx="1732">
                  <c:v>40847</c:v>
                </c:pt>
                <c:pt idx="1733">
                  <c:v>40848</c:v>
                </c:pt>
                <c:pt idx="1734">
                  <c:v>40849</c:v>
                </c:pt>
                <c:pt idx="1735">
                  <c:v>40850</c:v>
                </c:pt>
                <c:pt idx="1736">
                  <c:v>40851</c:v>
                </c:pt>
                <c:pt idx="1737">
                  <c:v>40854</c:v>
                </c:pt>
                <c:pt idx="1738">
                  <c:v>40855</c:v>
                </c:pt>
                <c:pt idx="1739">
                  <c:v>40856</c:v>
                </c:pt>
                <c:pt idx="1740">
                  <c:v>40857</c:v>
                </c:pt>
                <c:pt idx="1741">
                  <c:v>40858</c:v>
                </c:pt>
                <c:pt idx="1742">
                  <c:v>40861</c:v>
                </c:pt>
                <c:pt idx="1743">
                  <c:v>40862</c:v>
                </c:pt>
                <c:pt idx="1744">
                  <c:v>40863</c:v>
                </c:pt>
                <c:pt idx="1745">
                  <c:v>40864</c:v>
                </c:pt>
                <c:pt idx="1746">
                  <c:v>40865</c:v>
                </c:pt>
                <c:pt idx="1747">
                  <c:v>40868</c:v>
                </c:pt>
                <c:pt idx="1748">
                  <c:v>40869</c:v>
                </c:pt>
                <c:pt idx="1749">
                  <c:v>40870</c:v>
                </c:pt>
                <c:pt idx="1750">
                  <c:v>40871</c:v>
                </c:pt>
                <c:pt idx="1751">
                  <c:v>40872</c:v>
                </c:pt>
                <c:pt idx="1752">
                  <c:v>40875</c:v>
                </c:pt>
                <c:pt idx="1753">
                  <c:v>40876</c:v>
                </c:pt>
                <c:pt idx="1754">
                  <c:v>40877</c:v>
                </c:pt>
                <c:pt idx="1755">
                  <c:v>40878</c:v>
                </c:pt>
                <c:pt idx="1756">
                  <c:v>40879</c:v>
                </c:pt>
                <c:pt idx="1757">
                  <c:v>40882</c:v>
                </c:pt>
                <c:pt idx="1758">
                  <c:v>40883</c:v>
                </c:pt>
                <c:pt idx="1759">
                  <c:v>40884</c:v>
                </c:pt>
                <c:pt idx="1760">
                  <c:v>40885</c:v>
                </c:pt>
                <c:pt idx="1761">
                  <c:v>40886</c:v>
                </c:pt>
                <c:pt idx="1762">
                  <c:v>40889</c:v>
                </c:pt>
                <c:pt idx="1763">
                  <c:v>40890</c:v>
                </c:pt>
                <c:pt idx="1764">
                  <c:v>40891</c:v>
                </c:pt>
                <c:pt idx="1765">
                  <c:v>40892</c:v>
                </c:pt>
                <c:pt idx="1766">
                  <c:v>40893</c:v>
                </c:pt>
                <c:pt idx="1767">
                  <c:v>40896</c:v>
                </c:pt>
                <c:pt idx="1768">
                  <c:v>40897</c:v>
                </c:pt>
                <c:pt idx="1769">
                  <c:v>40898</c:v>
                </c:pt>
                <c:pt idx="1770">
                  <c:v>40899</c:v>
                </c:pt>
                <c:pt idx="1771">
                  <c:v>40900</c:v>
                </c:pt>
                <c:pt idx="1772">
                  <c:v>40903</c:v>
                </c:pt>
                <c:pt idx="1773">
                  <c:v>40904</c:v>
                </c:pt>
                <c:pt idx="1774">
                  <c:v>40905</c:v>
                </c:pt>
                <c:pt idx="1775">
                  <c:v>40906</c:v>
                </c:pt>
                <c:pt idx="1776">
                  <c:v>40907</c:v>
                </c:pt>
                <c:pt idx="1777">
                  <c:v>40910</c:v>
                </c:pt>
                <c:pt idx="1778">
                  <c:v>40911</c:v>
                </c:pt>
                <c:pt idx="1779">
                  <c:v>40912</c:v>
                </c:pt>
                <c:pt idx="1780">
                  <c:v>40913</c:v>
                </c:pt>
                <c:pt idx="1781">
                  <c:v>40914</c:v>
                </c:pt>
                <c:pt idx="1782">
                  <c:v>40917</c:v>
                </c:pt>
                <c:pt idx="1783">
                  <c:v>40918</c:v>
                </c:pt>
                <c:pt idx="1784">
                  <c:v>40919</c:v>
                </c:pt>
                <c:pt idx="1785">
                  <c:v>40920</c:v>
                </c:pt>
                <c:pt idx="1786">
                  <c:v>40921</c:v>
                </c:pt>
                <c:pt idx="1787">
                  <c:v>40924</c:v>
                </c:pt>
                <c:pt idx="1788">
                  <c:v>40925</c:v>
                </c:pt>
                <c:pt idx="1789">
                  <c:v>40926</c:v>
                </c:pt>
                <c:pt idx="1790">
                  <c:v>40927</c:v>
                </c:pt>
                <c:pt idx="1791">
                  <c:v>40928</c:v>
                </c:pt>
                <c:pt idx="1792">
                  <c:v>40931</c:v>
                </c:pt>
                <c:pt idx="1793">
                  <c:v>40932</c:v>
                </c:pt>
                <c:pt idx="1794">
                  <c:v>40933</c:v>
                </c:pt>
                <c:pt idx="1795">
                  <c:v>40934</c:v>
                </c:pt>
                <c:pt idx="1796">
                  <c:v>40935</c:v>
                </c:pt>
                <c:pt idx="1797">
                  <c:v>40938</c:v>
                </c:pt>
                <c:pt idx="1798">
                  <c:v>40939</c:v>
                </c:pt>
                <c:pt idx="1799">
                  <c:v>40940</c:v>
                </c:pt>
                <c:pt idx="1800">
                  <c:v>40941</c:v>
                </c:pt>
                <c:pt idx="1801">
                  <c:v>40942</c:v>
                </c:pt>
                <c:pt idx="1802">
                  <c:v>40945</c:v>
                </c:pt>
                <c:pt idx="1803">
                  <c:v>40946</c:v>
                </c:pt>
                <c:pt idx="1804">
                  <c:v>40947</c:v>
                </c:pt>
                <c:pt idx="1805">
                  <c:v>40948</c:v>
                </c:pt>
                <c:pt idx="1806">
                  <c:v>40949</c:v>
                </c:pt>
                <c:pt idx="1807">
                  <c:v>40952</c:v>
                </c:pt>
                <c:pt idx="1808">
                  <c:v>40953</c:v>
                </c:pt>
                <c:pt idx="1809">
                  <c:v>40954</c:v>
                </c:pt>
                <c:pt idx="1810">
                  <c:v>40955</c:v>
                </c:pt>
                <c:pt idx="1811">
                  <c:v>40956</c:v>
                </c:pt>
                <c:pt idx="1812">
                  <c:v>40959</c:v>
                </c:pt>
                <c:pt idx="1813">
                  <c:v>40960</c:v>
                </c:pt>
                <c:pt idx="1814">
                  <c:v>40961</c:v>
                </c:pt>
                <c:pt idx="1815">
                  <c:v>40962</c:v>
                </c:pt>
                <c:pt idx="1816">
                  <c:v>40963</c:v>
                </c:pt>
                <c:pt idx="1817">
                  <c:v>40966</c:v>
                </c:pt>
                <c:pt idx="1818">
                  <c:v>40967</c:v>
                </c:pt>
                <c:pt idx="1819">
                  <c:v>40968</c:v>
                </c:pt>
                <c:pt idx="1820">
                  <c:v>40969</c:v>
                </c:pt>
                <c:pt idx="1821">
                  <c:v>40970</c:v>
                </c:pt>
                <c:pt idx="1822">
                  <c:v>40973</c:v>
                </c:pt>
                <c:pt idx="1823">
                  <c:v>40974</c:v>
                </c:pt>
                <c:pt idx="1824">
                  <c:v>40975</c:v>
                </c:pt>
                <c:pt idx="1825">
                  <c:v>40976</c:v>
                </c:pt>
                <c:pt idx="1826">
                  <c:v>40977</c:v>
                </c:pt>
                <c:pt idx="1827">
                  <c:v>40980</c:v>
                </c:pt>
                <c:pt idx="1828">
                  <c:v>40981</c:v>
                </c:pt>
                <c:pt idx="1829">
                  <c:v>40982</c:v>
                </c:pt>
                <c:pt idx="1830">
                  <c:v>40983</c:v>
                </c:pt>
                <c:pt idx="1831">
                  <c:v>40984</c:v>
                </c:pt>
                <c:pt idx="1832">
                  <c:v>40987</c:v>
                </c:pt>
                <c:pt idx="1833">
                  <c:v>40988</c:v>
                </c:pt>
                <c:pt idx="1834">
                  <c:v>40989</c:v>
                </c:pt>
                <c:pt idx="1835">
                  <c:v>40990</c:v>
                </c:pt>
                <c:pt idx="1836">
                  <c:v>40991</c:v>
                </c:pt>
                <c:pt idx="1837">
                  <c:v>40994</c:v>
                </c:pt>
                <c:pt idx="1838">
                  <c:v>40995</c:v>
                </c:pt>
                <c:pt idx="1839">
                  <c:v>40996</c:v>
                </c:pt>
                <c:pt idx="1840">
                  <c:v>40997</c:v>
                </c:pt>
                <c:pt idx="1841">
                  <c:v>40998</c:v>
                </c:pt>
                <c:pt idx="1842">
                  <c:v>41001</c:v>
                </c:pt>
                <c:pt idx="1843">
                  <c:v>41002</c:v>
                </c:pt>
                <c:pt idx="1844">
                  <c:v>41003</c:v>
                </c:pt>
                <c:pt idx="1845">
                  <c:v>41004</c:v>
                </c:pt>
                <c:pt idx="1846">
                  <c:v>41005</c:v>
                </c:pt>
                <c:pt idx="1847">
                  <c:v>41008</c:v>
                </c:pt>
                <c:pt idx="1848">
                  <c:v>41009</c:v>
                </c:pt>
                <c:pt idx="1849">
                  <c:v>41010</c:v>
                </c:pt>
                <c:pt idx="1850">
                  <c:v>41011</c:v>
                </c:pt>
                <c:pt idx="1851">
                  <c:v>41012</c:v>
                </c:pt>
                <c:pt idx="1852">
                  <c:v>41015</c:v>
                </c:pt>
                <c:pt idx="1853">
                  <c:v>41016</c:v>
                </c:pt>
                <c:pt idx="1854">
                  <c:v>41017</c:v>
                </c:pt>
                <c:pt idx="1855">
                  <c:v>41018</c:v>
                </c:pt>
                <c:pt idx="1856">
                  <c:v>41019</c:v>
                </c:pt>
                <c:pt idx="1857">
                  <c:v>41022</c:v>
                </c:pt>
                <c:pt idx="1858">
                  <c:v>41023</c:v>
                </c:pt>
                <c:pt idx="1859">
                  <c:v>41024</c:v>
                </c:pt>
                <c:pt idx="1860">
                  <c:v>41025</c:v>
                </c:pt>
                <c:pt idx="1861">
                  <c:v>41026</c:v>
                </c:pt>
                <c:pt idx="1862">
                  <c:v>41029</c:v>
                </c:pt>
                <c:pt idx="1863">
                  <c:v>41030</c:v>
                </c:pt>
                <c:pt idx="1864">
                  <c:v>41031</c:v>
                </c:pt>
                <c:pt idx="1865">
                  <c:v>41032</c:v>
                </c:pt>
                <c:pt idx="1866">
                  <c:v>41033</c:v>
                </c:pt>
                <c:pt idx="1867">
                  <c:v>41036</c:v>
                </c:pt>
                <c:pt idx="1868">
                  <c:v>41037</c:v>
                </c:pt>
                <c:pt idx="1869">
                  <c:v>41038</c:v>
                </c:pt>
                <c:pt idx="1870">
                  <c:v>41039</c:v>
                </c:pt>
                <c:pt idx="1871">
                  <c:v>41040</c:v>
                </c:pt>
                <c:pt idx="1872">
                  <c:v>41043</c:v>
                </c:pt>
                <c:pt idx="1873">
                  <c:v>41044</c:v>
                </c:pt>
                <c:pt idx="1874">
                  <c:v>41045</c:v>
                </c:pt>
                <c:pt idx="1875">
                  <c:v>41046</c:v>
                </c:pt>
                <c:pt idx="1876">
                  <c:v>41047</c:v>
                </c:pt>
                <c:pt idx="1877">
                  <c:v>41050</c:v>
                </c:pt>
                <c:pt idx="1878">
                  <c:v>41051</c:v>
                </c:pt>
                <c:pt idx="1879">
                  <c:v>41052</c:v>
                </c:pt>
                <c:pt idx="1880">
                  <c:v>41053</c:v>
                </c:pt>
                <c:pt idx="1881">
                  <c:v>41054</c:v>
                </c:pt>
                <c:pt idx="1882">
                  <c:v>41057</c:v>
                </c:pt>
                <c:pt idx="1883">
                  <c:v>41058</c:v>
                </c:pt>
                <c:pt idx="1884">
                  <c:v>41059</c:v>
                </c:pt>
                <c:pt idx="1885">
                  <c:v>41060</c:v>
                </c:pt>
                <c:pt idx="1886">
                  <c:v>41061</c:v>
                </c:pt>
                <c:pt idx="1887">
                  <c:v>41064</c:v>
                </c:pt>
                <c:pt idx="1888">
                  <c:v>41065</c:v>
                </c:pt>
                <c:pt idx="1889">
                  <c:v>41066</c:v>
                </c:pt>
                <c:pt idx="1890">
                  <c:v>41067</c:v>
                </c:pt>
                <c:pt idx="1891">
                  <c:v>41068</c:v>
                </c:pt>
                <c:pt idx="1892">
                  <c:v>41071</c:v>
                </c:pt>
                <c:pt idx="1893">
                  <c:v>41072</c:v>
                </c:pt>
                <c:pt idx="1894">
                  <c:v>41073</c:v>
                </c:pt>
                <c:pt idx="1895">
                  <c:v>41074</c:v>
                </c:pt>
                <c:pt idx="1896">
                  <c:v>41075</c:v>
                </c:pt>
                <c:pt idx="1897">
                  <c:v>41078</c:v>
                </c:pt>
                <c:pt idx="1898">
                  <c:v>41079</c:v>
                </c:pt>
                <c:pt idx="1899">
                  <c:v>41080</c:v>
                </c:pt>
                <c:pt idx="1900">
                  <c:v>41081</c:v>
                </c:pt>
                <c:pt idx="1901">
                  <c:v>41082</c:v>
                </c:pt>
                <c:pt idx="1902">
                  <c:v>41085</c:v>
                </c:pt>
                <c:pt idx="1903">
                  <c:v>41086</c:v>
                </c:pt>
                <c:pt idx="1904">
                  <c:v>41087</c:v>
                </c:pt>
                <c:pt idx="1905">
                  <c:v>41088</c:v>
                </c:pt>
                <c:pt idx="1906">
                  <c:v>41089</c:v>
                </c:pt>
                <c:pt idx="1907">
                  <c:v>41092</c:v>
                </c:pt>
                <c:pt idx="1908">
                  <c:v>41093</c:v>
                </c:pt>
                <c:pt idx="1909">
                  <c:v>41094</c:v>
                </c:pt>
                <c:pt idx="1910">
                  <c:v>41095</c:v>
                </c:pt>
                <c:pt idx="1911">
                  <c:v>41096</c:v>
                </c:pt>
                <c:pt idx="1912">
                  <c:v>41099</c:v>
                </c:pt>
                <c:pt idx="1913">
                  <c:v>41100</c:v>
                </c:pt>
                <c:pt idx="1914">
                  <c:v>41101</c:v>
                </c:pt>
                <c:pt idx="1915">
                  <c:v>41102</c:v>
                </c:pt>
                <c:pt idx="1916">
                  <c:v>41103</c:v>
                </c:pt>
                <c:pt idx="1917">
                  <c:v>41106</c:v>
                </c:pt>
                <c:pt idx="1918">
                  <c:v>41107</c:v>
                </c:pt>
                <c:pt idx="1919">
                  <c:v>41108</c:v>
                </c:pt>
                <c:pt idx="1920">
                  <c:v>41109</c:v>
                </c:pt>
                <c:pt idx="1921">
                  <c:v>41110</c:v>
                </c:pt>
                <c:pt idx="1922">
                  <c:v>41113</c:v>
                </c:pt>
                <c:pt idx="1923">
                  <c:v>41114</c:v>
                </c:pt>
                <c:pt idx="1924">
                  <c:v>41115</c:v>
                </c:pt>
                <c:pt idx="1925">
                  <c:v>41116</c:v>
                </c:pt>
                <c:pt idx="1926">
                  <c:v>41117</c:v>
                </c:pt>
                <c:pt idx="1927">
                  <c:v>41120</c:v>
                </c:pt>
                <c:pt idx="1928">
                  <c:v>41121</c:v>
                </c:pt>
                <c:pt idx="1929">
                  <c:v>41122</c:v>
                </c:pt>
                <c:pt idx="1930">
                  <c:v>41123</c:v>
                </c:pt>
                <c:pt idx="1931">
                  <c:v>41124</c:v>
                </c:pt>
                <c:pt idx="1932">
                  <c:v>41127</c:v>
                </c:pt>
                <c:pt idx="1933">
                  <c:v>41128</c:v>
                </c:pt>
                <c:pt idx="1934">
                  <c:v>41129</c:v>
                </c:pt>
                <c:pt idx="1935">
                  <c:v>41130</c:v>
                </c:pt>
                <c:pt idx="1936">
                  <c:v>41131</c:v>
                </c:pt>
                <c:pt idx="1937">
                  <c:v>41134</c:v>
                </c:pt>
                <c:pt idx="1938">
                  <c:v>41135</c:v>
                </c:pt>
                <c:pt idx="1939">
                  <c:v>41136</c:v>
                </c:pt>
                <c:pt idx="1940">
                  <c:v>41137</c:v>
                </c:pt>
                <c:pt idx="1941">
                  <c:v>41138</c:v>
                </c:pt>
                <c:pt idx="1942">
                  <c:v>41141</c:v>
                </c:pt>
                <c:pt idx="1943">
                  <c:v>41142</c:v>
                </c:pt>
                <c:pt idx="1944">
                  <c:v>41143</c:v>
                </c:pt>
                <c:pt idx="1945">
                  <c:v>41144</c:v>
                </c:pt>
                <c:pt idx="1946">
                  <c:v>41145</c:v>
                </c:pt>
                <c:pt idx="1947">
                  <c:v>41148</c:v>
                </c:pt>
                <c:pt idx="1948">
                  <c:v>41149</c:v>
                </c:pt>
                <c:pt idx="1949">
                  <c:v>41150</c:v>
                </c:pt>
                <c:pt idx="1950">
                  <c:v>41151</c:v>
                </c:pt>
                <c:pt idx="1951">
                  <c:v>41152</c:v>
                </c:pt>
                <c:pt idx="1952">
                  <c:v>41155</c:v>
                </c:pt>
                <c:pt idx="1953">
                  <c:v>41156</c:v>
                </c:pt>
                <c:pt idx="1954">
                  <c:v>41157</c:v>
                </c:pt>
                <c:pt idx="1955">
                  <c:v>41158</c:v>
                </c:pt>
                <c:pt idx="1956">
                  <c:v>41159</c:v>
                </c:pt>
                <c:pt idx="1957">
                  <c:v>41162</c:v>
                </c:pt>
                <c:pt idx="1958">
                  <c:v>41163</c:v>
                </c:pt>
                <c:pt idx="1959">
                  <c:v>41164</c:v>
                </c:pt>
                <c:pt idx="1960">
                  <c:v>41165</c:v>
                </c:pt>
                <c:pt idx="1961">
                  <c:v>41166</c:v>
                </c:pt>
                <c:pt idx="1962">
                  <c:v>41169</c:v>
                </c:pt>
                <c:pt idx="1963">
                  <c:v>41170</c:v>
                </c:pt>
                <c:pt idx="1964">
                  <c:v>41171</c:v>
                </c:pt>
                <c:pt idx="1965">
                  <c:v>41172</c:v>
                </c:pt>
                <c:pt idx="1966">
                  <c:v>41173</c:v>
                </c:pt>
                <c:pt idx="1967">
                  <c:v>41176</c:v>
                </c:pt>
                <c:pt idx="1968">
                  <c:v>41177</c:v>
                </c:pt>
                <c:pt idx="1969">
                  <c:v>41178</c:v>
                </c:pt>
                <c:pt idx="1970">
                  <c:v>41179</c:v>
                </c:pt>
                <c:pt idx="1971">
                  <c:v>41180</c:v>
                </c:pt>
                <c:pt idx="1972">
                  <c:v>41183</c:v>
                </c:pt>
                <c:pt idx="1973">
                  <c:v>41184</c:v>
                </c:pt>
                <c:pt idx="1974">
                  <c:v>41185</c:v>
                </c:pt>
                <c:pt idx="1975">
                  <c:v>41186</c:v>
                </c:pt>
                <c:pt idx="1976">
                  <c:v>41187</c:v>
                </c:pt>
                <c:pt idx="1977">
                  <c:v>41190</c:v>
                </c:pt>
                <c:pt idx="1978">
                  <c:v>41191</c:v>
                </c:pt>
                <c:pt idx="1979">
                  <c:v>41192</c:v>
                </c:pt>
                <c:pt idx="1980">
                  <c:v>41193</c:v>
                </c:pt>
                <c:pt idx="1981">
                  <c:v>41194</c:v>
                </c:pt>
                <c:pt idx="1982">
                  <c:v>41197</c:v>
                </c:pt>
                <c:pt idx="1983">
                  <c:v>41198</c:v>
                </c:pt>
                <c:pt idx="1984">
                  <c:v>41199</c:v>
                </c:pt>
                <c:pt idx="1985">
                  <c:v>41200</c:v>
                </c:pt>
                <c:pt idx="1986">
                  <c:v>41201</c:v>
                </c:pt>
                <c:pt idx="1987">
                  <c:v>41204</c:v>
                </c:pt>
                <c:pt idx="1988">
                  <c:v>41205</c:v>
                </c:pt>
                <c:pt idx="1989">
                  <c:v>41206</c:v>
                </c:pt>
                <c:pt idx="1990">
                  <c:v>41207</c:v>
                </c:pt>
                <c:pt idx="1991">
                  <c:v>41208</c:v>
                </c:pt>
                <c:pt idx="1992">
                  <c:v>41211</c:v>
                </c:pt>
                <c:pt idx="1993">
                  <c:v>41212</c:v>
                </c:pt>
                <c:pt idx="1994">
                  <c:v>41213</c:v>
                </c:pt>
                <c:pt idx="1995">
                  <c:v>41214</c:v>
                </c:pt>
                <c:pt idx="1996">
                  <c:v>41215</c:v>
                </c:pt>
                <c:pt idx="1997">
                  <c:v>41218</c:v>
                </c:pt>
                <c:pt idx="1998">
                  <c:v>41219</c:v>
                </c:pt>
                <c:pt idx="1999">
                  <c:v>41220</c:v>
                </c:pt>
                <c:pt idx="2000">
                  <c:v>41221</c:v>
                </c:pt>
                <c:pt idx="2001">
                  <c:v>41222</c:v>
                </c:pt>
                <c:pt idx="2002">
                  <c:v>41225</c:v>
                </c:pt>
                <c:pt idx="2003">
                  <c:v>41226</c:v>
                </c:pt>
                <c:pt idx="2004">
                  <c:v>41227</c:v>
                </c:pt>
                <c:pt idx="2005">
                  <c:v>41228</c:v>
                </c:pt>
                <c:pt idx="2006">
                  <c:v>41229</c:v>
                </c:pt>
                <c:pt idx="2007">
                  <c:v>41232</c:v>
                </c:pt>
                <c:pt idx="2008">
                  <c:v>41233</c:v>
                </c:pt>
                <c:pt idx="2009">
                  <c:v>41234</c:v>
                </c:pt>
                <c:pt idx="2010">
                  <c:v>41235</c:v>
                </c:pt>
                <c:pt idx="2011">
                  <c:v>41236</c:v>
                </c:pt>
                <c:pt idx="2012">
                  <c:v>41239</c:v>
                </c:pt>
                <c:pt idx="2013">
                  <c:v>41240</c:v>
                </c:pt>
                <c:pt idx="2014">
                  <c:v>41241</c:v>
                </c:pt>
                <c:pt idx="2015">
                  <c:v>41242</c:v>
                </c:pt>
                <c:pt idx="2016">
                  <c:v>41243</c:v>
                </c:pt>
                <c:pt idx="2017">
                  <c:v>41246</c:v>
                </c:pt>
                <c:pt idx="2018">
                  <c:v>41247</c:v>
                </c:pt>
                <c:pt idx="2019">
                  <c:v>41248</c:v>
                </c:pt>
                <c:pt idx="2020">
                  <c:v>41249</c:v>
                </c:pt>
                <c:pt idx="2021">
                  <c:v>41250</c:v>
                </c:pt>
                <c:pt idx="2022">
                  <c:v>41253</c:v>
                </c:pt>
                <c:pt idx="2023">
                  <c:v>41254</c:v>
                </c:pt>
                <c:pt idx="2024">
                  <c:v>41255</c:v>
                </c:pt>
                <c:pt idx="2025">
                  <c:v>41256</c:v>
                </c:pt>
                <c:pt idx="2026">
                  <c:v>41257</c:v>
                </c:pt>
                <c:pt idx="2027">
                  <c:v>41260</c:v>
                </c:pt>
                <c:pt idx="2028">
                  <c:v>41261</c:v>
                </c:pt>
                <c:pt idx="2029">
                  <c:v>41262</c:v>
                </c:pt>
                <c:pt idx="2030">
                  <c:v>41263</c:v>
                </c:pt>
                <c:pt idx="2031">
                  <c:v>41264</c:v>
                </c:pt>
                <c:pt idx="2032">
                  <c:v>41267</c:v>
                </c:pt>
                <c:pt idx="2033">
                  <c:v>41268</c:v>
                </c:pt>
                <c:pt idx="2034">
                  <c:v>41269</c:v>
                </c:pt>
                <c:pt idx="2035">
                  <c:v>41270</c:v>
                </c:pt>
                <c:pt idx="2036">
                  <c:v>41271</c:v>
                </c:pt>
                <c:pt idx="2037">
                  <c:v>41274</c:v>
                </c:pt>
                <c:pt idx="2038">
                  <c:v>41275</c:v>
                </c:pt>
                <c:pt idx="2039">
                  <c:v>41276</c:v>
                </c:pt>
                <c:pt idx="2040">
                  <c:v>41277</c:v>
                </c:pt>
                <c:pt idx="2041">
                  <c:v>41278</c:v>
                </c:pt>
                <c:pt idx="2042">
                  <c:v>41281</c:v>
                </c:pt>
                <c:pt idx="2043">
                  <c:v>41282</c:v>
                </c:pt>
                <c:pt idx="2044">
                  <c:v>41283</c:v>
                </c:pt>
                <c:pt idx="2045">
                  <c:v>41284</c:v>
                </c:pt>
                <c:pt idx="2046">
                  <c:v>41285</c:v>
                </c:pt>
                <c:pt idx="2047">
                  <c:v>41288</c:v>
                </c:pt>
                <c:pt idx="2048">
                  <c:v>41289</c:v>
                </c:pt>
                <c:pt idx="2049">
                  <c:v>41290</c:v>
                </c:pt>
                <c:pt idx="2050">
                  <c:v>41291</c:v>
                </c:pt>
                <c:pt idx="2051">
                  <c:v>41292</c:v>
                </c:pt>
                <c:pt idx="2052">
                  <c:v>41295</c:v>
                </c:pt>
                <c:pt idx="2053">
                  <c:v>41296</c:v>
                </c:pt>
                <c:pt idx="2054">
                  <c:v>41297</c:v>
                </c:pt>
                <c:pt idx="2055">
                  <c:v>41298</c:v>
                </c:pt>
                <c:pt idx="2056">
                  <c:v>41299</c:v>
                </c:pt>
                <c:pt idx="2057">
                  <c:v>41302</c:v>
                </c:pt>
                <c:pt idx="2058">
                  <c:v>41303</c:v>
                </c:pt>
                <c:pt idx="2059">
                  <c:v>41304</c:v>
                </c:pt>
                <c:pt idx="2060">
                  <c:v>41305</c:v>
                </c:pt>
                <c:pt idx="2061">
                  <c:v>41306</c:v>
                </c:pt>
                <c:pt idx="2062">
                  <c:v>41309</c:v>
                </c:pt>
                <c:pt idx="2063">
                  <c:v>41310</c:v>
                </c:pt>
                <c:pt idx="2064">
                  <c:v>41311</c:v>
                </c:pt>
                <c:pt idx="2065">
                  <c:v>41312</c:v>
                </c:pt>
                <c:pt idx="2066">
                  <c:v>41313</c:v>
                </c:pt>
                <c:pt idx="2067">
                  <c:v>41316</c:v>
                </c:pt>
                <c:pt idx="2068">
                  <c:v>41317</c:v>
                </c:pt>
                <c:pt idx="2069">
                  <c:v>41318</c:v>
                </c:pt>
                <c:pt idx="2070">
                  <c:v>41319</c:v>
                </c:pt>
                <c:pt idx="2071">
                  <c:v>41320</c:v>
                </c:pt>
                <c:pt idx="2072">
                  <c:v>41323</c:v>
                </c:pt>
                <c:pt idx="2073">
                  <c:v>41324</c:v>
                </c:pt>
                <c:pt idx="2074">
                  <c:v>41325</c:v>
                </c:pt>
                <c:pt idx="2075">
                  <c:v>41326</c:v>
                </c:pt>
                <c:pt idx="2076">
                  <c:v>41327</c:v>
                </c:pt>
                <c:pt idx="2077">
                  <c:v>41330</c:v>
                </c:pt>
                <c:pt idx="2078">
                  <c:v>41331</c:v>
                </c:pt>
                <c:pt idx="2079">
                  <c:v>41332</c:v>
                </c:pt>
                <c:pt idx="2080">
                  <c:v>41333</c:v>
                </c:pt>
                <c:pt idx="2081">
                  <c:v>41334</c:v>
                </c:pt>
                <c:pt idx="2082">
                  <c:v>41337</c:v>
                </c:pt>
                <c:pt idx="2083">
                  <c:v>41338</c:v>
                </c:pt>
                <c:pt idx="2084">
                  <c:v>41339</c:v>
                </c:pt>
                <c:pt idx="2085">
                  <c:v>41340</c:v>
                </c:pt>
                <c:pt idx="2086">
                  <c:v>41341</c:v>
                </c:pt>
                <c:pt idx="2087">
                  <c:v>41344</c:v>
                </c:pt>
                <c:pt idx="2088">
                  <c:v>41345</c:v>
                </c:pt>
                <c:pt idx="2089">
                  <c:v>41346</c:v>
                </c:pt>
                <c:pt idx="2090">
                  <c:v>41347</c:v>
                </c:pt>
                <c:pt idx="2091">
                  <c:v>41348</c:v>
                </c:pt>
                <c:pt idx="2092">
                  <c:v>41351</c:v>
                </c:pt>
                <c:pt idx="2093">
                  <c:v>41352</c:v>
                </c:pt>
                <c:pt idx="2094">
                  <c:v>41353</c:v>
                </c:pt>
                <c:pt idx="2095">
                  <c:v>41354</c:v>
                </c:pt>
                <c:pt idx="2096">
                  <c:v>41355</c:v>
                </c:pt>
                <c:pt idx="2097">
                  <c:v>41358</c:v>
                </c:pt>
                <c:pt idx="2098">
                  <c:v>41359</c:v>
                </c:pt>
                <c:pt idx="2099">
                  <c:v>41360</c:v>
                </c:pt>
                <c:pt idx="2100">
                  <c:v>41361</c:v>
                </c:pt>
                <c:pt idx="2101">
                  <c:v>41362</c:v>
                </c:pt>
                <c:pt idx="2102">
                  <c:v>41365</c:v>
                </c:pt>
                <c:pt idx="2103">
                  <c:v>41366</c:v>
                </c:pt>
                <c:pt idx="2104">
                  <c:v>41367</c:v>
                </c:pt>
                <c:pt idx="2105">
                  <c:v>41368</c:v>
                </c:pt>
                <c:pt idx="2106">
                  <c:v>41369</c:v>
                </c:pt>
                <c:pt idx="2107">
                  <c:v>41372</c:v>
                </c:pt>
                <c:pt idx="2108">
                  <c:v>41373</c:v>
                </c:pt>
                <c:pt idx="2109">
                  <c:v>41374</c:v>
                </c:pt>
                <c:pt idx="2110">
                  <c:v>41375</c:v>
                </c:pt>
                <c:pt idx="2111">
                  <c:v>41376</c:v>
                </c:pt>
                <c:pt idx="2112">
                  <c:v>41379</c:v>
                </c:pt>
                <c:pt idx="2113">
                  <c:v>41380</c:v>
                </c:pt>
                <c:pt idx="2114">
                  <c:v>41381</c:v>
                </c:pt>
                <c:pt idx="2115">
                  <c:v>41382</c:v>
                </c:pt>
                <c:pt idx="2116">
                  <c:v>41383</c:v>
                </c:pt>
                <c:pt idx="2117">
                  <c:v>41386</c:v>
                </c:pt>
                <c:pt idx="2118">
                  <c:v>41387</c:v>
                </c:pt>
                <c:pt idx="2119">
                  <c:v>41388</c:v>
                </c:pt>
                <c:pt idx="2120">
                  <c:v>41389</c:v>
                </c:pt>
                <c:pt idx="2121">
                  <c:v>41390</c:v>
                </c:pt>
                <c:pt idx="2122">
                  <c:v>41393</c:v>
                </c:pt>
                <c:pt idx="2123">
                  <c:v>41394</c:v>
                </c:pt>
                <c:pt idx="2124">
                  <c:v>41395</c:v>
                </c:pt>
                <c:pt idx="2125">
                  <c:v>41396</c:v>
                </c:pt>
                <c:pt idx="2126">
                  <c:v>41397</c:v>
                </c:pt>
                <c:pt idx="2127">
                  <c:v>41400</c:v>
                </c:pt>
                <c:pt idx="2128">
                  <c:v>41401</c:v>
                </c:pt>
                <c:pt idx="2129">
                  <c:v>41402</c:v>
                </c:pt>
                <c:pt idx="2130">
                  <c:v>41403</c:v>
                </c:pt>
                <c:pt idx="2131">
                  <c:v>41404</c:v>
                </c:pt>
                <c:pt idx="2132">
                  <c:v>41407</c:v>
                </c:pt>
                <c:pt idx="2133">
                  <c:v>41408</c:v>
                </c:pt>
                <c:pt idx="2134">
                  <c:v>41409</c:v>
                </c:pt>
                <c:pt idx="2135">
                  <c:v>41410</c:v>
                </c:pt>
                <c:pt idx="2136">
                  <c:v>41411</c:v>
                </c:pt>
                <c:pt idx="2137">
                  <c:v>41414</c:v>
                </c:pt>
                <c:pt idx="2138">
                  <c:v>41415</c:v>
                </c:pt>
                <c:pt idx="2139">
                  <c:v>41416</c:v>
                </c:pt>
                <c:pt idx="2140">
                  <c:v>41417</c:v>
                </c:pt>
                <c:pt idx="2141">
                  <c:v>41418</c:v>
                </c:pt>
                <c:pt idx="2142">
                  <c:v>41421</c:v>
                </c:pt>
                <c:pt idx="2143">
                  <c:v>41422</c:v>
                </c:pt>
                <c:pt idx="2144">
                  <c:v>41423</c:v>
                </c:pt>
                <c:pt idx="2145">
                  <c:v>41424</c:v>
                </c:pt>
                <c:pt idx="2146">
                  <c:v>41425</c:v>
                </c:pt>
                <c:pt idx="2147">
                  <c:v>41428</c:v>
                </c:pt>
                <c:pt idx="2148">
                  <c:v>41429</c:v>
                </c:pt>
                <c:pt idx="2149">
                  <c:v>41430</c:v>
                </c:pt>
                <c:pt idx="2150">
                  <c:v>41431</c:v>
                </c:pt>
                <c:pt idx="2151">
                  <c:v>41432</c:v>
                </c:pt>
                <c:pt idx="2152">
                  <c:v>41435</c:v>
                </c:pt>
                <c:pt idx="2153">
                  <c:v>41436</c:v>
                </c:pt>
                <c:pt idx="2154">
                  <c:v>41437</c:v>
                </c:pt>
                <c:pt idx="2155">
                  <c:v>41438</c:v>
                </c:pt>
                <c:pt idx="2156">
                  <c:v>41439</c:v>
                </c:pt>
                <c:pt idx="2157">
                  <c:v>41442</c:v>
                </c:pt>
                <c:pt idx="2158">
                  <c:v>41443</c:v>
                </c:pt>
                <c:pt idx="2159">
                  <c:v>41444</c:v>
                </c:pt>
                <c:pt idx="2160">
                  <c:v>41445</c:v>
                </c:pt>
                <c:pt idx="2161">
                  <c:v>41446</c:v>
                </c:pt>
                <c:pt idx="2162">
                  <c:v>41449</c:v>
                </c:pt>
                <c:pt idx="2163">
                  <c:v>41450</c:v>
                </c:pt>
                <c:pt idx="2164">
                  <c:v>41451</c:v>
                </c:pt>
                <c:pt idx="2165">
                  <c:v>41452</c:v>
                </c:pt>
                <c:pt idx="2166">
                  <c:v>41453</c:v>
                </c:pt>
                <c:pt idx="2167">
                  <c:v>41456</c:v>
                </c:pt>
                <c:pt idx="2168">
                  <c:v>41457</c:v>
                </c:pt>
                <c:pt idx="2169">
                  <c:v>41458</c:v>
                </c:pt>
                <c:pt idx="2170">
                  <c:v>41459</c:v>
                </c:pt>
                <c:pt idx="2171">
                  <c:v>41460</c:v>
                </c:pt>
                <c:pt idx="2172">
                  <c:v>41463</c:v>
                </c:pt>
                <c:pt idx="2173">
                  <c:v>41464</c:v>
                </c:pt>
                <c:pt idx="2174">
                  <c:v>41465</c:v>
                </c:pt>
                <c:pt idx="2175">
                  <c:v>41466</c:v>
                </c:pt>
                <c:pt idx="2176">
                  <c:v>41467</c:v>
                </c:pt>
                <c:pt idx="2177">
                  <c:v>41470</c:v>
                </c:pt>
                <c:pt idx="2178">
                  <c:v>41471</c:v>
                </c:pt>
                <c:pt idx="2179">
                  <c:v>41472</c:v>
                </c:pt>
                <c:pt idx="2180">
                  <c:v>41473</c:v>
                </c:pt>
                <c:pt idx="2181">
                  <c:v>41474</c:v>
                </c:pt>
                <c:pt idx="2182">
                  <c:v>41477</c:v>
                </c:pt>
                <c:pt idx="2183">
                  <c:v>41478</c:v>
                </c:pt>
                <c:pt idx="2184">
                  <c:v>41479</c:v>
                </c:pt>
                <c:pt idx="2185">
                  <c:v>41480</c:v>
                </c:pt>
                <c:pt idx="2186">
                  <c:v>41481</c:v>
                </c:pt>
                <c:pt idx="2187">
                  <c:v>41484</c:v>
                </c:pt>
                <c:pt idx="2188">
                  <c:v>41485</c:v>
                </c:pt>
                <c:pt idx="2189">
                  <c:v>41486</c:v>
                </c:pt>
                <c:pt idx="2190">
                  <c:v>41487</c:v>
                </c:pt>
                <c:pt idx="2191">
                  <c:v>41488</c:v>
                </c:pt>
                <c:pt idx="2192">
                  <c:v>41491</c:v>
                </c:pt>
                <c:pt idx="2193">
                  <c:v>41492</c:v>
                </c:pt>
                <c:pt idx="2194">
                  <c:v>41493</c:v>
                </c:pt>
                <c:pt idx="2195">
                  <c:v>41494</c:v>
                </c:pt>
                <c:pt idx="2196">
                  <c:v>41495</c:v>
                </c:pt>
                <c:pt idx="2197">
                  <c:v>41498</c:v>
                </c:pt>
                <c:pt idx="2198">
                  <c:v>41499</c:v>
                </c:pt>
                <c:pt idx="2199">
                  <c:v>41500</c:v>
                </c:pt>
                <c:pt idx="2200">
                  <c:v>41501</c:v>
                </c:pt>
                <c:pt idx="2201">
                  <c:v>41502</c:v>
                </c:pt>
                <c:pt idx="2202">
                  <c:v>41505</c:v>
                </c:pt>
                <c:pt idx="2203">
                  <c:v>41506</c:v>
                </c:pt>
                <c:pt idx="2204">
                  <c:v>41507</c:v>
                </c:pt>
                <c:pt idx="2205">
                  <c:v>41508</c:v>
                </c:pt>
                <c:pt idx="2206">
                  <c:v>41509</c:v>
                </c:pt>
                <c:pt idx="2207">
                  <c:v>41512</c:v>
                </c:pt>
                <c:pt idx="2208">
                  <c:v>41513</c:v>
                </c:pt>
                <c:pt idx="2209">
                  <c:v>41514</c:v>
                </c:pt>
                <c:pt idx="2210">
                  <c:v>41515</c:v>
                </c:pt>
                <c:pt idx="2211">
                  <c:v>41516</c:v>
                </c:pt>
                <c:pt idx="2212">
                  <c:v>41519</c:v>
                </c:pt>
                <c:pt idx="2213">
                  <c:v>41520</c:v>
                </c:pt>
                <c:pt idx="2214">
                  <c:v>41521</c:v>
                </c:pt>
                <c:pt idx="2215">
                  <c:v>41522</c:v>
                </c:pt>
                <c:pt idx="2216">
                  <c:v>41523</c:v>
                </c:pt>
                <c:pt idx="2217">
                  <c:v>41526</c:v>
                </c:pt>
                <c:pt idx="2218">
                  <c:v>41527</c:v>
                </c:pt>
                <c:pt idx="2219">
                  <c:v>41528</c:v>
                </c:pt>
                <c:pt idx="2220">
                  <c:v>41529</c:v>
                </c:pt>
                <c:pt idx="2221">
                  <c:v>41530</c:v>
                </c:pt>
                <c:pt idx="2222">
                  <c:v>41533</c:v>
                </c:pt>
                <c:pt idx="2223">
                  <c:v>41534</c:v>
                </c:pt>
                <c:pt idx="2224">
                  <c:v>41535</c:v>
                </c:pt>
                <c:pt idx="2225">
                  <c:v>41536</c:v>
                </c:pt>
                <c:pt idx="2226">
                  <c:v>41537</c:v>
                </c:pt>
                <c:pt idx="2227">
                  <c:v>41540</c:v>
                </c:pt>
                <c:pt idx="2228">
                  <c:v>41541</c:v>
                </c:pt>
                <c:pt idx="2229">
                  <c:v>41542</c:v>
                </c:pt>
                <c:pt idx="2230">
                  <c:v>41543</c:v>
                </c:pt>
                <c:pt idx="2231">
                  <c:v>41544</c:v>
                </c:pt>
                <c:pt idx="2232">
                  <c:v>41547</c:v>
                </c:pt>
                <c:pt idx="2233">
                  <c:v>41548</c:v>
                </c:pt>
                <c:pt idx="2234">
                  <c:v>41549</c:v>
                </c:pt>
                <c:pt idx="2235">
                  <c:v>41550</c:v>
                </c:pt>
                <c:pt idx="2236">
                  <c:v>41551</c:v>
                </c:pt>
                <c:pt idx="2237">
                  <c:v>41554</c:v>
                </c:pt>
                <c:pt idx="2238">
                  <c:v>41555</c:v>
                </c:pt>
                <c:pt idx="2239">
                  <c:v>41556</c:v>
                </c:pt>
                <c:pt idx="2240">
                  <c:v>41557</c:v>
                </c:pt>
                <c:pt idx="2241">
                  <c:v>41558</c:v>
                </c:pt>
                <c:pt idx="2242">
                  <c:v>41561</c:v>
                </c:pt>
                <c:pt idx="2243">
                  <c:v>41562</c:v>
                </c:pt>
                <c:pt idx="2244">
                  <c:v>41563</c:v>
                </c:pt>
                <c:pt idx="2245">
                  <c:v>41564</c:v>
                </c:pt>
                <c:pt idx="2246">
                  <c:v>41565</c:v>
                </c:pt>
                <c:pt idx="2247">
                  <c:v>41568</c:v>
                </c:pt>
                <c:pt idx="2248">
                  <c:v>41569</c:v>
                </c:pt>
                <c:pt idx="2249">
                  <c:v>41570</c:v>
                </c:pt>
                <c:pt idx="2250">
                  <c:v>41571</c:v>
                </c:pt>
                <c:pt idx="2251">
                  <c:v>41572</c:v>
                </c:pt>
                <c:pt idx="2252">
                  <c:v>41575</c:v>
                </c:pt>
                <c:pt idx="2253">
                  <c:v>41576</c:v>
                </c:pt>
                <c:pt idx="2254">
                  <c:v>41577</c:v>
                </c:pt>
                <c:pt idx="2255">
                  <c:v>41578</c:v>
                </c:pt>
                <c:pt idx="2256">
                  <c:v>41579</c:v>
                </c:pt>
                <c:pt idx="2257">
                  <c:v>41582</c:v>
                </c:pt>
                <c:pt idx="2258">
                  <c:v>41583</c:v>
                </c:pt>
                <c:pt idx="2259">
                  <c:v>41584</c:v>
                </c:pt>
                <c:pt idx="2260">
                  <c:v>41585</c:v>
                </c:pt>
                <c:pt idx="2261">
                  <c:v>41586</c:v>
                </c:pt>
                <c:pt idx="2262">
                  <c:v>41589</c:v>
                </c:pt>
                <c:pt idx="2263">
                  <c:v>41590</c:v>
                </c:pt>
                <c:pt idx="2264">
                  <c:v>41591</c:v>
                </c:pt>
                <c:pt idx="2265">
                  <c:v>41592</c:v>
                </c:pt>
                <c:pt idx="2266">
                  <c:v>41593</c:v>
                </c:pt>
                <c:pt idx="2267">
                  <c:v>41596</c:v>
                </c:pt>
                <c:pt idx="2268">
                  <c:v>41597</c:v>
                </c:pt>
                <c:pt idx="2269">
                  <c:v>41598</c:v>
                </c:pt>
                <c:pt idx="2270">
                  <c:v>41599</c:v>
                </c:pt>
                <c:pt idx="2271">
                  <c:v>41600</c:v>
                </c:pt>
                <c:pt idx="2272">
                  <c:v>41603</c:v>
                </c:pt>
                <c:pt idx="2273">
                  <c:v>41604</c:v>
                </c:pt>
                <c:pt idx="2274">
                  <c:v>41605</c:v>
                </c:pt>
                <c:pt idx="2275">
                  <c:v>41606</c:v>
                </c:pt>
                <c:pt idx="2276">
                  <c:v>41607</c:v>
                </c:pt>
                <c:pt idx="2277">
                  <c:v>41610</c:v>
                </c:pt>
                <c:pt idx="2278">
                  <c:v>41611</c:v>
                </c:pt>
                <c:pt idx="2279">
                  <c:v>41612</c:v>
                </c:pt>
                <c:pt idx="2280">
                  <c:v>41613</c:v>
                </c:pt>
                <c:pt idx="2281">
                  <c:v>41614</c:v>
                </c:pt>
                <c:pt idx="2282">
                  <c:v>41617</c:v>
                </c:pt>
                <c:pt idx="2283">
                  <c:v>41618</c:v>
                </c:pt>
                <c:pt idx="2284">
                  <c:v>41619</c:v>
                </c:pt>
                <c:pt idx="2285">
                  <c:v>41620</c:v>
                </c:pt>
                <c:pt idx="2286">
                  <c:v>41621</c:v>
                </c:pt>
                <c:pt idx="2287">
                  <c:v>41624</c:v>
                </c:pt>
                <c:pt idx="2288">
                  <c:v>41625</c:v>
                </c:pt>
                <c:pt idx="2289">
                  <c:v>41626</c:v>
                </c:pt>
                <c:pt idx="2290">
                  <c:v>41627</c:v>
                </c:pt>
                <c:pt idx="2291">
                  <c:v>41628</c:v>
                </c:pt>
                <c:pt idx="2292">
                  <c:v>41631</c:v>
                </c:pt>
                <c:pt idx="2293">
                  <c:v>41632</c:v>
                </c:pt>
                <c:pt idx="2294">
                  <c:v>41633</c:v>
                </c:pt>
                <c:pt idx="2295">
                  <c:v>41634</c:v>
                </c:pt>
                <c:pt idx="2296">
                  <c:v>41635</c:v>
                </c:pt>
                <c:pt idx="2297">
                  <c:v>41638</c:v>
                </c:pt>
                <c:pt idx="2298">
                  <c:v>41639</c:v>
                </c:pt>
                <c:pt idx="2299">
                  <c:v>41640</c:v>
                </c:pt>
                <c:pt idx="2300">
                  <c:v>41641</c:v>
                </c:pt>
                <c:pt idx="2301">
                  <c:v>41642</c:v>
                </c:pt>
                <c:pt idx="2302">
                  <c:v>41645</c:v>
                </c:pt>
                <c:pt idx="2303">
                  <c:v>41646</c:v>
                </c:pt>
                <c:pt idx="2304">
                  <c:v>41647</c:v>
                </c:pt>
                <c:pt idx="2305">
                  <c:v>41648</c:v>
                </c:pt>
                <c:pt idx="2306">
                  <c:v>41649</c:v>
                </c:pt>
                <c:pt idx="2307">
                  <c:v>41652</c:v>
                </c:pt>
                <c:pt idx="2308">
                  <c:v>41653</c:v>
                </c:pt>
                <c:pt idx="2309">
                  <c:v>41654</c:v>
                </c:pt>
                <c:pt idx="2310">
                  <c:v>41655</c:v>
                </c:pt>
                <c:pt idx="2311">
                  <c:v>41656</c:v>
                </c:pt>
                <c:pt idx="2312">
                  <c:v>41659</c:v>
                </c:pt>
                <c:pt idx="2313">
                  <c:v>41660</c:v>
                </c:pt>
                <c:pt idx="2314">
                  <c:v>41661</c:v>
                </c:pt>
                <c:pt idx="2315">
                  <c:v>41662</c:v>
                </c:pt>
                <c:pt idx="2316">
                  <c:v>41663</c:v>
                </c:pt>
                <c:pt idx="2317">
                  <c:v>41666</c:v>
                </c:pt>
                <c:pt idx="2318">
                  <c:v>41667</c:v>
                </c:pt>
                <c:pt idx="2319">
                  <c:v>41668</c:v>
                </c:pt>
                <c:pt idx="2320">
                  <c:v>41669</c:v>
                </c:pt>
                <c:pt idx="2321">
                  <c:v>41670</c:v>
                </c:pt>
                <c:pt idx="2322">
                  <c:v>41673</c:v>
                </c:pt>
                <c:pt idx="2323">
                  <c:v>41674</c:v>
                </c:pt>
                <c:pt idx="2324">
                  <c:v>41675</c:v>
                </c:pt>
                <c:pt idx="2325">
                  <c:v>41676</c:v>
                </c:pt>
                <c:pt idx="2326">
                  <c:v>41677</c:v>
                </c:pt>
                <c:pt idx="2327">
                  <c:v>41680</c:v>
                </c:pt>
                <c:pt idx="2328">
                  <c:v>41681</c:v>
                </c:pt>
                <c:pt idx="2329">
                  <c:v>41682</c:v>
                </c:pt>
                <c:pt idx="2330">
                  <c:v>41683</c:v>
                </c:pt>
                <c:pt idx="2331">
                  <c:v>41684</c:v>
                </c:pt>
                <c:pt idx="2332">
                  <c:v>41687</c:v>
                </c:pt>
                <c:pt idx="2333">
                  <c:v>41688</c:v>
                </c:pt>
                <c:pt idx="2334">
                  <c:v>41689</c:v>
                </c:pt>
                <c:pt idx="2335">
                  <c:v>41690</c:v>
                </c:pt>
                <c:pt idx="2336">
                  <c:v>41691</c:v>
                </c:pt>
                <c:pt idx="2337">
                  <c:v>41694</c:v>
                </c:pt>
                <c:pt idx="2338">
                  <c:v>41695</c:v>
                </c:pt>
                <c:pt idx="2339">
                  <c:v>41696</c:v>
                </c:pt>
                <c:pt idx="2340">
                  <c:v>41697</c:v>
                </c:pt>
                <c:pt idx="2341">
                  <c:v>41698</c:v>
                </c:pt>
                <c:pt idx="2342">
                  <c:v>41701</c:v>
                </c:pt>
                <c:pt idx="2343">
                  <c:v>41702</c:v>
                </c:pt>
                <c:pt idx="2344">
                  <c:v>41703</c:v>
                </c:pt>
                <c:pt idx="2345">
                  <c:v>41704</c:v>
                </c:pt>
                <c:pt idx="2346">
                  <c:v>41705</c:v>
                </c:pt>
                <c:pt idx="2347">
                  <c:v>41708</c:v>
                </c:pt>
                <c:pt idx="2348">
                  <c:v>41709</c:v>
                </c:pt>
                <c:pt idx="2349">
                  <c:v>41710</c:v>
                </c:pt>
                <c:pt idx="2350">
                  <c:v>41711</c:v>
                </c:pt>
                <c:pt idx="2351">
                  <c:v>41712</c:v>
                </c:pt>
                <c:pt idx="2352">
                  <c:v>41715</c:v>
                </c:pt>
                <c:pt idx="2353">
                  <c:v>41716</c:v>
                </c:pt>
                <c:pt idx="2354">
                  <c:v>41717</c:v>
                </c:pt>
                <c:pt idx="2355">
                  <c:v>41718</c:v>
                </c:pt>
                <c:pt idx="2356">
                  <c:v>41719</c:v>
                </c:pt>
                <c:pt idx="2357">
                  <c:v>41722</c:v>
                </c:pt>
                <c:pt idx="2358">
                  <c:v>41723</c:v>
                </c:pt>
                <c:pt idx="2359">
                  <c:v>41724</c:v>
                </c:pt>
                <c:pt idx="2360">
                  <c:v>41725</c:v>
                </c:pt>
                <c:pt idx="2361">
                  <c:v>41726</c:v>
                </c:pt>
                <c:pt idx="2362">
                  <c:v>41729</c:v>
                </c:pt>
                <c:pt idx="2363">
                  <c:v>41730</c:v>
                </c:pt>
                <c:pt idx="2364">
                  <c:v>41731</c:v>
                </c:pt>
                <c:pt idx="2365">
                  <c:v>41732</c:v>
                </c:pt>
                <c:pt idx="2366">
                  <c:v>41733</c:v>
                </c:pt>
                <c:pt idx="2367">
                  <c:v>41736</c:v>
                </c:pt>
                <c:pt idx="2368">
                  <c:v>41737</c:v>
                </c:pt>
                <c:pt idx="2369">
                  <c:v>41738</c:v>
                </c:pt>
                <c:pt idx="2370">
                  <c:v>41739</c:v>
                </c:pt>
                <c:pt idx="2371">
                  <c:v>41740</c:v>
                </c:pt>
                <c:pt idx="2372">
                  <c:v>41743</c:v>
                </c:pt>
                <c:pt idx="2373">
                  <c:v>41744</c:v>
                </c:pt>
                <c:pt idx="2374">
                  <c:v>41745</c:v>
                </c:pt>
                <c:pt idx="2375">
                  <c:v>41746</c:v>
                </c:pt>
                <c:pt idx="2376">
                  <c:v>41747</c:v>
                </c:pt>
                <c:pt idx="2377">
                  <c:v>41750</c:v>
                </c:pt>
                <c:pt idx="2378">
                  <c:v>41751</c:v>
                </c:pt>
                <c:pt idx="2379">
                  <c:v>41752</c:v>
                </c:pt>
                <c:pt idx="2380">
                  <c:v>41753</c:v>
                </c:pt>
                <c:pt idx="2381">
                  <c:v>41754</c:v>
                </c:pt>
                <c:pt idx="2382">
                  <c:v>41757</c:v>
                </c:pt>
                <c:pt idx="2383">
                  <c:v>41758</c:v>
                </c:pt>
                <c:pt idx="2384">
                  <c:v>41759</c:v>
                </c:pt>
                <c:pt idx="2385">
                  <c:v>41760</c:v>
                </c:pt>
                <c:pt idx="2386">
                  <c:v>41761</c:v>
                </c:pt>
                <c:pt idx="2387">
                  <c:v>41764</c:v>
                </c:pt>
                <c:pt idx="2388">
                  <c:v>41765</c:v>
                </c:pt>
                <c:pt idx="2389">
                  <c:v>41766</c:v>
                </c:pt>
                <c:pt idx="2390">
                  <c:v>41767</c:v>
                </c:pt>
                <c:pt idx="2391">
                  <c:v>41768</c:v>
                </c:pt>
                <c:pt idx="2392">
                  <c:v>41771</c:v>
                </c:pt>
                <c:pt idx="2393">
                  <c:v>41772</c:v>
                </c:pt>
                <c:pt idx="2394">
                  <c:v>41773</c:v>
                </c:pt>
                <c:pt idx="2395">
                  <c:v>41774</c:v>
                </c:pt>
                <c:pt idx="2396">
                  <c:v>41775</c:v>
                </c:pt>
                <c:pt idx="2397">
                  <c:v>41778</c:v>
                </c:pt>
                <c:pt idx="2398">
                  <c:v>41779</c:v>
                </c:pt>
                <c:pt idx="2399">
                  <c:v>41780</c:v>
                </c:pt>
                <c:pt idx="2400">
                  <c:v>41781</c:v>
                </c:pt>
                <c:pt idx="2401">
                  <c:v>41782</c:v>
                </c:pt>
                <c:pt idx="2402">
                  <c:v>41785</c:v>
                </c:pt>
                <c:pt idx="2403">
                  <c:v>41786</c:v>
                </c:pt>
                <c:pt idx="2404">
                  <c:v>41787</c:v>
                </c:pt>
                <c:pt idx="2405">
                  <c:v>41788</c:v>
                </c:pt>
                <c:pt idx="2406">
                  <c:v>41789</c:v>
                </c:pt>
                <c:pt idx="2407">
                  <c:v>41792</c:v>
                </c:pt>
                <c:pt idx="2408">
                  <c:v>41793</c:v>
                </c:pt>
                <c:pt idx="2409">
                  <c:v>41794</c:v>
                </c:pt>
                <c:pt idx="2410">
                  <c:v>41795</c:v>
                </c:pt>
                <c:pt idx="2411">
                  <c:v>41796</c:v>
                </c:pt>
                <c:pt idx="2412">
                  <c:v>41799</c:v>
                </c:pt>
                <c:pt idx="2413">
                  <c:v>41800</c:v>
                </c:pt>
                <c:pt idx="2414">
                  <c:v>41801</c:v>
                </c:pt>
                <c:pt idx="2415">
                  <c:v>41802</c:v>
                </c:pt>
                <c:pt idx="2416">
                  <c:v>41803</c:v>
                </c:pt>
                <c:pt idx="2417">
                  <c:v>41806</c:v>
                </c:pt>
                <c:pt idx="2418">
                  <c:v>41807</c:v>
                </c:pt>
                <c:pt idx="2419">
                  <c:v>41808</c:v>
                </c:pt>
                <c:pt idx="2420">
                  <c:v>41809</c:v>
                </c:pt>
                <c:pt idx="2421">
                  <c:v>41810</c:v>
                </c:pt>
                <c:pt idx="2422">
                  <c:v>41813</c:v>
                </c:pt>
                <c:pt idx="2423">
                  <c:v>41814</c:v>
                </c:pt>
                <c:pt idx="2424">
                  <c:v>41815</c:v>
                </c:pt>
                <c:pt idx="2425">
                  <c:v>41816</c:v>
                </c:pt>
                <c:pt idx="2426">
                  <c:v>41817</c:v>
                </c:pt>
                <c:pt idx="2427">
                  <c:v>41820</c:v>
                </c:pt>
                <c:pt idx="2428">
                  <c:v>41821</c:v>
                </c:pt>
                <c:pt idx="2429">
                  <c:v>41822</c:v>
                </c:pt>
                <c:pt idx="2430">
                  <c:v>41823</c:v>
                </c:pt>
                <c:pt idx="2431">
                  <c:v>41824</c:v>
                </c:pt>
                <c:pt idx="2432">
                  <c:v>41827</c:v>
                </c:pt>
                <c:pt idx="2433">
                  <c:v>41828</c:v>
                </c:pt>
                <c:pt idx="2434">
                  <c:v>41829</c:v>
                </c:pt>
                <c:pt idx="2435">
                  <c:v>41830</c:v>
                </c:pt>
                <c:pt idx="2436">
                  <c:v>41831</c:v>
                </c:pt>
                <c:pt idx="2437">
                  <c:v>41834</c:v>
                </c:pt>
                <c:pt idx="2438">
                  <c:v>41835</c:v>
                </c:pt>
                <c:pt idx="2439">
                  <c:v>41836</c:v>
                </c:pt>
                <c:pt idx="2440">
                  <c:v>41837</c:v>
                </c:pt>
                <c:pt idx="2441">
                  <c:v>41838</c:v>
                </c:pt>
                <c:pt idx="2442">
                  <c:v>41841</c:v>
                </c:pt>
                <c:pt idx="2443">
                  <c:v>41842</c:v>
                </c:pt>
                <c:pt idx="2444">
                  <c:v>41843</c:v>
                </c:pt>
                <c:pt idx="2445">
                  <c:v>41844</c:v>
                </c:pt>
                <c:pt idx="2446">
                  <c:v>41845</c:v>
                </c:pt>
                <c:pt idx="2447">
                  <c:v>41848</c:v>
                </c:pt>
                <c:pt idx="2448">
                  <c:v>41849</c:v>
                </c:pt>
                <c:pt idx="2449">
                  <c:v>41850</c:v>
                </c:pt>
                <c:pt idx="2450">
                  <c:v>41851</c:v>
                </c:pt>
                <c:pt idx="2451">
                  <c:v>41852</c:v>
                </c:pt>
                <c:pt idx="2452">
                  <c:v>41855</c:v>
                </c:pt>
                <c:pt idx="2453">
                  <c:v>41856</c:v>
                </c:pt>
                <c:pt idx="2454">
                  <c:v>41857</c:v>
                </c:pt>
                <c:pt idx="2455">
                  <c:v>41858</c:v>
                </c:pt>
                <c:pt idx="2456">
                  <c:v>41859</c:v>
                </c:pt>
                <c:pt idx="2457">
                  <c:v>41862</c:v>
                </c:pt>
                <c:pt idx="2458">
                  <c:v>41863</c:v>
                </c:pt>
                <c:pt idx="2459">
                  <c:v>41864</c:v>
                </c:pt>
                <c:pt idx="2460">
                  <c:v>41865</c:v>
                </c:pt>
                <c:pt idx="2461">
                  <c:v>41866</c:v>
                </c:pt>
                <c:pt idx="2462">
                  <c:v>41869</c:v>
                </c:pt>
                <c:pt idx="2463">
                  <c:v>41870</c:v>
                </c:pt>
                <c:pt idx="2464">
                  <c:v>41871</c:v>
                </c:pt>
                <c:pt idx="2465">
                  <c:v>41872</c:v>
                </c:pt>
                <c:pt idx="2466">
                  <c:v>41873</c:v>
                </c:pt>
                <c:pt idx="2467">
                  <c:v>41876</c:v>
                </c:pt>
                <c:pt idx="2468">
                  <c:v>41877</c:v>
                </c:pt>
                <c:pt idx="2469">
                  <c:v>41878</c:v>
                </c:pt>
                <c:pt idx="2470">
                  <c:v>41879</c:v>
                </c:pt>
                <c:pt idx="2471">
                  <c:v>41880</c:v>
                </c:pt>
                <c:pt idx="2472">
                  <c:v>41883</c:v>
                </c:pt>
                <c:pt idx="2473">
                  <c:v>41884</c:v>
                </c:pt>
                <c:pt idx="2474">
                  <c:v>41885</c:v>
                </c:pt>
                <c:pt idx="2475">
                  <c:v>41886</c:v>
                </c:pt>
                <c:pt idx="2476">
                  <c:v>41887</c:v>
                </c:pt>
                <c:pt idx="2477">
                  <c:v>41890</c:v>
                </c:pt>
                <c:pt idx="2478">
                  <c:v>41891</c:v>
                </c:pt>
                <c:pt idx="2479">
                  <c:v>41892</c:v>
                </c:pt>
                <c:pt idx="2480">
                  <c:v>41893</c:v>
                </c:pt>
                <c:pt idx="2481">
                  <c:v>41894</c:v>
                </c:pt>
                <c:pt idx="2482">
                  <c:v>41897</c:v>
                </c:pt>
                <c:pt idx="2483">
                  <c:v>41898</c:v>
                </c:pt>
                <c:pt idx="2484">
                  <c:v>41899</c:v>
                </c:pt>
                <c:pt idx="2485">
                  <c:v>41900</c:v>
                </c:pt>
                <c:pt idx="2486">
                  <c:v>41901</c:v>
                </c:pt>
                <c:pt idx="2487">
                  <c:v>41904</c:v>
                </c:pt>
                <c:pt idx="2488">
                  <c:v>41905</c:v>
                </c:pt>
                <c:pt idx="2489">
                  <c:v>41906</c:v>
                </c:pt>
                <c:pt idx="2490">
                  <c:v>41907</c:v>
                </c:pt>
                <c:pt idx="2491">
                  <c:v>41908</c:v>
                </c:pt>
                <c:pt idx="2492">
                  <c:v>41911</c:v>
                </c:pt>
                <c:pt idx="2493">
                  <c:v>41912</c:v>
                </c:pt>
                <c:pt idx="2494">
                  <c:v>41913</c:v>
                </c:pt>
                <c:pt idx="2495">
                  <c:v>41914</c:v>
                </c:pt>
                <c:pt idx="2496">
                  <c:v>41915</c:v>
                </c:pt>
                <c:pt idx="2497">
                  <c:v>41918</c:v>
                </c:pt>
                <c:pt idx="2498">
                  <c:v>41919</c:v>
                </c:pt>
                <c:pt idx="2499">
                  <c:v>41920</c:v>
                </c:pt>
                <c:pt idx="2500">
                  <c:v>41921</c:v>
                </c:pt>
                <c:pt idx="2501">
                  <c:v>41922</c:v>
                </c:pt>
                <c:pt idx="2502">
                  <c:v>41925</c:v>
                </c:pt>
                <c:pt idx="2503">
                  <c:v>41926</c:v>
                </c:pt>
                <c:pt idx="2504">
                  <c:v>41927</c:v>
                </c:pt>
                <c:pt idx="2505">
                  <c:v>41928</c:v>
                </c:pt>
                <c:pt idx="2506">
                  <c:v>41929</c:v>
                </c:pt>
                <c:pt idx="2507">
                  <c:v>41932</c:v>
                </c:pt>
                <c:pt idx="2508">
                  <c:v>41933</c:v>
                </c:pt>
                <c:pt idx="2509">
                  <c:v>41934</c:v>
                </c:pt>
                <c:pt idx="2510">
                  <c:v>41935</c:v>
                </c:pt>
                <c:pt idx="2511">
                  <c:v>41936</c:v>
                </c:pt>
                <c:pt idx="2512">
                  <c:v>41939</c:v>
                </c:pt>
                <c:pt idx="2513">
                  <c:v>41940</c:v>
                </c:pt>
                <c:pt idx="2514">
                  <c:v>41941</c:v>
                </c:pt>
                <c:pt idx="2515">
                  <c:v>41942</c:v>
                </c:pt>
                <c:pt idx="2516">
                  <c:v>41943</c:v>
                </c:pt>
                <c:pt idx="2517">
                  <c:v>41946</c:v>
                </c:pt>
                <c:pt idx="2518">
                  <c:v>41947</c:v>
                </c:pt>
                <c:pt idx="2519">
                  <c:v>41948</c:v>
                </c:pt>
                <c:pt idx="2520">
                  <c:v>41949</c:v>
                </c:pt>
                <c:pt idx="2521">
                  <c:v>41950</c:v>
                </c:pt>
                <c:pt idx="2522">
                  <c:v>41953</c:v>
                </c:pt>
                <c:pt idx="2523">
                  <c:v>41954</c:v>
                </c:pt>
                <c:pt idx="2524">
                  <c:v>41955</c:v>
                </c:pt>
                <c:pt idx="2525">
                  <c:v>41956</c:v>
                </c:pt>
                <c:pt idx="2526">
                  <c:v>41957</c:v>
                </c:pt>
                <c:pt idx="2527">
                  <c:v>41960</c:v>
                </c:pt>
                <c:pt idx="2528">
                  <c:v>41961</c:v>
                </c:pt>
                <c:pt idx="2529">
                  <c:v>41962</c:v>
                </c:pt>
                <c:pt idx="2530">
                  <c:v>41963</c:v>
                </c:pt>
                <c:pt idx="2531">
                  <c:v>41964</c:v>
                </c:pt>
                <c:pt idx="2532">
                  <c:v>41967</c:v>
                </c:pt>
                <c:pt idx="2533">
                  <c:v>41968</c:v>
                </c:pt>
                <c:pt idx="2534">
                  <c:v>41969</c:v>
                </c:pt>
                <c:pt idx="2535">
                  <c:v>41970</c:v>
                </c:pt>
                <c:pt idx="2536">
                  <c:v>41971</c:v>
                </c:pt>
                <c:pt idx="2537">
                  <c:v>41974</c:v>
                </c:pt>
                <c:pt idx="2538">
                  <c:v>41975</c:v>
                </c:pt>
                <c:pt idx="2539">
                  <c:v>41976</c:v>
                </c:pt>
                <c:pt idx="2540">
                  <c:v>41977</c:v>
                </c:pt>
                <c:pt idx="2541">
                  <c:v>41978</c:v>
                </c:pt>
                <c:pt idx="2542">
                  <c:v>41981</c:v>
                </c:pt>
                <c:pt idx="2543">
                  <c:v>41982</c:v>
                </c:pt>
                <c:pt idx="2544">
                  <c:v>41983</c:v>
                </c:pt>
                <c:pt idx="2545">
                  <c:v>41984</c:v>
                </c:pt>
                <c:pt idx="2546">
                  <c:v>41985</c:v>
                </c:pt>
                <c:pt idx="2547">
                  <c:v>41988</c:v>
                </c:pt>
                <c:pt idx="2548">
                  <c:v>41989</c:v>
                </c:pt>
                <c:pt idx="2549">
                  <c:v>41990</c:v>
                </c:pt>
                <c:pt idx="2550">
                  <c:v>41991</c:v>
                </c:pt>
                <c:pt idx="2551">
                  <c:v>41992</c:v>
                </c:pt>
                <c:pt idx="2552">
                  <c:v>41995</c:v>
                </c:pt>
                <c:pt idx="2553">
                  <c:v>41996</c:v>
                </c:pt>
                <c:pt idx="2554">
                  <c:v>41997</c:v>
                </c:pt>
                <c:pt idx="2555">
                  <c:v>41998</c:v>
                </c:pt>
                <c:pt idx="2556">
                  <c:v>41999</c:v>
                </c:pt>
                <c:pt idx="2557">
                  <c:v>42002</c:v>
                </c:pt>
                <c:pt idx="2558">
                  <c:v>42003</c:v>
                </c:pt>
                <c:pt idx="2559">
                  <c:v>42004</c:v>
                </c:pt>
                <c:pt idx="2560">
                  <c:v>42005</c:v>
                </c:pt>
                <c:pt idx="2561">
                  <c:v>42006</c:v>
                </c:pt>
                <c:pt idx="2562">
                  <c:v>42009</c:v>
                </c:pt>
                <c:pt idx="2563">
                  <c:v>42010</c:v>
                </c:pt>
                <c:pt idx="2564">
                  <c:v>42011</c:v>
                </c:pt>
                <c:pt idx="2565">
                  <c:v>42012</c:v>
                </c:pt>
                <c:pt idx="2566">
                  <c:v>42013</c:v>
                </c:pt>
                <c:pt idx="2567">
                  <c:v>42016</c:v>
                </c:pt>
                <c:pt idx="2568">
                  <c:v>42017</c:v>
                </c:pt>
                <c:pt idx="2569">
                  <c:v>42018</c:v>
                </c:pt>
                <c:pt idx="2570">
                  <c:v>42019</c:v>
                </c:pt>
                <c:pt idx="2571">
                  <c:v>42020</c:v>
                </c:pt>
                <c:pt idx="2572">
                  <c:v>42023</c:v>
                </c:pt>
                <c:pt idx="2573">
                  <c:v>42024</c:v>
                </c:pt>
                <c:pt idx="2574">
                  <c:v>42025</c:v>
                </c:pt>
                <c:pt idx="2575">
                  <c:v>42026</c:v>
                </c:pt>
                <c:pt idx="2576">
                  <c:v>42027</c:v>
                </c:pt>
                <c:pt idx="2577">
                  <c:v>42030</c:v>
                </c:pt>
                <c:pt idx="2578">
                  <c:v>42031</c:v>
                </c:pt>
                <c:pt idx="2579">
                  <c:v>42032</c:v>
                </c:pt>
                <c:pt idx="2580">
                  <c:v>42033</c:v>
                </c:pt>
                <c:pt idx="2581">
                  <c:v>42034</c:v>
                </c:pt>
                <c:pt idx="2582">
                  <c:v>42037</c:v>
                </c:pt>
                <c:pt idx="2583">
                  <c:v>42038</c:v>
                </c:pt>
                <c:pt idx="2584">
                  <c:v>42039</c:v>
                </c:pt>
                <c:pt idx="2585">
                  <c:v>42040</c:v>
                </c:pt>
                <c:pt idx="2586">
                  <c:v>42041</c:v>
                </c:pt>
                <c:pt idx="2587">
                  <c:v>42044</c:v>
                </c:pt>
                <c:pt idx="2588">
                  <c:v>42045</c:v>
                </c:pt>
                <c:pt idx="2589">
                  <c:v>42046</c:v>
                </c:pt>
                <c:pt idx="2590">
                  <c:v>42047</c:v>
                </c:pt>
                <c:pt idx="2591">
                  <c:v>42048</c:v>
                </c:pt>
                <c:pt idx="2592">
                  <c:v>42051</c:v>
                </c:pt>
                <c:pt idx="2593">
                  <c:v>42052</c:v>
                </c:pt>
                <c:pt idx="2594">
                  <c:v>42053</c:v>
                </c:pt>
                <c:pt idx="2595">
                  <c:v>42054</c:v>
                </c:pt>
                <c:pt idx="2596">
                  <c:v>42055</c:v>
                </c:pt>
                <c:pt idx="2597">
                  <c:v>42058</c:v>
                </c:pt>
                <c:pt idx="2598">
                  <c:v>42059</c:v>
                </c:pt>
                <c:pt idx="2599">
                  <c:v>42060</c:v>
                </c:pt>
                <c:pt idx="2600">
                  <c:v>42061</c:v>
                </c:pt>
                <c:pt idx="2601">
                  <c:v>42062</c:v>
                </c:pt>
                <c:pt idx="2602">
                  <c:v>42065</c:v>
                </c:pt>
                <c:pt idx="2603">
                  <c:v>42066</c:v>
                </c:pt>
                <c:pt idx="2604">
                  <c:v>42067</c:v>
                </c:pt>
                <c:pt idx="2605">
                  <c:v>42068</c:v>
                </c:pt>
                <c:pt idx="2606">
                  <c:v>42069</c:v>
                </c:pt>
                <c:pt idx="2607">
                  <c:v>42072</c:v>
                </c:pt>
                <c:pt idx="2608">
                  <c:v>42073</c:v>
                </c:pt>
                <c:pt idx="2609">
                  <c:v>42074</c:v>
                </c:pt>
                <c:pt idx="2610">
                  <c:v>42075</c:v>
                </c:pt>
                <c:pt idx="2611">
                  <c:v>42076</c:v>
                </c:pt>
                <c:pt idx="2612">
                  <c:v>42079</c:v>
                </c:pt>
                <c:pt idx="2613">
                  <c:v>42080</c:v>
                </c:pt>
                <c:pt idx="2614">
                  <c:v>42081</c:v>
                </c:pt>
                <c:pt idx="2615">
                  <c:v>42082</c:v>
                </c:pt>
                <c:pt idx="2616">
                  <c:v>42083</c:v>
                </c:pt>
                <c:pt idx="2617">
                  <c:v>42086</c:v>
                </c:pt>
                <c:pt idx="2618">
                  <c:v>42087</c:v>
                </c:pt>
                <c:pt idx="2619">
                  <c:v>42088</c:v>
                </c:pt>
                <c:pt idx="2620">
                  <c:v>42089</c:v>
                </c:pt>
                <c:pt idx="2621">
                  <c:v>42090</c:v>
                </c:pt>
                <c:pt idx="2622">
                  <c:v>42093</c:v>
                </c:pt>
                <c:pt idx="2623">
                  <c:v>42094</c:v>
                </c:pt>
                <c:pt idx="2624">
                  <c:v>42095</c:v>
                </c:pt>
                <c:pt idx="2625">
                  <c:v>42096</c:v>
                </c:pt>
                <c:pt idx="2626">
                  <c:v>42097</c:v>
                </c:pt>
                <c:pt idx="2627">
                  <c:v>42100</c:v>
                </c:pt>
                <c:pt idx="2628">
                  <c:v>42101</c:v>
                </c:pt>
                <c:pt idx="2629">
                  <c:v>42102</c:v>
                </c:pt>
                <c:pt idx="2630">
                  <c:v>42103</c:v>
                </c:pt>
                <c:pt idx="2631">
                  <c:v>42104</c:v>
                </c:pt>
                <c:pt idx="2632">
                  <c:v>42107</c:v>
                </c:pt>
                <c:pt idx="2633">
                  <c:v>42108</c:v>
                </c:pt>
                <c:pt idx="2634">
                  <c:v>42109</c:v>
                </c:pt>
                <c:pt idx="2635">
                  <c:v>42110</c:v>
                </c:pt>
                <c:pt idx="2636">
                  <c:v>42111</c:v>
                </c:pt>
                <c:pt idx="2637">
                  <c:v>42114</c:v>
                </c:pt>
                <c:pt idx="2638">
                  <c:v>42115</c:v>
                </c:pt>
                <c:pt idx="2639">
                  <c:v>42116</c:v>
                </c:pt>
                <c:pt idx="2640">
                  <c:v>42117</c:v>
                </c:pt>
                <c:pt idx="2641">
                  <c:v>42118</c:v>
                </c:pt>
                <c:pt idx="2642">
                  <c:v>42121</c:v>
                </c:pt>
                <c:pt idx="2643">
                  <c:v>42122</c:v>
                </c:pt>
                <c:pt idx="2644">
                  <c:v>42123</c:v>
                </c:pt>
                <c:pt idx="2645">
                  <c:v>42124</c:v>
                </c:pt>
                <c:pt idx="2646">
                  <c:v>42125</c:v>
                </c:pt>
                <c:pt idx="2647">
                  <c:v>42128</c:v>
                </c:pt>
                <c:pt idx="2648">
                  <c:v>42129</c:v>
                </c:pt>
                <c:pt idx="2649">
                  <c:v>42130</c:v>
                </c:pt>
                <c:pt idx="2650">
                  <c:v>42131</c:v>
                </c:pt>
                <c:pt idx="2651">
                  <c:v>42132</c:v>
                </c:pt>
                <c:pt idx="2652">
                  <c:v>42135</c:v>
                </c:pt>
                <c:pt idx="2653">
                  <c:v>42136</c:v>
                </c:pt>
                <c:pt idx="2654">
                  <c:v>42137</c:v>
                </c:pt>
                <c:pt idx="2655">
                  <c:v>42138</c:v>
                </c:pt>
                <c:pt idx="2656">
                  <c:v>42139</c:v>
                </c:pt>
                <c:pt idx="2657">
                  <c:v>42142</c:v>
                </c:pt>
                <c:pt idx="2658">
                  <c:v>42143</c:v>
                </c:pt>
                <c:pt idx="2659">
                  <c:v>42144</c:v>
                </c:pt>
                <c:pt idx="2660">
                  <c:v>42145</c:v>
                </c:pt>
                <c:pt idx="2661">
                  <c:v>42146</c:v>
                </c:pt>
                <c:pt idx="2662">
                  <c:v>42149</c:v>
                </c:pt>
                <c:pt idx="2663">
                  <c:v>42150</c:v>
                </c:pt>
                <c:pt idx="2664">
                  <c:v>42151</c:v>
                </c:pt>
                <c:pt idx="2665">
                  <c:v>42152</c:v>
                </c:pt>
                <c:pt idx="2666">
                  <c:v>42153</c:v>
                </c:pt>
                <c:pt idx="2667">
                  <c:v>42156</c:v>
                </c:pt>
                <c:pt idx="2668">
                  <c:v>42157</c:v>
                </c:pt>
                <c:pt idx="2669">
                  <c:v>42158</c:v>
                </c:pt>
                <c:pt idx="2670">
                  <c:v>42159</c:v>
                </c:pt>
                <c:pt idx="2671">
                  <c:v>42160</c:v>
                </c:pt>
                <c:pt idx="2672">
                  <c:v>42163</c:v>
                </c:pt>
                <c:pt idx="2673">
                  <c:v>42164</c:v>
                </c:pt>
                <c:pt idx="2674">
                  <c:v>42165</c:v>
                </c:pt>
                <c:pt idx="2675">
                  <c:v>42166</c:v>
                </c:pt>
                <c:pt idx="2676">
                  <c:v>42167</c:v>
                </c:pt>
                <c:pt idx="2677">
                  <c:v>42170</c:v>
                </c:pt>
                <c:pt idx="2678">
                  <c:v>42171</c:v>
                </c:pt>
                <c:pt idx="2679">
                  <c:v>42172</c:v>
                </c:pt>
                <c:pt idx="2680">
                  <c:v>42173</c:v>
                </c:pt>
                <c:pt idx="2681">
                  <c:v>42174</c:v>
                </c:pt>
                <c:pt idx="2682">
                  <c:v>42177</c:v>
                </c:pt>
                <c:pt idx="2683">
                  <c:v>42178</c:v>
                </c:pt>
                <c:pt idx="2684">
                  <c:v>42179</c:v>
                </c:pt>
                <c:pt idx="2685">
                  <c:v>42180</c:v>
                </c:pt>
                <c:pt idx="2686">
                  <c:v>42181</c:v>
                </c:pt>
                <c:pt idx="2687">
                  <c:v>42184</c:v>
                </c:pt>
                <c:pt idx="2688">
                  <c:v>42185</c:v>
                </c:pt>
                <c:pt idx="2689">
                  <c:v>42186</c:v>
                </c:pt>
                <c:pt idx="2690">
                  <c:v>42187</c:v>
                </c:pt>
                <c:pt idx="2691">
                  <c:v>42188</c:v>
                </c:pt>
                <c:pt idx="2692">
                  <c:v>42191</c:v>
                </c:pt>
                <c:pt idx="2693">
                  <c:v>42192</c:v>
                </c:pt>
                <c:pt idx="2694">
                  <c:v>42193</c:v>
                </c:pt>
                <c:pt idx="2695">
                  <c:v>42194</c:v>
                </c:pt>
                <c:pt idx="2696">
                  <c:v>42195</c:v>
                </c:pt>
                <c:pt idx="2697">
                  <c:v>42198</c:v>
                </c:pt>
                <c:pt idx="2698">
                  <c:v>42199</c:v>
                </c:pt>
                <c:pt idx="2699">
                  <c:v>42200</c:v>
                </c:pt>
                <c:pt idx="2700">
                  <c:v>42201</c:v>
                </c:pt>
                <c:pt idx="2701">
                  <c:v>42202</c:v>
                </c:pt>
                <c:pt idx="2702">
                  <c:v>42205</c:v>
                </c:pt>
                <c:pt idx="2703">
                  <c:v>42206</c:v>
                </c:pt>
                <c:pt idx="2704">
                  <c:v>42207</c:v>
                </c:pt>
                <c:pt idx="2705">
                  <c:v>42208</c:v>
                </c:pt>
                <c:pt idx="2706">
                  <c:v>42209</c:v>
                </c:pt>
                <c:pt idx="2707">
                  <c:v>42212</c:v>
                </c:pt>
                <c:pt idx="2708">
                  <c:v>42213</c:v>
                </c:pt>
                <c:pt idx="2709">
                  <c:v>42214</c:v>
                </c:pt>
                <c:pt idx="2710">
                  <c:v>42215</c:v>
                </c:pt>
                <c:pt idx="2711">
                  <c:v>42216</c:v>
                </c:pt>
                <c:pt idx="2712">
                  <c:v>42219</c:v>
                </c:pt>
                <c:pt idx="2713">
                  <c:v>42220</c:v>
                </c:pt>
                <c:pt idx="2714">
                  <c:v>42221</c:v>
                </c:pt>
                <c:pt idx="2715">
                  <c:v>42222</c:v>
                </c:pt>
                <c:pt idx="2716">
                  <c:v>42223</c:v>
                </c:pt>
                <c:pt idx="2717">
                  <c:v>42226</c:v>
                </c:pt>
                <c:pt idx="2718">
                  <c:v>42227</c:v>
                </c:pt>
                <c:pt idx="2719">
                  <c:v>42228</c:v>
                </c:pt>
                <c:pt idx="2720">
                  <c:v>42229</c:v>
                </c:pt>
                <c:pt idx="2721">
                  <c:v>42230</c:v>
                </c:pt>
                <c:pt idx="2722">
                  <c:v>42233</c:v>
                </c:pt>
                <c:pt idx="2723">
                  <c:v>42234</c:v>
                </c:pt>
                <c:pt idx="2724">
                  <c:v>42235</c:v>
                </c:pt>
                <c:pt idx="2725">
                  <c:v>42236</c:v>
                </c:pt>
                <c:pt idx="2726">
                  <c:v>42237</c:v>
                </c:pt>
                <c:pt idx="2727">
                  <c:v>42240</c:v>
                </c:pt>
                <c:pt idx="2728">
                  <c:v>42241</c:v>
                </c:pt>
                <c:pt idx="2729">
                  <c:v>42242</c:v>
                </c:pt>
                <c:pt idx="2730">
                  <c:v>42243</c:v>
                </c:pt>
                <c:pt idx="2731">
                  <c:v>42244</c:v>
                </c:pt>
                <c:pt idx="2732">
                  <c:v>42247</c:v>
                </c:pt>
                <c:pt idx="2733">
                  <c:v>42248</c:v>
                </c:pt>
                <c:pt idx="2734">
                  <c:v>42249</c:v>
                </c:pt>
                <c:pt idx="2735">
                  <c:v>42250</c:v>
                </c:pt>
                <c:pt idx="2736">
                  <c:v>42251</c:v>
                </c:pt>
                <c:pt idx="2737">
                  <c:v>42254</c:v>
                </c:pt>
                <c:pt idx="2738">
                  <c:v>42255</c:v>
                </c:pt>
                <c:pt idx="2739">
                  <c:v>42256</c:v>
                </c:pt>
                <c:pt idx="2740">
                  <c:v>42257</c:v>
                </c:pt>
                <c:pt idx="2741">
                  <c:v>42258</c:v>
                </c:pt>
                <c:pt idx="2742">
                  <c:v>42261</c:v>
                </c:pt>
                <c:pt idx="2743">
                  <c:v>42262</c:v>
                </c:pt>
                <c:pt idx="2744">
                  <c:v>42263</c:v>
                </c:pt>
                <c:pt idx="2745">
                  <c:v>42264</c:v>
                </c:pt>
                <c:pt idx="2746">
                  <c:v>42265</c:v>
                </c:pt>
                <c:pt idx="2747">
                  <c:v>42268</c:v>
                </c:pt>
                <c:pt idx="2748">
                  <c:v>42269</c:v>
                </c:pt>
                <c:pt idx="2749">
                  <c:v>42270</c:v>
                </c:pt>
                <c:pt idx="2750">
                  <c:v>42271</c:v>
                </c:pt>
                <c:pt idx="2751">
                  <c:v>42272</c:v>
                </c:pt>
                <c:pt idx="2752">
                  <c:v>42275</c:v>
                </c:pt>
                <c:pt idx="2753">
                  <c:v>42276</c:v>
                </c:pt>
                <c:pt idx="2754">
                  <c:v>42277</c:v>
                </c:pt>
                <c:pt idx="2755">
                  <c:v>42278</c:v>
                </c:pt>
                <c:pt idx="2756">
                  <c:v>42279</c:v>
                </c:pt>
                <c:pt idx="2757">
                  <c:v>42282</c:v>
                </c:pt>
                <c:pt idx="2758">
                  <c:v>42283</c:v>
                </c:pt>
                <c:pt idx="2759">
                  <c:v>42284</c:v>
                </c:pt>
                <c:pt idx="2760">
                  <c:v>42285</c:v>
                </c:pt>
                <c:pt idx="2761">
                  <c:v>42286</c:v>
                </c:pt>
                <c:pt idx="2762">
                  <c:v>42289</c:v>
                </c:pt>
                <c:pt idx="2763">
                  <c:v>42290</c:v>
                </c:pt>
                <c:pt idx="2764">
                  <c:v>42291</c:v>
                </c:pt>
                <c:pt idx="2765">
                  <c:v>42292</c:v>
                </c:pt>
                <c:pt idx="2766">
                  <c:v>42293</c:v>
                </c:pt>
                <c:pt idx="2767">
                  <c:v>42296</c:v>
                </c:pt>
                <c:pt idx="2768">
                  <c:v>42297</c:v>
                </c:pt>
                <c:pt idx="2769">
                  <c:v>42298</c:v>
                </c:pt>
                <c:pt idx="2770">
                  <c:v>42299</c:v>
                </c:pt>
                <c:pt idx="2771">
                  <c:v>42300</c:v>
                </c:pt>
                <c:pt idx="2772">
                  <c:v>42303</c:v>
                </c:pt>
                <c:pt idx="2773">
                  <c:v>42304</c:v>
                </c:pt>
                <c:pt idx="2774">
                  <c:v>42305</c:v>
                </c:pt>
                <c:pt idx="2775">
                  <c:v>42306</c:v>
                </c:pt>
                <c:pt idx="2776">
                  <c:v>42307</c:v>
                </c:pt>
                <c:pt idx="2777">
                  <c:v>42310</c:v>
                </c:pt>
                <c:pt idx="2778">
                  <c:v>42311</c:v>
                </c:pt>
                <c:pt idx="2779">
                  <c:v>42312</c:v>
                </c:pt>
                <c:pt idx="2780">
                  <c:v>42313</c:v>
                </c:pt>
                <c:pt idx="2781">
                  <c:v>42314</c:v>
                </c:pt>
                <c:pt idx="2782">
                  <c:v>42317</c:v>
                </c:pt>
                <c:pt idx="2783">
                  <c:v>42318</c:v>
                </c:pt>
                <c:pt idx="2784">
                  <c:v>42319</c:v>
                </c:pt>
                <c:pt idx="2785">
                  <c:v>42320</c:v>
                </c:pt>
                <c:pt idx="2786">
                  <c:v>42321</c:v>
                </c:pt>
                <c:pt idx="2787">
                  <c:v>42324</c:v>
                </c:pt>
                <c:pt idx="2788">
                  <c:v>42325</c:v>
                </c:pt>
                <c:pt idx="2789">
                  <c:v>42326</c:v>
                </c:pt>
                <c:pt idx="2790">
                  <c:v>42327</c:v>
                </c:pt>
                <c:pt idx="2791">
                  <c:v>42328</c:v>
                </c:pt>
                <c:pt idx="2792">
                  <c:v>42331</c:v>
                </c:pt>
                <c:pt idx="2793">
                  <c:v>42332</c:v>
                </c:pt>
                <c:pt idx="2794">
                  <c:v>42333</c:v>
                </c:pt>
                <c:pt idx="2795">
                  <c:v>42334</c:v>
                </c:pt>
                <c:pt idx="2796">
                  <c:v>42335</c:v>
                </c:pt>
                <c:pt idx="2797">
                  <c:v>42338</c:v>
                </c:pt>
                <c:pt idx="2798">
                  <c:v>42339</c:v>
                </c:pt>
                <c:pt idx="2799">
                  <c:v>42340</c:v>
                </c:pt>
                <c:pt idx="2800">
                  <c:v>42341</c:v>
                </c:pt>
                <c:pt idx="2801">
                  <c:v>42342</c:v>
                </c:pt>
                <c:pt idx="2802">
                  <c:v>42345</c:v>
                </c:pt>
                <c:pt idx="2803">
                  <c:v>42346</c:v>
                </c:pt>
                <c:pt idx="2804">
                  <c:v>42347</c:v>
                </c:pt>
                <c:pt idx="2805">
                  <c:v>42348</c:v>
                </c:pt>
                <c:pt idx="2806">
                  <c:v>42349</c:v>
                </c:pt>
                <c:pt idx="2807">
                  <c:v>42352</c:v>
                </c:pt>
                <c:pt idx="2808">
                  <c:v>42353</c:v>
                </c:pt>
                <c:pt idx="2809">
                  <c:v>42354</c:v>
                </c:pt>
                <c:pt idx="2810">
                  <c:v>42355</c:v>
                </c:pt>
                <c:pt idx="2811">
                  <c:v>42356</c:v>
                </c:pt>
                <c:pt idx="2812">
                  <c:v>42359</c:v>
                </c:pt>
                <c:pt idx="2813">
                  <c:v>42360</c:v>
                </c:pt>
                <c:pt idx="2814">
                  <c:v>42361</c:v>
                </c:pt>
                <c:pt idx="2815">
                  <c:v>42362</c:v>
                </c:pt>
                <c:pt idx="2816">
                  <c:v>42363</c:v>
                </c:pt>
                <c:pt idx="2817">
                  <c:v>42366</c:v>
                </c:pt>
                <c:pt idx="2818">
                  <c:v>42367</c:v>
                </c:pt>
                <c:pt idx="2819">
                  <c:v>42368</c:v>
                </c:pt>
                <c:pt idx="2820">
                  <c:v>42369</c:v>
                </c:pt>
                <c:pt idx="2821">
                  <c:v>42370</c:v>
                </c:pt>
                <c:pt idx="2822">
                  <c:v>42373</c:v>
                </c:pt>
                <c:pt idx="2823">
                  <c:v>42374</c:v>
                </c:pt>
                <c:pt idx="2824">
                  <c:v>42375</c:v>
                </c:pt>
                <c:pt idx="2825">
                  <c:v>42376</c:v>
                </c:pt>
                <c:pt idx="2826">
                  <c:v>42377</c:v>
                </c:pt>
                <c:pt idx="2827">
                  <c:v>42380</c:v>
                </c:pt>
                <c:pt idx="2828">
                  <c:v>42381</c:v>
                </c:pt>
                <c:pt idx="2829">
                  <c:v>42382</c:v>
                </c:pt>
                <c:pt idx="2830">
                  <c:v>42383</c:v>
                </c:pt>
                <c:pt idx="2831">
                  <c:v>42384</c:v>
                </c:pt>
                <c:pt idx="2832">
                  <c:v>42387</c:v>
                </c:pt>
                <c:pt idx="2833">
                  <c:v>42388</c:v>
                </c:pt>
                <c:pt idx="2834">
                  <c:v>42389</c:v>
                </c:pt>
                <c:pt idx="2835">
                  <c:v>42390</c:v>
                </c:pt>
                <c:pt idx="2836">
                  <c:v>42391</c:v>
                </c:pt>
                <c:pt idx="2837">
                  <c:v>42394</c:v>
                </c:pt>
                <c:pt idx="2838">
                  <c:v>42395</c:v>
                </c:pt>
                <c:pt idx="2839">
                  <c:v>42396</c:v>
                </c:pt>
                <c:pt idx="2840">
                  <c:v>42397</c:v>
                </c:pt>
                <c:pt idx="2841">
                  <c:v>42398</c:v>
                </c:pt>
                <c:pt idx="2842">
                  <c:v>42401</c:v>
                </c:pt>
                <c:pt idx="2843">
                  <c:v>42402</c:v>
                </c:pt>
                <c:pt idx="2844">
                  <c:v>42403</c:v>
                </c:pt>
                <c:pt idx="2845">
                  <c:v>42404</c:v>
                </c:pt>
                <c:pt idx="2846">
                  <c:v>42405</c:v>
                </c:pt>
                <c:pt idx="2847">
                  <c:v>42408</c:v>
                </c:pt>
                <c:pt idx="2848">
                  <c:v>42409</c:v>
                </c:pt>
                <c:pt idx="2849">
                  <c:v>42410</c:v>
                </c:pt>
                <c:pt idx="2850">
                  <c:v>42411</c:v>
                </c:pt>
                <c:pt idx="2851">
                  <c:v>42412</c:v>
                </c:pt>
                <c:pt idx="2852">
                  <c:v>42415</c:v>
                </c:pt>
                <c:pt idx="2853">
                  <c:v>42416</c:v>
                </c:pt>
                <c:pt idx="2854">
                  <c:v>42417</c:v>
                </c:pt>
                <c:pt idx="2855">
                  <c:v>42418</c:v>
                </c:pt>
                <c:pt idx="2856">
                  <c:v>42419</c:v>
                </c:pt>
                <c:pt idx="2857">
                  <c:v>42422</c:v>
                </c:pt>
                <c:pt idx="2858">
                  <c:v>42423</c:v>
                </c:pt>
                <c:pt idx="2859">
                  <c:v>42424</c:v>
                </c:pt>
                <c:pt idx="2860">
                  <c:v>42425</c:v>
                </c:pt>
                <c:pt idx="2861">
                  <c:v>42426</c:v>
                </c:pt>
                <c:pt idx="2862">
                  <c:v>42429</c:v>
                </c:pt>
                <c:pt idx="2863">
                  <c:v>42430</c:v>
                </c:pt>
                <c:pt idx="2864">
                  <c:v>42431</c:v>
                </c:pt>
                <c:pt idx="2865">
                  <c:v>42432</c:v>
                </c:pt>
                <c:pt idx="2866">
                  <c:v>42433</c:v>
                </c:pt>
                <c:pt idx="2867">
                  <c:v>42436</c:v>
                </c:pt>
                <c:pt idx="2868">
                  <c:v>42437</c:v>
                </c:pt>
                <c:pt idx="2869">
                  <c:v>42438</c:v>
                </c:pt>
                <c:pt idx="2870">
                  <c:v>42439</c:v>
                </c:pt>
                <c:pt idx="2871">
                  <c:v>42440</c:v>
                </c:pt>
                <c:pt idx="2872">
                  <c:v>42443</c:v>
                </c:pt>
                <c:pt idx="2873">
                  <c:v>42444</c:v>
                </c:pt>
                <c:pt idx="2874">
                  <c:v>42445</c:v>
                </c:pt>
                <c:pt idx="2875">
                  <c:v>42446</c:v>
                </c:pt>
                <c:pt idx="2876">
                  <c:v>42447</c:v>
                </c:pt>
                <c:pt idx="2877">
                  <c:v>42450</c:v>
                </c:pt>
                <c:pt idx="2878">
                  <c:v>42451</c:v>
                </c:pt>
                <c:pt idx="2879">
                  <c:v>42452</c:v>
                </c:pt>
                <c:pt idx="2880">
                  <c:v>42453</c:v>
                </c:pt>
                <c:pt idx="2881">
                  <c:v>42454</c:v>
                </c:pt>
                <c:pt idx="2882">
                  <c:v>42457</c:v>
                </c:pt>
                <c:pt idx="2883">
                  <c:v>42458</c:v>
                </c:pt>
                <c:pt idx="2884">
                  <c:v>42459</c:v>
                </c:pt>
                <c:pt idx="2885">
                  <c:v>42460</c:v>
                </c:pt>
                <c:pt idx="2886">
                  <c:v>42461</c:v>
                </c:pt>
                <c:pt idx="2887">
                  <c:v>42464</c:v>
                </c:pt>
                <c:pt idx="2888">
                  <c:v>42465</c:v>
                </c:pt>
                <c:pt idx="2889">
                  <c:v>42466</c:v>
                </c:pt>
                <c:pt idx="2890">
                  <c:v>42467</c:v>
                </c:pt>
                <c:pt idx="2891">
                  <c:v>42468</c:v>
                </c:pt>
                <c:pt idx="2892">
                  <c:v>42471</c:v>
                </c:pt>
                <c:pt idx="2893">
                  <c:v>42472</c:v>
                </c:pt>
                <c:pt idx="2894">
                  <c:v>42473</c:v>
                </c:pt>
                <c:pt idx="2895">
                  <c:v>42474</c:v>
                </c:pt>
                <c:pt idx="2896">
                  <c:v>42475</c:v>
                </c:pt>
                <c:pt idx="2897">
                  <c:v>42478</c:v>
                </c:pt>
                <c:pt idx="2898">
                  <c:v>42479</c:v>
                </c:pt>
                <c:pt idx="2899">
                  <c:v>42480</c:v>
                </c:pt>
                <c:pt idx="2900">
                  <c:v>42481</c:v>
                </c:pt>
                <c:pt idx="2901">
                  <c:v>42482</c:v>
                </c:pt>
                <c:pt idx="2902">
                  <c:v>42485</c:v>
                </c:pt>
                <c:pt idx="2903">
                  <c:v>42486</c:v>
                </c:pt>
                <c:pt idx="2904">
                  <c:v>42487</c:v>
                </c:pt>
                <c:pt idx="2905">
                  <c:v>42488</c:v>
                </c:pt>
                <c:pt idx="2906">
                  <c:v>42489</c:v>
                </c:pt>
                <c:pt idx="2907">
                  <c:v>42492</c:v>
                </c:pt>
                <c:pt idx="2908">
                  <c:v>42493</c:v>
                </c:pt>
                <c:pt idx="2909">
                  <c:v>42494</c:v>
                </c:pt>
                <c:pt idx="2910">
                  <c:v>42495</c:v>
                </c:pt>
                <c:pt idx="2911">
                  <c:v>42496</c:v>
                </c:pt>
                <c:pt idx="2912">
                  <c:v>42499</c:v>
                </c:pt>
                <c:pt idx="2913">
                  <c:v>42500</c:v>
                </c:pt>
                <c:pt idx="2914">
                  <c:v>42501</c:v>
                </c:pt>
                <c:pt idx="2915">
                  <c:v>42502</c:v>
                </c:pt>
                <c:pt idx="2916">
                  <c:v>42503</c:v>
                </c:pt>
                <c:pt idx="2917">
                  <c:v>42506</c:v>
                </c:pt>
                <c:pt idx="2918">
                  <c:v>42507</c:v>
                </c:pt>
                <c:pt idx="2919">
                  <c:v>42508</c:v>
                </c:pt>
                <c:pt idx="2920">
                  <c:v>42509</c:v>
                </c:pt>
                <c:pt idx="2921">
                  <c:v>42510</c:v>
                </c:pt>
                <c:pt idx="2922">
                  <c:v>42513</c:v>
                </c:pt>
                <c:pt idx="2923">
                  <c:v>42514</c:v>
                </c:pt>
                <c:pt idx="2924">
                  <c:v>42515</c:v>
                </c:pt>
                <c:pt idx="2925">
                  <c:v>42516</c:v>
                </c:pt>
                <c:pt idx="2926">
                  <c:v>42517</c:v>
                </c:pt>
                <c:pt idx="2927">
                  <c:v>42520</c:v>
                </c:pt>
                <c:pt idx="2928">
                  <c:v>42521</c:v>
                </c:pt>
                <c:pt idx="2929">
                  <c:v>42522</c:v>
                </c:pt>
                <c:pt idx="2930">
                  <c:v>42523</c:v>
                </c:pt>
                <c:pt idx="2931">
                  <c:v>42524</c:v>
                </c:pt>
                <c:pt idx="2932">
                  <c:v>42527</c:v>
                </c:pt>
                <c:pt idx="2933">
                  <c:v>42528</c:v>
                </c:pt>
                <c:pt idx="2934">
                  <c:v>42529</c:v>
                </c:pt>
                <c:pt idx="2935">
                  <c:v>42530</c:v>
                </c:pt>
                <c:pt idx="2936">
                  <c:v>42531</c:v>
                </c:pt>
                <c:pt idx="2937">
                  <c:v>42534</c:v>
                </c:pt>
                <c:pt idx="2938">
                  <c:v>42535</c:v>
                </c:pt>
                <c:pt idx="2939">
                  <c:v>42536</c:v>
                </c:pt>
                <c:pt idx="2940">
                  <c:v>42537</c:v>
                </c:pt>
                <c:pt idx="2941">
                  <c:v>42538</c:v>
                </c:pt>
                <c:pt idx="2942">
                  <c:v>42541</c:v>
                </c:pt>
                <c:pt idx="2943">
                  <c:v>42542</c:v>
                </c:pt>
                <c:pt idx="2944">
                  <c:v>42543</c:v>
                </c:pt>
                <c:pt idx="2945">
                  <c:v>42544</c:v>
                </c:pt>
                <c:pt idx="2946">
                  <c:v>42545</c:v>
                </c:pt>
                <c:pt idx="2947">
                  <c:v>42548</c:v>
                </c:pt>
                <c:pt idx="2948">
                  <c:v>42549</c:v>
                </c:pt>
                <c:pt idx="2949">
                  <c:v>42550</c:v>
                </c:pt>
                <c:pt idx="2950">
                  <c:v>42551</c:v>
                </c:pt>
                <c:pt idx="2951">
                  <c:v>42552</c:v>
                </c:pt>
                <c:pt idx="2952">
                  <c:v>42555</c:v>
                </c:pt>
                <c:pt idx="2953">
                  <c:v>42556</c:v>
                </c:pt>
                <c:pt idx="2954">
                  <c:v>42557</c:v>
                </c:pt>
                <c:pt idx="2955">
                  <c:v>42558</c:v>
                </c:pt>
                <c:pt idx="2956">
                  <c:v>42559</c:v>
                </c:pt>
                <c:pt idx="2957">
                  <c:v>42562</c:v>
                </c:pt>
                <c:pt idx="2958">
                  <c:v>42563</c:v>
                </c:pt>
                <c:pt idx="2959">
                  <c:v>42564</c:v>
                </c:pt>
                <c:pt idx="2960">
                  <c:v>42565</c:v>
                </c:pt>
                <c:pt idx="2961">
                  <c:v>42566</c:v>
                </c:pt>
                <c:pt idx="2962">
                  <c:v>42569</c:v>
                </c:pt>
                <c:pt idx="2963">
                  <c:v>42570</c:v>
                </c:pt>
                <c:pt idx="2964">
                  <c:v>42571</c:v>
                </c:pt>
                <c:pt idx="2965">
                  <c:v>42572</c:v>
                </c:pt>
                <c:pt idx="2966">
                  <c:v>42573</c:v>
                </c:pt>
                <c:pt idx="2967">
                  <c:v>42576</c:v>
                </c:pt>
                <c:pt idx="2968">
                  <c:v>42577</c:v>
                </c:pt>
                <c:pt idx="2969">
                  <c:v>42578</c:v>
                </c:pt>
                <c:pt idx="2970">
                  <c:v>42579</c:v>
                </c:pt>
                <c:pt idx="2971">
                  <c:v>42580</c:v>
                </c:pt>
                <c:pt idx="2972">
                  <c:v>42583</c:v>
                </c:pt>
                <c:pt idx="2973">
                  <c:v>42584</c:v>
                </c:pt>
                <c:pt idx="2974">
                  <c:v>42585</c:v>
                </c:pt>
                <c:pt idx="2975">
                  <c:v>42586</c:v>
                </c:pt>
                <c:pt idx="2976">
                  <c:v>42587</c:v>
                </c:pt>
                <c:pt idx="2977">
                  <c:v>42590</c:v>
                </c:pt>
                <c:pt idx="2978">
                  <c:v>42591</c:v>
                </c:pt>
                <c:pt idx="2979">
                  <c:v>42592</c:v>
                </c:pt>
                <c:pt idx="2980">
                  <c:v>42593</c:v>
                </c:pt>
                <c:pt idx="2981">
                  <c:v>42594</c:v>
                </c:pt>
                <c:pt idx="2982">
                  <c:v>42597</c:v>
                </c:pt>
                <c:pt idx="2983">
                  <c:v>42598</c:v>
                </c:pt>
                <c:pt idx="2984">
                  <c:v>42599</c:v>
                </c:pt>
                <c:pt idx="2985">
                  <c:v>42600</c:v>
                </c:pt>
                <c:pt idx="2986">
                  <c:v>42601</c:v>
                </c:pt>
                <c:pt idx="2987">
                  <c:v>42604</c:v>
                </c:pt>
                <c:pt idx="2988">
                  <c:v>42605</c:v>
                </c:pt>
                <c:pt idx="2989">
                  <c:v>42606</c:v>
                </c:pt>
                <c:pt idx="2990">
                  <c:v>42607</c:v>
                </c:pt>
                <c:pt idx="2991">
                  <c:v>42608</c:v>
                </c:pt>
                <c:pt idx="2992">
                  <c:v>42611</c:v>
                </c:pt>
                <c:pt idx="2993">
                  <c:v>42612</c:v>
                </c:pt>
                <c:pt idx="2994">
                  <c:v>42613</c:v>
                </c:pt>
                <c:pt idx="2995">
                  <c:v>42614</c:v>
                </c:pt>
                <c:pt idx="2996">
                  <c:v>42615</c:v>
                </c:pt>
                <c:pt idx="2997">
                  <c:v>42618</c:v>
                </c:pt>
                <c:pt idx="2998">
                  <c:v>42619</c:v>
                </c:pt>
                <c:pt idx="2999">
                  <c:v>42620</c:v>
                </c:pt>
                <c:pt idx="3000">
                  <c:v>42621</c:v>
                </c:pt>
                <c:pt idx="3001">
                  <c:v>42622</c:v>
                </c:pt>
                <c:pt idx="3002">
                  <c:v>42625</c:v>
                </c:pt>
                <c:pt idx="3003">
                  <c:v>42626</c:v>
                </c:pt>
                <c:pt idx="3004">
                  <c:v>42627</c:v>
                </c:pt>
                <c:pt idx="3005">
                  <c:v>42628</c:v>
                </c:pt>
                <c:pt idx="3006">
                  <c:v>42629</c:v>
                </c:pt>
                <c:pt idx="3007">
                  <c:v>42632</c:v>
                </c:pt>
                <c:pt idx="3008">
                  <c:v>42633</c:v>
                </c:pt>
                <c:pt idx="3009">
                  <c:v>42634</c:v>
                </c:pt>
                <c:pt idx="3010">
                  <c:v>42635</c:v>
                </c:pt>
                <c:pt idx="3011">
                  <c:v>42636</c:v>
                </c:pt>
                <c:pt idx="3012">
                  <c:v>42639</c:v>
                </c:pt>
                <c:pt idx="3013">
                  <c:v>42640</c:v>
                </c:pt>
                <c:pt idx="3014">
                  <c:v>42641</c:v>
                </c:pt>
                <c:pt idx="3015">
                  <c:v>42642</c:v>
                </c:pt>
                <c:pt idx="3016">
                  <c:v>42643</c:v>
                </c:pt>
                <c:pt idx="3017">
                  <c:v>42646</c:v>
                </c:pt>
                <c:pt idx="3018">
                  <c:v>42647</c:v>
                </c:pt>
                <c:pt idx="3019">
                  <c:v>42648</c:v>
                </c:pt>
                <c:pt idx="3020">
                  <c:v>42649</c:v>
                </c:pt>
                <c:pt idx="3021">
                  <c:v>42650</c:v>
                </c:pt>
                <c:pt idx="3022">
                  <c:v>42653</c:v>
                </c:pt>
                <c:pt idx="3023">
                  <c:v>42654</c:v>
                </c:pt>
                <c:pt idx="3024">
                  <c:v>42655</c:v>
                </c:pt>
                <c:pt idx="3025">
                  <c:v>42656</c:v>
                </c:pt>
                <c:pt idx="3026">
                  <c:v>42657</c:v>
                </c:pt>
                <c:pt idx="3027">
                  <c:v>42660</c:v>
                </c:pt>
                <c:pt idx="3028">
                  <c:v>42661</c:v>
                </c:pt>
                <c:pt idx="3029">
                  <c:v>42662</c:v>
                </c:pt>
                <c:pt idx="3030">
                  <c:v>42663</c:v>
                </c:pt>
                <c:pt idx="3031">
                  <c:v>42664</c:v>
                </c:pt>
                <c:pt idx="3032">
                  <c:v>42667</c:v>
                </c:pt>
                <c:pt idx="3033">
                  <c:v>42668</c:v>
                </c:pt>
                <c:pt idx="3034">
                  <c:v>42669</c:v>
                </c:pt>
                <c:pt idx="3035">
                  <c:v>42670</c:v>
                </c:pt>
                <c:pt idx="3036">
                  <c:v>42671</c:v>
                </c:pt>
                <c:pt idx="3037">
                  <c:v>42674</c:v>
                </c:pt>
                <c:pt idx="3038">
                  <c:v>42675</c:v>
                </c:pt>
                <c:pt idx="3039">
                  <c:v>42676</c:v>
                </c:pt>
                <c:pt idx="3040">
                  <c:v>42677</c:v>
                </c:pt>
                <c:pt idx="3041">
                  <c:v>42678</c:v>
                </c:pt>
                <c:pt idx="3042">
                  <c:v>42681</c:v>
                </c:pt>
                <c:pt idx="3043">
                  <c:v>42682</c:v>
                </c:pt>
                <c:pt idx="3044">
                  <c:v>42683</c:v>
                </c:pt>
                <c:pt idx="3045">
                  <c:v>42684</c:v>
                </c:pt>
                <c:pt idx="3046">
                  <c:v>42685</c:v>
                </c:pt>
                <c:pt idx="3047">
                  <c:v>42688</c:v>
                </c:pt>
                <c:pt idx="3048">
                  <c:v>42689</c:v>
                </c:pt>
                <c:pt idx="3049">
                  <c:v>42690</c:v>
                </c:pt>
                <c:pt idx="3050">
                  <c:v>42691</c:v>
                </c:pt>
                <c:pt idx="3051">
                  <c:v>42692</c:v>
                </c:pt>
                <c:pt idx="3052">
                  <c:v>42695</c:v>
                </c:pt>
                <c:pt idx="3053">
                  <c:v>42696</c:v>
                </c:pt>
                <c:pt idx="3054">
                  <c:v>42697</c:v>
                </c:pt>
                <c:pt idx="3055">
                  <c:v>42698</c:v>
                </c:pt>
                <c:pt idx="3056">
                  <c:v>42699</c:v>
                </c:pt>
                <c:pt idx="3057">
                  <c:v>42702</c:v>
                </c:pt>
                <c:pt idx="3058">
                  <c:v>42703</c:v>
                </c:pt>
                <c:pt idx="3059">
                  <c:v>42704</c:v>
                </c:pt>
                <c:pt idx="3060">
                  <c:v>42705</c:v>
                </c:pt>
                <c:pt idx="3061">
                  <c:v>42706</c:v>
                </c:pt>
                <c:pt idx="3062">
                  <c:v>42709</c:v>
                </c:pt>
                <c:pt idx="3063">
                  <c:v>42710</c:v>
                </c:pt>
                <c:pt idx="3064">
                  <c:v>42711</c:v>
                </c:pt>
                <c:pt idx="3065">
                  <c:v>42712</c:v>
                </c:pt>
                <c:pt idx="3066">
                  <c:v>42713</c:v>
                </c:pt>
                <c:pt idx="3067">
                  <c:v>42716</c:v>
                </c:pt>
                <c:pt idx="3068">
                  <c:v>42717</c:v>
                </c:pt>
                <c:pt idx="3069">
                  <c:v>42718</c:v>
                </c:pt>
                <c:pt idx="3070">
                  <c:v>42719</c:v>
                </c:pt>
                <c:pt idx="3071">
                  <c:v>42720</c:v>
                </c:pt>
                <c:pt idx="3072">
                  <c:v>42723</c:v>
                </c:pt>
                <c:pt idx="3073">
                  <c:v>42724</c:v>
                </c:pt>
                <c:pt idx="3074">
                  <c:v>42725</c:v>
                </c:pt>
                <c:pt idx="3075">
                  <c:v>42726</c:v>
                </c:pt>
                <c:pt idx="3076">
                  <c:v>42727</c:v>
                </c:pt>
                <c:pt idx="3077">
                  <c:v>42730</c:v>
                </c:pt>
                <c:pt idx="3078">
                  <c:v>42731</c:v>
                </c:pt>
                <c:pt idx="3079">
                  <c:v>42732</c:v>
                </c:pt>
                <c:pt idx="3080">
                  <c:v>42733</c:v>
                </c:pt>
                <c:pt idx="3081">
                  <c:v>42734</c:v>
                </c:pt>
                <c:pt idx="3082">
                  <c:v>42737</c:v>
                </c:pt>
                <c:pt idx="3083">
                  <c:v>42738</c:v>
                </c:pt>
                <c:pt idx="3084">
                  <c:v>42739</c:v>
                </c:pt>
                <c:pt idx="3085">
                  <c:v>42740</c:v>
                </c:pt>
                <c:pt idx="3086">
                  <c:v>42741</c:v>
                </c:pt>
                <c:pt idx="3087">
                  <c:v>42744</c:v>
                </c:pt>
                <c:pt idx="3088">
                  <c:v>42745</c:v>
                </c:pt>
                <c:pt idx="3089">
                  <c:v>42746</c:v>
                </c:pt>
                <c:pt idx="3090">
                  <c:v>42747</c:v>
                </c:pt>
                <c:pt idx="3091">
                  <c:v>42748</c:v>
                </c:pt>
                <c:pt idx="3092">
                  <c:v>42751</c:v>
                </c:pt>
                <c:pt idx="3093">
                  <c:v>42752</c:v>
                </c:pt>
                <c:pt idx="3094">
                  <c:v>42753</c:v>
                </c:pt>
                <c:pt idx="3095">
                  <c:v>42754</c:v>
                </c:pt>
                <c:pt idx="3096">
                  <c:v>42755</c:v>
                </c:pt>
                <c:pt idx="3097">
                  <c:v>42758</c:v>
                </c:pt>
                <c:pt idx="3098">
                  <c:v>42759</c:v>
                </c:pt>
                <c:pt idx="3099">
                  <c:v>42760</c:v>
                </c:pt>
                <c:pt idx="3100">
                  <c:v>42761</c:v>
                </c:pt>
                <c:pt idx="3101">
                  <c:v>42762</c:v>
                </c:pt>
                <c:pt idx="3102">
                  <c:v>42765</c:v>
                </c:pt>
                <c:pt idx="3103">
                  <c:v>42766</c:v>
                </c:pt>
                <c:pt idx="3104">
                  <c:v>42767</c:v>
                </c:pt>
                <c:pt idx="3105">
                  <c:v>42768</c:v>
                </c:pt>
                <c:pt idx="3106">
                  <c:v>42769</c:v>
                </c:pt>
                <c:pt idx="3107">
                  <c:v>42772</c:v>
                </c:pt>
                <c:pt idx="3108">
                  <c:v>42773</c:v>
                </c:pt>
                <c:pt idx="3109">
                  <c:v>42774</c:v>
                </c:pt>
                <c:pt idx="3110">
                  <c:v>42775</c:v>
                </c:pt>
                <c:pt idx="3111">
                  <c:v>42776</c:v>
                </c:pt>
                <c:pt idx="3112">
                  <c:v>42779</c:v>
                </c:pt>
                <c:pt idx="3113">
                  <c:v>42780</c:v>
                </c:pt>
                <c:pt idx="3114">
                  <c:v>42781</c:v>
                </c:pt>
                <c:pt idx="3115">
                  <c:v>42782</c:v>
                </c:pt>
                <c:pt idx="3116">
                  <c:v>42783</c:v>
                </c:pt>
                <c:pt idx="3117">
                  <c:v>42786</c:v>
                </c:pt>
                <c:pt idx="3118">
                  <c:v>42787</c:v>
                </c:pt>
                <c:pt idx="3119">
                  <c:v>42788</c:v>
                </c:pt>
                <c:pt idx="3120">
                  <c:v>42789</c:v>
                </c:pt>
                <c:pt idx="3121">
                  <c:v>42790</c:v>
                </c:pt>
                <c:pt idx="3122">
                  <c:v>42793</c:v>
                </c:pt>
                <c:pt idx="3123">
                  <c:v>42794</c:v>
                </c:pt>
                <c:pt idx="3124">
                  <c:v>42795</c:v>
                </c:pt>
                <c:pt idx="3125">
                  <c:v>42796</c:v>
                </c:pt>
                <c:pt idx="3126">
                  <c:v>42797</c:v>
                </c:pt>
                <c:pt idx="3127">
                  <c:v>42800</c:v>
                </c:pt>
                <c:pt idx="3128">
                  <c:v>42801</c:v>
                </c:pt>
                <c:pt idx="3129">
                  <c:v>42802</c:v>
                </c:pt>
                <c:pt idx="3130">
                  <c:v>42803</c:v>
                </c:pt>
                <c:pt idx="3131">
                  <c:v>42804</c:v>
                </c:pt>
                <c:pt idx="3132">
                  <c:v>42807</c:v>
                </c:pt>
                <c:pt idx="3133">
                  <c:v>42808</c:v>
                </c:pt>
                <c:pt idx="3134">
                  <c:v>42809</c:v>
                </c:pt>
                <c:pt idx="3135">
                  <c:v>42810</c:v>
                </c:pt>
                <c:pt idx="3136">
                  <c:v>42811</c:v>
                </c:pt>
                <c:pt idx="3137">
                  <c:v>42814</c:v>
                </c:pt>
                <c:pt idx="3138">
                  <c:v>42815</c:v>
                </c:pt>
                <c:pt idx="3139">
                  <c:v>42816</c:v>
                </c:pt>
                <c:pt idx="3140">
                  <c:v>42817</c:v>
                </c:pt>
                <c:pt idx="3141">
                  <c:v>42818</c:v>
                </c:pt>
                <c:pt idx="3142">
                  <c:v>42821</c:v>
                </c:pt>
                <c:pt idx="3143">
                  <c:v>42822</c:v>
                </c:pt>
                <c:pt idx="3144">
                  <c:v>42823</c:v>
                </c:pt>
                <c:pt idx="3145">
                  <c:v>42824</c:v>
                </c:pt>
                <c:pt idx="3146">
                  <c:v>42825</c:v>
                </c:pt>
                <c:pt idx="3147">
                  <c:v>42828</c:v>
                </c:pt>
                <c:pt idx="3148">
                  <c:v>42829</c:v>
                </c:pt>
                <c:pt idx="3149">
                  <c:v>42830</c:v>
                </c:pt>
                <c:pt idx="3150">
                  <c:v>42831</c:v>
                </c:pt>
                <c:pt idx="3151">
                  <c:v>42832</c:v>
                </c:pt>
                <c:pt idx="3152">
                  <c:v>42835</c:v>
                </c:pt>
                <c:pt idx="3153">
                  <c:v>42836</c:v>
                </c:pt>
                <c:pt idx="3154">
                  <c:v>42837</c:v>
                </c:pt>
                <c:pt idx="3155">
                  <c:v>42838</c:v>
                </c:pt>
                <c:pt idx="3156">
                  <c:v>42839</c:v>
                </c:pt>
                <c:pt idx="3157">
                  <c:v>42842</c:v>
                </c:pt>
                <c:pt idx="3158">
                  <c:v>42843</c:v>
                </c:pt>
                <c:pt idx="3159">
                  <c:v>42844</c:v>
                </c:pt>
                <c:pt idx="3160">
                  <c:v>42845</c:v>
                </c:pt>
                <c:pt idx="3161">
                  <c:v>42846</c:v>
                </c:pt>
                <c:pt idx="3162">
                  <c:v>42849</c:v>
                </c:pt>
                <c:pt idx="3163">
                  <c:v>42850</c:v>
                </c:pt>
                <c:pt idx="3164">
                  <c:v>42851</c:v>
                </c:pt>
                <c:pt idx="3165">
                  <c:v>42852</c:v>
                </c:pt>
                <c:pt idx="3166">
                  <c:v>42853</c:v>
                </c:pt>
                <c:pt idx="3167">
                  <c:v>42856</c:v>
                </c:pt>
                <c:pt idx="3168">
                  <c:v>42857</c:v>
                </c:pt>
                <c:pt idx="3169">
                  <c:v>42858</c:v>
                </c:pt>
                <c:pt idx="3170">
                  <c:v>42859</c:v>
                </c:pt>
                <c:pt idx="3171">
                  <c:v>42860</c:v>
                </c:pt>
                <c:pt idx="3172">
                  <c:v>42863</c:v>
                </c:pt>
                <c:pt idx="3173">
                  <c:v>42864</c:v>
                </c:pt>
                <c:pt idx="3174">
                  <c:v>42865</c:v>
                </c:pt>
                <c:pt idx="3175">
                  <c:v>42866</c:v>
                </c:pt>
                <c:pt idx="3176">
                  <c:v>42867</c:v>
                </c:pt>
                <c:pt idx="3177">
                  <c:v>42870</c:v>
                </c:pt>
                <c:pt idx="3178">
                  <c:v>42871</c:v>
                </c:pt>
                <c:pt idx="3179">
                  <c:v>42872</c:v>
                </c:pt>
                <c:pt idx="3180">
                  <c:v>42873</c:v>
                </c:pt>
                <c:pt idx="3181">
                  <c:v>42874</c:v>
                </c:pt>
                <c:pt idx="3182">
                  <c:v>42877</c:v>
                </c:pt>
                <c:pt idx="3183">
                  <c:v>42878</c:v>
                </c:pt>
                <c:pt idx="3184">
                  <c:v>42879</c:v>
                </c:pt>
                <c:pt idx="3185">
                  <c:v>42880</c:v>
                </c:pt>
                <c:pt idx="3186">
                  <c:v>42881</c:v>
                </c:pt>
                <c:pt idx="3187">
                  <c:v>42884</c:v>
                </c:pt>
                <c:pt idx="3188">
                  <c:v>42885</c:v>
                </c:pt>
                <c:pt idx="3189">
                  <c:v>42886</c:v>
                </c:pt>
                <c:pt idx="3190">
                  <c:v>42887</c:v>
                </c:pt>
                <c:pt idx="3191">
                  <c:v>42888</c:v>
                </c:pt>
                <c:pt idx="3192">
                  <c:v>42891</c:v>
                </c:pt>
                <c:pt idx="3193">
                  <c:v>42892</c:v>
                </c:pt>
                <c:pt idx="3194">
                  <c:v>42893</c:v>
                </c:pt>
                <c:pt idx="3195">
                  <c:v>42894</c:v>
                </c:pt>
                <c:pt idx="3196">
                  <c:v>42895</c:v>
                </c:pt>
                <c:pt idx="3197">
                  <c:v>42898</c:v>
                </c:pt>
                <c:pt idx="3198">
                  <c:v>42899</c:v>
                </c:pt>
                <c:pt idx="3199">
                  <c:v>42900</c:v>
                </c:pt>
                <c:pt idx="3200">
                  <c:v>42901</c:v>
                </c:pt>
                <c:pt idx="3201">
                  <c:v>42902</c:v>
                </c:pt>
                <c:pt idx="3202">
                  <c:v>42905</c:v>
                </c:pt>
                <c:pt idx="3203">
                  <c:v>42906</c:v>
                </c:pt>
                <c:pt idx="3204">
                  <c:v>42907</c:v>
                </c:pt>
                <c:pt idx="3205">
                  <c:v>42908</c:v>
                </c:pt>
                <c:pt idx="3206">
                  <c:v>42909</c:v>
                </c:pt>
                <c:pt idx="3207">
                  <c:v>42912</c:v>
                </c:pt>
                <c:pt idx="3208">
                  <c:v>42913</c:v>
                </c:pt>
                <c:pt idx="3209">
                  <c:v>42914</c:v>
                </c:pt>
                <c:pt idx="3210">
                  <c:v>42915</c:v>
                </c:pt>
                <c:pt idx="3211">
                  <c:v>42916</c:v>
                </c:pt>
                <c:pt idx="3212">
                  <c:v>42919</c:v>
                </c:pt>
                <c:pt idx="3213">
                  <c:v>42920</c:v>
                </c:pt>
                <c:pt idx="3214">
                  <c:v>42921</c:v>
                </c:pt>
                <c:pt idx="3215">
                  <c:v>42922</c:v>
                </c:pt>
                <c:pt idx="3216">
                  <c:v>42923</c:v>
                </c:pt>
                <c:pt idx="3217">
                  <c:v>42926</c:v>
                </c:pt>
                <c:pt idx="3218">
                  <c:v>42927</c:v>
                </c:pt>
                <c:pt idx="3219">
                  <c:v>42928</c:v>
                </c:pt>
                <c:pt idx="3220">
                  <c:v>42929</c:v>
                </c:pt>
                <c:pt idx="3221">
                  <c:v>42930</c:v>
                </c:pt>
                <c:pt idx="3222">
                  <c:v>42933</c:v>
                </c:pt>
                <c:pt idx="3223">
                  <c:v>42934</c:v>
                </c:pt>
                <c:pt idx="3224">
                  <c:v>42935</c:v>
                </c:pt>
                <c:pt idx="3225">
                  <c:v>42936</c:v>
                </c:pt>
                <c:pt idx="3226">
                  <c:v>42937</c:v>
                </c:pt>
                <c:pt idx="3227">
                  <c:v>42940</c:v>
                </c:pt>
                <c:pt idx="3228">
                  <c:v>42941</c:v>
                </c:pt>
                <c:pt idx="3229">
                  <c:v>42942</c:v>
                </c:pt>
                <c:pt idx="3230">
                  <c:v>42943</c:v>
                </c:pt>
                <c:pt idx="3231">
                  <c:v>42944</c:v>
                </c:pt>
                <c:pt idx="3232">
                  <c:v>42947</c:v>
                </c:pt>
                <c:pt idx="3233">
                  <c:v>42948</c:v>
                </c:pt>
                <c:pt idx="3234">
                  <c:v>42949</c:v>
                </c:pt>
                <c:pt idx="3235">
                  <c:v>42950</c:v>
                </c:pt>
                <c:pt idx="3236">
                  <c:v>42951</c:v>
                </c:pt>
                <c:pt idx="3237">
                  <c:v>42954</c:v>
                </c:pt>
                <c:pt idx="3238">
                  <c:v>42955</c:v>
                </c:pt>
                <c:pt idx="3239">
                  <c:v>42956</c:v>
                </c:pt>
                <c:pt idx="3240">
                  <c:v>42957</c:v>
                </c:pt>
              </c:numCache>
            </c:numRef>
          </c:cat>
          <c:val>
            <c:numRef>
              <c:f>Sheet1!$B$251:$B$3491</c:f>
              <c:numCache>
                <c:formatCode>General</c:formatCode>
                <c:ptCount val="3241"/>
                <c:pt idx="0">
                  <c:v>12.65</c:v>
                </c:pt>
                <c:pt idx="1">
                  <c:v>12.72</c:v>
                </c:pt>
                <c:pt idx="2">
                  <c:v>13.64</c:v>
                </c:pt>
                <c:pt idx="3">
                  <c:v>13.89</c:v>
                </c:pt>
                <c:pt idx="4">
                  <c:v>14.08</c:v>
                </c:pt>
                <c:pt idx="5">
                  <c:v>14.13</c:v>
                </c:pt>
                <c:pt idx="6">
                  <c:v>14.13</c:v>
                </c:pt>
                <c:pt idx="7">
                  <c:v>14.25</c:v>
                </c:pt>
                <c:pt idx="8">
                  <c:v>14.56</c:v>
                </c:pt>
                <c:pt idx="9">
                  <c:v>14.64</c:v>
                </c:pt>
                <c:pt idx="10">
                  <c:v>14.44</c:v>
                </c:pt>
                <c:pt idx="11">
                  <c:v>14.44</c:v>
                </c:pt>
                <c:pt idx="12">
                  <c:v>14.55</c:v>
                </c:pt>
                <c:pt idx="13">
                  <c:v>15.02</c:v>
                </c:pt>
                <c:pt idx="14">
                  <c:v>14.56</c:v>
                </c:pt>
                <c:pt idx="15">
                  <c:v>14.55</c:v>
                </c:pt>
                <c:pt idx="16">
                  <c:v>14.78</c:v>
                </c:pt>
                <c:pt idx="17">
                  <c:v>15</c:v>
                </c:pt>
                <c:pt idx="18">
                  <c:v>14.88</c:v>
                </c:pt>
                <c:pt idx="19">
                  <c:v>14.35</c:v>
                </c:pt>
                <c:pt idx="20">
                  <c:v>14.05</c:v>
                </c:pt>
                <c:pt idx="21">
                  <c:v>14.04</c:v>
                </c:pt>
                <c:pt idx="22">
                  <c:v>13.95</c:v>
                </c:pt>
                <c:pt idx="23">
                  <c:v>13.61</c:v>
                </c:pt>
                <c:pt idx="24">
                  <c:v>14.12</c:v>
                </c:pt>
                <c:pt idx="25">
                  <c:v>14.93</c:v>
                </c:pt>
                <c:pt idx="26">
                  <c:v>15.7</c:v>
                </c:pt>
                <c:pt idx="27">
                  <c:v>15.6</c:v>
                </c:pt>
                <c:pt idx="28">
                  <c:v>15.01</c:v>
                </c:pt>
                <c:pt idx="29">
                  <c:v>15.4</c:v>
                </c:pt>
                <c:pt idx="30">
                  <c:v>14.57</c:v>
                </c:pt>
                <c:pt idx="31">
                  <c:v>15.03</c:v>
                </c:pt>
                <c:pt idx="32">
                  <c:v>14.42</c:v>
                </c:pt>
                <c:pt idx="33">
                  <c:v>14.76</c:v>
                </c:pt>
                <c:pt idx="34">
                  <c:v>14.78</c:v>
                </c:pt>
                <c:pt idx="35">
                  <c:v>15.55</c:v>
                </c:pt>
                <c:pt idx="36">
                  <c:v>15.4</c:v>
                </c:pt>
                <c:pt idx="37">
                  <c:v>14.95</c:v>
                </c:pt>
                <c:pt idx="38">
                  <c:v>14.84</c:v>
                </c:pt>
                <c:pt idx="39">
                  <c:v>14.21</c:v>
                </c:pt>
                <c:pt idx="40">
                  <c:v>14.09</c:v>
                </c:pt>
                <c:pt idx="41">
                  <c:v>14.19</c:v>
                </c:pt>
                <c:pt idx="42">
                  <c:v>13.96</c:v>
                </c:pt>
                <c:pt idx="43">
                  <c:v>14.42</c:v>
                </c:pt>
                <c:pt idx="44">
                  <c:v>14.52</c:v>
                </c:pt>
                <c:pt idx="45">
                  <c:v>15.41</c:v>
                </c:pt>
                <c:pt idx="46">
                  <c:v>15.93</c:v>
                </c:pt>
                <c:pt idx="47">
                  <c:v>15.52</c:v>
                </c:pt>
                <c:pt idx="48">
                  <c:v>14.97</c:v>
                </c:pt>
                <c:pt idx="49">
                  <c:v>14.31</c:v>
                </c:pt>
                <c:pt idx="50">
                  <c:v>14.05</c:v>
                </c:pt>
                <c:pt idx="51">
                  <c:v>13.85</c:v>
                </c:pt>
                <c:pt idx="52">
                  <c:v>13.55</c:v>
                </c:pt>
                <c:pt idx="53">
                  <c:v>13.48</c:v>
                </c:pt>
                <c:pt idx="54">
                  <c:v>13.61</c:v>
                </c:pt>
                <c:pt idx="55">
                  <c:v>13.1</c:v>
                </c:pt>
                <c:pt idx="56">
                  <c:v>13.17</c:v>
                </c:pt>
                <c:pt idx="57">
                  <c:v>13.17</c:v>
                </c:pt>
                <c:pt idx="58">
                  <c:v>13.27</c:v>
                </c:pt>
                <c:pt idx="59">
                  <c:v>12.94</c:v>
                </c:pt>
                <c:pt idx="60">
                  <c:v>12.83</c:v>
                </c:pt>
                <c:pt idx="61">
                  <c:v>12.82</c:v>
                </c:pt>
                <c:pt idx="62">
                  <c:v>12.49</c:v>
                </c:pt>
                <c:pt idx="63">
                  <c:v>12.14</c:v>
                </c:pt>
                <c:pt idx="64">
                  <c:v>12.25</c:v>
                </c:pt>
                <c:pt idx="65">
                  <c:v>12.23</c:v>
                </c:pt>
                <c:pt idx="66">
                  <c:v>12.08</c:v>
                </c:pt>
                <c:pt idx="67">
                  <c:v>14.11</c:v>
                </c:pt>
                <c:pt idx="68">
                  <c:v>14.07</c:v>
                </c:pt>
                <c:pt idx="69">
                  <c:v>13.9</c:v>
                </c:pt>
                <c:pt idx="70">
                  <c:v>13.87</c:v>
                </c:pt>
                <c:pt idx="71">
                  <c:v>14</c:v>
                </c:pt>
                <c:pt idx="72">
                  <c:v>14</c:v>
                </c:pt>
                <c:pt idx="73">
                  <c:v>13.88</c:v>
                </c:pt>
                <c:pt idx="74">
                  <c:v>13.88</c:v>
                </c:pt>
                <c:pt idx="75">
                  <c:v>13.96</c:v>
                </c:pt>
                <c:pt idx="76">
                  <c:v>14.26</c:v>
                </c:pt>
                <c:pt idx="77">
                  <c:v>14.12</c:v>
                </c:pt>
                <c:pt idx="78">
                  <c:v>13.87</c:v>
                </c:pt>
                <c:pt idx="79">
                  <c:v>14.05</c:v>
                </c:pt>
                <c:pt idx="80">
                  <c:v>14.08</c:v>
                </c:pt>
                <c:pt idx="81">
                  <c:v>14.06</c:v>
                </c:pt>
                <c:pt idx="82">
                  <c:v>14.06</c:v>
                </c:pt>
                <c:pt idx="83">
                  <c:v>13.84</c:v>
                </c:pt>
                <c:pt idx="84">
                  <c:v>13.96</c:v>
                </c:pt>
                <c:pt idx="85">
                  <c:v>14.06</c:v>
                </c:pt>
                <c:pt idx="86">
                  <c:v>13.69</c:v>
                </c:pt>
                <c:pt idx="87">
                  <c:v>13.53</c:v>
                </c:pt>
                <c:pt idx="88">
                  <c:v>13.39</c:v>
                </c:pt>
                <c:pt idx="89">
                  <c:v>13.18</c:v>
                </c:pt>
                <c:pt idx="90">
                  <c:v>13.01</c:v>
                </c:pt>
                <c:pt idx="91">
                  <c:v>12.89</c:v>
                </c:pt>
                <c:pt idx="92">
                  <c:v>12.81</c:v>
                </c:pt>
                <c:pt idx="93">
                  <c:v>12.64</c:v>
                </c:pt>
                <c:pt idx="94">
                  <c:v>12.51</c:v>
                </c:pt>
                <c:pt idx="95">
                  <c:v>12.45</c:v>
                </c:pt>
                <c:pt idx="96">
                  <c:v>12.26</c:v>
                </c:pt>
                <c:pt idx="97">
                  <c:v>12.35</c:v>
                </c:pt>
                <c:pt idx="98">
                  <c:v>12.44</c:v>
                </c:pt>
                <c:pt idx="99">
                  <c:v>12.31</c:v>
                </c:pt>
                <c:pt idx="100">
                  <c:v>12.12</c:v>
                </c:pt>
                <c:pt idx="101">
                  <c:v>12.31</c:v>
                </c:pt>
                <c:pt idx="102">
                  <c:v>12.45</c:v>
                </c:pt>
                <c:pt idx="103">
                  <c:v>12.4</c:v>
                </c:pt>
                <c:pt idx="104">
                  <c:v>12.45</c:v>
                </c:pt>
                <c:pt idx="105">
                  <c:v>12.7</c:v>
                </c:pt>
                <c:pt idx="106">
                  <c:v>12.78</c:v>
                </c:pt>
                <c:pt idx="107">
                  <c:v>12.88</c:v>
                </c:pt>
                <c:pt idx="108">
                  <c:v>12.4</c:v>
                </c:pt>
                <c:pt idx="109">
                  <c:v>12.09</c:v>
                </c:pt>
                <c:pt idx="110">
                  <c:v>11.98</c:v>
                </c:pt>
                <c:pt idx="111">
                  <c:v>12.05</c:v>
                </c:pt>
                <c:pt idx="112">
                  <c:v>14.31</c:v>
                </c:pt>
                <c:pt idx="113">
                  <c:v>14.61</c:v>
                </c:pt>
                <c:pt idx="114">
                  <c:v>14.49</c:v>
                </c:pt>
                <c:pt idx="115">
                  <c:v>14.38</c:v>
                </c:pt>
                <c:pt idx="116">
                  <c:v>14.33</c:v>
                </c:pt>
                <c:pt idx="117">
                  <c:v>14.24</c:v>
                </c:pt>
                <c:pt idx="118">
                  <c:v>14.25</c:v>
                </c:pt>
                <c:pt idx="119">
                  <c:v>14.26</c:v>
                </c:pt>
                <c:pt idx="120">
                  <c:v>14.28</c:v>
                </c:pt>
                <c:pt idx="121">
                  <c:v>14.36</c:v>
                </c:pt>
                <c:pt idx="122">
                  <c:v>14.2</c:v>
                </c:pt>
                <c:pt idx="123">
                  <c:v>14.3</c:v>
                </c:pt>
                <c:pt idx="124">
                  <c:v>14.11</c:v>
                </c:pt>
                <c:pt idx="125">
                  <c:v>14.18</c:v>
                </c:pt>
                <c:pt idx="126">
                  <c:v>14.23</c:v>
                </c:pt>
                <c:pt idx="127">
                  <c:v>14.23</c:v>
                </c:pt>
                <c:pt idx="128">
                  <c:v>14.09</c:v>
                </c:pt>
                <c:pt idx="129">
                  <c:v>13.92</c:v>
                </c:pt>
                <c:pt idx="130">
                  <c:v>13.94</c:v>
                </c:pt>
                <c:pt idx="131">
                  <c:v>13.71</c:v>
                </c:pt>
                <c:pt idx="132">
                  <c:v>13.65</c:v>
                </c:pt>
                <c:pt idx="133">
                  <c:v>13.78</c:v>
                </c:pt>
                <c:pt idx="134">
                  <c:v>13.77</c:v>
                </c:pt>
                <c:pt idx="135">
                  <c:v>13.71</c:v>
                </c:pt>
                <c:pt idx="136">
                  <c:v>13.58</c:v>
                </c:pt>
                <c:pt idx="137">
                  <c:v>13.69</c:v>
                </c:pt>
                <c:pt idx="138">
                  <c:v>13.66</c:v>
                </c:pt>
                <c:pt idx="139">
                  <c:v>14.05</c:v>
                </c:pt>
                <c:pt idx="140">
                  <c:v>14.18</c:v>
                </c:pt>
                <c:pt idx="141">
                  <c:v>13.95</c:v>
                </c:pt>
                <c:pt idx="142">
                  <c:v>13.75</c:v>
                </c:pt>
                <c:pt idx="143">
                  <c:v>13.63</c:v>
                </c:pt>
                <c:pt idx="144">
                  <c:v>13.43</c:v>
                </c:pt>
                <c:pt idx="145">
                  <c:v>13.15</c:v>
                </c:pt>
                <c:pt idx="146">
                  <c:v>12.94</c:v>
                </c:pt>
                <c:pt idx="147">
                  <c:v>12.86</c:v>
                </c:pt>
                <c:pt idx="148">
                  <c:v>13.18</c:v>
                </c:pt>
                <c:pt idx="149">
                  <c:v>13.8</c:v>
                </c:pt>
                <c:pt idx="150">
                  <c:v>14.1</c:v>
                </c:pt>
                <c:pt idx="151">
                  <c:v>14.05</c:v>
                </c:pt>
                <c:pt idx="152">
                  <c:v>14.56</c:v>
                </c:pt>
                <c:pt idx="153">
                  <c:v>14.63</c:v>
                </c:pt>
                <c:pt idx="154">
                  <c:v>14.77</c:v>
                </c:pt>
                <c:pt idx="155">
                  <c:v>15.36</c:v>
                </c:pt>
                <c:pt idx="156">
                  <c:v>14.77</c:v>
                </c:pt>
                <c:pt idx="157">
                  <c:v>14.78</c:v>
                </c:pt>
                <c:pt idx="158">
                  <c:v>14.83</c:v>
                </c:pt>
                <c:pt idx="159">
                  <c:v>14.61</c:v>
                </c:pt>
                <c:pt idx="160">
                  <c:v>15.17</c:v>
                </c:pt>
                <c:pt idx="161">
                  <c:v>15.11</c:v>
                </c:pt>
                <c:pt idx="162">
                  <c:v>14.66</c:v>
                </c:pt>
                <c:pt idx="163">
                  <c:v>14.54</c:v>
                </c:pt>
                <c:pt idx="164">
                  <c:v>14.37</c:v>
                </c:pt>
                <c:pt idx="165">
                  <c:v>14.95</c:v>
                </c:pt>
                <c:pt idx="166">
                  <c:v>14.51</c:v>
                </c:pt>
                <c:pt idx="167">
                  <c:v>14.47</c:v>
                </c:pt>
                <c:pt idx="168">
                  <c:v>14.3</c:v>
                </c:pt>
                <c:pt idx="169">
                  <c:v>13.89</c:v>
                </c:pt>
                <c:pt idx="170">
                  <c:v>13.29</c:v>
                </c:pt>
                <c:pt idx="171">
                  <c:v>13.21</c:v>
                </c:pt>
                <c:pt idx="172">
                  <c:v>13.12</c:v>
                </c:pt>
                <c:pt idx="173">
                  <c:v>13.18</c:v>
                </c:pt>
                <c:pt idx="174">
                  <c:v>12.9</c:v>
                </c:pt>
                <c:pt idx="175">
                  <c:v>12.39</c:v>
                </c:pt>
                <c:pt idx="176">
                  <c:v>11.89</c:v>
                </c:pt>
                <c:pt idx="177">
                  <c:v>12.87</c:v>
                </c:pt>
                <c:pt idx="178">
                  <c:v>12.8</c:v>
                </c:pt>
                <c:pt idx="179">
                  <c:v>12.76</c:v>
                </c:pt>
                <c:pt idx="180">
                  <c:v>12.42</c:v>
                </c:pt>
                <c:pt idx="181">
                  <c:v>12.05</c:v>
                </c:pt>
                <c:pt idx="182">
                  <c:v>12.08</c:v>
                </c:pt>
                <c:pt idx="183">
                  <c:v>12.01</c:v>
                </c:pt>
                <c:pt idx="184">
                  <c:v>11.94</c:v>
                </c:pt>
                <c:pt idx="185">
                  <c:v>11.94</c:v>
                </c:pt>
                <c:pt idx="186">
                  <c:v>11.96</c:v>
                </c:pt>
                <c:pt idx="187">
                  <c:v>12.06</c:v>
                </c:pt>
                <c:pt idx="188">
                  <c:v>12.11</c:v>
                </c:pt>
                <c:pt idx="189">
                  <c:v>12.19</c:v>
                </c:pt>
                <c:pt idx="190">
                  <c:v>12.03</c:v>
                </c:pt>
                <c:pt idx="191">
                  <c:v>11.77</c:v>
                </c:pt>
                <c:pt idx="192">
                  <c:v>11.83</c:v>
                </c:pt>
                <c:pt idx="193">
                  <c:v>11.81</c:v>
                </c:pt>
                <c:pt idx="194">
                  <c:v>12.15</c:v>
                </c:pt>
                <c:pt idx="195">
                  <c:v>12.15</c:v>
                </c:pt>
                <c:pt idx="196">
                  <c:v>12.01</c:v>
                </c:pt>
                <c:pt idx="197">
                  <c:v>11.96</c:v>
                </c:pt>
                <c:pt idx="198">
                  <c:v>11.68</c:v>
                </c:pt>
                <c:pt idx="199">
                  <c:v>11.33</c:v>
                </c:pt>
                <c:pt idx="200">
                  <c:v>11.16</c:v>
                </c:pt>
                <c:pt idx="201">
                  <c:v>11.02</c:v>
                </c:pt>
                <c:pt idx="202">
                  <c:v>12.88</c:v>
                </c:pt>
                <c:pt idx="203">
                  <c:v>12.76</c:v>
                </c:pt>
                <c:pt idx="204">
                  <c:v>12.59</c:v>
                </c:pt>
                <c:pt idx="205">
                  <c:v>12.48</c:v>
                </c:pt>
                <c:pt idx="206">
                  <c:v>12.21</c:v>
                </c:pt>
                <c:pt idx="207">
                  <c:v>12.21</c:v>
                </c:pt>
                <c:pt idx="208">
                  <c:v>12.45</c:v>
                </c:pt>
                <c:pt idx="209">
                  <c:v>12.32</c:v>
                </c:pt>
                <c:pt idx="210">
                  <c:v>12.32</c:v>
                </c:pt>
                <c:pt idx="211">
                  <c:v>12.45</c:v>
                </c:pt>
                <c:pt idx="212">
                  <c:v>12.45</c:v>
                </c:pt>
                <c:pt idx="213">
                  <c:v>12.02</c:v>
                </c:pt>
                <c:pt idx="214">
                  <c:v>11.84</c:v>
                </c:pt>
                <c:pt idx="215">
                  <c:v>11.83</c:v>
                </c:pt>
                <c:pt idx="216">
                  <c:v>11.56</c:v>
                </c:pt>
                <c:pt idx="217">
                  <c:v>11.33</c:v>
                </c:pt>
                <c:pt idx="218">
                  <c:v>11.22</c:v>
                </c:pt>
                <c:pt idx="219">
                  <c:v>11.19</c:v>
                </c:pt>
                <c:pt idx="220">
                  <c:v>11.3</c:v>
                </c:pt>
                <c:pt idx="221">
                  <c:v>11.32</c:v>
                </c:pt>
                <c:pt idx="222">
                  <c:v>11.32</c:v>
                </c:pt>
                <c:pt idx="223">
                  <c:v>13.09</c:v>
                </c:pt>
                <c:pt idx="224">
                  <c:v>13.27</c:v>
                </c:pt>
                <c:pt idx="225">
                  <c:v>13.11</c:v>
                </c:pt>
                <c:pt idx="226">
                  <c:v>13.53</c:v>
                </c:pt>
                <c:pt idx="227">
                  <c:v>13.74</c:v>
                </c:pt>
                <c:pt idx="228">
                  <c:v>13.56</c:v>
                </c:pt>
                <c:pt idx="229">
                  <c:v>13.32</c:v>
                </c:pt>
                <c:pt idx="230">
                  <c:v>12.92</c:v>
                </c:pt>
                <c:pt idx="231">
                  <c:v>12.72</c:v>
                </c:pt>
                <c:pt idx="232">
                  <c:v>12.53</c:v>
                </c:pt>
                <c:pt idx="233">
                  <c:v>12.7</c:v>
                </c:pt>
                <c:pt idx="234">
                  <c:v>12.66</c:v>
                </c:pt>
                <c:pt idx="235">
                  <c:v>12.86</c:v>
                </c:pt>
                <c:pt idx="236">
                  <c:v>12.87</c:v>
                </c:pt>
                <c:pt idx="237">
                  <c:v>12.8</c:v>
                </c:pt>
                <c:pt idx="238">
                  <c:v>13.02</c:v>
                </c:pt>
                <c:pt idx="239">
                  <c:v>12.47</c:v>
                </c:pt>
                <c:pt idx="240">
                  <c:v>12.41</c:v>
                </c:pt>
                <c:pt idx="241">
                  <c:v>12.37</c:v>
                </c:pt>
                <c:pt idx="242">
                  <c:v>13.07</c:v>
                </c:pt>
                <c:pt idx="243">
                  <c:v>12.93</c:v>
                </c:pt>
                <c:pt idx="244">
                  <c:v>12.99</c:v>
                </c:pt>
                <c:pt idx="245">
                  <c:v>12.74</c:v>
                </c:pt>
                <c:pt idx="246">
                  <c:v>12.6</c:v>
                </c:pt>
                <c:pt idx="247">
                  <c:v>12.6</c:v>
                </c:pt>
                <c:pt idx="248">
                  <c:v>12.44</c:v>
                </c:pt>
                <c:pt idx="249">
                  <c:v>12.19</c:v>
                </c:pt>
                <c:pt idx="250">
                  <c:v>12.2</c:v>
                </c:pt>
                <c:pt idx="251">
                  <c:v>12.1</c:v>
                </c:pt>
                <c:pt idx="252">
                  <c:v>11.96</c:v>
                </c:pt>
                <c:pt idx="253">
                  <c:v>12.19</c:v>
                </c:pt>
                <c:pt idx="254">
                  <c:v>12.05</c:v>
                </c:pt>
                <c:pt idx="255">
                  <c:v>12.07</c:v>
                </c:pt>
                <c:pt idx="256">
                  <c:v>12.11</c:v>
                </c:pt>
                <c:pt idx="257">
                  <c:v>12.34</c:v>
                </c:pt>
                <c:pt idx="258">
                  <c:v>12.44</c:v>
                </c:pt>
                <c:pt idx="259">
                  <c:v>12.25</c:v>
                </c:pt>
                <c:pt idx="260">
                  <c:v>12.38</c:v>
                </c:pt>
                <c:pt idx="261">
                  <c:v>12.21</c:v>
                </c:pt>
                <c:pt idx="262">
                  <c:v>11.88</c:v>
                </c:pt>
                <c:pt idx="263">
                  <c:v>11.51</c:v>
                </c:pt>
                <c:pt idx="264">
                  <c:v>11.48</c:v>
                </c:pt>
                <c:pt idx="265">
                  <c:v>11.45</c:v>
                </c:pt>
                <c:pt idx="266">
                  <c:v>11.66</c:v>
                </c:pt>
                <c:pt idx="267">
                  <c:v>12.56</c:v>
                </c:pt>
                <c:pt idx="268">
                  <c:v>12.62</c:v>
                </c:pt>
                <c:pt idx="269">
                  <c:v>12.43</c:v>
                </c:pt>
                <c:pt idx="270">
                  <c:v>12.45</c:v>
                </c:pt>
                <c:pt idx="271">
                  <c:v>12.36</c:v>
                </c:pt>
                <c:pt idx="272">
                  <c:v>12.38</c:v>
                </c:pt>
                <c:pt idx="273">
                  <c:v>12.35</c:v>
                </c:pt>
                <c:pt idx="274">
                  <c:v>12.06</c:v>
                </c:pt>
                <c:pt idx="275">
                  <c:v>12</c:v>
                </c:pt>
                <c:pt idx="276">
                  <c:v>12.12</c:v>
                </c:pt>
                <c:pt idx="277">
                  <c:v>12.09</c:v>
                </c:pt>
                <c:pt idx="278">
                  <c:v>12</c:v>
                </c:pt>
                <c:pt idx="279">
                  <c:v>11.9</c:v>
                </c:pt>
                <c:pt idx="280">
                  <c:v>11.92</c:v>
                </c:pt>
                <c:pt idx="281">
                  <c:v>12.07</c:v>
                </c:pt>
                <c:pt idx="282">
                  <c:v>12.3</c:v>
                </c:pt>
                <c:pt idx="283">
                  <c:v>12.61</c:v>
                </c:pt>
                <c:pt idx="284">
                  <c:v>12.63</c:v>
                </c:pt>
                <c:pt idx="285">
                  <c:v>12.57</c:v>
                </c:pt>
                <c:pt idx="286">
                  <c:v>12.57</c:v>
                </c:pt>
                <c:pt idx="287">
                  <c:v>12.99</c:v>
                </c:pt>
                <c:pt idx="288">
                  <c:v>12.62</c:v>
                </c:pt>
                <c:pt idx="289">
                  <c:v>12.61</c:v>
                </c:pt>
                <c:pt idx="290">
                  <c:v>12.44</c:v>
                </c:pt>
                <c:pt idx="291">
                  <c:v>12.64</c:v>
                </c:pt>
                <c:pt idx="292">
                  <c:v>12.59</c:v>
                </c:pt>
                <c:pt idx="293">
                  <c:v>12.59</c:v>
                </c:pt>
                <c:pt idx="294">
                  <c:v>12.42</c:v>
                </c:pt>
                <c:pt idx="295">
                  <c:v>12.35</c:v>
                </c:pt>
                <c:pt idx="296">
                  <c:v>12.23</c:v>
                </c:pt>
                <c:pt idx="297">
                  <c:v>12.53</c:v>
                </c:pt>
                <c:pt idx="298">
                  <c:v>12.31</c:v>
                </c:pt>
                <c:pt idx="299">
                  <c:v>12.41</c:v>
                </c:pt>
                <c:pt idx="300">
                  <c:v>12.26</c:v>
                </c:pt>
                <c:pt idx="301">
                  <c:v>12.1</c:v>
                </c:pt>
                <c:pt idx="302">
                  <c:v>12.08</c:v>
                </c:pt>
                <c:pt idx="303">
                  <c:v>11.96</c:v>
                </c:pt>
                <c:pt idx="304">
                  <c:v>11.98</c:v>
                </c:pt>
                <c:pt idx="305">
                  <c:v>12.36</c:v>
                </c:pt>
                <c:pt idx="306">
                  <c:v>13.12</c:v>
                </c:pt>
                <c:pt idx="307">
                  <c:v>13.27</c:v>
                </c:pt>
                <c:pt idx="308">
                  <c:v>13.11</c:v>
                </c:pt>
                <c:pt idx="309">
                  <c:v>14.42</c:v>
                </c:pt>
                <c:pt idx="310">
                  <c:v>14.63</c:v>
                </c:pt>
                <c:pt idx="311">
                  <c:v>14.86</c:v>
                </c:pt>
                <c:pt idx="312">
                  <c:v>15.84</c:v>
                </c:pt>
                <c:pt idx="313">
                  <c:v>15.71</c:v>
                </c:pt>
                <c:pt idx="314">
                  <c:v>16.190000000000001</c:v>
                </c:pt>
                <c:pt idx="315">
                  <c:v>15.4</c:v>
                </c:pt>
                <c:pt idx="316">
                  <c:v>14.9</c:v>
                </c:pt>
                <c:pt idx="317">
                  <c:v>14.9</c:v>
                </c:pt>
                <c:pt idx="318">
                  <c:v>16.34</c:v>
                </c:pt>
                <c:pt idx="319">
                  <c:v>15.9</c:v>
                </c:pt>
                <c:pt idx="320">
                  <c:v>15.13</c:v>
                </c:pt>
                <c:pt idx="321">
                  <c:v>14.73</c:v>
                </c:pt>
                <c:pt idx="322">
                  <c:v>15.87</c:v>
                </c:pt>
                <c:pt idx="323">
                  <c:v>16.32</c:v>
                </c:pt>
                <c:pt idx="324">
                  <c:v>16.670000000000002</c:v>
                </c:pt>
                <c:pt idx="325">
                  <c:v>17.13</c:v>
                </c:pt>
                <c:pt idx="326">
                  <c:v>17.43</c:v>
                </c:pt>
                <c:pt idx="327">
                  <c:v>18.21</c:v>
                </c:pt>
                <c:pt idx="328">
                  <c:v>20.78</c:v>
                </c:pt>
                <c:pt idx="329">
                  <c:v>21.62</c:v>
                </c:pt>
                <c:pt idx="330">
                  <c:v>16.100000000000001</c:v>
                </c:pt>
                <c:pt idx="331">
                  <c:v>16.649999999999999</c:v>
                </c:pt>
                <c:pt idx="332">
                  <c:v>16.88</c:v>
                </c:pt>
                <c:pt idx="333">
                  <c:v>16.62</c:v>
                </c:pt>
                <c:pt idx="334">
                  <c:v>15.67</c:v>
                </c:pt>
                <c:pt idx="335">
                  <c:v>15.76</c:v>
                </c:pt>
                <c:pt idx="336">
                  <c:v>15.69</c:v>
                </c:pt>
                <c:pt idx="337">
                  <c:v>15.56</c:v>
                </c:pt>
                <c:pt idx="338">
                  <c:v>15.93</c:v>
                </c:pt>
                <c:pt idx="339">
                  <c:v>15.96</c:v>
                </c:pt>
                <c:pt idx="340">
                  <c:v>14.34</c:v>
                </c:pt>
                <c:pt idx="341">
                  <c:v>14.02</c:v>
                </c:pt>
                <c:pt idx="342">
                  <c:v>13.72</c:v>
                </c:pt>
                <c:pt idx="343">
                  <c:v>13.72</c:v>
                </c:pt>
                <c:pt idx="344">
                  <c:v>14.4</c:v>
                </c:pt>
                <c:pt idx="345">
                  <c:v>14.16</c:v>
                </c:pt>
                <c:pt idx="346">
                  <c:v>14.36</c:v>
                </c:pt>
                <c:pt idx="347">
                  <c:v>14.32</c:v>
                </c:pt>
                <c:pt idx="348">
                  <c:v>13.9</c:v>
                </c:pt>
                <c:pt idx="349">
                  <c:v>14.44</c:v>
                </c:pt>
                <c:pt idx="350">
                  <c:v>16.36</c:v>
                </c:pt>
                <c:pt idx="351">
                  <c:v>17.27</c:v>
                </c:pt>
                <c:pt idx="352">
                  <c:v>16.96</c:v>
                </c:pt>
                <c:pt idx="353">
                  <c:v>16.7</c:v>
                </c:pt>
                <c:pt idx="354">
                  <c:v>15.81</c:v>
                </c:pt>
                <c:pt idx="355">
                  <c:v>16.329999999999998</c:v>
                </c:pt>
                <c:pt idx="356">
                  <c:v>16.71</c:v>
                </c:pt>
                <c:pt idx="357">
                  <c:v>15.41</c:v>
                </c:pt>
                <c:pt idx="358">
                  <c:v>14.99</c:v>
                </c:pt>
                <c:pt idx="359">
                  <c:v>14.87</c:v>
                </c:pt>
                <c:pt idx="360">
                  <c:v>15.13</c:v>
                </c:pt>
                <c:pt idx="361">
                  <c:v>14.61</c:v>
                </c:pt>
                <c:pt idx="362">
                  <c:v>14.71</c:v>
                </c:pt>
                <c:pt idx="363">
                  <c:v>15.06</c:v>
                </c:pt>
                <c:pt idx="364">
                  <c:v>14.73</c:v>
                </c:pt>
                <c:pt idx="365">
                  <c:v>14.6</c:v>
                </c:pt>
                <c:pt idx="366">
                  <c:v>14.84</c:v>
                </c:pt>
                <c:pt idx="367">
                  <c:v>15.03</c:v>
                </c:pt>
                <c:pt idx="368">
                  <c:v>14.98</c:v>
                </c:pt>
                <c:pt idx="369">
                  <c:v>14.96</c:v>
                </c:pt>
                <c:pt idx="370">
                  <c:v>14.77</c:v>
                </c:pt>
                <c:pt idx="371">
                  <c:v>14.73</c:v>
                </c:pt>
                <c:pt idx="372">
                  <c:v>15.04</c:v>
                </c:pt>
                <c:pt idx="373">
                  <c:v>14.93</c:v>
                </c:pt>
                <c:pt idx="374">
                  <c:v>14.19</c:v>
                </c:pt>
                <c:pt idx="375">
                  <c:v>14.08</c:v>
                </c:pt>
                <c:pt idx="376">
                  <c:v>13.85</c:v>
                </c:pt>
                <c:pt idx="377">
                  <c:v>13.69</c:v>
                </c:pt>
                <c:pt idx="378">
                  <c:v>13.6</c:v>
                </c:pt>
                <c:pt idx="379">
                  <c:v>13.93</c:v>
                </c:pt>
                <c:pt idx="380">
                  <c:v>13.86</c:v>
                </c:pt>
                <c:pt idx="381">
                  <c:v>13.54</c:v>
                </c:pt>
                <c:pt idx="382">
                  <c:v>13.31</c:v>
                </c:pt>
                <c:pt idx="383">
                  <c:v>13.56</c:v>
                </c:pt>
                <c:pt idx="384">
                  <c:v>13.46</c:v>
                </c:pt>
                <c:pt idx="385">
                  <c:v>13.23</c:v>
                </c:pt>
                <c:pt idx="386">
                  <c:v>12.95</c:v>
                </c:pt>
                <c:pt idx="387">
                  <c:v>12.95</c:v>
                </c:pt>
                <c:pt idx="388">
                  <c:v>12.99</c:v>
                </c:pt>
                <c:pt idx="389">
                  <c:v>13.69</c:v>
                </c:pt>
                <c:pt idx="390">
                  <c:v>13.83</c:v>
                </c:pt>
                <c:pt idx="391">
                  <c:v>13.68</c:v>
                </c:pt>
                <c:pt idx="392">
                  <c:v>13.6</c:v>
                </c:pt>
                <c:pt idx="393">
                  <c:v>12.57</c:v>
                </c:pt>
                <c:pt idx="394">
                  <c:v>12.22</c:v>
                </c:pt>
                <c:pt idx="395">
                  <c:v>12.3</c:v>
                </c:pt>
                <c:pt idx="396">
                  <c:v>12.09</c:v>
                </c:pt>
                <c:pt idx="397">
                  <c:v>13.92</c:v>
                </c:pt>
                <c:pt idx="398">
                  <c:v>13.86</c:v>
                </c:pt>
                <c:pt idx="399">
                  <c:v>13.59</c:v>
                </c:pt>
                <c:pt idx="400">
                  <c:v>13.96</c:v>
                </c:pt>
                <c:pt idx="401">
                  <c:v>13.99</c:v>
                </c:pt>
                <c:pt idx="402">
                  <c:v>13.5</c:v>
                </c:pt>
                <c:pt idx="403">
                  <c:v>13.22</c:v>
                </c:pt>
                <c:pt idx="404">
                  <c:v>13.21</c:v>
                </c:pt>
                <c:pt idx="405">
                  <c:v>13.18</c:v>
                </c:pt>
                <c:pt idx="406">
                  <c:v>13.1</c:v>
                </c:pt>
                <c:pt idx="407">
                  <c:v>13.37</c:v>
                </c:pt>
                <c:pt idx="408">
                  <c:v>13.49</c:v>
                </c:pt>
                <c:pt idx="409">
                  <c:v>12.72</c:v>
                </c:pt>
                <c:pt idx="410">
                  <c:v>12.58</c:v>
                </c:pt>
                <c:pt idx="411">
                  <c:v>12.48</c:v>
                </c:pt>
                <c:pt idx="412">
                  <c:v>12.23</c:v>
                </c:pt>
                <c:pt idx="413">
                  <c:v>11.72</c:v>
                </c:pt>
                <c:pt idx="414">
                  <c:v>11.62</c:v>
                </c:pt>
                <c:pt idx="415">
                  <c:v>11.36</c:v>
                </c:pt>
                <c:pt idx="416">
                  <c:v>11.18</c:v>
                </c:pt>
                <c:pt idx="417">
                  <c:v>12.51</c:v>
                </c:pt>
                <c:pt idx="418">
                  <c:v>12.65</c:v>
                </c:pt>
                <c:pt idx="419">
                  <c:v>12.59</c:v>
                </c:pt>
                <c:pt idx="420">
                  <c:v>12.52</c:v>
                </c:pt>
                <c:pt idx="421">
                  <c:v>12.28</c:v>
                </c:pt>
                <c:pt idx="422">
                  <c:v>11.95</c:v>
                </c:pt>
                <c:pt idx="423">
                  <c:v>11.78</c:v>
                </c:pt>
                <c:pt idx="424">
                  <c:v>11.49</c:v>
                </c:pt>
                <c:pt idx="425">
                  <c:v>11.25</c:v>
                </c:pt>
                <c:pt idx="426">
                  <c:v>11.31</c:v>
                </c:pt>
                <c:pt idx="427">
                  <c:v>11.35</c:v>
                </c:pt>
                <c:pt idx="428">
                  <c:v>11.31</c:v>
                </c:pt>
                <c:pt idx="429">
                  <c:v>11.55</c:v>
                </c:pt>
                <c:pt idx="430">
                  <c:v>11.65</c:v>
                </c:pt>
                <c:pt idx="431">
                  <c:v>11.5</c:v>
                </c:pt>
                <c:pt idx="432">
                  <c:v>11.12</c:v>
                </c:pt>
                <c:pt idx="433">
                  <c:v>11.18</c:v>
                </c:pt>
                <c:pt idx="434">
                  <c:v>10.92</c:v>
                </c:pt>
                <c:pt idx="435">
                  <c:v>10.99</c:v>
                </c:pt>
                <c:pt idx="436">
                  <c:v>10.99</c:v>
                </c:pt>
                <c:pt idx="437">
                  <c:v>11.97</c:v>
                </c:pt>
                <c:pt idx="438">
                  <c:v>11.72</c:v>
                </c:pt>
                <c:pt idx="439">
                  <c:v>11.62</c:v>
                </c:pt>
                <c:pt idx="440">
                  <c:v>11.58</c:v>
                </c:pt>
                <c:pt idx="441">
                  <c:v>11.67</c:v>
                </c:pt>
                <c:pt idx="442">
                  <c:v>11.43</c:v>
                </c:pt>
                <c:pt idx="443">
                  <c:v>11.5</c:v>
                </c:pt>
                <c:pt idx="444">
                  <c:v>11.61</c:v>
                </c:pt>
                <c:pt idx="445">
                  <c:v>11.61</c:v>
                </c:pt>
                <c:pt idx="446">
                  <c:v>11.71</c:v>
                </c:pt>
                <c:pt idx="447">
                  <c:v>12.46</c:v>
                </c:pt>
                <c:pt idx="448">
                  <c:v>12</c:v>
                </c:pt>
                <c:pt idx="449">
                  <c:v>11.46</c:v>
                </c:pt>
                <c:pt idx="450">
                  <c:v>11.37</c:v>
                </c:pt>
                <c:pt idx="451">
                  <c:v>11.65</c:v>
                </c:pt>
                <c:pt idx="452">
                  <c:v>11.49</c:v>
                </c:pt>
                <c:pt idx="453">
                  <c:v>11.52</c:v>
                </c:pt>
                <c:pt idx="454">
                  <c:v>11.55</c:v>
                </c:pt>
                <c:pt idx="455">
                  <c:v>12</c:v>
                </c:pt>
                <c:pt idx="456">
                  <c:v>11.98</c:v>
                </c:pt>
                <c:pt idx="457">
                  <c:v>11.43</c:v>
                </c:pt>
                <c:pt idx="458">
                  <c:v>11.18</c:v>
                </c:pt>
                <c:pt idx="459">
                  <c:v>10.54</c:v>
                </c:pt>
                <c:pt idx="460">
                  <c:v>10.37</c:v>
                </c:pt>
                <c:pt idx="461">
                  <c:v>10.44</c:v>
                </c:pt>
                <c:pt idx="462">
                  <c:v>12.74</c:v>
                </c:pt>
                <c:pt idx="463">
                  <c:v>12.39</c:v>
                </c:pt>
                <c:pt idx="464">
                  <c:v>12.35</c:v>
                </c:pt>
                <c:pt idx="465">
                  <c:v>12.44</c:v>
                </c:pt>
                <c:pt idx="466">
                  <c:v>12.62</c:v>
                </c:pt>
                <c:pt idx="467">
                  <c:v>12.62</c:v>
                </c:pt>
                <c:pt idx="468">
                  <c:v>12.27</c:v>
                </c:pt>
                <c:pt idx="469">
                  <c:v>11.95</c:v>
                </c:pt>
                <c:pt idx="470">
                  <c:v>12.09</c:v>
                </c:pt>
                <c:pt idx="471">
                  <c:v>12.3</c:v>
                </c:pt>
                <c:pt idx="472">
                  <c:v>12.3</c:v>
                </c:pt>
                <c:pt idx="473">
                  <c:v>12.3</c:v>
                </c:pt>
                <c:pt idx="474">
                  <c:v>12.3</c:v>
                </c:pt>
                <c:pt idx="475">
                  <c:v>12.11</c:v>
                </c:pt>
                <c:pt idx="476">
                  <c:v>12.38</c:v>
                </c:pt>
                <c:pt idx="477">
                  <c:v>12.25</c:v>
                </c:pt>
                <c:pt idx="478">
                  <c:v>12.34</c:v>
                </c:pt>
                <c:pt idx="479">
                  <c:v>11.9</c:v>
                </c:pt>
                <c:pt idx="480">
                  <c:v>10.98</c:v>
                </c:pt>
                <c:pt idx="481">
                  <c:v>10.66</c:v>
                </c:pt>
                <c:pt idx="482">
                  <c:v>10.66</c:v>
                </c:pt>
                <c:pt idx="483">
                  <c:v>11.9</c:v>
                </c:pt>
                <c:pt idx="484">
                  <c:v>11.91</c:v>
                </c:pt>
                <c:pt idx="485">
                  <c:v>12.06</c:v>
                </c:pt>
                <c:pt idx="486">
                  <c:v>11.69</c:v>
                </c:pt>
                <c:pt idx="487">
                  <c:v>11.85</c:v>
                </c:pt>
                <c:pt idx="488">
                  <c:v>11.47</c:v>
                </c:pt>
                <c:pt idx="489">
                  <c:v>11.32</c:v>
                </c:pt>
                <c:pt idx="490">
                  <c:v>11.83</c:v>
                </c:pt>
                <c:pt idx="491">
                  <c:v>11.88</c:v>
                </c:pt>
                <c:pt idx="492">
                  <c:v>11.81</c:v>
                </c:pt>
                <c:pt idx="493">
                  <c:v>11.6</c:v>
                </c:pt>
                <c:pt idx="494">
                  <c:v>11.51</c:v>
                </c:pt>
                <c:pt idx="495">
                  <c:v>11.28</c:v>
                </c:pt>
                <c:pt idx="496">
                  <c:v>11.2</c:v>
                </c:pt>
                <c:pt idx="497">
                  <c:v>11.16</c:v>
                </c:pt>
                <c:pt idx="498">
                  <c:v>11.16</c:v>
                </c:pt>
                <c:pt idx="499">
                  <c:v>10.95</c:v>
                </c:pt>
                <c:pt idx="500">
                  <c:v>11.01</c:v>
                </c:pt>
                <c:pt idx="501">
                  <c:v>11.23</c:v>
                </c:pt>
                <c:pt idx="502">
                  <c:v>12.42</c:v>
                </c:pt>
                <c:pt idx="503">
                  <c:v>11.99</c:v>
                </c:pt>
                <c:pt idx="504">
                  <c:v>11.63</c:v>
                </c:pt>
                <c:pt idx="505">
                  <c:v>11.55</c:v>
                </c:pt>
                <c:pt idx="506">
                  <c:v>11.56</c:v>
                </c:pt>
                <c:pt idx="507">
                  <c:v>11.56</c:v>
                </c:pt>
                <c:pt idx="508">
                  <c:v>11.37</c:v>
                </c:pt>
                <c:pt idx="509">
                  <c:v>11.24</c:v>
                </c:pt>
                <c:pt idx="510">
                  <c:v>11.15</c:v>
                </c:pt>
                <c:pt idx="511">
                  <c:v>11.59</c:v>
                </c:pt>
                <c:pt idx="512">
                  <c:v>11.44</c:v>
                </c:pt>
                <c:pt idx="513">
                  <c:v>14.81</c:v>
                </c:pt>
                <c:pt idx="514">
                  <c:v>13.5</c:v>
                </c:pt>
                <c:pt idx="515">
                  <c:v>14.16</c:v>
                </c:pt>
                <c:pt idx="516">
                  <c:v>15.19</c:v>
                </c:pt>
                <c:pt idx="517">
                  <c:v>16.149999999999999</c:v>
                </c:pt>
                <c:pt idx="518">
                  <c:v>15.03</c:v>
                </c:pt>
                <c:pt idx="519">
                  <c:v>14.37</c:v>
                </c:pt>
                <c:pt idx="520">
                  <c:v>13.75</c:v>
                </c:pt>
                <c:pt idx="521">
                  <c:v>13.6</c:v>
                </c:pt>
                <c:pt idx="522">
                  <c:v>13.14</c:v>
                </c:pt>
                <c:pt idx="523">
                  <c:v>15.34</c:v>
                </c:pt>
                <c:pt idx="524">
                  <c:v>15.81</c:v>
                </c:pt>
                <c:pt idx="525">
                  <c:v>15.4</c:v>
                </c:pt>
                <c:pt idx="526">
                  <c:v>15.99</c:v>
                </c:pt>
                <c:pt idx="527">
                  <c:v>14.89</c:v>
                </c:pt>
                <c:pt idx="528">
                  <c:v>14.38</c:v>
                </c:pt>
                <c:pt idx="529">
                  <c:v>13.28</c:v>
                </c:pt>
                <c:pt idx="530">
                  <c:v>13.36</c:v>
                </c:pt>
                <c:pt idx="531">
                  <c:v>13.33</c:v>
                </c:pt>
                <c:pt idx="532">
                  <c:v>13.38</c:v>
                </c:pt>
                <c:pt idx="533">
                  <c:v>13.93</c:v>
                </c:pt>
                <c:pt idx="534">
                  <c:v>14.72</c:v>
                </c:pt>
                <c:pt idx="535">
                  <c:v>14.6</c:v>
                </c:pt>
                <c:pt idx="536">
                  <c:v>14.49</c:v>
                </c:pt>
                <c:pt idx="537">
                  <c:v>14.7</c:v>
                </c:pt>
                <c:pt idx="538">
                  <c:v>14</c:v>
                </c:pt>
                <c:pt idx="539">
                  <c:v>13.65</c:v>
                </c:pt>
                <c:pt idx="540">
                  <c:v>13.53</c:v>
                </c:pt>
                <c:pt idx="541">
                  <c:v>13.53</c:v>
                </c:pt>
                <c:pt idx="542">
                  <c:v>13.3</c:v>
                </c:pt>
                <c:pt idx="543">
                  <c:v>12.71</c:v>
                </c:pt>
                <c:pt idx="544">
                  <c:v>13.28</c:v>
                </c:pt>
                <c:pt idx="545">
                  <c:v>12.87</c:v>
                </c:pt>
                <c:pt idx="546">
                  <c:v>12.39</c:v>
                </c:pt>
                <c:pt idx="547">
                  <c:v>12.97</c:v>
                </c:pt>
                <c:pt idx="548">
                  <c:v>13.14</c:v>
                </c:pt>
                <c:pt idx="549">
                  <c:v>13.13</c:v>
                </c:pt>
                <c:pt idx="550">
                  <c:v>13.02</c:v>
                </c:pt>
                <c:pt idx="551">
                  <c:v>13.03</c:v>
                </c:pt>
                <c:pt idx="552">
                  <c:v>13.22</c:v>
                </c:pt>
                <c:pt idx="553">
                  <c:v>13.21</c:v>
                </c:pt>
                <c:pt idx="554">
                  <c:v>13.1</c:v>
                </c:pt>
                <c:pt idx="555">
                  <c:v>13.11</c:v>
                </c:pt>
                <c:pt idx="556">
                  <c:v>13.02</c:v>
                </c:pt>
                <c:pt idx="557">
                  <c:v>13.41</c:v>
                </c:pt>
                <c:pt idx="558">
                  <c:v>13.43</c:v>
                </c:pt>
                <c:pt idx="559">
                  <c:v>13.16</c:v>
                </c:pt>
                <c:pt idx="560">
                  <c:v>13.08</c:v>
                </c:pt>
                <c:pt idx="561">
                  <c:v>13.14</c:v>
                </c:pt>
                <c:pt idx="562">
                  <c:v>13.22</c:v>
                </c:pt>
                <c:pt idx="563">
                  <c:v>13.33</c:v>
                </c:pt>
                <c:pt idx="564">
                  <c:v>12.94</c:v>
                </c:pt>
                <c:pt idx="565">
                  <c:v>13.35</c:v>
                </c:pt>
                <c:pt idx="566">
                  <c:v>12.77</c:v>
                </c:pt>
                <c:pt idx="567">
                  <c:v>14.15</c:v>
                </c:pt>
                <c:pt idx="568">
                  <c:v>14.2</c:v>
                </c:pt>
                <c:pt idx="569">
                  <c:v>14.06</c:v>
                </c:pt>
                <c:pt idx="570">
                  <c:v>14.16</c:v>
                </c:pt>
                <c:pt idx="571">
                  <c:v>13.99</c:v>
                </c:pt>
                <c:pt idx="572">
                  <c:v>13.78</c:v>
                </c:pt>
                <c:pt idx="573">
                  <c:v>13.81</c:v>
                </c:pt>
                <c:pt idx="574">
                  <c:v>13.75</c:v>
                </c:pt>
                <c:pt idx="575">
                  <c:v>14.2</c:v>
                </c:pt>
                <c:pt idx="576">
                  <c:v>13.96</c:v>
                </c:pt>
                <c:pt idx="577">
                  <c:v>13.96</c:v>
                </c:pt>
                <c:pt idx="578">
                  <c:v>13.83</c:v>
                </c:pt>
                <c:pt idx="579">
                  <c:v>13.56</c:v>
                </c:pt>
                <c:pt idx="580">
                  <c:v>13.57</c:v>
                </c:pt>
                <c:pt idx="581">
                  <c:v>13.41</c:v>
                </c:pt>
                <c:pt idx="582">
                  <c:v>13.57</c:v>
                </c:pt>
                <c:pt idx="583">
                  <c:v>13.71</c:v>
                </c:pt>
                <c:pt idx="584">
                  <c:v>14.33</c:v>
                </c:pt>
                <c:pt idx="585">
                  <c:v>15.82</c:v>
                </c:pt>
                <c:pt idx="586">
                  <c:v>15.08</c:v>
                </c:pt>
                <c:pt idx="587">
                  <c:v>14.69</c:v>
                </c:pt>
                <c:pt idx="588">
                  <c:v>15.5</c:v>
                </c:pt>
                <c:pt idx="589">
                  <c:v>14.78</c:v>
                </c:pt>
                <c:pt idx="590">
                  <c:v>13.86</c:v>
                </c:pt>
                <c:pt idx="591">
                  <c:v>13.64</c:v>
                </c:pt>
                <c:pt idx="592">
                  <c:v>14.48</c:v>
                </c:pt>
                <c:pt idx="593">
                  <c:v>14.18</c:v>
                </c:pt>
                <c:pt idx="594">
                  <c:v>15.03</c:v>
                </c:pt>
                <c:pt idx="595">
                  <c:v>15.07</c:v>
                </c:pt>
                <c:pt idx="596">
                  <c:v>15.77</c:v>
                </c:pt>
                <c:pt idx="597">
                  <c:v>15.99</c:v>
                </c:pt>
                <c:pt idx="598">
                  <c:v>16.64</c:v>
                </c:pt>
                <c:pt idx="599">
                  <c:v>15.61</c:v>
                </c:pt>
                <c:pt idx="600">
                  <c:v>15.55</c:v>
                </c:pt>
                <c:pt idx="601">
                  <c:v>16.190000000000001</c:v>
                </c:pt>
                <c:pt idx="602">
                  <c:v>15.72</c:v>
                </c:pt>
                <c:pt idx="603">
                  <c:v>15.44</c:v>
                </c:pt>
                <c:pt idx="604">
                  <c:v>15.44</c:v>
                </c:pt>
                <c:pt idx="605">
                  <c:v>15.63</c:v>
                </c:pt>
                <c:pt idx="606">
                  <c:v>15.3</c:v>
                </c:pt>
                <c:pt idx="607">
                  <c:v>15.41</c:v>
                </c:pt>
                <c:pt idx="608">
                  <c:v>16.670000000000002</c:v>
                </c:pt>
                <c:pt idx="609">
                  <c:v>16.239999999999998</c:v>
                </c:pt>
                <c:pt idx="610">
                  <c:v>15.47</c:v>
                </c:pt>
                <c:pt idx="611">
                  <c:v>15.45</c:v>
                </c:pt>
                <c:pt idx="612">
                  <c:v>16.7</c:v>
                </c:pt>
                <c:pt idx="613">
                  <c:v>16.84</c:v>
                </c:pt>
                <c:pt idx="614">
                  <c:v>17.37</c:v>
                </c:pt>
                <c:pt idx="615">
                  <c:v>17.18</c:v>
                </c:pt>
                <c:pt idx="616">
                  <c:v>17.72</c:v>
                </c:pt>
                <c:pt idx="617">
                  <c:v>17.55</c:v>
                </c:pt>
                <c:pt idx="618">
                  <c:v>18.18</c:v>
                </c:pt>
                <c:pt idx="619">
                  <c:v>18.07</c:v>
                </c:pt>
                <c:pt idx="620">
                  <c:v>19.37</c:v>
                </c:pt>
                <c:pt idx="621">
                  <c:v>20.07</c:v>
                </c:pt>
                <c:pt idx="622">
                  <c:v>19.440000000000001</c:v>
                </c:pt>
                <c:pt idx="623">
                  <c:v>20.52</c:v>
                </c:pt>
                <c:pt idx="624">
                  <c:v>21.8</c:v>
                </c:pt>
                <c:pt idx="625">
                  <c:v>20.81</c:v>
                </c:pt>
                <c:pt idx="626">
                  <c:v>22.61</c:v>
                </c:pt>
                <c:pt idx="627">
                  <c:v>22.08</c:v>
                </c:pt>
                <c:pt idx="628">
                  <c:v>20.71</c:v>
                </c:pt>
                <c:pt idx="629">
                  <c:v>20.16</c:v>
                </c:pt>
                <c:pt idx="630">
                  <c:v>23.26</c:v>
                </c:pt>
                <c:pt idx="631">
                  <c:v>27.18</c:v>
                </c:pt>
                <c:pt idx="632">
                  <c:v>26.1</c:v>
                </c:pt>
                <c:pt idx="633">
                  <c:v>26.94</c:v>
                </c:pt>
                <c:pt idx="634">
                  <c:v>28.81</c:v>
                </c:pt>
                <c:pt idx="635">
                  <c:v>30.61</c:v>
                </c:pt>
                <c:pt idx="636">
                  <c:v>30.07</c:v>
                </c:pt>
                <c:pt idx="637">
                  <c:v>24.45</c:v>
                </c:pt>
                <c:pt idx="638">
                  <c:v>23.85</c:v>
                </c:pt>
                <c:pt idx="639">
                  <c:v>22.7</c:v>
                </c:pt>
                <c:pt idx="640">
                  <c:v>23.1</c:v>
                </c:pt>
                <c:pt idx="641">
                  <c:v>22.23</c:v>
                </c:pt>
                <c:pt idx="642">
                  <c:v>23.28</c:v>
                </c:pt>
                <c:pt idx="643">
                  <c:v>25.21</c:v>
                </c:pt>
                <c:pt idx="644">
                  <c:v>24.16</c:v>
                </c:pt>
                <c:pt idx="645">
                  <c:v>24.45</c:v>
                </c:pt>
                <c:pt idx="646">
                  <c:v>23.7</c:v>
                </c:pt>
                <c:pt idx="647">
                  <c:v>23.7</c:v>
                </c:pt>
                <c:pt idx="648">
                  <c:v>22.78</c:v>
                </c:pt>
                <c:pt idx="649">
                  <c:v>24.16</c:v>
                </c:pt>
                <c:pt idx="650">
                  <c:v>23.98</c:v>
                </c:pt>
                <c:pt idx="651">
                  <c:v>25.83</c:v>
                </c:pt>
                <c:pt idx="652">
                  <c:v>26.72</c:v>
                </c:pt>
                <c:pt idx="653">
                  <c:v>25.01</c:v>
                </c:pt>
                <c:pt idx="654">
                  <c:v>24.94</c:v>
                </c:pt>
                <c:pt idx="655">
                  <c:v>24.85</c:v>
                </c:pt>
                <c:pt idx="656">
                  <c:v>24.8</c:v>
                </c:pt>
                <c:pt idx="657">
                  <c:v>24.34</c:v>
                </c:pt>
                <c:pt idx="658">
                  <c:v>21.39</c:v>
                </c:pt>
                <c:pt idx="659">
                  <c:v>20.57</c:v>
                </c:pt>
                <c:pt idx="660">
                  <c:v>20.82</c:v>
                </c:pt>
                <c:pt idx="661">
                  <c:v>19.87</c:v>
                </c:pt>
                <c:pt idx="662">
                  <c:v>19.71</c:v>
                </c:pt>
                <c:pt idx="663">
                  <c:v>19.88</c:v>
                </c:pt>
                <c:pt idx="664">
                  <c:v>19.03</c:v>
                </c:pt>
                <c:pt idx="665">
                  <c:v>18.72</c:v>
                </c:pt>
                <c:pt idx="666">
                  <c:v>18.920000000000002</c:v>
                </c:pt>
                <c:pt idx="667">
                  <c:v>18.43</c:v>
                </c:pt>
                <c:pt idx="668">
                  <c:v>18.920000000000002</c:v>
                </c:pt>
                <c:pt idx="669">
                  <c:v>19.100000000000001</c:v>
                </c:pt>
                <c:pt idx="670">
                  <c:v>19.260000000000002</c:v>
                </c:pt>
                <c:pt idx="671">
                  <c:v>17.93</c:v>
                </c:pt>
                <c:pt idx="672">
                  <c:v>18.2</c:v>
                </c:pt>
                <c:pt idx="673">
                  <c:v>17.059999999999999</c:v>
                </c:pt>
                <c:pt idx="674">
                  <c:v>17.309999999999999</c:v>
                </c:pt>
                <c:pt idx="675">
                  <c:v>18.53</c:v>
                </c:pt>
                <c:pt idx="676">
                  <c:v>17.95</c:v>
                </c:pt>
                <c:pt idx="677">
                  <c:v>20.41</c:v>
                </c:pt>
                <c:pt idx="678">
                  <c:v>21.33</c:v>
                </c:pt>
                <c:pt idx="679">
                  <c:v>21.07</c:v>
                </c:pt>
                <c:pt idx="680">
                  <c:v>21.09</c:v>
                </c:pt>
                <c:pt idx="681">
                  <c:v>22.54</c:v>
                </c:pt>
                <c:pt idx="682">
                  <c:v>22.27</c:v>
                </c:pt>
                <c:pt idx="683">
                  <c:v>21.56</c:v>
                </c:pt>
                <c:pt idx="684">
                  <c:v>22.01</c:v>
                </c:pt>
                <c:pt idx="685">
                  <c:v>21.71</c:v>
                </c:pt>
                <c:pt idx="686">
                  <c:v>20.73</c:v>
                </c:pt>
                <c:pt idx="687">
                  <c:v>20.27</c:v>
                </c:pt>
                <c:pt idx="688">
                  <c:v>20.96</c:v>
                </c:pt>
                <c:pt idx="689">
                  <c:v>19.059999999999999</c:v>
                </c:pt>
                <c:pt idx="690">
                  <c:v>22.33</c:v>
                </c:pt>
                <c:pt idx="691">
                  <c:v>22.98</c:v>
                </c:pt>
                <c:pt idx="692">
                  <c:v>23.94</c:v>
                </c:pt>
                <c:pt idx="693">
                  <c:v>22.45</c:v>
                </c:pt>
                <c:pt idx="694">
                  <c:v>25.22</c:v>
                </c:pt>
                <c:pt idx="695">
                  <c:v>25.24</c:v>
                </c:pt>
                <c:pt idx="696">
                  <c:v>26.96</c:v>
                </c:pt>
                <c:pt idx="697">
                  <c:v>27.64</c:v>
                </c:pt>
                <c:pt idx="698">
                  <c:v>24.65</c:v>
                </c:pt>
                <c:pt idx="699">
                  <c:v>25.3</c:v>
                </c:pt>
                <c:pt idx="700">
                  <c:v>27.42</c:v>
                </c:pt>
                <c:pt idx="701">
                  <c:v>26.04</c:v>
                </c:pt>
                <c:pt idx="702">
                  <c:v>26.92</c:v>
                </c:pt>
                <c:pt idx="703">
                  <c:v>26.18</c:v>
                </c:pt>
                <c:pt idx="704">
                  <c:v>26.81</c:v>
                </c:pt>
                <c:pt idx="705">
                  <c:v>26.81</c:v>
                </c:pt>
                <c:pt idx="706">
                  <c:v>25.86</c:v>
                </c:pt>
                <c:pt idx="707">
                  <c:v>27.32</c:v>
                </c:pt>
                <c:pt idx="708">
                  <c:v>26.65</c:v>
                </c:pt>
                <c:pt idx="709">
                  <c:v>24.56</c:v>
                </c:pt>
                <c:pt idx="710">
                  <c:v>24.86</c:v>
                </c:pt>
                <c:pt idx="711">
                  <c:v>24.19</c:v>
                </c:pt>
                <c:pt idx="712">
                  <c:v>24.29</c:v>
                </c:pt>
                <c:pt idx="713">
                  <c:v>24.48</c:v>
                </c:pt>
                <c:pt idx="714">
                  <c:v>23.06</c:v>
                </c:pt>
                <c:pt idx="715">
                  <c:v>21.67</c:v>
                </c:pt>
                <c:pt idx="716">
                  <c:v>21.97</c:v>
                </c:pt>
                <c:pt idx="717">
                  <c:v>21.28</c:v>
                </c:pt>
                <c:pt idx="718">
                  <c:v>22.92</c:v>
                </c:pt>
                <c:pt idx="719">
                  <c:v>22.19</c:v>
                </c:pt>
                <c:pt idx="720">
                  <c:v>22.04</c:v>
                </c:pt>
                <c:pt idx="721">
                  <c:v>22.64</c:v>
                </c:pt>
                <c:pt idx="722">
                  <c:v>25.45</c:v>
                </c:pt>
                <c:pt idx="723">
                  <c:v>24.57</c:v>
                </c:pt>
                <c:pt idx="724">
                  <c:v>24.42</c:v>
                </c:pt>
                <c:pt idx="725">
                  <c:v>24.17</c:v>
                </c:pt>
                <c:pt idx="726">
                  <c:v>23.1</c:v>
                </c:pt>
                <c:pt idx="727">
                  <c:v>22.18</c:v>
                </c:pt>
                <c:pt idx="728">
                  <c:v>22.18</c:v>
                </c:pt>
                <c:pt idx="729">
                  <c:v>22.02</c:v>
                </c:pt>
                <c:pt idx="730">
                  <c:v>22.72</c:v>
                </c:pt>
                <c:pt idx="731">
                  <c:v>22.81</c:v>
                </c:pt>
                <c:pt idx="732">
                  <c:v>23.12</c:v>
                </c:pt>
                <c:pt idx="733">
                  <c:v>23.12</c:v>
                </c:pt>
                <c:pt idx="734">
                  <c:v>23.86</c:v>
                </c:pt>
                <c:pt idx="735">
                  <c:v>23.42</c:v>
                </c:pt>
                <c:pt idx="736">
                  <c:v>24.68</c:v>
                </c:pt>
                <c:pt idx="737">
                  <c:v>24.12</c:v>
                </c:pt>
                <c:pt idx="738">
                  <c:v>25.54</c:v>
                </c:pt>
                <c:pt idx="739">
                  <c:v>24.89</c:v>
                </c:pt>
                <c:pt idx="740">
                  <c:v>24.07</c:v>
                </c:pt>
                <c:pt idx="741">
                  <c:v>24.96</c:v>
                </c:pt>
                <c:pt idx="742">
                  <c:v>25.1</c:v>
                </c:pt>
                <c:pt idx="743">
                  <c:v>25.24</c:v>
                </c:pt>
                <c:pt idx="744">
                  <c:v>24.99</c:v>
                </c:pt>
                <c:pt idx="745">
                  <c:v>26.97</c:v>
                </c:pt>
                <c:pt idx="746">
                  <c:v>27.24</c:v>
                </c:pt>
                <c:pt idx="747">
                  <c:v>27.24</c:v>
                </c:pt>
                <c:pt idx="748">
                  <c:v>27.73</c:v>
                </c:pt>
                <c:pt idx="749">
                  <c:v>26.4</c:v>
                </c:pt>
                <c:pt idx="750">
                  <c:v>26.43</c:v>
                </c:pt>
                <c:pt idx="751">
                  <c:v>26.75</c:v>
                </c:pt>
                <c:pt idx="752">
                  <c:v>26.16</c:v>
                </c:pt>
                <c:pt idx="753">
                  <c:v>26.25</c:v>
                </c:pt>
                <c:pt idx="754">
                  <c:v>26.14</c:v>
                </c:pt>
                <c:pt idx="755">
                  <c:v>25.64</c:v>
                </c:pt>
                <c:pt idx="756">
                  <c:v>24.95</c:v>
                </c:pt>
                <c:pt idx="757">
                  <c:v>25.81</c:v>
                </c:pt>
                <c:pt idx="758">
                  <c:v>27.39</c:v>
                </c:pt>
                <c:pt idx="759">
                  <c:v>28.19</c:v>
                </c:pt>
                <c:pt idx="760">
                  <c:v>27.62</c:v>
                </c:pt>
                <c:pt idx="761">
                  <c:v>28.39</c:v>
                </c:pt>
                <c:pt idx="762">
                  <c:v>27.88</c:v>
                </c:pt>
                <c:pt idx="763">
                  <c:v>26.72</c:v>
                </c:pt>
                <c:pt idx="764">
                  <c:v>25.81</c:v>
                </c:pt>
                <c:pt idx="765">
                  <c:v>26.18</c:v>
                </c:pt>
                <c:pt idx="766">
                  <c:v>25.93</c:v>
                </c:pt>
                <c:pt idx="767">
                  <c:v>25.93</c:v>
                </c:pt>
                <c:pt idx="768">
                  <c:v>25.61</c:v>
                </c:pt>
                <c:pt idx="769">
                  <c:v>25.45</c:v>
                </c:pt>
                <c:pt idx="770">
                  <c:v>25.42</c:v>
                </c:pt>
                <c:pt idx="771">
                  <c:v>24.87</c:v>
                </c:pt>
                <c:pt idx="772">
                  <c:v>24.17</c:v>
                </c:pt>
                <c:pt idx="773">
                  <c:v>23.71</c:v>
                </c:pt>
                <c:pt idx="774">
                  <c:v>23.88</c:v>
                </c:pt>
                <c:pt idx="775">
                  <c:v>24.58</c:v>
                </c:pt>
                <c:pt idx="776">
                  <c:v>26.1</c:v>
                </c:pt>
                <c:pt idx="777">
                  <c:v>26.16</c:v>
                </c:pt>
                <c:pt idx="778">
                  <c:v>25.72</c:v>
                </c:pt>
                <c:pt idx="779">
                  <c:v>24.83</c:v>
                </c:pt>
                <c:pt idx="780">
                  <c:v>26.76</c:v>
                </c:pt>
                <c:pt idx="781">
                  <c:v>26.91</c:v>
                </c:pt>
                <c:pt idx="782">
                  <c:v>27.75</c:v>
                </c:pt>
                <c:pt idx="783">
                  <c:v>26.11</c:v>
                </c:pt>
                <c:pt idx="784">
                  <c:v>26.68</c:v>
                </c:pt>
                <c:pt idx="785">
                  <c:v>26.75</c:v>
                </c:pt>
                <c:pt idx="786">
                  <c:v>29.03</c:v>
                </c:pt>
                <c:pt idx="787">
                  <c:v>28.54</c:v>
                </c:pt>
                <c:pt idx="788">
                  <c:v>26.2</c:v>
                </c:pt>
                <c:pt idx="789">
                  <c:v>27.41</c:v>
                </c:pt>
                <c:pt idx="790">
                  <c:v>27</c:v>
                </c:pt>
                <c:pt idx="791">
                  <c:v>27</c:v>
                </c:pt>
                <c:pt idx="792">
                  <c:v>26.35</c:v>
                </c:pt>
                <c:pt idx="793">
                  <c:v>26.32</c:v>
                </c:pt>
                <c:pt idx="794">
                  <c:v>26.95</c:v>
                </c:pt>
                <c:pt idx="795">
                  <c:v>26.64</c:v>
                </c:pt>
                <c:pt idx="796">
                  <c:v>26.6</c:v>
                </c:pt>
                <c:pt idx="797">
                  <c:v>26.01</c:v>
                </c:pt>
                <c:pt idx="798">
                  <c:v>24</c:v>
                </c:pt>
                <c:pt idx="799">
                  <c:v>24.64</c:v>
                </c:pt>
                <c:pt idx="800">
                  <c:v>24.27</c:v>
                </c:pt>
                <c:pt idx="801">
                  <c:v>23.96</c:v>
                </c:pt>
                <c:pt idx="802">
                  <c:v>23.01</c:v>
                </c:pt>
                <c:pt idx="803">
                  <c:v>23.02</c:v>
                </c:pt>
                <c:pt idx="804">
                  <c:v>23.63</c:v>
                </c:pt>
                <c:pt idx="805">
                  <c:v>22.85</c:v>
                </c:pt>
                <c:pt idx="806">
                  <c:v>23.91</c:v>
                </c:pt>
                <c:pt idx="807">
                  <c:v>24.88</c:v>
                </c:pt>
                <c:pt idx="808">
                  <c:v>24.41</c:v>
                </c:pt>
                <c:pt idx="809">
                  <c:v>22.96</c:v>
                </c:pt>
                <c:pt idx="810">
                  <c:v>23.03</c:v>
                </c:pt>
                <c:pt idx="811">
                  <c:v>22.2</c:v>
                </c:pt>
                <c:pt idx="812">
                  <c:v>21.92</c:v>
                </c:pt>
                <c:pt idx="813">
                  <c:v>22.1</c:v>
                </c:pt>
                <c:pt idx="814">
                  <c:v>21.86</c:v>
                </c:pt>
                <c:pt idx="815">
                  <c:v>21.23</c:v>
                </c:pt>
                <c:pt idx="816">
                  <c:v>20.69</c:v>
                </c:pt>
                <c:pt idx="817">
                  <c:v>20.54</c:v>
                </c:pt>
                <c:pt idx="818">
                  <c:v>20.81</c:v>
                </c:pt>
                <c:pt idx="819">
                  <c:v>21.24</c:v>
                </c:pt>
                <c:pt idx="820">
                  <c:v>19.86</c:v>
                </c:pt>
                <c:pt idx="821">
                  <c:v>19.66</c:v>
                </c:pt>
                <c:pt idx="822">
                  <c:v>19.690000000000001</c:v>
                </c:pt>
                <c:pt idx="823">
                  <c:v>18.82</c:v>
                </c:pt>
                <c:pt idx="824">
                  <c:v>19.7</c:v>
                </c:pt>
                <c:pt idx="825">
                  <c:v>19.670000000000002</c:v>
                </c:pt>
                <c:pt idx="826">
                  <c:v>19.84</c:v>
                </c:pt>
                <c:pt idx="827">
                  <c:v>18.940000000000001</c:v>
                </c:pt>
                <c:pt idx="828">
                  <c:v>18.7</c:v>
                </c:pt>
                <c:pt idx="829">
                  <c:v>18.3</c:v>
                </c:pt>
                <c:pt idx="830">
                  <c:v>17.43</c:v>
                </c:pt>
                <c:pt idx="831">
                  <c:v>17.149999999999999</c:v>
                </c:pt>
                <c:pt idx="832">
                  <c:v>19.760000000000002</c:v>
                </c:pt>
                <c:pt idx="833">
                  <c:v>20.82</c:v>
                </c:pt>
                <c:pt idx="834">
                  <c:v>22.14</c:v>
                </c:pt>
                <c:pt idx="835">
                  <c:v>21.72</c:v>
                </c:pt>
                <c:pt idx="836">
                  <c:v>22.23</c:v>
                </c:pt>
                <c:pt idx="837">
                  <c:v>22.23</c:v>
                </c:pt>
                <c:pt idx="838">
                  <c:v>21.49</c:v>
                </c:pt>
                <c:pt idx="839">
                  <c:v>21.33</c:v>
                </c:pt>
                <c:pt idx="840">
                  <c:v>19.97</c:v>
                </c:pt>
                <c:pt idx="841">
                  <c:v>19.38</c:v>
                </c:pt>
                <c:pt idx="842">
                  <c:v>20.64</c:v>
                </c:pt>
                <c:pt idx="843">
                  <c:v>21.07</c:v>
                </c:pt>
                <c:pt idx="844">
                  <c:v>21.3</c:v>
                </c:pt>
                <c:pt idx="845">
                  <c:v>19.91</c:v>
                </c:pt>
                <c:pt idx="846">
                  <c:v>22.98</c:v>
                </c:pt>
                <c:pt idx="847">
                  <c:v>22.7</c:v>
                </c:pt>
                <c:pt idx="848">
                  <c:v>22.72</c:v>
                </c:pt>
                <c:pt idx="849">
                  <c:v>23.75</c:v>
                </c:pt>
                <c:pt idx="850">
                  <c:v>22.85</c:v>
                </c:pt>
                <c:pt idx="851">
                  <c:v>21.62</c:v>
                </c:pt>
                <c:pt idx="852">
                  <c:v>22.74</c:v>
                </c:pt>
                <c:pt idx="853">
                  <c:v>22.68</c:v>
                </c:pt>
                <c:pt idx="854">
                  <c:v>23.35</c:v>
                </c:pt>
                <c:pt idx="855">
                  <c:v>22.93</c:v>
                </c:pt>
                <c:pt idx="856">
                  <c:v>23.51</c:v>
                </c:pt>
                <c:pt idx="857">
                  <c:v>23.51</c:v>
                </c:pt>
                <c:pt idx="858">
                  <c:v>23.63</c:v>
                </c:pt>
                <c:pt idx="859">
                  <c:v>22.61</c:v>
                </c:pt>
                <c:pt idx="860">
                  <c:v>24.72</c:v>
                </c:pt>
                <c:pt idx="861">
                  <c:v>24.55</c:v>
                </c:pt>
                <c:pt idx="862">
                  <c:v>24.19</c:v>
                </c:pt>
                <c:pt idx="863">
                  <c:v>24.19</c:v>
                </c:pt>
                <c:pt idx="864">
                  <c:v>25.53</c:v>
                </c:pt>
                <c:pt idx="865">
                  <c:v>25.39</c:v>
                </c:pt>
                <c:pt idx="866">
                  <c:v>25.39</c:v>
                </c:pt>
                <c:pt idx="867">
                  <c:v>25.85</c:v>
                </c:pt>
                <c:pt idx="868">
                  <c:v>23.96</c:v>
                </c:pt>
                <c:pt idx="869">
                  <c:v>25.47</c:v>
                </c:pt>
                <c:pt idx="870">
                  <c:v>25.61</c:v>
                </c:pt>
                <c:pt idx="871">
                  <c:v>27.15</c:v>
                </c:pt>
                <c:pt idx="872">
                  <c:v>25.89</c:v>
                </c:pt>
                <c:pt idx="873">
                  <c:v>26.12</c:v>
                </c:pt>
                <c:pt idx="874">
                  <c:v>24.72</c:v>
                </c:pt>
                <c:pt idx="875">
                  <c:v>24.25</c:v>
                </c:pt>
                <c:pt idx="876">
                  <c:v>24.05</c:v>
                </c:pt>
                <c:pt idx="877">
                  <c:v>23.4</c:v>
                </c:pt>
                <c:pt idx="878">
                  <c:v>22.47</c:v>
                </c:pt>
                <c:pt idx="879">
                  <c:v>22.43</c:v>
                </c:pt>
                <c:pt idx="880">
                  <c:v>23.55</c:v>
                </c:pt>
                <c:pt idx="881">
                  <c:v>23.45</c:v>
                </c:pt>
                <c:pt idx="882">
                  <c:v>24.25</c:v>
                </c:pt>
                <c:pt idx="883">
                  <c:v>22.68</c:v>
                </c:pt>
                <c:pt idx="884">
                  <c:v>21.57</c:v>
                </c:pt>
                <c:pt idx="885">
                  <c:v>22.77</c:v>
                </c:pt>
                <c:pt idx="886">
                  <c:v>22.95</c:v>
                </c:pt>
                <c:pt idx="887">
                  <c:v>22.78</c:v>
                </c:pt>
                <c:pt idx="888">
                  <c:v>21.44</c:v>
                </c:pt>
                <c:pt idx="889">
                  <c:v>20.7</c:v>
                </c:pt>
                <c:pt idx="890">
                  <c:v>21.51</c:v>
                </c:pt>
                <c:pt idx="891">
                  <c:v>20.91</c:v>
                </c:pt>
                <c:pt idx="892">
                  <c:v>20.29</c:v>
                </c:pt>
                <c:pt idx="893">
                  <c:v>21.28</c:v>
                </c:pt>
                <c:pt idx="894">
                  <c:v>21.5</c:v>
                </c:pt>
                <c:pt idx="895">
                  <c:v>20.8</c:v>
                </c:pt>
                <c:pt idx="896">
                  <c:v>20.18</c:v>
                </c:pt>
                <c:pt idx="897">
                  <c:v>22.21</c:v>
                </c:pt>
                <c:pt idx="898">
                  <c:v>22.93</c:v>
                </c:pt>
                <c:pt idx="899">
                  <c:v>22.45</c:v>
                </c:pt>
                <c:pt idx="900">
                  <c:v>22.19</c:v>
                </c:pt>
                <c:pt idx="901">
                  <c:v>21.59</c:v>
                </c:pt>
                <c:pt idx="902">
                  <c:v>22.64</c:v>
                </c:pt>
                <c:pt idx="903">
                  <c:v>22.4</c:v>
                </c:pt>
                <c:pt idx="904">
                  <c:v>21.8</c:v>
                </c:pt>
                <c:pt idx="905">
                  <c:v>21.12</c:v>
                </c:pt>
                <c:pt idx="906">
                  <c:v>21.7</c:v>
                </c:pt>
                <c:pt idx="907">
                  <c:v>21.7</c:v>
                </c:pt>
                <c:pt idx="908">
                  <c:v>22.08</c:v>
                </c:pt>
                <c:pt idx="909">
                  <c:v>21.64</c:v>
                </c:pt>
                <c:pt idx="910">
                  <c:v>23.78</c:v>
                </c:pt>
                <c:pt idx="911">
                  <c:v>23.08</c:v>
                </c:pt>
                <c:pt idx="912">
                  <c:v>21.99</c:v>
                </c:pt>
                <c:pt idx="913">
                  <c:v>24.22</c:v>
                </c:pt>
                <c:pt idx="914">
                  <c:v>23.59</c:v>
                </c:pt>
                <c:pt idx="915">
                  <c:v>23.83</c:v>
                </c:pt>
                <c:pt idx="916">
                  <c:v>24.68</c:v>
                </c:pt>
                <c:pt idx="917">
                  <c:v>25.73</c:v>
                </c:pt>
                <c:pt idx="918">
                  <c:v>25.17</c:v>
                </c:pt>
                <c:pt idx="919">
                  <c:v>26.61</c:v>
                </c:pt>
                <c:pt idx="920">
                  <c:v>25.31</c:v>
                </c:pt>
                <c:pt idx="921">
                  <c:v>24.74</c:v>
                </c:pt>
                <c:pt idx="922">
                  <c:v>26.56</c:v>
                </c:pt>
                <c:pt idx="923">
                  <c:v>29.02</c:v>
                </c:pt>
                <c:pt idx="924">
                  <c:v>28.65</c:v>
                </c:pt>
                <c:pt idx="925">
                  <c:v>27.74</c:v>
                </c:pt>
                <c:pt idx="926">
                  <c:v>28.64</c:v>
                </c:pt>
                <c:pt idx="927">
                  <c:v>32.69</c:v>
                </c:pt>
                <c:pt idx="928">
                  <c:v>30.66</c:v>
                </c:pt>
                <c:pt idx="929">
                  <c:v>31.87</c:v>
                </c:pt>
                <c:pt idx="930">
                  <c:v>34.1</c:v>
                </c:pt>
                <c:pt idx="931">
                  <c:v>35.67</c:v>
                </c:pt>
                <c:pt idx="932">
                  <c:v>37.369999999999997</c:v>
                </c:pt>
                <c:pt idx="933">
                  <c:v>41.83</c:v>
                </c:pt>
                <c:pt idx="934">
                  <c:v>45.56</c:v>
                </c:pt>
                <c:pt idx="935">
                  <c:v>52.3</c:v>
                </c:pt>
                <c:pt idx="936">
                  <c:v>56.71</c:v>
                </c:pt>
                <c:pt idx="937">
                  <c:v>50.64</c:v>
                </c:pt>
                <c:pt idx="938">
                  <c:v>49.05</c:v>
                </c:pt>
                <c:pt idx="939">
                  <c:v>58.18</c:v>
                </c:pt>
                <c:pt idx="940">
                  <c:v>63.88</c:v>
                </c:pt>
                <c:pt idx="941">
                  <c:v>63.25</c:v>
                </c:pt>
                <c:pt idx="942">
                  <c:v>45.05</c:v>
                </c:pt>
                <c:pt idx="943">
                  <c:v>43.8</c:v>
                </c:pt>
                <c:pt idx="944">
                  <c:v>48.33</c:v>
                </c:pt>
                <c:pt idx="945">
                  <c:v>50.02</c:v>
                </c:pt>
                <c:pt idx="946">
                  <c:v>55.82</c:v>
                </c:pt>
                <c:pt idx="947">
                  <c:v>59.29</c:v>
                </c:pt>
                <c:pt idx="948">
                  <c:v>53.7</c:v>
                </c:pt>
                <c:pt idx="949">
                  <c:v>56.41</c:v>
                </c:pt>
                <c:pt idx="950">
                  <c:v>55.37</c:v>
                </c:pt>
                <c:pt idx="951">
                  <c:v>54.57</c:v>
                </c:pt>
                <c:pt idx="952">
                  <c:v>51.96</c:v>
                </c:pt>
                <c:pt idx="953">
                  <c:v>46.43</c:v>
                </c:pt>
                <c:pt idx="954">
                  <c:v>50.2</c:v>
                </c:pt>
                <c:pt idx="955">
                  <c:v>57.58</c:v>
                </c:pt>
                <c:pt idx="956">
                  <c:v>54.65</c:v>
                </c:pt>
                <c:pt idx="957">
                  <c:v>56.19</c:v>
                </c:pt>
                <c:pt idx="958">
                  <c:v>58.38</c:v>
                </c:pt>
                <c:pt idx="959">
                  <c:v>63.71</c:v>
                </c:pt>
                <c:pt idx="960">
                  <c:v>56.87</c:v>
                </c:pt>
                <c:pt idx="961">
                  <c:v>62.9</c:v>
                </c:pt>
                <c:pt idx="962">
                  <c:v>56.25</c:v>
                </c:pt>
                <c:pt idx="963">
                  <c:v>57.29</c:v>
                </c:pt>
                <c:pt idx="964">
                  <c:v>62.9</c:v>
                </c:pt>
                <c:pt idx="965">
                  <c:v>66.23</c:v>
                </c:pt>
                <c:pt idx="966">
                  <c:v>62.78</c:v>
                </c:pt>
                <c:pt idx="967">
                  <c:v>58.64</c:v>
                </c:pt>
                <c:pt idx="968">
                  <c:v>57.18</c:v>
                </c:pt>
                <c:pt idx="969">
                  <c:v>53.18</c:v>
                </c:pt>
                <c:pt idx="970">
                  <c:v>53.18</c:v>
                </c:pt>
                <c:pt idx="971">
                  <c:v>53.21</c:v>
                </c:pt>
                <c:pt idx="972">
                  <c:v>60.45</c:v>
                </c:pt>
                <c:pt idx="973">
                  <c:v>57.93</c:v>
                </c:pt>
                <c:pt idx="974">
                  <c:v>57.73</c:v>
                </c:pt>
                <c:pt idx="975">
                  <c:v>60.49</c:v>
                </c:pt>
                <c:pt idx="976">
                  <c:v>58.32</c:v>
                </c:pt>
                <c:pt idx="977">
                  <c:v>55.26</c:v>
                </c:pt>
                <c:pt idx="978">
                  <c:v>56.4</c:v>
                </c:pt>
                <c:pt idx="979">
                  <c:v>55.26</c:v>
                </c:pt>
                <c:pt idx="980">
                  <c:v>55.06</c:v>
                </c:pt>
                <c:pt idx="981">
                  <c:v>54.58</c:v>
                </c:pt>
                <c:pt idx="982">
                  <c:v>54.84</c:v>
                </c:pt>
                <c:pt idx="983">
                  <c:v>52.25</c:v>
                </c:pt>
                <c:pt idx="984">
                  <c:v>52.07</c:v>
                </c:pt>
                <c:pt idx="985">
                  <c:v>50.31</c:v>
                </c:pt>
                <c:pt idx="986">
                  <c:v>47.35</c:v>
                </c:pt>
                <c:pt idx="987">
                  <c:v>45.51</c:v>
                </c:pt>
                <c:pt idx="988">
                  <c:v>46.15</c:v>
                </c:pt>
                <c:pt idx="989">
                  <c:v>45.73</c:v>
                </c:pt>
                <c:pt idx="990">
                  <c:v>45.73</c:v>
                </c:pt>
                <c:pt idx="991">
                  <c:v>45.15</c:v>
                </c:pt>
                <c:pt idx="992">
                  <c:v>46.34</c:v>
                </c:pt>
                <c:pt idx="993">
                  <c:v>44.18</c:v>
                </c:pt>
                <c:pt idx="994">
                  <c:v>41.94</c:v>
                </c:pt>
                <c:pt idx="995">
                  <c:v>41.94</c:v>
                </c:pt>
                <c:pt idx="996">
                  <c:v>38.700000000000003</c:v>
                </c:pt>
                <c:pt idx="997">
                  <c:v>39.96</c:v>
                </c:pt>
                <c:pt idx="998">
                  <c:v>39.53</c:v>
                </c:pt>
                <c:pt idx="999">
                  <c:v>43.52</c:v>
                </c:pt>
                <c:pt idx="1000">
                  <c:v>42.97</c:v>
                </c:pt>
                <c:pt idx="1001">
                  <c:v>44.55</c:v>
                </c:pt>
                <c:pt idx="1002">
                  <c:v>48.04</c:v>
                </c:pt>
                <c:pt idx="1003">
                  <c:v>46.67</c:v>
                </c:pt>
                <c:pt idx="1004">
                  <c:v>51.79</c:v>
                </c:pt>
                <c:pt idx="1005">
                  <c:v>53.26</c:v>
                </c:pt>
                <c:pt idx="1006">
                  <c:v>49.65</c:v>
                </c:pt>
                <c:pt idx="1007">
                  <c:v>49.65</c:v>
                </c:pt>
                <c:pt idx="1008">
                  <c:v>54.66</c:v>
                </c:pt>
                <c:pt idx="1009">
                  <c:v>51.13</c:v>
                </c:pt>
                <c:pt idx="1010">
                  <c:v>50.54</c:v>
                </c:pt>
                <c:pt idx="1011">
                  <c:v>50.16</c:v>
                </c:pt>
                <c:pt idx="1012">
                  <c:v>47.55</c:v>
                </c:pt>
                <c:pt idx="1013">
                  <c:v>45.16</c:v>
                </c:pt>
                <c:pt idx="1014">
                  <c:v>42.31</c:v>
                </c:pt>
                <c:pt idx="1015">
                  <c:v>43.38</c:v>
                </c:pt>
                <c:pt idx="1016">
                  <c:v>44.99</c:v>
                </c:pt>
                <c:pt idx="1017">
                  <c:v>45.35</c:v>
                </c:pt>
                <c:pt idx="1018">
                  <c:v>43.15</c:v>
                </c:pt>
                <c:pt idx="1019">
                  <c:v>43.75</c:v>
                </c:pt>
                <c:pt idx="1020">
                  <c:v>43.25</c:v>
                </c:pt>
                <c:pt idx="1021">
                  <c:v>42.6</c:v>
                </c:pt>
                <c:pt idx="1022">
                  <c:v>42.5</c:v>
                </c:pt>
                <c:pt idx="1023">
                  <c:v>45.6</c:v>
                </c:pt>
                <c:pt idx="1024">
                  <c:v>44.6</c:v>
                </c:pt>
                <c:pt idx="1025">
                  <c:v>42.55</c:v>
                </c:pt>
                <c:pt idx="1026">
                  <c:v>43.6</c:v>
                </c:pt>
                <c:pt idx="1027">
                  <c:v>43.6</c:v>
                </c:pt>
                <c:pt idx="1028">
                  <c:v>44.05</c:v>
                </c:pt>
                <c:pt idx="1029">
                  <c:v>44.85</c:v>
                </c:pt>
                <c:pt idx="1030">
                  <c:v>44.55</c:v>
                </c:pt>
                <c:pt idx="1031">
                  <c:v>46.7</c:v>
                </c:pt>
                <c:pt idx="1032">
                  <c:v>49.05</c:v>
                </c:pt>
                <c:pt idx="1033">
                  <c:v>44.5</c:v>
                </c:pt>
                <c:pt idx="1034">
                  <c:v>43.45</c:v>
                </c:pt>
                <c:pt idx="1035">
                  <c:v>44</c:v>
                </c:pt>
                <c:pt idx="1036">
                  <c:v>44.45</c:v>
                </c:pt>
                <c:pt idx="1037">
                  <c:v>47.85</c:v>
                </c:pt>
                <c:pt idx="1038">
                  <c:v>48.45</c:v>
                </c:pt>
                <c:pt idx="1039">
                  <c:v>44.75</c:v>
                </c:pt>
                <c:pt idx="1040">
                  <c:v>47.35</c:v>
                </c:pt>
                <c:pt idx="1041">
                  <c:v>46.65</c:v>
                </c:pt>
                <c:pt idx="1042">
                  <c:v>47.05</c:v>
                </c:pt>
                <c:pt idx="1043">
                  <c:v>43.15</c:v>
                </c:pt>
                <c:pt idx="1044">
                  <c:v>42.65</c:v>
                </c:pt>
                <c:pt idx="1045">
                  <c:v>41.1</c:v>
                </c:pt>
                <c:pt idx="1046">
                  <c:v>42.1</c:v>
                </c:pt>
                <c:pt idx="1047">
                  <c:v>43.1</c:v>
                </c:pt>
                <c:pt idx="1048">
                  <c:v>41.3</c:v>
                </c:pt>
                <c:pt idx="1049">
                  <c:v>40.950000000000003</c:v>
                </c:pt>
                <c:pt idx="1050">
                  <c:v>43.7</c:v>
                </c:pt>
                <c:pt idx="1051">
                  <c:v>47.05</c:v>
                </c:pt>
                <c:pt idx="1052">
                  <c:v>43.35</c:v>
                </c:pt>
                <c:pt idx="1053">
                  <c:v>44</c:v>
                </c:pt>
                <c:pt idx="1054">
                  <c:v>42.75</c:v>
                </c:pt>
                <c:pt idx="1055">
                  <c:v>41.45</c:v>
                </c:pt>
                <c:pt idx="1056">
                  <c:v>42.95</c:v>
                </c:pt>
                <c:pt idx="1057">
                  <c:v>46.35</c:v>
                </c:pt>
                <c:pt idx="1058">
                  <c:v>45.05</c:v>
                </c:pt>
                <c:pt idx="1059">
                  <c:v>43.65</c:v>
                </c:pt>
                <c:pt idx="1060">
                  <c:v>42.95</c:v>
                </c:pt>
                <c:pt idx="1061">
                  <c:v>41.7</c:v>
                </c:pt>
                <c:pt idx="1062">
                  <c:v>41.95</c:v>
                </c:pt>
                <c:pt idx="1063">
                  <c:v>41.65</c:v>
                </c:pt>
                <c:pt idx="1064">
                  <c:v>40.6</c:v>
                </c:pt>
                <c:pt idx="1065">
                  <c:v>38.299999999999997</c:v>
                </c:pt>
                <c:pt idx="1066">
                  <c:v>38.299999999999997</c:v>
                </c:pt>
                <c:pt idx="1067">
                  <c:v>39.700000000000003</c:v>
                </c:pt>
                <c:pt idx="1068">
                  <c:v>39.6</c:v>
                </c:pt>
                <c:pt idx="1069">
                  <c:v>38.799999999999997</c:v>
                </c:pt>
                <c:pt idx="1070">
                  <c:v>37.35</c:v>
                </c:pt>
                <c:pt idx="1071">
                  <c:v>36.6</c:v>
                </c:pt>
                <c:pt idx="1072">
                  <c:v>39.5</c:v>
                </c:pt>
                <c:pt idx="1073">
                  <c:v>37.9</c:v>
                </c:pt>
                <c:pt idx="1074">
                  <c:v>38.450000000000003</c:v>
                </c:pt>
                <c:pt idx="1075">
                  <c:v>37.799999999999997</c:v>
                </c:pt>
                <c:pt idx="1076">
                  <c:v>37.799999999999997</c:v>
                </c:pt>
                <c:pt idx="1077">
                  <c:v>38.75</c:v>
                </c:pt>
                <c:pt idx="1078">
                  <c:v>38.200000000000003</c:v>
                </c:pt>
                <c:pt idx="1079">
                  <c:v>36.450000000000003</c:v>
                </c:pt>
                <c:pt idx="1080">
                  <c:v>36.950000000000003</c:v>
                </c:pt>
                <c:pt idx="1081">
                  <c:v>36.35</c:v>
                </c:pt>
                <c:pt idx="1082">
                  <c:v>34.799999999999997</c:v>
                </c:pt>
                <c:pt idx="1083">
                  <c:v>34.6</c:v>
                </c:pt>
                <c:pt idx="1084">
                  <c:v>33.049999999999997</c:v>
                </c:pt>
                <c:pt idx="1085">
                  <c:v>33.700000000000003</c:v>
                </c:pt>
                <c:pt idx="1086">
                  <c:v>32.200000000000003</c:v>
                </c:pt>
                <c:pt idx="1087">
                  <c:v>32.450000000000003</c:v>
                </c:pt>
                <c:pt idx="1088">
                  <c:v>31.95</c:v>
                </c:pt>
                <c:pt idx="1089">
                  <c:v>33.4</c:v>
                </c:pt>
                <c:pt idx="1090">
                  <c:v>31.6</c:v>
                </c:pt>
                <c:pt idx="1091">
                  <c:v>33.15</c:v>
                </c:pt>
                <c:pt idx="1092">
                  <c:v>30.85</c:v>
                </c:pt>
                <c:pt idx="1093">
                  <c:v>30.4</c:v>
                </c:pt>
                <c:pt idx="1094">
                  <c:v>30.5</c:v>
                </c:pt>
                <c:pt idx="1095">
                  <c:v>32.200000000000003</c:v>
                </c:pt>
                <c:pt idx="1096">
                  <c:v>32.75</c:v>
                </c:pt>
                <c:pt idx="1097">
                  <c:v>32.75</c:v>
                </c:pt>
                <c:pt idx="1098">
                  <c:v>31.15</c:v>
                </c:pt>
                <c:pt idx="1099">
                  <c:v>32.1</c:v>
                </c:pt>
                <c:pt idx="1100">
                  <c:v>31.55</c:v>
                </c:pt>
                <c:pt idx="1101">
                  <c:v>30.35</c:v>
                </c:pt>
                <c:pt idx="1102">
                  <c:v>29.6</c:v>
                </c:pt>
                <c:pt idx="1103">
                  <c:v>29.6</c:v>
                </c:pt>
                <c:pt idx="1104">
                  <c:v>31.15</c:v>
                </c:pt>
                <c:pt idx="1105">
                  <c:v>30.8</c:v>
                </c:pt>
                <c:pt idx="1106">
                  <c:v>30.55</c:v>
                </c:pt>
                <c:pt idx="1107">
                  <c:v>30.25</c:v>
                </c:pt>
                <c:pt idx="1108">
                  <c:v>29.1</c:v>
                </c:pt>
                <c:pt idx="1109">
                  <c:v>29.1</c:v>
                </c:pt>
                <c:pt idx="1110">
                  <c:v>28.1</c:v>
                </c:pt>
                <c:pt idx="1111">
                  <c:v>28.35</c:v>
                </c:pt>
                <c:pt idx="1112">
                  <c:v>31.35</c:v>
                </c:pt>
                <c:pt idx="1113">
                  <c:v>32.4</c:v>
                </c:pt>
                <c:pt idx="1114">
                  <c:v>32.65</c:v>
                </c:pt>
                <c:pt idx="1115">
                  <c:v>32.4</c:v>
                </c:pt>
                <c:pt idx="1116">
                  <c:v>31.35</c:v>
                </c:pt>
                <c:pt idx="1117">
                  <c:v>32.75</c:v>
                </c:pt>
                <c:pt idx="1118">
                  <c:v>32.049999999999997</c:v>
                </c:pt>
                <c:pt idx="1119">
                  <c:v>30.6</c:v>
                </c:pt>
                <c:pt idx="1120">
                  <c:v>29.1</c:v>
                </c:pt>
                <c:pt idx="1121">
                  <c:v>28.55</c:v>
                </c:pt>
                <c:pt idx="1122">
                  <c:v>27.45</c:v>
                </c:pt>
                <c:pt idx="1123">
                  <c:v>28.05</c:v>
                </c:pt>
                <c:pt idx="1124">
                  <c:v>27.65</c:v>
                </c:pt>
                <c:pt idx="1125">
                  <c:v>29.3</c:v>
                </c:pt>
                <c:pt idx="1126">
                  <c:v>29.3</c:v>
                </c:pt>
                <c:pt idx="1127">
                  <c:v>29</c:v>
                </c:pt>
                <c:pt idx="1128">
                  <c:v>30.25</c:v>
                </c:pt>
                <c:pt idx="1129">
                  <c:v>30.8</c:v>
                </c:pt>
                <c:pt idx="1130">
                  <c:v>29.75</c:v>
                </c:pt>
                <c:pt idx="1131">
                  <c:v>29.8</c:v>
                </c:pt>
                <c:pt idx="1132">
                  <c:v>27.55</c:v>
                </c:pt>
                <c:pt idx="1133">
                  <c:v>27</c:v>
                </c:pt>
                <c:pt idx="1134">
                  <c:v>26.45</c:v>
                </c:pt>
                <c:pt idx="1135">
                  <c:v>25.9</c:v>
                </c:pt>
                <c:pt idx="1136">
                  <c:v>25.6</c:v>
                </c:pt>
                <c:pt idx="1137">
                  <c:v>28.4</c:v>
                </c:pt>
                <c:pt idx="1138">
                  <c:v>27.85</c:v>
                </c:pt>
                <c:pt idx="1139">
                  <c:v>27.2</c:v>
                </c:pt>
                <c:pt idx="1140">
                  <c:v>26.25</c:v>
                </c:pt>
                <c:pt idx="1141">
                  <c:v>26</c:v>
                </c:pt>
                <c:pt idx="1142">
                  <c:v>26.35</c:v>
                </c:pt>
                <c:pt idx="1143">
                  <c:v>27.3</c:v>
                </c:pt>
                <c:pt idx="1144">
                  <c:v>27.65</c:v>
                </c:pt>
                <c:pt idx="1145">
                  <c:v>27.05</c:v>
                </c:pt>
                <c:pt idx="1146">
                  <c:v>27.25</c:v>
                </c:pt>
                <c:pt idx="1147">
                  <c:v>26.45</c:v>
                </c:pt>
                <c:pt idx="1148">
                  <c:v>26.3</c:v>
                </c:pt>
                <c:pt idx="1149">
                  <c:v>26.05</c:v>
                </c:pt>
                <c:pt idx="1150">
                  <c:v>26.6</c:v>
                </c:pt>
                <c:pt idx="1151">
                  <c:v>25.65</c:v>
                </c:pt>
                <c:pt idx="1152">
                  <c:v>25.6</c:v>
                </c:pt>
                <c:pt idx="1153">
                  <c:v>26.2</c:v>
                </c:pt>
                <c:pt idx="1154">
                  <c:v>25.55</c:v>
                </c:pt>
                <c:pt idx="1155">
                  <c:v>25.05</c:v>
                </c:pt>
                <c:pt idx="1156">
                  <c:v>25.2</c:v>
                </c:pt>
                <c:pt idx="1157">
                  <c:v>29.9</c:v>
                </c:pt>
                <c:pt idx="1158">
                  <c:v>29.25</c:v>
                </c:pt>
                <c:pt idx="1159">
                  <c:v>28.35</c:v>
                </c:pt>
                <c:pt idx="1160">
                  <c:v>27.8</c:v>
                </c:pt>
                <c:pt idx="1161">
                  <c:v>27.35</c:v>
                </c:pt>
                <c:pt idx="1162">
                  <c:v>27.4</c:v>
                </c:pt>
                <c:pt idx="1163">
                  <c:v>27.75</c:v>
                </c:pt>
                <c:pt idx="1164">
                  <c:v>28.3</c:v>
                </c:pt>
                <c:pt idx="1165">
                  <c:v>27.8</c:v>
                </c:pt>
                <c:pt idx="1166">
                  <c:v>28.1</c:v>
                </c:pt>
                <c:pt idx="1167">
                  <c:v>28.5</c:v>
                </c:pt>
                <c:pt idx="1168">
                  <c:v>30.05</c:v>
                </c:pt>
                <c:pt idx="1169">
                  <c:v>30.5</c:v>
                </c:pt>
                <c:pt idx="1170">
                  <c:v>28.95</c:v>
                </c:pt>
                <c:pt idx="1171">
                  <c:v>27.6</c:v>
                </c:pt>
                <c:pt idx="1172">
                  <c:v>27.6</c:v>
                </c:pt>
                <c:pt idx="1173">
                  <c:v>26.7</c:v>
                </c:pt>
                <c:pt idx="1174">
                  <c:v>25.95</c:v>
                </c:pt>
                <c:pt idx="1175">
                  <c:v>24.45</c:v>
                </c:pt>
                <c:pt idx="1176">
                  <c:v>24.75</c:v>
                </c:pt>
                <c:pt idx="1177">
                  <c:v>27.05</c:v>
                </c:pt>
                <c:pt idx="1178">
                  <c:v>27.15</c:v>
                </c:pt>
                <c:pt idx="1179">
                  <c:v>25.95</c:v>
                </c:pt>
                <c:pt idx="1180">
                  <c:v>26.1</c:v>
                </c:pt>
                <c:pt idx="1181">
                  <c:v>26.75</c:v>
                </c:pt>
                <c:pt idx="1182">
                  <c:v>26.7</c:v>
                </c:pt>
                <c:pt idx="1183">
                  <c:v>26.1</c:v>
                </c:pt>
                <c:pt idx="1184">
                  <c:v>26.35</c:v>
                </c:pt>
                <c:pt idx="1185">
                  <c:v>26.9</c:v>
                </c:pt>
                <c:pt idx="1186">
                  <c:v>27</c:v>
                </c:pt>
                <c:pt idx="1187">
                  <c:v>25.85</c:v>
                </c:pt>
                <c:pt idx="1188">
                  <c:v>25.9</c:v>
                </c:pt>
                <c:pt idx="1189">
                  <c:v>26.3</c:v>
                </c:pt>
                <c:pt idx="1190">
                  <c:v>27.8</c:v>
                </c:pt>
                <c:pt idx="1191">
                  <c:v>27.85</c:v>
                </c:pt>
                <c:pt idx="1192">
                  <c:v>26.8</c:v>
                </c:pt>
                <c:pt idx="1193">
                  <c:v>26</c:v>
                </c:pt>
                <c:pt idx="1194">
                  <c:v>25.4</c:v>
                </c:pt>
                <c:pt idx="1195">
                  <c:v>25.05</c:v>
                </c:pt>
                <c:pt idx="1196">
                  <c:v>24.55</c:v>
                </c:pt>
                <c:pt idx="1197">
                  <c:v>24.05</c:v>
                </c:pt>
                <c:pt idx="1198">
                  <c:v>23.55</c:v>
                </c:pt>
                <c:pt idx="1199">
                  <c:v>23.25</c:v>
                </c:pt>
                <c:pt idx="1200">
                  <c:v>22.35</c:v>
                </c:pt>
                <c:pt idx="1201">
                  <c:v>22.35</c:v>
                </c:pt>
                <c:pt idx="1202">
                  <c:v>24.65</c:v>
                </c:pt>
                <c:pt idx="1203">
                  <c:v>24.55</c:v>
                </c:pt>
                <c:pt idx="1204">
                  <c:v>24.55</c:v>
                </c:pt>
                <c:pt idx="1205">
                  <c:v>23.65</c:v>
                </c:pt>
                <c:pt idx="1206">
                  <c:v>24.05</c:v>
                </c:pt>
                <c:pt idx="1207">
                  <c:v>24.55</c:v>
                </c:pt>
                <c:pt idx="1208">
                  <c:v>24.65</c:v>
                </c:pt>
                <c:pt idx="1209">
                  <c:v>26.65</c:v>
                </c:pt>
                <c:pt idx="1210">
                  <c:v>25.05</c:v>
                </c:pt>
                <c:pt idx="1211">
                  <c:v>27.85</c:v>
                </c:pt>
                <c:pt idx="1212">
                  <c:v>28</c:v>
                </c:pt>
                <c:pt idx="1213">
                  <c:v>28.1</c:v>
                </c:pt>
                <c:pt idx="1214">
                  <c:v>27.6</c:v>
                </c:pt>
                <c:pt idx="1215">
                  <c:v>25.9</c:v>
                </c:pt>
                <c:pt idx="1216">
                  <c:v>25.1</c:v>
                </c:pt>
                <c:pt idx="1217">
                  <c:v>23.5</c:v>
                </c:pt>
                <c:pt idx="1218">
                  <c:v>23.5</c:v>
                </c:pt>
                <c:pt idx="1219">
                  <c:v>23.65</c:v>
                </c:pt>
                <c:pt idx="1220">
                  <c:v>24.8</c:v>
                </c:pt>
                <c:pt idx="1221">
                  <c:v>24.25</c:v>
                </c:pt>
                <c:pt idx="1222">
                  <c:v>25.45</c:v>
                </c:pt>
                <c:pt idx="1223">
                  <c:v>25.35</c:v>
                </c:pt>
                <c:pt idx="1224">
                  <c:v>24.4</c:v>
                </c:pt>
                <c:pt idx="1225">
                  <c:v>24.7</c:v>
                </c:pt>
                <c:pt idx="1226">
                  <c:v>24.2</c:v>
                </c:pt>
                <c:pt idx="1227">
                  <c:v>22.85</c:v>
                </c:pt>
                <c:pt idx="1228">
                  <c:v>22.7</c:v>
                </c:pt>
                <c:pt idx="1229">
                  <c:v>22.35</c:v>
                </c:pt>
                <c:pt idx="1230">
                  <c:v>22.35</c:v>
                </c:pt>
                <c:pt idx="1231">
                  <c:v>24.05</c:v>
                </c:pt>
                <c:pt idx="1232">
                  <c:v>24.1</c:v>
                </c:pt>
                <c:pt idx="1233">
                  <c:v>23.05</c:v>
                </c:pt>
                <c:pt idx="1234">
                  <c:v>22.65</c:v>
                </c:pt>
                <c:pt idx="1235">
                  <c:v>23.25</c:v>
                </c:pt>
                <c:pt idx="1236">
                  <c:v>22.6</c:v>
                </c:pt>
                <c:pt idx="1237">
                  <c:v>22.5</c:v>
                </c:pt>
                <c:pt idx="1238">
                  <c:v>23.5</c:v>
                </c:pt>
                <c:pt idx="1239">
                  <c:v>23.05</c:v>
                </c:pt>
                <c:pt idx="1240">
                  <c:v>22.5</c:v>
                </c:pt>
                <c:pt idx="1241">
                  <c:v>22.1</c:v>
                </c:pt>
                <c:pt idx="1242">
                  <c:v>25.55</c:v>
                </c:pt>
                <c:pt idx="1243">
                  <c:v>25.25</c:v>
                </c:pt>
                <c:pt idx="1244">
                  <c:v>24.1</c:v>
                </c:pt>
                <c:pt idx="1245">
                  <c:v>24.45</c:v>
                </c:pt>
                <c:pt idx="1246">
                  <c:v>24.1</c:v>
                </c:pt>
                <c:pt idx="1247">
                  <c:v>23.25</c:v>
                </c:pt>
                <c:pt idx="1248">
                  <c:v>22.65</c:v>
                </c:pt>
                <c:pt idx="1249">
                  <c:v>22.45</c:v>
                </c:pt>
                <c:pt idx="1250">
                  <c:v>22.1</c:v>
                </c:pt>
                <c:pt idx="1251">
                  <c:v>22.1</c:v>
                </c:pt>
                <c:pt idx="1252">
                  <c:v>21.85</c:v>
                </c:pt>
                <c:pt idx="1253">
                  <c:v>22</c:v>
                </c:pt>
                <c:pt idx="1254">
                  <c:v>22.4</c:v>
                </c:pt>
                <c:pt idx="1255">
                  <c:v>22.95</c:v>
                </c:pt>
                <c:pt idx="1256">
                  <c:v>22.95</c:v>
                </c:pt>
                <c:pt idx="1257">
                  <c:v>22.1</c:v>
                </c:pt>
                <c:pt idx="1258">
                  <c:v>21.55</c:v>
                </c:pt>
                <c:pt idx="1259">
                  <c:v>20.8</c:v>
                </c:pt>
                <c:pt idx="1260">
                  <c:v>20.45</c:v>
                </c:pt>
                <c:pt idx="1261">
                  <c:v>19.899999999999999</c:v>
                </c:pt>
                <c:pt idx="1262">
                  <c:v>19.5</c:v>
                </c:pt>
                <c:pt idx="1263">
                  <c:v>20.25</c:v>
                </c:pt>
                <c:pt idx="1264">
                  <c:v>19.399999999999999</c:v>
                </c:pt>
                <c:pt idx="1265">
                  <c:v>18.95</c:v>
                </c:pt>
                <c:pt idx="1266">
                  <c:v>19.649999999999999</c:v>
                </c:pt>
                <c:pt idx="1267">
                  <c:v>19.649999999999999</c:v>
                </c:pt>
                <c:pt idx="1268">
                  <c:v>21.55</c:v>
                </c:pt>
                <c:pt idx="1269">
                  <c:v>21.4</c:v>
                </c:pt>
                <c:pt idx="1270">
                  <c:v>22.65</c:v>
                </c:pt>
                <c:pt idx="1271">
                  <c:v>24.75</c:v>
                </c:pt>
                <c:pt idx="1272">
                  <c:v>24.35</c:v>
                </c:pt>
                <c:pt idx="1273">
                  <c:v>24.55</c:v>
                </c:pt>
                <c:pt idx="1274">
                  <c:v>23.75</c:v>
                </c:pt>
                <c:pt idx="1275">
                  <c:v>24</c:v>
                </c:pt>
                <c:pt idx="1276">
                  <c:v>24.65</c:v>
                </c:pt>
                <c:pt idx="1277">
                  <c:v>23.05</c:v>
                </c:pt>
                <c:pt idx="1278">
                  <c:v>22.1</c:v>
                </c:pt>
                <c:pt idx="1279">
                  <c:v>22.15</c:v>
                </c:pt>
                <c:pt idx="1280">
                  <c:v>25.6</c:v>
                </c:pt>
                <c:pt idx="1281">
                  <c:v>26.1</c:v>
                </c:pt>
                <c:pt idx="1282">
                  <c:v>26.4</c:v>
                </c:pt>
                <c:pt idx="1283">
                  <c:v>25.55</c:v>
                </c:pt>
                <c:pt idx="1284">
                  <c:v>25.5</c:v>
                </c:pt>
                <c:pt idx="1285">
                  <c:v>24.45</c:v>
                </c:pt>
                <c:pt idx="1286">
                  <c:v>24.45</c:v>
                </c:pt>
                <c:pt idx="1287">
                  <c:v>24.45</c:v>
                </c:pt>
                <c:pt idx="1288">
                  <c:v>23.6</c:v>
                </c:pt>
                <c:pt idx="1289">
                  <c:v>22.75</c:v>
                </c:pt>
                <c:pt idx="1290">
                  <c:v>21.8</c:v>
                </c:pt>
                <c:pt idx="1291">
                  <c:v>21.35</c:v>
                </c:pt>
                <c:pt idx="1292">
                  <c:v>20.95</c:v>
                </c:pt>
                <c:pt idx="1293">
                  <c:v>21.65</c:v>
                </c:pt>
                <c:pt idx="1294">
                  <c:v>21.1</c:v>
                </c:pt>
                <c:pt idx="1295">
                  <c:v>20.95</c:v>
                </c:pt>
                <c:pt idx="1296">
                  <c:v>20.399999999999999</c:v>
                </c:pt>
                <c:pt idx="1297">
                  <c:v>20</c:v>
                </c:pt>
                <c:pt idx="1298">
                  <c:v>19.8</c:v>
                </c:pt>
                <c:pt idx="1299">
                  <c:v>19.600000000000001</c:v>
                </c:pt>
                <c:pt idx="1300">
                  <c:v>19.600000000000001</c:v>
                </c:pt>
                <c:pt idx="1301">
                  <c:v>18.55</c:v>
                </c:pt>
                <c:pt idx="1302">
                  <c:v>18.350000000000001</c:v>
                </c:pt>
                <c:pt idx="1303">
                  <c:v>18.5</c:v>
                </c:pt>
                <c:pt idx="1304">
                  <c:v>18.600000000000001</c:v>
                </c:pt>
                <c:pt idx="1305">
                  <c:v>18.600000000000001</c:v>
                </c:pt>
                <c:pt idx="1306">
                  <c:v>18.350000000000001</c:v>
                </c:pt>
                <c:pt idx="1307">
                  <c:v>21.5</c:v>
                </c:pt>
                <c:pt idx="1308">
                  <c:v>20.9</c:v>
                </c:pt>
                <c:pt idx="1309">
                  <c:v>20.100000000000001</c:v>
                </c:pt>
                <c:pt idx="1310">
                  <c:v>19.8</c:v>
                </c:pt>
                <c:pt idx="1311">
                  <c:v>20.2</c:v>
                </c:pt>
                <c:pt idx="1312">
                  <c:v>19.899999999999999</c:v>
                </c:pt>
                <c:pt idx="1313">
                  <c:v>19.45</c:v>
                </c:pt>
                <c:pt idx="1314">
                  <c:v>19.899999999999999</c:v>
                </c:pt>
                <c:pt idx="1315">
                  <c:v>20.100000000000001</c:v>
                </c:pt>
                <c:pt idx="1316">
                  <c:v>19.899999999999999</c:v>
                </c:pt>
                <c:pt idx="1317">
                  <c:v>19.5</c:v>
                </c:pt>
                <c:pt idx="1318">
                  <c:v>19.100000000000001</c:v>
                </c:pt>
                <c:pt idx="1319">
                  <c:v>18.95</c:v>
                </c:pt>
                <c:pt idx="1320">
                  <c:v>18.8</c:v>
                </c:pt>
                <c:pt idx="1321">
                  <c:v>18.8</c:v>
                </c:pt>
                <c:pt idx="1322">
                  <c:v>18</c:v>
                </c:pt>
                <c:pt idx="1323">
                  <c:v>17.45</c:v>
                </c:pt>
                <c:pt idx="1324">
                  <c:v>17.899999999999999</c:v>
                </c:pt>
                <c:pt idx="1325">
                  <c:v>17.45</c:v>
                </c:pt>
                <c:pt idx="1326">
                  <c:v>17.2</c:v>
                </c:pt>
                <c:pt idx="1327">
                  <c:v>17.100000000000001</c:v>
                </c:pt>
                <c:pt idx="1328">
                  <c:v>17.149999999999999</c:v>
                </c:pt>
                <c:pt idx="1329">
                  <c:v>16.7</c:v>
                </c:pt>
                <c:pt idx="1330">
                  <c:v>16.7</c:v>
                </c:pt>
                <c:pt idx="1331">
                  <c:v>18.2</c:v>
                </c:pt>
                <c:pt idx="1332">
                  <c:v>19.5</c:v>
                </c:pt>
                <c:pt idx="1333">
                  <c:v>18.600000000000001</c:v>
                </c:pt>
                <c:pt idx="1334">
                  <c:v>18.7</c:v>
                </c:pt>
                <c:pt idx="1335">
                  <c:v>18.649999999999999</c:v>
                </c:pt>
                <c:pt idx="1336">
                  <c:v>18.5</c:v>
                </c:pt>
                <c:pt idx="1337">
                  <c:v>18.75</c:v>
                </c:pt>
                <c:pt idx="1338">
                  <c:v>21.05</c:v>
                </c:pt>
                <c:pt idx="1339">
                  <c:v>20.8</c:v>
                </c:pt>
                <c:pt idx="1340">
                  <c:v>19.649999999999999</c:v>
                </c:pt>
                <c:pt idx="1341">
                  <c:v>21.6</c:v>
                </c:pt>
                <c:pt idx="1342">
                  <c:v>20.55</c:v>
                </c:pt>
                <c:pt idx="1343">
                  <c:v>23</c:v>
                </c:pt>
                <c:pt idx="1344">
                  <c:v>24.15</c:v>
                </c:pt>
                <c:pt idx="1345">
                  <c:v>29.2</c:v>
                </c:pt>
                <c:pt idx="1346">
                  <c:v>32.950000000000003</c:v>
                </c:pt>
                <c:pt idx="1347">
                  <c:v>27.45</c:v>
                </c:pt>
                <c:pt idx="1348">
                  <c:v>27.1</c:v>
                </c:pt>
                <c:pt idx="1349">
                  <c:v>25.05</c:v>
                </c:pt>
                <c:pt idx="1350">
                  <c:v>25.85</c:v>
                </c:pt>
                <c:pt idx="1351">
                  <c:v>30.1</c:v>
                </c:pt>
                <c:pt idx="1352">
                  <c:v>29</c:v>
                </c:pt>
                <c:pt idx="1353">
                  <c:v>30.95</c:v>
                </c:pt>
                <c:pt idx="1354">
                  <c:v>31.65</c:v>
                </c:pt>
                <c:pt idx="1355">
                  <c:v>35.950000000000003</c:v>
                </c:pt>
                <c:pt idx="1356">
                  <c:v>35.75</c:v>
                </c:pt>
                <c:pt idx="1357">
                  <c:v>35.1</c:v>
                </c:pt>
                <c:pt idx="1358">
                  <c:v>33.75</c:v>
                </c:pt>
                <c:pt idx="1359">
                  <c:v>32.799999999999997</c:v>
                </c:pt>
                <c:pt idx="1360">
                  <c:v>29.65</c:v>
                </c:pt>
                <c:pt idx="1361">
                  <c:v>30.4</c:v>
                </c:pt>
                <c:pt idx="1362">
                  <c:v>30.4</c:v>
                </c:pt>
                <c:pt idx="1363">
                  <c:v>32.549999999999997</c:v>
                </c:pt>
                <c:pt idx="1364">
                  <c:v>29.85</c:v>
                </c:pt>
                <c:pt idx="1365">
                  <c:v>29.6</c:v>
                </c:pt>
                <c:pt idx="1366">
                  <c:v>33.549999999999997</c:v>
                </c:pt>
                <c:pt idx="1367">
                  <c:v>35.450000000000003</c:v>
                </c:pt>
                <c:pt idx="1368">
                  <c:v>33.450000000000003</c:v>
                </c:pt>
                <c:pt idx="1369">
                  <c:v>33.4</c:v>
                </c:pt>
                <c:pt idx="1370">
                  <c:v>30.65</c:v>
                </c:pt>
                <c:pt idx="1371">
                  <c:v>29.3</c:v>
                </c:pt>
                <c:pt idx="1372">
                  <c:v>30.3</c:v>
                </c:pt>
                <c:pt idx="1373">
                  <c:v>28.55</c:v>
                </c:pt>
                <c:pt idx="1374">
                  <c:v>27.8</c:v>
                </c:pt>
                <c:pt idx="1375">
                  <c:v>27.3</c:v>
                </c:pt>
                <c:pt idx="1376">
                  <c:v>26.85</c:v>
                </c:pt>
                <c:pt idx="1377">
                  <c:v>27.1</c:v>
                </c:pt>
                <c:pt idx="1378">
                  <c:v>28.4</c:v>
                </c:pt>
                <c:pt idx="1379">
                  <c:v>28.75</c:v>
                </c:pt>
                <c:pt idx="1380">
                  <c:v>30.65</c:v>
                </c:pt>
                <c:pt idx="1381">
                  <c:v>29.75</c:v>
                </c:pt>
                <c:pt idx="1382">
                  <c:v>30.15</c:v>
                </c:pt>
                <c:pt idx="1383">
                  <c:v>33.5</c:v>
                </c:pt>
                <c:pt idx="1384">
                  <c:v>33.9</c:v>
                </c:pt>
                <c:pt idx="1385">
                  <c:v>33.35</c:v>
                </c:pt>
                <c:pt idx="1386">
                  <c:v>32.049999999999997</c:v>
                </c:pt>
                <c:pt idx="1387">
                  <c:v>32.049999999999997</c:v>
                </c:pt>
                <c:pt idx="1388">
                  <c:v>29.8</c:v>
                </c:pt>
                <c:pt idx="1389">
                  <c:v>27.6</c:v>
                </c:pt>
                <c:pt idx="1390">
                  <c:v>27.05</c:v>
                </c:pt>
                <c:pt idx="1391">
                  <c:v>26.55</c:v>
                </c:pt>
                <c:pt idx="1392">
                  <c:v>25.85</c:v>
                </c:pt>
                <c:pt idx="1393">
                  <c:v>25.8</c:v>
                </c:pt>
                <c:pt idx="1394">
                  <c:v>26.75</c:v>
                </c:pt>
                <c:pt idx="1395">
                  <c:v>26.5</c:v>
                </c:pt>
                <c:pt idx="1396">
                  <c:v>28.1</c:v>
                </c:pt>
                <c:pt idx="1397">
                  <c:v>30.3</c:v>
                </c:pt>
                <c:pt idx="1398">
                  <c:v>28.5</c:v>
                </c:pt>
                <c:pt idx="1399">
                  <c:v>28.85</c:v>
                </c:pt>
                <c:pt idx="1400">
                  <c:v>27.3</c:v>
                </c:pt>
                <c:pt idx="1401">
                  <c:v>26.6</c:v>
                </c:pt>
                <c:pt idx="1402">
                  <c:v>25.55</c:v>
                </c:pt>
                <c:pt idx="1403">
                  <c:v>25.45</c:v>
                </c:pt>
                <c:pt idx="1404">
                  <c:v>25.75</c:v>
                </c:pt>
                <c:pt idx="1405">
                  <c:v>25.75</c:v>
                </c:pt>
                <c:pt idx="1406">
                  <c:v>25.45</c:v>
                </c:pt>
                <c:pt idx="1407">
                  <c:v>23.85</c:v>
                </c:pt>
                <c:pt idx="1408">
                  <c:v>24.1</c:v>
                </c:pt>
                <c:pt idx="1409">
                  <c:v>23.75</c:v>
                </c:pt>
                <c:pt idx="1410">
                  <c:v>23.8</c:v>
                </c:pt>
                <c:pt idx="1411">
                  <c:v>23.7</c:v>
                </c:pt>
                <c:pt idx="1412">
                  <c:v>23.1</c:v>
                </c:pt>
                <c:pt idx="1413">
                  <c:v>23.25</c:v>
                </c:pt>
                <c:pt idx="1414">
                  <c:v>25.7</c:v>
                </c:pt>
                <c:pt idx="1415">
                  <c:v>26.15</c:v>
                </c:pt>
                <c:pt idx="1416">
                  <c:v>26.75</c:v>
                </c:pt>
                <c:pt idx="1417">
                  <c:v>30.35</c:v>
                </c:pt>
                <c:pt idx="1418">
                  <c:v>29.45</c:v>
                </c:pt>
                <c:pt idx="1419">
                  <c:v>29</c:v>
                </c:pt>
                <c:pt idx="1420">
                  <c:v>29.9</c:v>
                </c:pt>
                <c:pt idx="1421">
                  <c:v>29.6</c:v>
                </c:pt>
                <c:pt idx="1422">
                  <c:v>29</c:v>
                </c:pt>
                <c:pt idx="1423">
                  <c:v>29.8</c:v>
                </c:pt>
                <c:pt idx="1424">
                  <c:v>29.15</c:v>
                </c:pt>
                <c:pt idx="1425">
                  <c:v>29.55</c:v>
                </c:pt>
                <c:pt idx="1426">
                  <c:v>27.55</c:v>
                </c:pt>
                <c:pt idx="1427">
                  <c:v>28.45</c:v>
                </c:pt>
                <c:pt idx="1428">
                  <c:v>27.9</c:v>
                </c:pt>
                <c:pt idx="1429">
                  <c:v>25.8</c:v>
                </c:pt>
                <c:pt idx="1430">
                  <c:v>25</c:v>
                </c:pt>
                <c:pt idx="1431">
                  <c:v>23.6</c:v>
                </c:pt>
                <c:pt idx="1432">
                  <c:v>23.6</c:v>
                </c:pt>
                <c:pt idx="1433">
                  <c:v>24.45</c:v>
                </c:pt>
                <c:pt idx="1434">
                  <c:v>23.85</c:v>
                </c:pt>
                <c:pt idx="1435">
                  <c:v>23.75</c:v>
                </c:pt>
                <c:pt idx="1436">
                  <c:v>23.05</c:v>
                </c:pt>
                <c:pt idx="1437">
                  <c:v>25.7</c:v>
                </c:pt>
                <c:pt idx="1438">
                  <c:v>25.7</c:v>
                </c:pt>
                <c:pt idx="1439">
                  <c:v>25.2</c:v>
                </c:pt>
                <c:pt idx="1440">
                  <c:v>25.1</c:v>
                </c:pt>
                <c:pt idx="1441">
                  <c:v>25.05</c:v>
                </c:pt>
                <c:pt idx="1442">
                  <c:v>24.35</c:v>
                </c:pt>
                <c:pt idx="1443">
                  <c:v>24.45</c:v>
                </c:pt>
                <c:pt idx="1444">
                  <c:v>24.95</c:v>
                </c:pt>
                <c:pt idx="1445">
                  <c:v>25.8</c:v>
                </c:pt>
                <c:pt idx="1446">
                  <c:v>24.2</c:v>
                </c:pt>
                <c:pt idx="1447">
                  <c:v>24.35</c:v>
                </c:pt>
                <c:pt idx="1448">
                  <c:v>24.3</c:v>
                </c:pt>
                <c:pt idx="1449">
                  <c:v>24.7</c:v>
                </c:pt>
                <c:pt idx="1450">
                  <c:v>25.45</c:v>
                </c:pt>
                <c:pt idx="1451">
                  <c:v>24.75</c:v>
                </c:pt>
                <c:pt idx="1452">
                  <c:v>25.15</c:v>
                </c:pt>
                <c:pt idx="1453">
                  <c:v>23.65</c:v>
                </c:pt>
                <c:pt idx="1454">
                  <c:v>23.25</c:v>
                </c:pt>
                <c:pt idx="1455">
                  <c:v>22.95</c:v>
                </c:pt>
                <c:pt idx="1456">
                  <c:v>21.95</c:v>
                </c:pt>
                <c:pt idx="1457">
                  <c:v>21.3</c:v>
                </c:pt>
                <c:pt idx="1458">
                  <c:v>20.65</c:v>
                </c:pt>
                <c:pt idx="1459">
                  <c:v>20.65</c:v>
                </c:pt>
                <c:pt idx="1460">
                  <c:v>21.55</c:v>
                </c:pt>
                <c:pt idx="1461">
                  <c:v>20.95</c:v>
                </c:pt>
                <c:pt idx="1462">
                  <c:v>23.3</c:v>
                </c:pt>
                <c:pt idx="1463">
                  <c:v>23.85</c:v>
                </c:pt>
                <c:pt idx="1464">
                  <c:v>22.6</c:v>
                </c:pt>
                <c:pt idx="1465">
                  <c:v>22</c:v>
                </c:pt>
                <c:pt idx="1466">
                  <c:v>21.1</c:v>
                </c:pt>
                <c:pt idx="1467">
                  <c:v>20.95</c:v>
                </c:pt>
                <c:pt idx="1468">
                  <c:v>21.4</c:v>
                </c:pt>
                <c:pt idx="1469">
                  <c:v>21.85</c:v>
                </c:pt>
                <c:pt idx="1470">
                  <c:v>21.75</c:v>
                </c:pt>
                <c:pt idx="1471">
                  <c:v>21.75</c:v>
                </c:pt>
                <c:pt idx="1472">
                  <c:v>21.55</c:v>
                </c:pt>
                <c:pt idx="1473">
                  <c:v>21</c:v>
                </c:pt>
                <c:pt idx="1474">
                  <c:v>19.8</c:v>
                </c:pt>
                <c:pt idx="1475">
                  <c:v>18.5</c:v>
                </c:pt>
                <c:pt idx="1476">
                  <c:v>18.55</c:v>
                </c:pt>
                <c:pt idx="1477">
                  <c:v>18.7</c:v>
                </c:pt>
                <c:pt idx="1478">
                  <c:v>18.899999999999999</c:v>
                </c:pt>
                <c:pt idx="1479">
                  <c:v>18.649999999999999</c:v>
                </c:pt>
                <c:pt idx="1480">
                  <c:v>18.95</c:v>
                </c:pt>
                <c:pt idx="1481">
                  <c:v>20.350000000000001</c:v>
                </c:pt>
                <c:pt idx="1482">
                  <c:v>21.95</c:v>
                </c:pt>
                <c:pt idx="1483">
                  <c:v>22.8</c:v>
                </c:pt>
                <c:pt idx="1484">
                  <c:v>22.3</c:v>
                </c:pt>
                <c:pt idx="1485">
                  <c:v>20.75</c:v>
                </c:pt>
                <c:pt idx="1486">
                  <c:v>20.5</c:v>
                </c:pt>
                <c:pt idx="1487">
                  <c:v>19.8</c:v>
                </c:pt>
                <c:pt idx="1488">
                  <c:v>20.75</c:v>
                </c:pt>
                <c:pt idx="1489">
                  <c:v>19.8</c:v>
                </c:pt>
                <c:pt idx="1490">
                  <c:v>19.8</c:v>
                </c:pt>
                <c:pt idx="1491">
                  <c:v>21.25</c:v>
                </c:pt>
                <c:pt idx="1492">
                  <c:v>21.45</c:v>
                </c:pt>
                <c:pt idx="1493">
                  <c:v>23.2</c:v>
                </c:pt>
                <c:pt idx="1494">
                  <c:v>21.9</c:v>
                </c:pt>
                <c:pt idx="1495">
                  <c:v>19.850000000000001</c:v>
                </c:pt>
                <c:pt idx="1496">
                  <c:v>19.05</c:v>
                </c:pt>
                <c:pt idx="1497">
                  <c:v>18.600000000000001</c:v>
                </c:pt>
                <c:pt idx="1498">
                  <c:v>18.600000000000001</c:v>
                </c:pt>
                <c:pt idx="1499">
                  <c:v>18.2</c:v>
                </c:pt>
                <c:pt idx="1500">
                  <c:v>18</c:v>
                </c:pt>
                <c:pt idx="1501">
                  <c:v>18.05</c:v>
                </c:pt>
                <c:pt idx="1502">
                  <c:v>18.3</c:v>
                </c:pt>
                <c:pt idx="1503">
                  <c:v>18.7</c:v>
                </c:pt>
                <c:pt idx="1504">
                  <c:v>19.05</c:v>
                </c:pt>
                <c:pt idx="1505">
                  <c:v>18.399999999999999</c:v>
                </c:pt>
                <c:pt idx="1506">
                  <c:v>17.600000000000001</c:v>
                </c:pt>
                <c:pt idx="1507">
                  <c:v>19.649999999999999</c:v>
                </c:pt>
                <c:pt idx="1508">
                  <c:v>19.25</c:v>
                </c:pt>
                <c:pt idx="1509">
                  <c:v>19.25</c:v>
                </c:pt>
                <c:pt idx="1510">
                  <c:v>19.850000000000001</c:v>
                </c:pt>
                <c:pt idx="1511">
                  <c:v>19.850000000000001</c:v>
                </c:pt>
                <c:pt idx="1512">
                  <c:v>20.45</c:v>
                </c:pt>
                <c:pt idx="1513">
                  <c:v>20.55</c:v>
                </c:pt>
                <c:pt idx="1514">
                  <c:v>20.25</c:v>
                </c:pt>
                <c:pt idx="1515">
                  <c:v>20.100000000000001</c:v>
                </c:pt>
                <c:pt idx="1516">
                  <c:v>19.7</c:v>
                </c:pt>
                <c:pt idx="1517">
                  <c:v>19.3</c:v>
                </c:pt>
                <c:pt idx="1518">
                  <c:v>19.100000000000001</c:v>
                </c:pt>
                <c:pt idx="1519">
                  <c:v>18.7</c:v>
                </c:pt>
                <c:pt idx="1520">
                  <c:v>18.649999999999999</c:v>
                </c:pt>
                <c:pt idx="1521">
                  <c:v>18.7</c:v>
                </c:pt>
                <c:pt idx="1522">
                  <c:v>18.649999999999999</c:v>
                </c:pt>
                <c:pt idx="1523">
                  <c:v>17.95</c:v>
                </c:pt>
                <c:pt idx="1524">
                  <c:v>17</c:v>
                </c:pt>
                <c:pt idx="1525">
                  <c:v>16.95</c:v>
                </c:pt>
                <c:pt idx="1526">
                  <c:v>16.25</c:v>
                </c:pt>
                <c:pt idx="1527">
                  <c:v>16.25</c:v>
                </c:pt>
                <c:pt idx="1528">
                  <c:v>17.850000000000001</c:v>
                </c:pt>
                <c:pt idx="1529">
                  <c:v>18.75</c:v>
                </c:pt>
                <c:pt idx="1530">
                  <c:v>18.649999999999999</c:v>
                </c:pt>
                <c:pt idx="1531">
                  <c:v>18.850000000000001</c:v>
                </c:pt>
                <c:pt idx="1532">
                  <c:v>18.399999999999999</c:v>
                </c:pt>
                <c:pt idx="1533">
                  <c:v>18.2</c:v>
                </c:pt>
                <c:pt idx="1534">
                  <c:v>17.55</c:v>
                </c:pt>
                <c:pt idx="1535">
                  <c:v>17.25</c:v>
                </c:pt>
                <c:pt idx="1536">
                  <c:v>19.399999999999999</c:v>
                </c:pt>
                <c:pt idx="1537">
                  <c:v>19.100000000000001</c:v>
                </c:pt>
                <c:pt idx="1538">
                  <c:v>17.95</c:v>
                </c:pt>
                <c:pt idx="1539">
                  <c:v>18.05</c:v>
                </c:pt>
                <c:pt idx="1540">
                  <c:v>17.7</c:v>
                </c:pt>
                <c:pt idx="1541">
                  <c:v>17.25</c:v>
                </c:pt>
                <c:pt idx="1542">
                  <c:v>16.95</c:v>
                </c:pt>
                <c:pt idx="1543">
                  <c:v>16.850000000000001</c:v>
                </c:pt>
                <c:pt idx="1544">
                  <c:v>16.850000000000001</c:v>
                </c:pt>
                <c:pt idx="1545">
                  <c:v>16.899999999999999</c:v>
                </c:pt>
                <c:pt idx="1546">
                  <c:v>16.600000000000001</c:v>
                </c:pt>
                <c:pt idx="1547">
                  <c:v>17.850000000000001</c:v>
                </c:pt>
                <c:pt idx="1548">
                  <c:v>18.05</c:v>
                </c:pt>
                <c:pt idx="1549">
                  <c:v>18.3</c:v>
                </c:pt>
                <c:pt idx="1550">
                  <c:v>18.45</c:v>
                </c:pt>
                <c:pt idx="1551">
                  <c:v>18.600000000000001</c:v>
                </c:pt>
                <c:pt idx="1552">
                  <c:v>18.600000000000001</c:v>
                </c:pt>
                <c:pt idx="1553">
                  <c:v>21.15</c:v>
                </c:pt>
                <c:pt idx="1554">
                  <c:v>22.25</c:v>
                </c:pt>
                <c:pt idx="1555">
                  <c:v>21.85</c:v>
                </c:pt>
                <c:pt idx="1556">
                  <c:v>20.149999999999999</c:v>
                </c:pt>
                <c:pt idx="1557">
                  <c:v>19.2</c:v>
                </c:pt>
                <c:pt idx="1558">
                  <c:v>21.2</c:v>
                </c:pt>
                <c:pt idx="1559">
                  <c:v>21.1</c:v>
                </c:pt>
                <c:pt idx="1560">
                  <c:v>19.7</c:v>
                </c:pt>
                <c:pt idx="1561">
                  <c:v>20.05</c:v>
                </c:pt>
                <c:pt idx="1562">
                  <c:v>21.05</c:v>
                </c:pt>
                <c:pt idx="1563">
                  <c:v>20.45</c:v>
                </c:pt>
                <c:pt idx="1564">
                  <c:v>21.05</c:v>
                </c:pt>
                <c:pt idx="1565">
                  <c:v>22.25</c:v>
                </c:pt>
                <c:pt idx="1566">
                  <c:v>21.3</c:v>
                </c:pt>
                <c:pt idx="1567">
                  <c:v>22.3</c:v>
                </c:pt>
                <c:pt idx="1568">
                  <c:v>23.45</c:v>
                </c:pt>
                <c:pt idx="1569">
                  <c:v>24.9</c:v>
                </c:pt>
                <c:pt idx="1570">
                  <c:v>24.15</c:v>
                </c:pt>
                <c:pt idx="1571">
                  <c:v>23.35</c:v>
                </c:pt>
                <c:pt idx="1572">
                  <c:v>21.6</c:v>
                </c:pt>
                <c:pt idx="1573">
                  <c:v>21.5</c:v>
                </c:pt>
                <c:pt idx="1574">
                  <c:v>20.5</c:v>
                </c:pt>
                <c:pt idx="1575">
                  <c:v>19.95</c:v>
                </c:pt>
                <c:pt idx="1576">
                  <c:v>19.75</c:v>
                </c:pt>
                <c:pt idx="1577">
                  <c:v>20.3</c:v>
                </c:pt>
                <c:pt idx="1578">
                  <c:v>19.600000000000001</c:v>
                </c:pt>
                <c:pt idx="1579">
                  <c:v>19.25</c:v>
                </c:pt>
                <c:pt idx="1580">
                  <c:v>19.3</c:v>
                </c:pt>
                <c:pt idx="1581">
                  <c:v>19.05</c:v>
                </c:pt>
                <c:pt idx="1582">
                  <c:v>18.7</c:v>
                </c:pt>
                <c:pt idx="1583">
                  <c:v>18.55</c:v>
                </c:pt>
                <c:pt idx="1584">
                  <c:v>18.350000000000001</c:v>
                </c:pt>
                <c:pt idx="1585">
                  <c:v>18.399999999999999</c:v>
                </c:pt>
                <c:pt idx="1586">
                  <c:v>18.649999999999999</c:v>
                </c:pt>
                <c:pt idx="1587">
                  <c:v>18.399999999999999</c:v>
                </c:pt>
                <c:pt idx="1588">
                  <c:v>18.7</c:v>
                </c:pt>
                <c:pt idx="1589">
                  <c:v>18.3</c:v>
                </c:pt>
                <c:pt idx="1590">
                  <c:v>17.899999999999999</c:v>
                </c:pt>
                <c:pt idx="1591">
                  <c:v>16.75</c:v>
                </c:pt>
                <c:pt idx="1592">
                  <c:v>20.2</c:v>
                </c:pt>
                <c:pt idx="1593">
                  <c:v>19.100000000000001</c:v>
                </c:pt>
                <c:pt idx="1594">
                  <c:v>18.149999999999999</c:v>
                </c:pt>
                <c:pt idx="1595">
                  <c:v>17.899999999999999</c:v>
                </c:pt>
                <c:pt idx="1596">
                  <c:v>17.899999999999999</c:v>
                </c:pt>
                <c:pt idx="1597">
                  <c:v>17.45</c:v>
                </c:pt>
                <c:pt idx="1598">
                  <c:v>17.3</c:v>
                </c:pt>
                <c:pt idx="1599">
                  <c:v>17</c:v>
                </c:pt>
                <c:pt idx="1600">
                  <c:v>16.75</c:v>
                </c:pt>
                <c:pt idx="1601">
                  <c:v>16.7</c:v>
                </c:pt>
                <c:pt idx="1602">
                  <c:v>17.25</c:v>
                </c:pt>
                <c:pt idx="1603">
                  <c:v>17.7</c:v>
                </c:pt>
                <c:pt idx="1604">
                  <c:v>17.95</c:v>
                </c:pt>
                <c:pt idx="1605">
                  <c:v>18.3</c:v>
                </c:pt>
                <c:pt idx="1606">
                  <c:v>18.149999999999999</c:v>
                </c:pt>
                <c:pt idx="1607">
                  <c:v>17.45</c:v>
                </c:pt>
                <c:pt idx="1608">
                  <c:v>16.649999999999999</c:v>
                </c:pt>
                <c:pt idx="1609">
                  <c:v>17.2</c:v>
                </c:pt>
                <c:pt idx="1610">
                  <c:v>16.649999999999999</c:v>
                </c:pt>
                <c:pt idx="1611">
                  <c:v>17.350000000000001</c:v>
                </c:pt>
                <c:pt idx="1612">
                  <c:v>19.05</c:v>
                </c:pt>
                <c:pt idx="1613">
                  <c:v>18.7</c:v>
                </c:pt>
                <c:pt idx="1614">
                  <c:v>18.05</c:v>
                </c:pt>
                <c:pt idx="1615">
                  <c:v>17.649999999999999</c:v>
                </c:pt>
                <c:pt idx="1616">
                  <c:v>18.05</c:v>
                </c:pt>
                <c:pt idx="1617">
                  <c:v>18.55</c:v>
                </c:pt>
                <c:pt idx="1618">
                  <c:v>18.3</c:v>
                </c:pt>
                <c:pt idx="1619">
                  <c:v>17.95</c:v>
                </c:pt>
                <c:pt idx="1620">
                  <c:v>17.45</c:v>
                </c:pt>
                <c:pt idx="1621">
                  <c:v>17.100000000000001</c:v>
                </c:pt>
                <c:pt idx="1622">
                  <c:v>17.100000000000001</c:v>
                </c:pt>
                <c:pt idx="1623">
                  <c:v>16.55</c:v>
                </c:pt>
                <c:pt idx="1624">
                  <c:v>17.95</c:v>
                </c:pt>
                <c:pt idx="1625">
                  <c:v>17.8</c:v>
                </c:pt>
                <c:pt idx="1626">
                  <c:v>17.95</c:v>
                </c:pt>
                <c:pt idx="1627">
                  <c:v>18.2</c:v>
                </c:pt>
                <c:pt idx="1628">
                  <c:v>18.100000000000001</c:v>
                </c:pt>
                <c:pt idx="1629">
                  <c:v>18.5</c:v>
                </c:pt>
                <c:pt idx="1630">
                  <c:v>17.75</c:v>
                </c:pt>
                <c:pt idx="1631">
                  <c:v>18.899999999999999</c:v>
                </c:pt>
                <c:pt idx="1632">
                  <c:v>20</c:v>
                </c:pt>
                <c:pt idx="1633">
                  <c:v>19.2</c:v>
                </c:pt>
                <c:pt idx="1634">
                  <c:v>20.95</c:v>
                </c:pt>
                <c:pt idx="1635">
                  <c:v>21.95</c:v>
                </c:pt>
                <c:pt idx="1636">
                  <c:v>21.45</c:v>
                </c:pt>
                <c:pt idx="1637">
                  <c:v>20.45</c:v>
                </c:pt>
                <c:pt idx="1638">
                  <c:v>19.95</c:v>
                </c:pt>
                <c:pt idx="1639">
                  <c:v>20.3</c:v>
                </c:pt>
                <c:pt idx="1640">
                  <c:v>19.850000000000001</c:v>
                </c:pt>
                <c:pt idx="1641">
                  <c:v>21.05</c:v>
                </c:pt>
                <c:pt idx="1642">
                  <c:v>20.6</c:v>
                </c:pt>
                <c:pt idx="1643">
                  <c:v>19.5</c:v>
                </c:pt>
                <c:pt idx="1644">
                  <c:v>18.5</c:v>
                </c:pt>
                <c:pt idx="1645">
                  <c:v>17.7</c:v>
                </c:pt>
                <c:pt idx="1646">
                  <c:v>16.95</c:v>
                </c:pt>
                <c:pt idx="1647">
                  <c:v>16.95</c:v>
                </c:pt>
                <c:pt idx="1648">
                  <c:v>16.95</c:v>
                </c:pt>
                <c:pt idx="1649">
                  <c:v>17.25</c:v>
                </c:pt>
                <c:pt idx="1650">
                  <c:v>16.75</c:v>
                </c:pt>
                <c:pt idx="1651">
                  <c:v>17.100000000000001</c:v>
                </c:pt>
                <c:pt idx="1652">
                  <c:v>18.850000000000001</c:v>
                </c:pt>
                <c:pt idx="1653">
                  <c:v>19.600000000000001</c:v>
                </c:pt>
                <c:pt idx="1654">
                  <c:v>19.899999999999999</c:v>
                </c:pt>
                <c:pt idx="1655">
                  <c:v>20.65</c:v>
                </c:pt>
                <c:pt idx="1656">
                  <c:v>20.149999999999999</c:v>
                </c:pt>
                <c:pt idx="1657">
                  <c:v>21</c:v>
                </c:pt>
                <c:pt idx="1658">
                  <c:v>19.75</c:v>
                </c:pt>
                <c:pt idx="1659">
                  <c:v>19.350000000000001</c:v>
                </c:pt>
                <c:pt idx="1660">
                  <c:v>18.350000000000001</c:v>
                </c:pt>
                <c:pt idx="1661">
                  <c:v>18.25</c:v>
                </c:pt>
                <c:pt idx="1662">
                  <c:v>19.350000000000001</c:v>
                </c:pt>
                <c:pt idx="1663">
                  <c:v>19.649999999999999</c:v>
                </c:pt>
                <c:pt idx="1664">
                  <c:v>21.3</c:v>
                </c:pt>
                <c:pt idx="1665">
                  <c:v>21.35</c:v>
                </c:pt>
                <c:pt idx="1666">
                  <c:v>21.1</c:v>
                </c:pt>
                <c:pt idx="1667">
                  <c:v>20.7</c:v>
                </c:pt>
                <c:pt idx="1668">
                  <c:v>22.3</c:v>
                </c:pt>
                <c:pt idx="1669">
                  <c:v>22</c:v>
                </c:pt>
                <c:pt idx="1670">
                  <c:v>27.45</c:v>
                </c:pt>
                <c:pt idx="1671">
                  <c:v>29.15</c:v>
                </c:pt>
                <c:pt idx="1672">
                  <c:v>36.549999999999997</c:v>
                </c:pt>
                <c:pt idx="1673">
                  <c:v>30.5</c:v>
                </c:pt>
                <c:pt idx="1674">
                  <c:v>36</c:v>
                </c:pt>
                <c:pt idx="1675">
                  <c:v>35.15</c:v>
                </c:pt>
                <c:pt idx="1676">
                  <c:v>35</c:v>
                </c:pt>
                <c:pt idx="1677">
                  <c:v>26.7</c:v>
                </c:pt>
                <c:pt idx="1678">
                  <c:v>26.9</c:v>
                </c:pt>
                <c:pt idx="1679">
                  <c:v>27.95</c:v>
                </c:pt>
                <c:pt idx="1680">
                  <c:v>33.4</c:v>
                </c:pt>
                <c:pt idx="1681">
                  <c:v>35.35</c:v>
                </c:pt>
                <c:pt idx="1682">
                  <c:v>36.450000000000003</c:v>
                </c:pt>
                <c:pt idx="1683">
                  <c:v>34.299999999999997</c:v>
                </c:pt>
                <c:pt idx="1684">
                  <c:v>33.549999999999997</c:v>
                </c:pt>
                <c:pt idx="1685">
                  <c:v>34.75</c:v>
                </c:pt>
                <c:pt idx="1686">
                  <c:v>34</c:v>
                </c:pt>
                <c:pt idx="1687">
                  <c:v>31.65</c:v>
                </c:pt>
                <c:pt idx="1688">
                  <c:v>32.5</c:v>
                </c:pt>
                <c:pt idx="1689">
                  <c:v>31.65</c:v>
                </c:pt>
                <c:pt idx="1690">
                  <c:v>32.15</c:v>
                </c:pt>
                <c:pt idx="1691">
                  <c:v>34.5</c:v>
                </c:pt>
                <c:pt idx="1692">
                  <c:v>34.5</c:v>
                </c:pt>
                <c:pt idx="1693">
                  <c:v>35.75</c:v>
                </c:pt>
                <c:pt idx="1694">
                  <c:v>33.549999999999997</c:v>
                </c:pt>
                <c:pt idx="1695">
                  <c:v>34.6</c:v>
                </c:pt>
                <c:pt idx="1696">
                  <c:v>38.549999999999997</c:v>
                </c:pt>
                <c:pt idx="1697">
                  <c:v>38.299999999999997</c:v>
                </c:pt>
                <c:pt idx="1698">
                  <c:v>37.85</c:v>
                </c:pt>
                <c:pt idx="1699">
                  <c:v>35.75</c:v>
                </c:pt>
                <c:pt idx="1700">
                  <c:v>33.200000000000003</c:v>
                </c:pt>
                <c:pt idx="1701">
                  <c:v>32.049999999999997</c:v>
                </c:pt>
                <c:pt idx="1702">
                  <c:v>33.1</c:v>
                </c:pt>
                <c:pt idx="1703">
                  <c:v>32.950000000000003</c:v>
                </c:pt>
                <c:pt idx="1704">
                  <c:v>35.75</c:v>
                </c:pt>
                <c:pt idx="1705">
                  <c:v>38.549999999999997</c:v>
                </c:pt>
                <c:pt idx="1706">
                  <c:v>39.1</c:v>
                </c:pt>
                <c:pt idx="1707">
                  <c:v>37.5</c:v>
                </c:pt>
                <c:pt idx="1708">
                  <c:v>36.75</c:v>
                </c:pt>
                <c:pt idx="1709">
                  <c:v>39.450000000000003</c:v>
                </c:pt>
                <c:pt idx="1710">
                  <c:v>38.6</c:v>
                </c:pt>
                <c:pt idx="1711">
                  <c:v>42.15</c:v>
                </c:pt>
                <c:pt idx="1712">
                  <c:v>45.05</c:v>
                </c:pt>
                <c:pt idx="1713">
                  <c:v>40.799999999999997</c:v>
                </c:pt>
                <c:pt idx="1714">
                  <c:v>38.450000000000003</c:v>
                </c:pt>
                <c:pt idx="1715">
                  <c:v>37.85</c:v>
                </c:pt>
                <c:pt idx="1716">
                  <c:v>37.950000000000003</c:v>
                </c:pt>
                <c:pt idx="1717">
                  <c:v>34.700000000000003</c:v>
                </c:pt>
                <c:pt idx="1718">
                  <c:v>34.5</c:v>
                </c:pt>
                <c:pt idx="1719">
                  <c:v>32.25</c:v>
                </c:pt>
                <c:pt idx="1720">
                  <c:v>32.1</c:v>
                </c:pt>
                <c:pt idx="1721">
                  <c:v>29.75</c:v>
                </c:pt>
                <c:pt idx="1722">
                  <c:v>32.950000000000003</c:v>
                </c:pt>
                <c:pt idx="1723">
                  <c:v>31</c:v>
                </c:pt>
                <c:pt idx="1724">
                  <c:v>33.85</c:v>
                </c:pt>
                <c:pt idx="1725">
                  <c:v>34.1</c:v>
                </c:pt>
                <c:pt idx="1726">
                  <c:v>31.6</c:v>
                </c:pt>
                <c:pt idx="1727">
                  <c:v>29.75</c:v>
                </c:pt>
                <c:pt idx="1728">
                  <c:v>32.4</c:v>
                </c:pt>
                <c:pt idx="1729">
                  <c:v>30.5</c:v>
                </c:pt>
                <c:pt idx="1730">
                  <c:v>26.2</c:v>
                </c:pt>
                <c:pt idx="1731">
                  <c:v>26.25</c:v>
                </c:pt>
                <c:pt idx="1732">
                  <c:v>29.95</c:v>
                </c:pt>
                <c:pt idx="1733">
                  <c:v>33.950000000000003</c:v>
                </c:pt>
                <c:pt idx="1734">
                  <c:v>32.700000000000003</c:v>
                </c:pt>
                <c:pt idx="1735">
                  <c:v>30.95</c:v>
                </c:pt>
                <c:pt idx="1736">
                  <c:v>31.4</c:v>
                </c:pt>
                <c:pt idx="1737">
                  <c:v>31.1</c:v>
                </c:pt>
                <c:pt idx="1738">
                  <c:v>28.9</c:v>
                </c:pt>
                <c:pt idx="1739">
                  <c:v>36.450000000000003</c:v>
                </c:pt>
                <c:pt idx="1740">
                  <c:v>33.450000000000003</c:v>
                </c:pt>
                <c:pt idx="1741">
                  <c:v>31.4</c:v>
                </c:pt>
                <c:pt idx="1742">
                  <c:v>30.75</c:v>
                </c:pt>
                <c:pt idx="1743">
                  <c:v>30.7</c:v>
                </c:pt>
                <c:pt idx="1744">
                  <c:v>32.65</c:v>
                </c:pt>
                <c:pt idx="1745">
                  <c:v>33.75</c:v>
                </c:pt>
                <c:pt idx="1746">
                  <c:v>32.35</c:v>
                </c:pt>
                <c:pt idx="1747">
                  <c:v>32.950000000000003</c:v>
                </c:pt>
                <c:pt idx="1748">
                  <c:v>32.299999999999997</c:v>
                </c:pt>
                <c:pt idx="1749">
                  <c:v>33.6</c:v>
                </c:pt>
                <c:pt idx="1750">
                  <c:v>33.6</c:v>
                </c:pt>
                <c:pt idx="1751">
                  <c:v>34.5</c:v>
                </c:pt>
                <c:pt idx="1752">
                  <c:v>32</c:v>
                </c:pt>
                <c:pt idx="1753">
                  <c:v>31.35</c:v>
                </c:pt>
                <c:pt idx="1754">
                  <c:v>28.35</c:v>
                </c:pt>
                <c:pt idx="1755">
                  <c:v>27.9</c:v>
                </c:pt>
                <c:pt idx="1756">
                  <c:v>27.8</c:v>
                </c:pt>
                <c:pt idx="1757">
                  <c:v>27.8</c:v>
                </c:pt>
                <c:pt idx="1758">
                  <c:v>28.1</c:v>
                </c:pt>
                <c:pt idx="1759">
                  <c:v>28.6</c:v>
                </c:pt>
                <c:pt idx="1760">
                  <c:v>30.15</c:v>
                </c:pt>
                <c:pt idx="1761">
                  <c:v>27.2</c:v>
                </c:pt>
                <c:pt idx="1762">
                  <c:v>27.6</c:v>
                </c:pt>
                <c:pt idx="1763">
                  <c:v>27.1</c:v>
                </c:pt>
                <c:pt idx="1764">
                  <c:v>27.1</c:v>
                </c:pt>
                <c:pt idx="1765">
                  <c:v>26.35</c:v>
                </c:pt>
                <c:pt idx="1766">
                  <c:v>26.1</c:v>
                </c:pt>
                <c:pt idx="1767">
                  <c:v>28.35</c:v>
                </c:pt>
                <c:pt idx="1768">
                  <c:v>26.55</c:v>
                </c:pt>
                <c:pt idx="1769">
                  <c:v>24.5</c:v>
                </c:pt>
                <c:pt idx="1770">
                  <c:v>25.1</c:v>
                </c:pt>
                <c:pt idx="1771">
                  <c:v>25.7</c:v>
                </c:pt>
                <c:pt idx="1772">
                  <c:v>25.7</c:v>
                </c:pt>
                <c:pt idx="1773">
                  <c:v>25.45</c:v>
                </c:pt>
                <c:pt idx="1774">
                  <c:v>26.7</c:v>
                </c:pt>
                <c:pt idx="1775">
                  <c:v>25.95</c:v>
                </c:pt>
                <c:pt idx="1776">
                  <c:v>26.7</c:v>
                </c:pt>
                <c:pt idx="1777">
                  <c:v>26.7</c:v>
                </c:pt>
                <c:pt idx="1778">
                  <c:v>24.8</c:v>
                </c:pt>
                <c:pt idx="1779">
                  <c:v>24.2</c:v>
                </c:pt>
                <c:pt idx="1780">
                  <c:v>23.75</c:v>
                </c:pt>
                <c:pt idx="1781">
                  <c:v>23.05</c:v>
                </c:pt>
                <c:pt idx="1782">
                  <c:v>22.85</c:v>
                </c:pt>
                <c:pt idx="1783">
                  <c:v>22.35</c:v>
                </c:pt>
                <c:pt idx="1784">
                  <c:v>22.95</c:v>
                </c:pt>
                <c:pt idx="1785">
                  <c:v>22.2</c:v>
                </c:pt>
                <c:pt idx="1786">
                  <c:v>22.55</c:v>
                </c:pt>
                <c:pt idx="1787">
                  <c:v>22.55</c:v>
                </c:pt>
                <c:pt idx="1788">
                  <c:v>23.95</c:v>
                </c:pt>
                <c:pt idx="1789">
                  <c:v>23.2</c:v>
                </c:pt>
                <c:pt idx="1790">
                  <c:v>22.55</c:v>
                </c:pt>
                <c:pt idx="1791">
                  <c:v>21.85</c:v>
                </c:pt>
                <c:pt idx="1792">
                  <c:v>21.3</c:v>
                </c:pt>
                <c:pt idx="1793">
                  <c:v>21.2</c:v>
                </c:pt>
                <c:pt idx="1794">
                  <c:v>20.6</c:v>
                </c:pt>
                <c:pt idx="1795">
                  <c:v>20.55</c:v>
                </c:pt>
                <c:pt idx="1796">
                  <c:v>20.149999999999999</c:v>
                </c:pt>
                <c:pt idx="1797">
                  <c:v>20.7</c:v>
                </c:pt>
                <c:pt idx="1798">
                  <c:v>20.9</c:v>
                </c:pt>
                <c:pt idx="1799">
                  <c:v>19.850000000000001</c:v>
                </c:pt>
                <c:pt idx="1800">
                  <c:v>19.149999999999999</c:v>
                </c:pt>
                <c:pt idx="1801">
                  <c:v>17.95</c:v>
                </c:pt>
                <c:pt idx="1802">
                  <c:v>18.100000000000001</c:v>
                </c:pt>
                <c:pt idx="1803">
                  <c:v>18.399999999999999</c:v>
                </c:pt>
                <c:pt idx="1804">
                  <c:v>19.2</c:v>
                </c:pt>
                <c:pt idx="1805">
                  <c:v>20</c:v>
                </c:pt>
                <c:pt idx="1806">
                  <c:v>21.75</c:v>
                </c:pt>
                <c:pt idx="1807">
                  <c:v>21.9</c:v>
                </c:pt>
                <c:pt idx="1808">
                  <c:v>22.45</c:v>
                </c:pt>
                <c:pt idx="1809">
                  <c:v>24.25</c:v>
                </c:pt>
                <c:pt idx="1810">
                  <c:v>22.8</c:v>
                </c:pt>
                <c:pt idx="1811">
                  <c:v>22.6</c:v>
                </c:pt>
                <c:pt idx="1812">
                  <c:v>22.6</c:v>
                </c:pt>
                <c:pt idx="1813">
                  <c:v>22.55</c:v>
                </c:pt>
                <c:pt idx="1814">
                  <c:v>21.8</c:v>
                </c:pt>
                <c:pt idx="1815">
                  <c:v>20.25</c:v>
                </c:pt>
                <c:pt idx="1816">
                  <c:v>21.2</c:v>
                </c:pt>
                <c:pt idx="1817">
                  <c:v>21.55</c:v>
                </c:pt>
                <c:pt idx="1818">
                  <c:v>20.85</c:v>
                </c:pt>
                <c:pt idx="1819">
                  <c:v>21</c:v>
                </c:pt>
                <c:pt idx="1820">
                  <c:v>20.05</c:v>
                </c:pt>
                <c:pt idx="1821">
                  <c:v>20.399999999999999</c:v>
                </c:pt>
                <c:pt idx="1822">
                  <c:v>20.149999999999999</c:v>
                </c:pt>
                <c:pt idx="1823">
                  <c:v>22.5</c:v>
                </c:pt>
                <c:pt idx="1824">
                  <c:v>20.65</c:v>
                </c:pt>
                <c:pt idx="1825">
                  <c:v>19.7</c:v>
                </c:pt>
                <c:pt idx="1826">
                  <c:v>19.05</c:v>
                </c:pt>
                <c:pt idx="1827">
                  <c:v>17.75</c:v>
                </c:pt>
                <c:pt idx="1828">
                  <c:v>17</c:v>
                </c:pt>
                <c:pt idx="1829">
                  <c:v>17.8</c:v>
                </c:pt>
                <c:pt idx="1830">
                  <c:v>17.05</c:v>
                </c:pt>
                <c:pt idx="1831">
                  <c:v>16.149999999999999</c:v>
                </c:pt>
                <c:pt idx="1832">
                  <c:v>20</c:v>
                </c:pt>
                <c:pt idx="1833">
                  <c:v>19.100000000000001</c:v>
                </c:pt>
                <c:pt idx="1834">
                  <c:v>18.100000000000001</c:v>
                </c:pt>
                <c:pt idx="1835">
                  <c:v>18.350000000000001</c:v>
                </c:pt>
                <c:pt idx="1836">
                  <c:v>17</c:v>
                </c:pt>
                <c:pt idx="1837">
                  <c:v>15.6</c:v>
                </c:pt>
                <c:pt idx="1838">
                  <c:v>17.600000000000001</c:v>
                </c:pt>
                <c:pt idx="1839">
                  <c:v>17.649999999999999</c:v>
                </c:pt>
                <c:pt idx="1840">
                  <c:v>17.100000000000001</c:v>
                </c:pt>
                <c:pt idx="1841">
                  <c:v>16.8</c:v>
                </c:pt>
                <c:pt idx="1842">
                  <c:v>17</c:v>
                </c:pt>
                <c:pt idx="1843">
                  <c:v>17.25</c:v>
                </c:pt>
                <c:pt idx="1844">
                  <c:v>17.95</c:v>
                </c:pt>
                <c:pt idx="1845">
                  <c:v>18.45</c:v>
                </c:pt>
                <c:pt idx="1846">
                  <c:v>18.45</c:v>
                </c:pt>
                <c:pt idx="1847">
                  <c:v>19.600000000000001</c:v>
                </c:pt>
                <c:pt idx="1848">
                  <c:v>21.15</c:v>
                </c:pt>
                <c:pt idx="1849">
                  <c:v>20.7</c:v>
                </c:pt>
                <c:pt idx="1850">
                  <c:v>18.2</c:v>
                </c:pt>
                <c:pt idx="1851">
                  <c:v>19.95</c:v>
                </c:pt>
                <c:pt idx="1852">
                  <c:v>21.35</c:v>
                </c:pt>
                <c:pt idx="1853">
                  <c:v>19.95</c:v>
                </c:pt>
                <c:pt idx="1854">
                  <c:v>20.55</c:v>
                </c:pt>
                <c:pt idx="1855">
                  <c:v>20.399999999999999</c:v>
                </c:pt>
                <c:pt idx="1856">
                  <c:v>19.7</c:v>
                </c:pt>
                <c:pt idx="1857">
                  <c:v>20.6</c:v>
                </c:pt>
                <c:pt idx="1858">
                  <c:v>19.75</c:v>
                </c:pt>
                <c:pt idx="1859">
                  <c:v>18.55</c:v>
                </c:pt>
                <c:pt idx="1860">
                  <c:v>18</c:v>
                </c:pt>
                <c:pt idx="1861">
                  <c:v>18.05</c:v>
                </c:pt>
                <c:pt idx="1862">
                  <c:v>18.45</c:v>
                </c:pt>
                <c:pt idx="1863">
                  <c:v>18</c:v>
                </c:pt>
                <c:pt idx="1864">
                  <c:v>18.05</c:v>
                </c:pt>
                <c:pt idx="1865">
                  <c:v>18.8</c:v>
                </c:pt>
                <c:pt idx="1866">
                  <c:v>20</c:v>
                </c:pt>
                <c:pt idx="1867">
                  <c:v>19.350000000000001</c:v>
                </c:pt>
                <c:pt idx="1868">
                  <c:v>19.55</c:v>
                </c:pt>
                <c:pt idx="1869">
                  <c:v>20.5</c:v>
                </c:pt>
                <c:pt idx="1870">
                  <c:v>19.350000000000001</c:v>
                </c:pt>
                <c:pt idx="1871">
                  <c:v>20.100000000000001</c:v>
                </c:pt>
                <c:pt idx="1872">
                  <c:v>23</c:v>
                </c:pt>
                <c:pt idx="1873">
                  <c:v>23.9</c:v>
                </c:pt>
                <c:pt idx="1874">
                  <c:v>24.4</c:v>
                </c:pt>
                <c:pt idx="1875">
                  <c:v>26.2</c:v>
                </c:pt>
                <c:pt idx="1876">
                  <c:v>28.2</c:v>
                </c:pt>
                <c:pt idx="1877">
                  <c:v>24.25</c:v>
                </c:pt>
                <c:pt idx="1878">
                  <c:v>24.95</c:v>
                </c:pt>
                <c:pt idx="1879">
                  <c:v>24.8</c:v>
                </c:pt>
                <c:pt idx="1880">
                  <c:v>24.25</c:v>
                </c:pt>
                <c:pt idx="1881">
                  <c:v>24.55</c:v>
                </c:pt>
                <c:pt idx="1882">
                  <c:v>24.55</c:v>
                </c:pt>
                <c:pt idx="1883">
                  <c:v>23</c:v>
                </c:pt>
                <c:pt idx="1884">
                  <c:v>25.7</c:v>
                </c:pt>
                <c:pt idx="1885">
                  <c:v>26</c:v>
                </c:pt>
                <c:pt idx="1886">
                  <c:v>27.75</c:v>
                </c:pt>
                <c:pt idx="1887">
                  <c:v>26.95</c:v>
                </c:pt>
                <c:pt idx="1888">
                  <c:v>25.6</c:v>
                </c:pt>
                <c:pt idx="1889">
                  <c:v>23.4</c:v>
                </c:pt>
                <c:pt idx="1890">
                  <c:v>23.05</c:v>
                </c:pt>
                <c:pt idx="1891">
                  <c:v>21.7</c:v>
                </c:pt>
                <c:pt idx="1892">
                  <c:v>24.55</c:v>
                </c:pt>
                <c:pt idx="1893">
                  <c:v>23.45</c:v>
                </c:pt>
                <c:pt idx="1894">
                  <c:v>24.95</c:v>
                </c:pt>
                <c:pt idx="1895">
                  <c:v>22.95</c:v>
                </c:pt>
                <c:pt idx="1896">
                  <c:v>21.5</c:v>
                </c:pt>
                <c:pt idx="1897">
                  <c:v>21.8</c:v>
                </c:pt>
                <c:pt idx="1898">
                  <c:v>21.9</c:v>
                </c:pt>
                <c:pt idx="1899">
                  <c:v>20.45</c:v>
                </c:pt>
                <c:pt idx="1900">
                  <c:v>23.35</c:v>
                </c:pt>
                <c:pt idx="1901">
                  <c:v>21.85</c:v>
                </c:pt>
                <c:pt idx="1902">
                  <c:v>22.45</c:v>
                </c:pt>
                <c:pt idx="1903">
                  <c:v>21.75</c:v>
                </c:pt>
                <c:pt idx="1904">
                  <c:v>21.7</c:v>
                </c:pt>
                <c:pt idx="1905">
                  <c:v>21.35</c:v>
                </c:pt>
                <c:pt idx="1906">
                  <c:v>19.55</c:v>
                </c:pt>
                <c:pt idx="1907">
                  <c:v>18.149999999999999</c:v>
                </c:pt>
                <c:pt idx="1908">
                  <c:v>17.7</c:v>
                </c:pt>
                <c:pt idx="1909">
                  <c:v>17.7</c:v>
                </c:pt>
                <c:pt idx="1910">
                  <c:v>18.8</c:v>
                </c:pt>
                <c:pt idx="1911">
                  <c:v>18.25</c:v>
                </c:pt>
                <c:pt idx="1912">
                  <c:v>18.399999999999999</c:v>
                </c:pt>
                <c:pt idx="1913">
                  <c:v>19.25</c:v>
                </c:pt>
                <c:pt idx="1914">
                  <c:v>18.3</c:v>
                </c:pt>
                <c:pt idx="1915">
                  <c:v>18.5</c:v>
                </c:pt>
                <c:pt idx="1916">
                  <c:v>17.45</c:v>
                </c:pt>
                <c:pt idx="1917">
                  <c:v>19.3</c:v>
                </c:pt>
                <c:pt idx="1918">
                  <c:v>18.55</c:v>
                </c:pt>
                <c:pt idx="1919">
                  <c:v>18.649999999999999</c:v>
                </c:pt>
                <c:pt idx="1920">
                  <c:v>18.2</c:v>
                </c:pt>
                <c:pt idx="1921">
                  <c:v>19.149999999999999</c:v>
                </c:pt>
                <c:pt idx="1922">
                  <c:v>20.8</c:v>
                </c:pt>
                <c:pt idx="1923">
                  <c:v>21.85</c:v>
                </c:pt>
                <c:pt idx="1924">
                  <c:v>21.1</c:v>
                </c:pt>
                <c:pt idx="1925">
                  <c:v>19.149999999999999</c:v>
                </c:pt>
                <c:pt idx="1926">
                  <c:v>18.600000000000001</c:v>
                </c:pt>
                <c:pt idx="1927">
                  <c:v>19.5</c:v>
                </c:pt>
                <c:pt idx="1928">
                  <c:v>19.899999999999999</c:v>
                </c:pt>
                <c:pt idx="1929">
                  <c:v>19.7</c:v>
                </c:pt>
                <c:pt idx="1930">
                  <c:v>18.7</c:v>
                </c:pt>
                <c:pt idx="1931">
                  <c:v>17.2</c:v>
                </c:pt>
                <c:pt idx="1932">
                  <c:v>16.850000000000001</c:v>
                </c:pt>
                <c:pt idx="1933">
                  <c:v>17.649999999999999</c:v>
                </c:pt>
                <c:pt idx="1934">
                  <c:v>16.8</c:v>
                </c:pt>
                <c:pt idx="1935">
                  <c:v>16.55</c:v>
                </c:pt>
                <c:pt idx="1936">
                  <c:v>16.350000000000001</c:v>
                </c:pt>
                <c:pt idx="1937">
                  <c:v>15.8</c:v>
                </c:pt>
                <c:pt idx="1938">
                  <c:v>16.399999999999999</c:v>
                </c:pt>
                <c:pt idx="1939">
                  <c:v>16.2</c:v>
                </c:pt>
                <c:pt idx="1940">
                  <c:v>15.9</c:v>
                </c:pt>
                <c:pt idx="1941">
                  <c:v>15.1</c:v>
                </c:pt>
                <c:pt idx="1942">
                  <c:v>18.25</c:v>
                </c:pt>
                <c:pt idx="1943">
                  <c:v>18.75</c:v>
                </c:pt>
                <c:pt idx="1944">
                  <c:v>19</c:v>
                </c:pt>
                <c:pt idx="1945">
                  <c:v>19.3</c:v>
                </c:pt>
                <c:pt idx="1946">
                  <c:v>18.55</c:v>
                </c:pt>
                <c:pt idx="1947">
                  <c:v>18.8</c:v>
                </c:pt>
                <c:pt idx="1948">
                  <c:v>19</c:v>
                </c:pt>
                <c:pt idx="1949">
                  <c:v>19.25</c:v>
                </c:pt>
                <c:pt idx="1950">
                  <c:v>19.7</c:v>
                </c:pt>
                <c:pt idx="1951">
                  <c:v>18.95</c:v>
                </c:pt>
                <c:pt idx="1952">
                  <c:v>18.95</c:v>
                </c:pt>
                <c:pt idx="1953">
                  <c:v>18.649999999999999</c:v>
                </c:pt>
                <c:pt idx="1954">
                  <c:v>18.149999999999999</c:v>
                </c:pt>
                <c:pt idx="1955">
                  <c:v>16.100000000000001</c:v>
                </c:pt>
                <c:pt idx="1956">
                  <c:v>15.1</c:v>
                </c:pt>
                <c:pt idx="1957">
                  <c:v>16.5</c:v>
                </c:pt>
                <c:pt idx="1958">
                  <c:v>16.600000000000001</c:v>
                </c:pt>
                <c:pt idx="1959">
                  <c:v>15.8</c:v>
                </c:pt>
                <c:pt idx="1960">
                  <c:v>14.9</c:v>
                </c:pt>
                <c:pt idx="1961">
                  <c:v>15.75</c:v>
                </c:pt>
                <c:pt idx="1962">
                  <c:v>16.850000000000001</c:v>
                </c:pt>
                <c:pt idx="1963">
                  <c:v>16.25</c:v>
                </c:pt>
                <c:pt idx="1964">
                  <c:v>16.05</c:v>
                </c:pt>
                <c:pt idx="1965">
                  <c:v>16.399999999999999</c:v>
                </c:pt>
                <c:pt idx="1966">
                  <c:v>16.05</c:v>
                </c:pt>
                <c:pt idx="1967">
                  <c:v>15.9</c:v>
                </c:pt>
                <c:pt idx="1968">
                  <c:v>17.149999999999999</c:v>
                </c:pt>
                <c:pt idx="1969">
                  <c:v>17.75</c:v>
                </c:pt>
                <c:pt idx="1970">
                  <c:v>16.100000000000001</c:v>
                </c:pt>
                <c:pt idx="1971">
                  <c:v>16.399999999999999</c:v>
                </c:pt>
                <c:pt idx="1972">
                  <c:v>16.95</c:v>
                </c:pt>
                <c:pt idx="1973">
                  <c:v>16.600000000000001</c:v>
                </c:pt>
                <c:pt idx="1974">
                  <c:v>16.5</c:v>
                </c:pt>
                <c:pt idx="1975">
                  <c:v>15.8</c:v>
                </c:pt>
                <c:pt idx="1976">
                  <c:v>15.75</c:v>
                </c:pt>
                <c:pt idx="1977">
                  <c:v>15.9</c:v>
                </c:pt>
                <c:pt idx="1978">
                  <c:v>16.7</c:v>
                </c:pt>
                <c:pt idx="1979">
                  <c:v>16.75</c:v>
                </c:pt>
                <c:pt idx="1980">
                  <c:v>16.2</c:v>
                </c:pt>
                <c:pt idx="1981">
                  <c:v>16.649999999999999</c:v>
                </c:pt>
                <c:pt idx="1982">
                  <c:v>17.149999999999999</c:v>
                </c:pt>
                <c:pt idx="1983">
                  <c:v>16.75</c:v>
                </c:pt>
                <c:pt idx="1984">
                  <c:v>16.45</c:v>
                </c:pt>
                <c:pt idx="1985">
                  <c:v>16.7</c:v>
                </c:pt>
                <c:pt idx="1986">
                  <c:v>17.600000000000001</c:v>
                </c:pt>
                <c:pt idx="1987">
                  <c:v>17.350000000000001</c:v>
                </c:pt>
                <c:pt idx="1988">
                  <c:v>19.2</c:v>
                </c:pt>
                <c:pt idx="1989">
                  <c:v>18.75</c:v>
                </c:pt>
                <c:pt idx="1990">
                  <c:v>18.3</c:v>
                </c:pt>
                <c:pt idx="1991">
                  <c:v>18.25</c:v>
                </c:pt>
                <c:pt idx="1992">
                  <c:v>18.25</c:v>
                </c:pt>
                <c:pt idx="1993">
                  <c:v>18.25</c:v>
                </c:pt>
                <c:pt idx="1994">
                  <c:v>18.95</c:v>
                </c:pt>
                <c:pt idx="1995">
                  <c:v>16.899999999999999</c:v>
                </c:pt>
                <c:pt idx="1996">
                  <c:v>17.8</c:v>
                </c:pt>
                <c:pt idx="1997">
                  <c:v>18.100000000000001</c:v>
                </c:pt>
                <c:pt idx="1998">
                  <c:v>17.05</c:v>
                </c:pt>
                <c:pt idx="1999">
                  <c:v>18.850000000000001</c:v>
                </c:pt>
                <c:pt idx="2000">
                  <c:v>18.5</c:v>
                </c:pt>
                <c:pt idx="2001">
                  <c:v>18.600000000000001</c:v>
                </c:pt>
                <c:pt idx="2002">
                  <c:v>17.100000000000001</c:v>
                </c:pt>
                <c:pt idx="2003">
                  <c:v>16.95</c:v>
                </c:pt>
                <c:pt idx="2004">
                  <c:v>17.850000000000001</c:v>
                </c:pt>
                <c:pt idx="2005">
                  <c:v>18.05</c:v>
                </c:pt>
                <c:pt idx="2006">
                  <c:v>16.75</c:v>
                </c:pt>
                <c:pt idx="2007">
                  <c:v>16.600000000000001</c:v>
                </c:pt>
                <c:pt idx="2008">
                  <c:v>16.399999999999999</c:v>
                </c:pt>
                <c:pt idx="2009">
                  <c:v>16.45</c:v>
                </c:pt>
                <c:pt idx="2010">
                  <c:v>16.45</c:v>
                </c:pt>
                <c:pt idx="2011">
                  <c:v>16.100000000000001</c:v>
                </c:pt>
                <c:pt idx="2012">
                  <c:v>15.6</c:v>
                </c:pt>
                <c:pt idx="2013">
                  <c:v>16.149999999999999</c:v>
                </c:pt>
                <c:pt idx="2014">
                  <c:v>15.5</c:v>
                </c:pt>
                <c:pt idx="2015">
                  <c:v>15.25</c:v>
                </c:pt>
                <c:pt idx="2016">
                  <c:v>15.55</c:v>
                </c:pt>
                <c:pt idx="2017">
                  <c:v>16.399999999999999</c:v>
                </c:pt>
                <c:pt idx="2018">
                  <c:v>16.5</c:v>
                </c:pt>
                <c:pt idx="2019">
                  <c:v>16.100000000000001</c:v>
                </c:pt>
                <c:pt idx="2020">
                  <c:v>16.399999999999999</c:v>
                </c:pt>
                <c:pt idx="2021">
                  <c:v>16</c:v>
                </c:pt>
                <c:pt idx="2022">
                  <c:v>16</c:v>
                </c:pt>
                <c:pt idx="2023">
                  <c:v>15.55</c:v>
                </c:pt>
                <c:pt idx="2024">
                  <c:v>16.100000000000001</c:v>
                </c:pt>
                <c:pt idx="2025">
                  <c:v>16.600000000000001</c:v>
                </c:pt>
                <c:pt idx="2026">
                  <c:v>16.850000000000001</c:v>
                </c:pt>
                <c:pt idx="2027">
                  <c:v>16.5</c:v>
                </c:pt>
                <c:pt idx="2028">
                  <c:v>16.149999999999999</c:v>
                </c:pt>
                <c:pt idx="2029">
                  <c:v>17.100000000000001</c:v>
                </c:pt>
                <c:pt idx="2030">
                  <c:v>17.5</c:v>
                </c:pt>
                <c:pt idx="2031">
                  <c:v>18.25</c:v>
                </c:pt>
                <c:pt idx="2032">
                  <c:v>18.649999999999999</c:v>
                </c:pt>
                <c:pt idx="2033">
                  <c:v>18.649999999999999</c:v>
                </c:pt>
                <c:pt idx="2034">
                  <c:v>19.5</c:v>
                </c:pt>
                <c:pt idx="2035">
                  <c:v>19.100000000000001</c:v>
                </c:pt>
                <c:pt idx="2036">
                  <c:v>22.35</c:v>
                </c:pt>
                <c:pt idx="2037">
                  <c:v>17.7</c:v>
                </c:pt>
                <c:pt idx="2038">
                  <c:v>17.7</c:v>
                </c:pt>
                <c:pt idx="2039">
                  <c:v>15.6</c:v>
                </c:pt>
                <c:pt idx="2040">
                  <c:v>15.9</c:v>
                </c:pt>
                <c:pt idx="2041">
                  <c:v>15.3</c:v>
                </c:pt>
                <c:pt idx="2042">
                  <c:v>14.75</c:v>
                </c:pt>
                <c:pt idx="2043">
                  <c:v>14.65</c:v>
                </c:pt>
                <c:pt idx="2044">
                  <c:v>14.7</c:v>
                </c:pt>
                <c:pt idx="2045">
                  <c:v>14.2</c:v>
                </c:pt>
                <c:pt idx="2046">
                  <c:v>14.15</c:v>
                </c:pt>
                <c:pt idx="2047">
                  <c:v>15.95</c:v>
                </c:pt>
                <c:pt idx="2048">
                  <c:v>15.8</c:v>
                </c:pt>
                <c:pt idx="2049">
                  <c:v>15.5</c:v>
                </c:pt>
                <c:pt idx="2050">
                  <c:v>15.7</c:v>
                </c:pt>
                <c:pt idx="2051">
                  <c:v>14.65</c:v>
                </c:pt>
                <c:pt idx="2052">
                  <c:v>14.65</c:v>
                </c:pt>
                <c:pt idx="2053">
                  <c:v>14.05</c:v>
                </c:pt>
                <c:pt idx="2054">
                  <c:v>13.7</c:v>
                </c:pt>
                <c:pt idx="2055">
                  <c:v>13.95</c:v>
                </c:pt>
                <c:pt idx="2056">
                  <c:v>14.1</c:v>
                </c:pt>
                <c:pt idx="2057">
                  <c:v>14.6</c:v>
                </c:pt>
                <c:pt idx="2058">
                  <c:v>14.05</c:v>
                </c:pt>
                <c:pt idx="2059">
                  <c:v>15.15</c:v>
                </c:pt>
                <c:pt idx="2060">
                  <c:v>14.9</c:v>
                </c:pt>
                <c:pt idx="2061">
                  <c:v>14.3</c:v>
                </c:pt>
                <c:pt idx="2062">
                  <c:v>15.3</c:v>
                </c:pt>
                <c:pt idx="2063">
                  <c:v>14.4</c:v>
                </c:pt>
                <c:pt idx="2064">
                  <c:v>14.15</c:v>
                </c:pt>
                <c:pt idx="2065">
                  <c:v>14.1</c:v>
                </c:pt>
                <c:pt idx="2066">
                  <c:v>13.8</c:v>
                </c:pt>
                <c:pt idx="2067">
                  <c:v>14.95</c:v>
                </c:pt>
                <c:pt idx="2068">
                  <c:v>14.8</c:v>
                </c:pt>
                <c:pt idx="2069">
                  <c:v>14.75</c:v>
                </c:pt>
                <c:pt idx="2070">
                  <c:v>14.55</c:v>
                </c:pt>
                <c:pt idx="2071">
                  <c:v>14.5</c:v>
                </c:pt>
                <c:pt idx="2072">
                  <c:v>14.5</c:v>
                </c:pt>
                <c:pt idx="2073">
                  <c:v>13.9</c:v>
                </c:pt>
                <c:pt idx="2074">
                  <c:v>15.4</c:v>
                </c:pt>
                <c:pt idx="2075">
                  <c:v>15.5</c:v>
                </c:pt>
                <c:pt idx="2076">
                  <c:v>14.85</c:v>
                </c:pt>
                <c:pt idx="2077">
                  <c:v>17.649999999999999</c:v>
                </c:pt>
                <c:pt idx="2078">
                  <c:v>17.05</c:v>
                </c:pt>
                <c:pt idx="2079">
                  <c:v>15.4</c:v>
                </c:pt>
                <c:pt idx="2080">
                  <c:v>16.149999999999999</c:v>
                </c:pt>
                <c:pt idx="2081">
                  <c:v>16.399999999999999</c:v>
                </c:pt>
                <c:pt idx="2082">
                  <c:v>15</c:v>
                </c:pt>
                <c:pt idx="2083">
                  <c:v>14.55</c:v>
                </c:pt>
                <c:pt idx="2084">
                  <c:v>14.7</c:v>
                </c:pt>
                <c:pt idx="2085">
                  <c:v>14.2</c:v>
                </c:pt>
                <c:pt idx="2086">
                  <c:v>13.8</c:v>
                </c:pt>
                <c:pt idx="2087">
                  <c:v>13</c:v>
                </c:pt>
                <c:pt idx="2088">
                  <c:v>13.25</c:v>
                </c:pt>
                <c:pt idx="2089">
                  <c:v>12.95</c:v>
                </c:pt>
                <c:pt idx="2090">
                  <c:v>12.55</c:v>
                </c:pt>
                <c:pt idx="2091">
                  <c:v>12.55</c:v>
                </c:pt>
                <c:pt idx="2092">
                  <c:v>15.4</c:v>
                </c:pt>
                <c:pt idx="2093">
                  <c:v>15.4</c:v>
                </c:pt>
                <c:pt idx="2094">
                  <c:v>14.5</c:v>
                </c:pt>
                <c:pt idx="2095">
                  <c:v>14.95</c:v>
                </c:pt>
                <c:pt idx="2096">
                  <c:v>14.8</c:v>
                </c:pt>
                <c:pt idx="2097">
                  <c:v>14.55</c:v>
                </c:pt>
                <c:pt idx="2098">
                  <c:v>14.2</c:v>
                </c:pt>
                <c:pt idx="2099">
                  <c:v>14.4</c:v>
                </c:pt>
                <c:pt idx="2100">
                  <c:v>14.2</c:v>
                </c:pt>
                <c:pt idx="2101">
                  <c:v>14.2</c:v>
                </c:pt>
                <c:pt idx="2102">
                  <c:v>14.4</c:v>
                </c:pt>
                <c:pt idx="2103">
                  <c:v>13.8</c:v>
                </c:pt>
                <c:pt idx="2104">
                  <c:v>14.65</c:v>
                </c:pt>
                <c:pt idx="2105">
                  <c:v>14.25</c:v>
                </c:pt>
                <c:pt idx="2106">
                  <c:v>14.35</c:v>
                </c:pt>
                <c:pt idx="2107">
                  <c:v>13.65</c:v>
                </c:pt>
                <c:pt idx="2108">
                  <c:v>13.6</c:v>
                </c:pt>
                <c:pt idx="2109">
                  <c:v>13.1</c:v>
                </c:pt>
                <c:pt idx="2110">
                  <c:v>13.15</c:v>
                </c:pt>
                <c:pt idx="2111">
                  <c:v>12.75</c:v>
                </c:pt>
                <c:pt idx="2112">
                  <c:v>16.649999999999999</c:v>
                </c:pt>
                <c:pt idx="2113">
                  <c:v>14.75</c:v>
                </c:pt>
                <c:pt idx="2114">
                  <c:v>16.45</c:v>
                </c:pt>
                <c:pt idx="2115">
                  <c:v>17.2</c:v>
                </c:pt>
                <c:pt idx="2116">
                  <c:v>15.95</c:v>
                </c:pt>
                <c:pt idx="2117">
                  <c:v>15.3</c:v>
                </c:pt>
                <c:pt idx="2118">
                  <c:v>14.55</c:v>
                </c:pt>
                <c:pt idx="2119">
                  <c:v>14.65</c:v>
                </c:pt>
                <c:pt idx="2120">
                  <c:v>14.8</c:v>
                </c:pt>
                <c:pt idx="2121">
                  <c:v>14.8</c:v>
                </c:pt>
                <c:pt idx="2122">
                  <c:v>14.75</c:v>
                </c:pt>
                <c:pt idx="2123">
                  <c:v>14.45</c:v>
                </c:pt>
                <c:pt idx="2124">
                  <c:v>15.15</c:v>
                </c:pt>
                <c:pt idx="2125">
                  <c:v>14.55</c:v>
                </c:pt>
                <c:pt idx="2126">
                  <c:v>14.25</c:v>
                </c:pt>
                <c:pt idx="2127">
                  <c:v>13.9</c:v>
                </c:pt>
                <c:pt idx="2128">
                  <c:v>13.85</c:v>
                </c:pt>
                <c:pt idx="2129">
                  <c:v>14</c:v>
                </c:pt>
                <c:pt idx="2130">
                  <c:v>14.2</c:v>
                </c:pt>
                <c:pt idx="2131">
                  <c:v>13.85</c:v>
                </c:pt>
                <c:pt idx="2132">
                  <c:v>13.65</c:v>
                </c:pt>
                <c:pt idx="2133">
                  <c:v>13.55</c:v>
                </c:pt>
                <c:pt idx="2134">
                  <c:v>13.7</c:v>
                </c:pt>
                <c:pt idx="2135">
                  <c:v>13.95</c:v>
                </c:pt>
                <c:pt idx="2136">
                  <c:v>13.2</c:v>
                </c:pt>
                <c:pt idx="2137">
                  <c:v>15.1</c:v>
                </c:pt>
                <c:pt idx="2138">
                  <c:v>15.4</c:v>
                </c:pt>
                <c:pt idx="2139">
                  <c:v>15.3</c:v>
                </c:pt>
                <c:pt idx="2140">
                  <c:v>15.5</c:v>
                </c:pt>
                <c:pt idx="2141">
                  <c:v>15.5</c:v>
                </c:pt>
                <c:pt idx="2142">
                  <c:v>15.5</c:v>
                </c:pt>
                <c:pt idx="2143">
                  <c:v>15.2</c:v>
                </c:pt>
                <c:pt idx="2144">
                  <c:v>15.4</c:v>
                </c:pt>
                <c:pt idx="2145">
                  <c:v>15.4</c:v>
                </c:pt>
                <c:pt idx="2146">
                  <c:v>16.05</c:v>
                </c:pt>
                <c:pt idx="2147">
                  <c:v>16</c:v>
                </c:pt>
                <c:pt idx="2148">
                  <c:v>16.100000000000001</c:v>
                </c:pt>
                <c:pt idx="2149">
                  <c:v>17.05</c:v>
                </c:pt>
                <c:pt idx="2150">
                  <c:v>16.55</c:v>
                </c:pt>
                <c:pt idx="2151">
                  <c:v>15.8</c:v>
                </c:pt>
                <c:pt idx="2152">
                  <c:v>15.6</c:v>
                </c:pt>
                <c:pt idx="2153">
                  <c:v>16.899999999999999</c:v>
                </c:pt>
                <c:pt idx="2154">
                  <c:v>18.25</c:v>
                </c:pt>
                <c:pt idx="2155">
                  <c:v>16.8</c:v>
                </c:pt>
                <c:pt idx="2156">
                  <c:v>17.55</c:v>
                </c:pt>
                <c:pt idx="2157">
                  <c:v>17.8</c:v>
                </c:pt>
                <c:pt idx="2158">
                  <c:v>17.649999999999999</c:v>
                </c:pt>
                <c:pt idx="2159">
                  <c:v>17.55</c:v>
                </c:pt>
                <c:pt idx="2160">
                  <c:v>19.649999999999999</c:v>
                </c:pt>
                <c:pt idx="2161">
                  <c:v>19</c:v>
                </c:pt>
                <c:pt idx="2162">
                  <c:v>20.149999999999999</c:v>
                </c:pt>
                <c:pt idx="2163">
                  <c:v>19.45</c:v>
                </c:pt>
                <c:pt idx="2164">
                  <c:v>18.850000000000001</c:v>
                </c:pt>
                <c:pt idx="2165">
                  <c:v>18.2</c:v>
                </c:pt>
                <c:pt idx="2166">
                  <c:v>18.05</c:v>
                </c:pt>
                <c:pt idx="2167">
                  <c:v>17.649999999999999</c:v>
                </c:pt>
                <c:pt idx="2168">
                  <c:v>17.600000000000001</c:v>
                </c:pt>
                <c:pt idx="2169">
                  <c:v>17.25</c:v>
                </c:pt>
                <c:pt idx="2170">
                  <c:v>17.25</c:v>
                </c:pt>
                <c:pt idx="2171">
                  <c:v>15.95</c:v>
                </c:pt>
                <c:pt idx="2172">
                  <c:v>15.35</c:v>
                </c:pt>
                <c:pt idx="2173">
                  <c:v>15.1</c:v>
                </c:pt>
                <c:pt idx="2174">
                  <c:v>14.85</c:v>
                </c:pt>
                <c:pt idx="2175">
                  <c:v>14.5</c:v>
                </c:pt>
                <c:pt idx="2176">
                  <c:v>14.65</c:v>
                </c:pt>
                <c:pt idx="2177">
                  <c:v>15.75</c:v>
                </c:pt>
                <c:pt idx="2178">
                  <c:v>16.2</c:v>
                </c:pt>
                <c:pt idx="2179">
                  <c:v>15.6</c:v>
                </c:pt>
                <c:pt idx="2180">
                  <c:v>15.45</c:v>
                </c:pt>
                <c:pt idx="2181">
                  <c:v>14.9</c:v>
                </c:pt>
                <c:pt idx="2182">
                  <c:v>14.7</c:v>
                </c:pt>
                <c:pt idx="2183">
                  <c:v>14.65</c:v>
                </c:pt>
                <c:pt idx="2184">
                  <c:v>14.8</c:v>
                </c:pt>
                <c:pt idx="2185">
                  <c:v>14.5</c:v>
                </c:pt>
                <c:pt idx="2186">
                  <c:v>14.45</c:v>
                </c:pt>
                <c:pt idx="2187">
                  <c:v>14.65</c:v>
                </c:pt>
                <c:pt idx="2188">
                  <c:v>14.3</c:v>
                </c:pt>
                <c:pt idx="2189">
                  <c:v>13.9</c:v>
                </c:pt>
                <c:pt idx="2190">
                  <c:v>13.6</c:v>
                </c:pt>
                <c:pt idx="2191">
                  <c:v>13.15</c:v>
                </c:pt>
                <c:pt idx="2192">
                  <c:v>13.05</c:v>
                </c:pt>
                <c:pt idx="2193">
                  <c:v>13.4</c:v>
                </c:pt>
                <c:pt idx="2194">
                  <c:v>13.55</c:v>
                </c:pt>
                <c:pt idx="2195">
                  <c:v>13.25</c:v>
                </c:pt>
                <c:pt idx="2196">
                  <c:v>13.55</c:v>
                </c:pt>
                <c:pt idx="2197">
                  <c:v>13.35</c:v>
                </c:pt>
                <c:pt idx="2198">
                  <c:v>13.1</c:v>
                </c:pt>
                <c:pt idx="2199">
                  <c:v>13.35</c:v>
                </c:pt>
                <c:pt idx="2200">
                  <c:v>14.25</c:v>
                </c:pt>
                <c:pt idx="2201">
                  <c:v>14.45</c:v>
                </c:pt>
                <c:pt idx="2202">
                  <c:v>15.95</c:v>
                </c:pt>
                <c:pt idx="2203">
                  <c:v>15.65</c:v>
                </c:pt>
                <c:pt idx="2204">
                  <c:v>16.100000000000001</c:v>
                </c:pt>
                <c:pt idx="2205">
                  <c:v>15.45</c:v>
                </c:pt>
                <c:pt idx="2206">
                  <c:v>15.2</c:v>
                </c:pt>
                <c:pt idx="2207">
                  <c:v>15.85</c:v>
                </c:pt>
                <c:pt idx="2208">
                  <c:v>17.2</c:v>
                </c:pt>
                <c:pt idx="2209">
                  <c:v>17.350000000000001</c:v>
                </c:pt>
                <c:pt idx="2210">
                  <c:v>17.350000000000001</c:v>
                </c:pt>
                <c:pt idx="2211">
                  <c:v>17.5</c:v>
                </c:pt>
                <c:pt idx="2212">
                  <c:v>17.5</c:v>
                </c:pt>
                <c:pt idx="2213">
                  <c:v>16.850000000000001</c:v>
                </c:pt>
                <c:pt idx="2214">
                  <c:v>16.7</c:v>
                </c:pt>
                <c:pt idx="2215">
                  <c:v>16.399999999999999</c:v>
                </c:pt>
                <c:pt idx="2216">
                  <c:v>16.5</c:v>
                </c:pt>
                <c:pt idx="2217">
                  <c:v>15.8</c:v>
                </c:pt>
                <c:pt idx="2218">
                  <c:v>15.15</c:v>
                </c:pt>
                <c:pt idx="2219">
                  <c:v>14.55</c:v>
                </c:pt>
                <c:pt idx="2220">
                  <c:v>14.8</c:v>
                </c:pt>
                <c:pt idx="2221">
                  <c:v>14.8</c:v>
                </c:pt>
                <c:pt idx="2222">
                  <c:v>15.55</c:v>
                </c:pt>
                <c:pt idx="2223">
                  <c:v>15.45</c:v>
                </c:pt>
                <c:pt idx="2224">
                  <c:v>14.7</c:v>
                </c:pt>
                <c:pt idx="2225">
                  <c:v>14.75</c:v>
                </c:pt>
                <c:pt idx="2226">
                  <c:v>15</c:v>
                </c:pt>
                <c:pt idx="2227">
                  <c:v>15.35</c:v>
                </c:pt>
                <c:pt idx="2228">
                  <c:v>15.05</c:v>
                </c:pt>
                <c:pt idx="2229">
                  <c:v>15.05</c:v>
                </c:pt>
                <c:pt idx="2230">
                  <c:v>14.8</c:v>
                </c:pt>
                <c:pt idx="2231">
                  <c:v>15.5</c:v>
                </c:pt>
                <c:pt idx="2232">
                  <c:v>16.2</c:v>
                </c:pt>
                <c:pt idx="2233">
                  <c:v>15.45</c:v>
                </c:pt>
                <c:pt idx="2234">
                  <c:v>16.350000000000001</c:v>
                </c:pt>
                <c:pt idx="2235">
                  <c:v>17.25</c:v>
                </c:pt>
                <c:pt idx="2236">
                  <c:v>16.8</c:v>
                </c:pt>
                <c:pt idx="2237">
                  <c:v>18.5</c:v>
                </c:pt>
                <c:pt idx="2238">
                  <c:v>19.399999999999999</c:v>
                </c:pt>
                <c:pt idx="2239">
                  <c:v>18.850000000000001</c:v>
                </c:pt>
                <c:pt idx="2240">
                  <c:v>16.399999999999999</c:v>
                </c:pt>
                <c:pt idx="2241">
                  <c:v>15.7</c:v>
                </c:pt>
                <c:pt idx="2242">
                  <c:v>16.649999999999999</c:v>
                </c:pt>
                <c:pt idx="2243">
                  <c:v>17.3</c:v>
                </c:pt>
                <c:pt idx="2244">
                  <c:v>15.55</c:v>
                </c:pt>
                <c:pt idx="2245">
                  <c:v>14.55</c:v>
                </c:pt>
                <c:pt idx="2246">
                  <c:v>14.35</c:v>
                </c:pt>
                <c:pt idx="2247">
                  <c:v>14.6</c:v>
                </c:pt>
                <c:pt idx="2248">
                  <c:v>14.6</c:v>
                </c:pt>
                <c:pt idx="2249">
                  <c:v>14.7</c:v>
                </c:pt>
                <c:pt idx="2250">
                  <c:v>14.45</c:v>
                </c:pt>
                <c:pt idx="2251">
                  <c:v>14.5</c:v>
                </c:pt>
                <c:pt idx="2252">
                  <c:v>14.55</c:v>
                </c:pt>
                <c:pt idx="2253">
                  <c:v>14.45</c:v>
                </c:pt>
                <c:pt idx="2254">
                  <c:v>14.55</c:v>
                </c:pt>
                <c:pt idx="2255">
                  <c:v>14.5</c:v>
                </c:pt>
                <c:pt idx="2256">
                  <c:v>14.45</c:v>
                </c:pt>
                <c:pt idx="2257">
                  <c:v>13.95</c:v>
                </c:pt>
                <c:pt idx="2258">
                  <c:v>14</c:v>
                </c:pt>
                <c:pt idx="2259">
                  <c:v>13.7</c:v>
                </c:pt>
                <c:pt idx="2260">
                  <c:v>14.25</c:v>
                </c:pt>
                <c:pt idx="2261">
                  <c:v>13.6</c:v>
                </c:pt>
                <c:pt idx="2262">
                  <c:v>13.3</c:v>
                </c:pt>
                <c:pt idx="2263">
                  <c:v>13.35</c:v>
                </c:pt>
                <c:pt idx="2264">
                  <c:v>13.25</c:v>
                </c:pt>
                <c:pt idx="2265">
                  <c:v>13.05</c:v>
                </c:pt>
                <c:pt idx="2266">
                  <c:v>12.95</c:v>
                </c:pt>
                <c:pt idx="2267">
                  <c:v>14.3</c:v>
                </c:pt>
                <c:pt idx="2268">
                  <c:v>14.5</c:v>
                </c:pt>
                <c:pt idx="2269">
                  <c:v>14.15</c:v>
                </c:pt>
                <c:pt idx="2270">
                  <c:v>13.7</c:v>
                </c:pt>
                <c:pt idx="2271">
                  <c:v>13.6</c:v>
                </c:pt>
                <c:pt idx="2272">
                  <c:v>13.65</c:v>
                </c:pt>
                <c:pt idx="2273">
                  <c:v>13.75</c:v>
                </c:pt>
                <c:pt idx="2274">
                  <c:v>13.85</c:v>
                </c:pt>
                <c:pt idx="2275">
                  <c:v>13.85</c:v>
                </c:pt>
                <c:pt idx="2276">
                  <c:v>13.95</c:v>
                </c:pt>
                <c:pt idx="2277">
                  <c:v>14.3</c:v>
                </c:pt>
                <c:pt idx="2278">
                  <c:v>14.65</c:v>
                </c:pt>
                <c:pt idx="2279">
                  <c:v>14.25</c:v>
                </c:pt>
                <c:pt idx="2280">
                  <c:v>14.55</c:v>
                </c:pt>
                <c:pt idx="2281">
                  <c:v>13.95</c:v>
                </c:pt>
                <c:pt idx="2282">
                  <c:v>13.75</c:v>
                </c:pt>
                <c:pt idx="2283">
                  <c:v>13.95</c:v>
                </c:pt>
                <c:pt idx="2284">
                  <c:v>14.9</c:v>
                </c:pt>
                <c:pt idx="2285">
                  <c:v>15.4</c:v>
                </c:pt>
                <c:pt idx="2286">
                  <c:v>15.5</c:v>
                </c:pt>
                <c:pt idx="2287">
                  <c:v>15.75</c:v>
                </c:pt>
                <c:pt idx="2288">
                  <c:v>15.55</c:v>
                </c:pt>
                <c:pt idx="2289">
                  <c:v>14.5</c:v>
                </c:pt>
                <c:pt idx="2290">
                  <c:v>14.45</c:v>
                </c:pt>
                <c:pt idx="2291">
                  <c:v>14.45</c:v>
                </c:pt>
                <c:pt idx="2292">
                  <c:v>13.9</c:v>
                </c:pt>
                <c:pt idx="2293">
                  <c:v>13.4</c:v>
                </c:pt>
                <c:pt idx="2294">
                  <c:v>13.4</c:v>
                </c:pt>
                <c:pt idx="2295">
                  <c:v>13.4</c:v>
                </c:pt>
                <c:pt idx="2296">
                  <c:v>13.7</c:v>
                </c:pt>
                <c:pt idx="2297">
                  <c:v>13.9</c:v>
                </c:pt>
                <c:pt idx="2298">
                  <c:v>13.95</c:v>
                </c:pt>
                <c:pt idx="2299">
                  <c:v>13.95</c:v>
                </c:pt>
                <c:pt idx="2300">
                  <c:v>14.2</c:v>
                </c:pt>
                <c:pt idx="2301">
                  <c:v>14.05</c:v>
                </c:pt>
                <c:pt idx="2302">
                  <c:v>13.9</c:v>
                </c:pt>
                <c:pt idx="2303">
                  <c:v>13.65</c:v>
                </c:pt>
                <c:pt idx="2304">
                  <c:v>13.7</c:v>
                </c:pt>
                <c:pt idx="2305">
                  <c:v>13.65</c:v>
                </c:pt>
                <c:pt idx="2306">
                  <c:v>13.25</c:v>
                </c:pt>
                <c:pt idx="2307">
                  <c:v>13.8</c:v>
                </c:pt>
                <c:pt idx="2308">
                  <c:v>13.1</c:v>
                </c:pt>
                <c:pt idx="2309">
                  <c:v>13.15</c:v>
                </c:pt>
                <c:pt idx="2310">
                  <c:v>13.45</c:v>
                </c:pt>
                <c:pt idx="2311">
                  <c:v>13.45</c:v>
                </c:pt>
                <c:pt idx="2312">
                  <c:v>13.45</c:v>
                </c:pt>
                <c:pt idx="2313">
                  <c:v>14.1</c:v>
                </c:pt>
                <c:pt idx="2314">
                  <c:v>13.85</c:v>
                </c:pt>
                <c:pt idx="2315">
                  <c:v>14.2</c:v>
                </c:pt>
                <c:pt idx="2316">
                  <c:v>16.2</c:v>
                </c:pt>
                <c:pt idx="2317">
                  <c:v>16.100000000000001</c:v>
                </c:pt>
                <c:pt idx="2318">
                  <c:v>15.2</c:v>
                </c:pt>
                <c:pt idx="2319">
                  <c:v>16.399999999999999</c:v>
                </c:pt>
                <c:pt idx="2320">
                  <c:v>16.649999999999999</c:v>
                </c:pt>
                <c:pt idx="2321">
                  <c:v>17.600000000000001</c:v>
                </c:pt>
                <c:pt idx="2322">
                  <c:v>19.2</c:v>
                </c:pt>
                <c:pt idx="2323">
                  <c:v>18.649999999999999</c:v>
                </c:pt>
                <c:pt idx="2324">
                  <c:v>19.149999999999999</c:v>
                </c:pt>
                <c:pt idx="2325">
                  <c:v>17</c:v>
                </c:pt>
                <c:pt idx="2326">
                  <c:v>15.5</c:v>
                </c:pt>
                <c:pt idx="2327">
                  <c:v>15.65</c:v>
                </c:pt>
                <c:pt idx="2328">
                  <c:v>15.05</c:v>
                </c:pt>
                <c:pt idx="2329">
                  <c:v>14.55</c:v>
                </c:pt>
                <c:pt idx="2330">
                  <c:v>14.6</c:v>
                </c:pt>
                <c:pt idx="2331">
                  <c:v>14.2</c:v>
                </c:pt>
                <c:pt idx="2332">
                  <c:v>14.2</c:v>
                </c:pt>
                <c:pt idx="2333">
                  <c:v>14.45</c:v>
                </c:pt>
                <c:pt idx="2334">
                  <c:v>15.4</c:v>
                </c:pt>
                <c:pt idx="2335">
                  <c:v>14.95</c:v>
                </c:pt>
                <c:pt idx="2336">
                  <c:v>15.15</c:v>
                </c:pt>
                <c:pt idx="2337">
                  <c:v>15</c:v>
                </c:pt>
                <c:pt idx="2338">
                  <c:v>14.9</c:v>
                </c:pt>
                <c:pt idx="2339">
                  <c:v>15.3</c:v>
                </c:pt>
                <c:pt idx="2340">
                  <c:v>15.1</c:v>
                </c:pt>
                <c:pt idx="2341">
                  <c:v>15.25</c:v>
                </c:pt>
                <c:pt idx="2342">
                  <c:v>16.600000000000001</c:v>
                </c:pt>
                <c:pt idx="2343">
                  <c:v>15.1</c:v>
                </c:pt>
                <c:pt idx="2344">
                  <c:v>15.15</c:v>
                </c:pt>
                <c:pt idx="2345">
                  <c:v>15.05</c:v>
                </c:pt>
                <c:pt idx="2346">
                  <c:v>15.5</c:v>
                </c:pt>
                <c:pt idx="2347">
                  <c:v>15.3</c:v>
                </c:pt>
                <c:pt idx="2348">
                  <c:v>15.55</c:v>
                </c:pt>
                <c:pt idx="2349">
                  <c:v>15.3</c:v>
                </c:pt>
                <c:pt idx="2350">
                  <c:v>16.600000000000001</c:v>
                </c:pt>
                <c:pt idx="2351">
                  <c:v>17.100000000000001</c:v>
                </c:pt>
                <c:pt idx="2352">
                  <c:v>16.149999999999999</c:v>
                </c:pt>
                <c:pt idx="2353">
                  <c:v>15.6</c:v>
                </c:pt>
                <c:pt idx="2354">
                  <c:v>16</c:v>
                </c:pt>
                <c:pt idx="2355">
                  <c:v>15.75</c:v>
                </c:pt>
                <c:pt idx="2356">
                  <c:v>16</c:v>
                </c:pt>
                <c:pt idx="2357">
                  <c:v>15.95</c:v>
                </c:pt>
                <c:pt idx="2358">
                  <c:v>15.7</c:v>
                </c:pt>
                <c:pt idx="2359">
                  <c:v>16.05</c:v>
                </c:pt>
                <c:pt idx="2360">
                  <c:v>15.75</c:v>
                </c:pt>
                <c:pt idx="2361">
                  <c:v>15.6</c:v>
                </c:pt>
                <c:pt idx="2362">
                  <c:v>15.15</c:v>
                </c:pt>
                <c:pt idx="2363">
                  <c:v>14.5</c:v>
                </c:pt>
                <c:pt idx="2364">
                  <c:v>14.6</c:v>
                </c:pt>
                <c:pt idx="2365">
                  <c:v>14.45</c:v>
                </c:pt>
                <c:pt idx="2366">
                  <c:v>14.85</c:v>
                </c:pt>
                <c:pt idx="2367">
                  <c:v>15.5</c:v>
                </c:pt>
                <c:pt idx="2368">
                  <c:v>15.15</c:v>
                </c:pt>
                <c:pt idx="2369">
                  <c:v>14.5</c:v>
                </c:pt>
                <c:pt idx="2370">
                  <c:v>15.85</c:v>
                </c:pt>
                <c:pt idx="2371">
                  <c:v>16.850000000000001</c:v>
                </c:pt>
                <c:pt idx="2372">
                  <c:v>16.649999999999999</c:v>
                </c:pt>
                <c:pt idx="2373">
                  <c:v>16.45</c:v>
                </c:pt>
                <c:pt idx="2374">
                  <c:v>15.9</c:v>
                </c:pt>
                <c:pt idx="2375">
                  <c:v>15.6</c:v>
                </c:pt>
                <c:pt idx="2376">
                  <c:v>15.6</c:v>
                </c:pt>
                <c:pt idx="2377">
                  <c:v>15.4</c:v>
                </c:pt>
                <c:pt idx="2378">
                  <c:v>15.25</c:v>
                </c:pt>
                <c:pt idx="2379">
                  <c:v>15.4</c:v>
                </c:pt>
                <c:pt idx="2380">
                  <c:v>15.5</c:v>
                </c:pt>
                <c:pt idx="2381">
                  <c:v>15.6</c:v>
                </c:pt>
                <c:pt idx="2382">
                  <c:v>15.2</c:v>
                </c:pt>
                <c:pt idx="2383">
                  <c:v>15</c:v>
                </c:pt>
                <c:pt idx="2384">
                  <c:v>15</c:v>
                </c:pt>
                <c:pt idx="2385">
                  <c:v>14.9</c:v>
                </c:pt>
                <c:pt idx="2386">
                  <c:v>14.9</c:v>
                </c:pt>
                <c:pt idx="2387">
                  <c:v>14.6</c:v>
                </c:pt>
                <c:pt idx="2388">
                  <c:v>14.75</c:v>
                </c:pt>
                <c:pt idx="2389">
                  <c:v>14.4</c:v>
                </c:pt>
                <c:pt idx="2390">
                  <c:v>14.45</c:v>
                </c:pt>
                <c:pt idx="2391">
                  <c:v>14.05</c:v>
                </c:pt>
                <c:pt idx="2392">
                  <c:v>13.5</c:v>
                </c:pt>
                <c:pt idx="2393">
                  <c:v>13.5</c:v>
                </c:pt>
                <c:pt idx="2394">
                  <c:v>13.25</c:v>
                </c:pt>
                <c:pt idx="2395">
                  <c:v>13.7</c:v>
                </c:pt>
                <c:pt idx="2396">
                  <c:v>13.25</c:v>
                </c:pt>
                <c:pt idx="2397">
                  <c:v>14.35</c:v>
                </c:pt>
                <c:pt idx="2398">
                  <c:v>14.4</c:v>
                </c:pt>
                <c:pt idx="2399">
                  <c:v>14.1</c:v>
                </c:pt>
                <c:pt idx="2400">
                  <c:v>14.05</c:v>
                </c:pt>
                <c:pt idx="2401">
                  <c:v>13.9</c:v>
                </c:pt>
                <c:pt idx="2402">
                  <c:v>13.9</c:v>
                </c:pt>
                <c:pt idx="2403">
                  <c:v>13.45</c:v>
                </c:pt>
                <c:pt idx="2404">
                  <c:v>13.45</c:v>
                </c:pt>
                <c:pt idx="2405">
                  <c:v>13.3</c:v>
                </c:pt>
                <c:pt idx="2406">
                  <c:v>13.3</c:v>
                </c:pt>
                <c:pt idx="2407">
                  <c:v>13.2</c:v>
                </c:pt>
                <c:pt idx="2408">
                  <c:v>13.3</c:v>
                </c:pt>
                <c:pt idx="2409">
                  <c:v>13.2</c:v>
                </c:pt>
                <c:pt idx="2410">
                  <c:v>12.65</c:v>
                </c:pt>
                <c:pt idx="2411">
                  <c:v>12</c:v>
                </c:pt>
                <c:pt idx="2412">
                  <c:v>12.2</c:v>
                </c:pt>
                <c:pt idx="2413">
                  <c:v>12.05</c:v>
                </c:pt>
                <c:pt idx="2414">
                  <c:v>12.5</c:v>
                </c:pt>
                <c:pt idx="2415">
                  <c:v>13.2</c:v>
                </c:pt>
                <c:pt idx="2416">
                  <c:v>12.95</c:v>
                </c:pt>
                <c:pt idx="2417">
                  <c:v>13.8</c:v>
                </c:pt>
                <c:pt idx="2418">
                  <c:v>13.45</c:v>
                </c:pt>
                <c:pt idx="2419">
                  <c:v>12.7</c:v>
                </c:pt>
                <c:pt idx="2420">
                  <c:v>12.8</c:v>
                </c:pt>
                <c:pt idx="2421">
                  <c:v>12.9</c:v>
                </c:pt>
                <c:pt idx="2422">
                  <c:v>12.6</c:v>
                </c:pt>
                <c:pt idx="2423">
                  <c:v>13.1</c:v>
                </c:pt>
                <c:pt idx="2424">
                  <c:v>12.65</c:v>
                </c:pt>
                <c:pt idx="2425">
                  <c:v>12.75</c:v>
                </c:pt>
                <c:pt idx="2426">
                  <c:v>12.65</c:v>
                </c:pt>
                <c:pt idx="2427">
                  <c:v>12.45</c:v>
                </c:pt>
                <c:pt idx="2428">
                  <c:v>12.1</c:v>
                </c:pt>
                <c:pt idx="2429">
                  <c:v>11.95</c:v>
                </c:pt>
                <c:pt idx="2430">
                  <c:v>11.8</c:v>
                </c:pt>
                <c:pt idx="2431">
                  <c:v>11.8</c:v>
                </c:pt>
                <c:pt idx="2432">
                  <c:v>12.15</c:v>
                </c:pt>
                <c:pt idx="2433">
                  <c:v>12.4</c:v>
                </c:pt>
                <c:pt idx="2434">
                  <c:v>12.25</c:v>
                </c:pt>
                <c:pt idx="2435">
                  <c:v>13</c:v>
                </c:pt>
                <c:pt idx="2436">
                  <c:v>12.65</c:v>
                </c:pt>
                <c:pt idx="2437">
                  <c:v>12.75</c:v>
                </c:pt>
                <c:pt idx="2438">
                  <c:v>13</c:v>
                </c:pt>
                <c:pt idx="2439">
                  <c:v>12.7</c:v>
                </c:pt>
                <c:pt idx="2440">
                  <c:v>13.7</c:v>
                </c:pt>
                <c:pt idx="2441">
                  <c:v>13</c:v>
                </c:pt>
                <c:pt idx="2442">
                  <c:v>13.4</c:v>
                </c:pt>
                <c:pt idx="2443">
                  <c:v>13</c:v>
                </c:pt>
                <c:pt idx="2444">
                  <c:v>13.05</c:v>
                </c:pt>
                <c:pt idx="2445">
                  <c:v>13.2</c:v>
                </c:pt>
                <c:pt idx="2446">
                  <c:v>13.5</c:v>
                </c:pt>
                <c:pt idx="2447">
                  <c:v>13.35</c:v>
                </c:pt>
                <c:pt idx="2448">
                  <c:v>13.45</c:v>
                </c:pt>
                <c:pt idx="2449">
                  <c:v>13.55</c:v>
                </c:pt>
                <c:pt idx="2450">
                  <c:v>15.2</c:v>
                </c:pt>
                <c:pt idx="2451">
                  <c:v>16.05</c:v>
                </c:pt>
                <c:pt idx="2452">
                  <c:v>14.95</c:v>
                </c:pt>
                <c:pt idx="2453">
                  <c:v>16.149999999999999</c:v>
                </c:pt>
                <c:pt idx="2454">
                  <c:v>16.2</c:v>
                </c:pt>
                <c:pt idx="2455">
                  <c:v>16.649999999999999</c:v>
                </c:pt>
                <c:pt idx="2456">
                  <c:v>16</c:v>
                </c:pt>
                <c:pt idx="2457">
                  <c:v>14.8</c:v>
                </c:pt>
                <c:pt idx="2458">
                  <c:v>14.65</c:v>
                </c:pt>
                <c:pt idx="2459">
                  <c:v>13.55</c:v>
                </c:pt>
                <c:pt idx="2460">
                  <c:v>12.95</c:v>
                </c:pt>
                <c:pt idx="2461">
                  <c:v>13.25</c:v>
                </c:pt>
                <c:pt idx="2462">
                  <c:v>13.4</c:v>
                </c:pt>
                <c:pt idx="2463">
                  <c:v>13.5</c:v>
                </c:pt>
                <c:pt idx="2464">
                  <c:v>13.5</c:v>
                </c:pt>
                <c:pt idx="2465">
                  <c:v>13.4</c:v>
                </c:pt>
                <c:pt idx="2466">
                  <c:v>13.5</c:v>
                </c:pt>
                <c:pt idx="2467">
                  <c:v>13.35</c:v>
                </c:pt>
                <c:pt idx="2468">
                  <c:v>13.45</c:v>
                </c:pt>
                <c:pt idx="2469">
                  <c:v>13.55</c:v>
                </c:pt>
                <c:pt idx="2470">
                  <c:v>13.6</c:v>
                </c:pt>
                <c:pt idx="2471">
                  <c:v>13.8</c:v>
                </c:pt>
                <c:pt idx="2472">
                  <c:v>13.8</c:v>
                </c:pt>
                <c:pt idx="2473">
                  <c:v>13.75</c:v>
                </c:pt>
                <c:pt idx="2474">
                  <c:v>13.5</c:v>
                </c:pt>
                <c:pt idx="2475">
                  <c:v>13.55</c:v>
                </c:pt>
                <c:pt idx="2476">
                  <c:v>13.2</c:v>
                </c:pt>
                <c:pt idx="2477">
                  <c:v>13.35</c:v>
                </c:pt>
                <c:pt idx="2478">
                  <c:v>13.85</c:v>
                </c:pt>
                <c:pt idx="2479">
                  <c:v>13.7</c:v>
                </c:pt>
                <c:pt idx="2480">
                  <c:v>13.55</c:v>
                </c:pt>
                <c:pt idx="2481">
                  <c:v>14.05</c:v>
                </c:pt>
                <c:pt idx="2482">
                  <c:v>15.2</c:v>
                </c:pt>
                <c:pt idx="2483">
                  <c:v>14.4</c:v>
                </c:pt>
                <c:pt idx="2484">
                  <c:v>14.25</c:v>
                </c:pt>
                <c:pt idx="2485">
                  <c:v>14.05</c:v>
                </c:pt>
                <c:pt idx="2486">
                  <c:v>14.15</c:v>
                </c:pt>
                <c:pt idx="2487">
                  <c:v>14.9</c:v>
                </c:pt>
                <c:pt idx="2488">
                  <c:v>15.4</c:v>
                </c:pt>
                <c:pt idx="2489">
                  <c:v>14.65</c:v>
                </c:pt>
                <c:pt idx="2490">
                  <c:v>15.8</c:v>
                </c:pt>
                <c:pt idx="2491">
                  <c:v>15.35</c:v>
                </c:pt>
                <c:pt idx="2492">
                  <c:v>16.25</c:v>
                </c:pt>
                <c:pt idx="2493">
                  <c:v>16.3</c:v>
                </c:pt>
                <c:pt idx="2494">
                  <c:v>16.899999999999999</c:v>
                </c:pt>
                <c:pt idx="2495">
                  <c:v>16.55</c:v>
                </c:pt>
                <c:pt idx="2496">
                  <c:v>15.2</c:v>
                </c:pt>
                <c:pt idx="2497">
                  <c:v>15.75</c:v>
                </c:pt>
                <c:pt idx="2498">
                  <c:v>17.100000000000001</c:v>
                </c:pt>
                <c:pt idx="2499">
                  <c:v>15.25</c:v>
                </c:pt>
                <c:pt idx="2500">
                  <c:v>17.2</c:v>
                </c:pt>
                <c:pt idx="2501">
                  <c:v>19.8</c:v>
                </c:pt>
                <c:pt idx="2502">
                  <c:v>22.75</c:v>
                </c:pt>
                <c:pt idx="2503">
                  <c:v>20.9</c:v>
                </c:pt>
                <c:pt idx="2504">
                  <c:v>23.95</c:v>
                </c:pt>
                <c:pt idx="2505">
                  <c:v>22.3</c:v>
                </c:pt>
                <c:pt idx="2506">
                  <c:v>21</c:v>
                </c:pt>
                <c:pt idx="2507">
                  <c:v>18.3</c:v>
                </c:pt>
                <c:pt idx="2508">
                  <c:v>16.95</c:v>
                </c:pt>
                <c:pt idx="2509">
                  <c:v>18.100000000000001</c:v>
                </c:pt>
                <c:pt idx="2510">
                  <c:v>17.3</c:v>
                </c:pt>
                <c:pt idx="2511">
                  <c:v>16.95</c:v>
                </c:pt>
                <c:pt idx="2512">
                  <c:v>16.95</c:v>
                </c:pt>
                <c:pt idx="2513">
                  <c:v>15.7</c:v>
                </c:pt>
                <c:pt idx="2514">
                  <c:v>16.3</c:v>
                </c:pt>
                <c:pt idx="2515">
                  <c:v>16.149999999999999</c:v>
                </c:pt>
                <c:pt idx="2516">
                  <c:v>15.8</c:v>
                </c:pt>
                <c:pt idx="2517">
                  <c:v>15.95</c:v>
                </c:pt>
                <c:pt idx="2518">
                  <c:v>15.85</c:v>
                </c:pt>
                <c:pt idx="2519">
                  <c:v>15.3</c:v>
                </c:pt>
                <c:pt idx="2520">
                  <c:v>14.9</c:v>
                </c:pt>
                <c:pt idx="2521">
                  <c:v>14.8</c:v>
                </c:pt>
                <c:pt idx="2522">
                  <c:v>14</c:v>
                </c:pt>
                <c:pt idx="2523">
                  <c:v>14.1</c:v>
                </c:pt>
                <c:pt idx="2524">
                  <c:v>14.4</c:v>
                </c:pt>
                <c:pt idx="2525">
                  <c:v>14.7</c:v>
                </c:pt>
                <c:pt idx="2526">
                  <c:v>14.35</c:v>
                </c:pt>
                <c:pt idx="2527">
                  <c:v>15.35</c:v>
                </c:pt>
                <c:pt idx="2528">
                  <c:v>15.3</c:v>
                </c:pt>
                <c:pt idx="2529">
                  <c:v>15.5</c:v>
                </c:pt>
                <c:pt idx="2530">
                  <c:v>15.15</c:v>
                </c:pt>
                <c:pt idx="2531">
                  <c:v>14.95</c:v>
                </c:pt>
                <c:pt idx="2532">
                  <c:v>14.55</c:v>
                </c:pt>
                <c:pt idx="2533">
                  <c:v>14.45</c:v>
                </c:pt>
                <c:pt idx="2534">
                  <c:v>14.2</c:v>
                </c:pt>
                <c:pt idx="2535">
                  <c:v>14.2</c:v>
                </c:pt>
                <c:pt idx="2536">
                  <c:v>14.85</c:v>
                </c:pt>
                <c:pt idx="2537">
                  <c:v>15.6</c:v>
                </c:pt>
                <c:pt idx="2538">
                  <c:v>14.25</c:v>
                </c:pt>
                <c:pt idx="2539">
                  <c:v>14.25</c:v>
                </c:pt>
                <c:pt idx="2540">
                  <c:v>13.95</c:v>
                </c:pt>
                <c:pt idx="2541">
                  <c:v>13.6</c:v>
                </c:pt>
                <c:pt idx="2542">
                  <c:v>14.7</c:v>
                </c:pt>
                <c:pt idx="2543">
                  <c:v>14.9</c:v>
                </c:pt>
                <c:pt idx="2544">
                  <c:v>17.399999999999999</c:v>
                </c:pt>
                <c:pt idx="2545">
                  <c:v>19.100000000000001</c:v>
                </c:pt>
                <c:pt idx="2546">
                  <c:v>19.600000000000001</c:v>
                </c:pt>
                <c:pt idx="2547">
                  <c:v>18.75</c:v>
                </c:pt>
                <c:pt idx="2548">
                  <c:v>20.100000000000001</c:v>
                </c:pt>
                <c:pt idx="2549">
                  <c:v>17.649999999999999</c:v>
                </c:pt>
                <c:pt idx="2550">
                  <c:v>17.2</c:v>
                </c:pt>
                <c:pt idx="2551">
                  <c:v>16.55</c:v>
                </c:pt>
                <c:pt idx="2552">
                  <c:v>16.425000000000001</c:v>
                </c:pt>
                <c:pt idx="2553">
                  <c:v>15.925000000000001</c:v>
                </c:pt>
                <c:pt idx="2554">
                  <c:v>16.225000000000001</c:v>
                </c:pt>
                <c:pt idx="2555">
                  <c:v>16.225000000000001</c:v>
                </c:pt>
                <c:pt idx="2556">
                  <c:v>15.824999999999999</c:v>
                </c:pt>
                <c:pt idx="2557">
                  <c:v>16.074999999999999</c:v>
                </c:pt>
                <c:pt idx="2558">
                  <c:v>16.425000000000001</c:v>
                </c:pt>
                <c:pt idx="2559">
                  <c:v>18.024999999999999</c:v>
                </c:pt>
                <c:pt idx="2560">
                  <c:v>18.024999999999999</c:v>
                </c:pt>
                <c:pt idx="2561">
                  <c:v>17.824999999999999</c:v>
                </c:pt>
                <c:pt idx="2562">
                  <c:v>19.125</c:v>
                </c:pt>
                <c:pt idx="2563">
                  <c:v>19.875</c:v>
                </c:pt>
                <c:pt idx="2564">
                  <c:v>18.850000000000001</c:v>
                </c:pt>
                <c:pt idx="2565">
                  <c:v>17.675000000000001</c:v>
                </c:pt>
                <c:pt idx="2566">
                  <c:v>18.625</c:v>
                </c:pt>
                <c:pt idx="2567">
                  <c:v>19.574999999999999</c:v>
                </c:pt>
                <c:pt idx="2568">
                  <c:v>20.175000000000001</c:v>
                </c:pt>
                <c:pt idx="2569">
                  <c:v>20.574999999999999</c:v>
                </c:pt>
                <c:pt idx="2570">
                  <c:v>21.475000000000001</c:v>
                </c:pt>
                <c:pt idx="2571">
                  <c:v>20.625</c:v>
                </c:pt>
                <c:pt idx="2572">
                  <c:v>20.625</c:v>
                </c:pt>
                <c:pt idx="2573">
                  <c:v>20.125</c:v>
                </c:pt>
                <c:pt idx="2574">
                  <c:v>18.875</c:v>
                </c:pt>
                <c:pt idx="2575">
                  <c:v>17.875</c:v>
                </c:pt>
                <c:pt idx="2576">
                  <c:v>18.375</c:v>
                </c:pt>
                <c:pt idx="2577">
                  <c:v>17.225000000000001</c:v>
                </c:pt>
                <c:pt idx="2578">
                  <c:v>17.875</c:v>
                </c:pt>
                <c:pt idx="2579">
                  <c:v>20.475000000000001</c:v>
                </c:pt>
                <c:pt idx="2580">
                  <c:v>19.074999999999999</c:v>
                </c:pt>
                <c:pt idx="2581">
                  <c:v>21.024999999999999</c:v>
                </c:pt>
                <c:pt idx="2582">
                  <c:v>19.975000000000001</c:v>
                </c:pt>
                <c:pt idx="2583">
                  <c:v>18.875</c:v>
                </c:pt>
                <c:pt idx="2584">
                  <c:v>19.774999999999999</c:v>
                </c:pt>
                <c:pt idx="2585">
                  <c:v>18.675000000000001</c:v>
                </c:pt>
                <c:pt idx="2586">
                  <c:v>19.175000000000001</c:v>
                </c:pt>
                <c:pt idx="2587">
                  <c:v>19.625</c:v>
                </c:pt>
                <c:pt idx="2588">
                  <c:v>18.574999999999999</c:v>
                </c:pt>
                <c:pt idx="2589">
                  <c:v>18.425000000000001</c:v>
                </c:pt>
                <c:pt idx="2590">
                  <c:v>16.875</c:v>
                </c:pt>
                <c:pt idx="2591">
                  <c:v>16.5</c:v>
                </c:pt>
                <c:pt idx="2592">
                  <c:v>16.5</c:v>
                </c:pt>
                <c:pt idx="2593">
                  <c:v>18.25</c:v>
                </c:pt>
                <c:pt idx="2594">
                  <c:v>17.875</c:v>
                </c:pt>
                <c:pt idx="2595">
                  <c:v>17.625</c:v>
                </c:pt>
                <c:pt idx="2596">
                  <c:v>16.925000000000001</c:v>
                </c:pt>
                <c:pt idx="2597">
                  <c:v>17.024999999999999</c:v>
                </c:pt>
                <c:pt idx="2598">
                  <c:v>16.125</c:v>
                </c:pt>
                <c:pt idx="2599">
                  <c:v>16.425000000000001</c:v>
                </c:pt>
                <c:pt idx="2600">
                  <c:v>16.024999999999999</c:v>
                </c:pt>
                <c:pt idx="2601">
                  <c:v>15.824999999999999</c:v>
                </c:pt>
                <c:pt idx="2602">
                  <c:v>15.324999999999999</c:v>
                </c:pt>
                <c:pt idx="2603">
                  <c:v>15.775</c:v>
                </c:pt>
                <c:pt idx="2604">
                  <c:v>15.725</c:v>
                </c:pt>
                <c:pt idx="2605">
                  <c:v>15.324999999999999</c:v>
                </c:pt>
                <c:pt idx="2606">
                  <c:v>16.225000000000001</c:v>
                </c:pt>
                <c:pt idx="2607">
                  <c:v>15.824999999999999</c:v>
                </c:pt>
                <c:pt idx="2608">
                  <c:v>16.925000000000001</c:v>
                </c:pt>
                <c:pt idx="2609">
                  <c:v>17.225000000000001</c:v>
                </c:pt>
                <c:pt idx="2610">
                  <c:v>15.875</c:v>
                </c:pt>
                <c:pt idx="2611">
                  <c:v>16.425000000000001</c:v>
                </c:pt>
                <c:pt idx="2612">
                  <c:v>17.475000000000001</c:v>
                </c:pt>
                <c:pt idx="2613">
                  <c:v>17.375</c:v>
                </c:pt>
                <c:pt idx="2614">
                  <c:v>16.524999999999999</c:v>
                </c:pt>
                <c:pt idx="2615">
                  <c:v>16.524999999999999</c:v>
                </c:pt>
                <c:pt idx="2616">
                  <c:v>16.175000000000001</c:v>
                </c:pt>
                <c:pt idx="2617">
                  <c:v>16.074999999999999</c:v>
                </c:pt>
                <c:pt idx="2618">
                  <c:v>15.875</c:v>
                </c:pt>
                <c:pt idx="2619">
                  <c:v>16.574999999999999</c:v>
                </c:pt>
                <c:pt idx="2620">
                  <c:v>16.475000000000001</c:v>
                </c:pt>
                <c:pt idx="2621">
                  <c:v>16.225000000000001</c:v>
                </c:pt>
                <c:pt idx="2622">
                  <c:v>15.775</c:v>
                </c:pt>
                <c:pt idx="2623">
                  <c:v>16.274999999999999</c:v>
                </c:pt>
                <c:pt idx="2624">
                  <c:v>16.024999999999999</c:v>
                </c:pt>
                <c:pt idx="2625">
                  <c:v>15.625</c:v>
                </c:pt>
                <c:pt idx="2626">
                  <c:v>15.625</c:v>
                </c:pt>
                <c:pt idx="2627">
                  <c:v>15.275</c:v>
                </c:pt>
                <c:pt idx="2628">
                  <c:v>15.275</c:v>
                </c:pt>
                <c:pt idx="2629">
                  <c:v>14.824999999999999</c:v>
                </c:pt>
                <c:pt idx="2630">
                  <c:v>14.074999999999999</c:v>
                </c:pt>
                <c:pt idx="2631">
                  <c:v>13.425000000000001</c:v>
                </c:pt>
                <c:pt idx="2632">
                  <c:v>16.074999999999999</c:v>
                </c:pt>
                <c:pt idx="2633">
                  <c:v>15.625</c:v>
                </c:pt>
                <c:pt idx="2634">
                  <c:v>15.324999999999999</c:v>
                </c:pt>
                <c:pt idx="2635">
                  <c:v>15.125</c:v>
                </c:pt>
                <c:pt idx="2636">
                  <c:v>15.675000000000001</c:v>
                </c:pt>
                <c:pt idx="2637">
                  <c:v>15.175000000000001</c:v>
                </c:pt>
                <c:pt idx="2638">
                  <c:v>15.125</c:v>
                </c:pt>
                <c:pt idx="2639">
                  <c:v>14.925000000000001</c:v>
                </c:pt>
                <c:pt idx="2640">
                  <c:v>14.725</c:v>
                </c:pt>
                <c:pt idx="2641">
                  <c:v>14.625</c:v>
                </c:pt>
                <c:pt idx="2642">
                  <c:v>15.125</c:v>
                </c:pt>
                <c:pt idx="2643">
                  <c:v>14.475</c:v>
                </c:pt>
                <c:pt idx="2644">
                  <c:v>15.074999999999999</c:v>
                </c:pt>
                <c:pt idx="2645">
                  <c:v>15.525</c:v>
                </c:pt>
                <c:pt idx="2646">
                  <c:v>14.475</c:v>
                </c:pt>
                <c:pt idx="2647">
                  <c:v>14.475</c:v>
                </c:pt>
                <c:pt idx="2648">
                  <c:v>15.225</c:v>
                </c:pt>
                <c:pt idx="2649">
                  <c:v>15.675000000000001</c:v>
                </c:pt>
                <c:pt idx="2650">
                  <c:v>15.425000000000001</c:v>
                </c:pt>
                <c:pt idx="2651">
                  <c:v>14.375</c:v>
                </c:pt>
                <c:pt idx="2652">
                  <c:v>14.925000000000001</c:v>
                </c:pt>
                <c:pt idx="2653">
                  <c:v>14.625</c:v>
                </c:pt>
                <c:pt idx="2654">
                  <c:v>14.324999999999999</c:v>
                </c:pt>
                <c:pt idx="2655">
                  <c:v>13.725</c:v>
                </c:pt>
                <c:pt idx="2656">
                  <c:v>13.675000000000001</c:v>
                </c:pt>
                <c:pt idx="2657">
                  <c:v>14.975</c:v>
                </c:pt>
                <c:pt idx="2658">
                  <c:v>14.875</c:v>
                </c:pt>
                <c:pt idx="2659">
                  <c:v>14.875</c:v>
                </c:pt>
                <c:pt idx="2660">
                  <c:v>14.324999999999999</c:v>
                </c:pt>
                <c:pt idx="2661">
                  <c:v>14.425000000000001</c:v>
                </c:pt>
                <c:pt idx="2662">
                  <c:v>14.425000000000001</c:v>
                </c:pt>
                <c:pt idx="2663">
                  <c:v>14.925000000000001</c:v>
                </c:pt>
                <c:pt idx="2664">
                  <c:v>14.525</c:v>
                </c:pt>
                <c:pt idx="2665">
                  <c:v>14.475</c:v>
                </c:pt>
                <c:pt idx="2666">
                  <c:v>14.625</c:v>
                </c:pt>
                <c:pt idx="2667">
                  <c:v>14.574999999999999</c:v>
                </c:pt>
                <c:pt idx="2668">
                  <c:v>14.875</c:v>
                </c:pt>
                <c:pt idx="2669">
                  <c:v>14.375</c:v>
                </c:pt>
                <c:pt idx="2670">
                  <c:v>14.975</c:v>
                </c:pt>
                <c:pt idx="2671">
                  <c:v>14.725</c:v>
                </c:pt>
                <c:pt idx="2672">
                  <c:v>15.225</c:v>
                </c:pt>
                <c:pt idx="2673">
                  <c:v>14.824999999999999</c:v>
                </c:pt>
                <c:pt idx="2674">
                  <c:v>13.875</c:v>
                </c:pt>
                <c:pt idx="2675">
                  <c:v>13.525</c:v>
                </c:pt>
                <c:pt idx="2676">
                  <c:v>14.2</c:v>
                </c:pt>
                <c:pt idx="2677">
                  <c:v>16.024999999999999</c:v>
                </c:pt>
                <c:pt idx="2678">
                  <c:v>15.65</c:v>
                </c:pt>
                <c:pt idx="2679">
                  <c:v>15.625</c:v>
                </c:pt>
                <c:pt idx="2680">
                  <c:v>14.975</c:v>
                </c:pt>
                <c:pt idx="2681">
                  <c:v>15.425000000000001</c:v>
                </c:pt>
                <c:pt idx="2682">
                  <c:v>14.525</c:v>
                </c:pt>
                <c:pt idx="2683">
                  <c:v>14.074999999999999</c:v>
                </c:pt>
                <c:pt idx="2684">
                  <c:v>14.574999999999999</c:v>
                </c:pt>
                <c:pt idx="2685">
                  <c:v>14.625</c:v>
                </c:pt>
                <c:pt idx="2686">
                  <c:v>14.525</c:v>
                </c:pt>
                <c:pt idx="2687">
                  <c:v>17.375</c:v>
                </c:pt>
                <c:pt idx="2688">
                  <c:v>17.324999999999999</c:v>
                </c:pt>
                <c:pt idx="2689">
                  <c:v>15.925000000000001</c:v>
                </c:pt>
                <c:pt idx="2690">
                  <c:v>16.925000000000001</c:v>
                </c:pt>
                <c:pt idx="2691">
                  <c:v>16.925000000000001</c:v>
                </c:pt>
                <c:pt idx="2692">
                  <c:v>17.225000000000001</c:v>
                </c:pt>
                <c:pt idx="2693">
                  <c:v>16.324999999999999</c:v>
                </c:pt>
                <c:pt idx="2694">
                  <c:v>18.425000000000001</c:v>
                </c:pt>
                <c:pt idx="2695">
                  <c:v>18.824999999999999</c:v>
                </c:pt>
                <c:pt idx="2696">
                  <c:v>16.774999999999999</c:v>
                </c:pt>
                <c:pt idx="2697">
                  <c:v>14.475</c:v>
                </c:pt>
                <c:pt idx="2698">
                  <c:v>14.074999999999999</c:v>
                </c:pt>
                <c:pt idx="2699">
                  <c:v>13.975</c:v>
                </c:pt>
                <c:pt idx="2700">
                  <c:v>12.925000000000001</c:v>
                </c:pt>
                <c:pt idx="2701">
                  <c:v>12.925000000000001</c:v>
                </c:pt>
                <c:pt idx="2702">
                  <c:v>14.225</c:v>
                </c:pt>
                <c:pt idx="2703">
                  <c:v>14.225</c:v>
                </c:pt>
                <c:pt idx="2704">
                  <c:v>14.175000000000001</c:v>
                </c:pt>
                <c:pt idx="2705">
                  <c:v>14.275</c:v>
                </c:pt>
                <c:pt idx="2706">
                  <c:v>14.9</c:v>
                </c:pt>
                <c:pt idx="2707">
                  <c:v>15.775</c:v>
                </c:pt>
                <c:pt idx="2708">
                  <c:v>14.375</c:v>
                </c:pt>
                <c:pt idx="2709">
                  <c:v>14.074999999999999</c:v>
                </c:pt>
                <c:pt idx="2710">
                  <c:v>13.925000000000001</c:v>
                </c:pt>
                <c:pt idx="2711">
                  <c:v>13.975</c:v>
                </c:pt>
                <c:pt idx="2712">
                  <c:v>13.875</c:v>
                </c:pt>
                <c:pt idx="2713">
                  <c:v>14.125</c:v>
                </c:pt>
                <c:pt idx="2714">
                  <c:v>13.925000000000001</c:v>
                </c:pt>
                <c:pt idx="2715">
                  <c:v>14.475</c:v>
                </c:pt>
                <c:pt idx="2716">
                  <c:v>14.275</c:v>
                </c:pt>
                <c:pt idx="2717">
                  <c:v>13.574999999999999</c:v>
                </c:pt>
                <c:pt idx="2718">
                  <c:v>14.475</c:v>
                </c:pt>
                <c:pt idx="2719">
                  <c:v>14.324999999999999</c:v>
                </c:pt>
                <c:pt idx="2720">
                  <c:v>14.175000000000001</c:v>
                </c:pt>
                <c:pt idx="2721">
                  <c:v>14.275</c:v>
                </c:pt>
                <c:pt idx="2722">
                  <c:v>15.025</c:v>
                </c:pt>
                <c:pt idx="2723">
                  <c:v>15.175000000000001</c:v>
                </c:pt>
                <c:pt idx="2724">
                  <c:v>15.725</c:v>
                </c:pt>
                <c:pt idx="2725">
                  <c:v>17.324999999999999</c:v>
                </c:pt>
                <c:pt idx="2726">
                  <c:v>19.899999999999999</c:v>
                </c:pt>
                <c:pt idx="2727">
                  <c:v>25.125</c:v>
                </c:pt>
                <c:pt idx="2728">
                  <c:v>25.324999999999999</c:v>
                </c:pt>
                <c:pt idx="2729">
                  <c:v>23.725000000000001</c:v>
                </c:pt>
                <c:pt idx="2730">
                  <c:v>24.175000000000001</c:v>
                </c:pt>
                <c:pt idx="2731">
                  <c:v>24.425000000000001</c:v>
                </c:pt>
                <c:pt idx="2732">
                  <c:v>26.425000000000001</c:v>
                </c:pt>
                <c:pt idx="2733">
                  <c:v>29.725000000000001</c:v>
                </c:pt>
                <c:pt idx="2734">
                  <c:v>25.975000000000001</c:v>
                </c:pt>
                <c:pt idx="2735">
                  <c:v>25.625</c:v>
                </c:pt>
                <c:pt idx="2736">
                  <c:v>28.024999999999999</c:v>
                </c:pt>
                <c:pt idx="2737">
                  <c:v>28.024999999999999</c:v>
                </c:pt>
                <c:pt idx="2738">
                  <c:v>24.625</c:v>
                </c:pt>
                <c:pt idx="2739">
                  <c:v>25.824999999999999</c:v>
                </c:pt>
                <c:pt idx="2740">
                  <c:v>24.7</c:v>
                </c:pt>
                <c:pt idx="2741">
                  <c:v>23.8</c:v>
                </c:pt>
                <c:pt idx="2742">
                  <c:v>22.875</c:v>
                </c:pt>
                <c:pt idx="2743">
                  <c:v>20.425000000000001</c:v>
                </c:pt>
                <c:pt idx="2744">
                  <c:v>18.975000000000001</c:v>
                </c:pt>
                <c:pt idx="2745">
                  <c:v>20.425000000000001</c:v>
                </c:pt>
                <c:pt idx="2746">
                  <c:v>21.524999999999999</c:v>
                </c:pt>
                <c:pt idx="2747">
                  <c:v>19.675000000000001</c:v>
                </c:pt>
                <c:pt idx="2748">
                  <c:v>21.774999999999999</c:v>
                </c:pt>
                <c:pt idx="2749">
                  <c:v>21.125</c:v>
                </c:pt>
                <c:pt idx="2750">
                  <c:v>21.875</c:v>
                </c:pt>
                <c:pt idx="2751">
                  <c:v>22.324999999999999</c:v>
                </c:pt>
                <c:pt idx="2752">
                  <c:v>24.074999999999999</c:v>
                </c:pt>
                <c:pt idx="2753">
                  <c:v>23.875</c:v>
                </c:pt>
                <c:pt idx="2754">
                  <c:v>23.024999999999999</c:v>
                </c:pt>
                <c:pt idx="2755">
                  <c:v>22.225000000000001</c:v>
                </c:pt>
                <c:pt idx="2756">
                  <c:v>21.074999999999999</c:v>
                </c:pt>
                <c:pt idx="2757">
                  <c:v>19.875</c:v>
                </c:pt>
                <c:pt idx="2758">
                  <c:v>20.324999999999999</c:v>
                </c:pt>
                <c:pt idx="2759">
                  <c:v>19.475000000000001</c:v>
                </c:pt>
                <c:pt idx="2760">
                  <c:v>18.425000000000001</c:v>
                </c:pt>
                <c:pt idx="2761">
                  <c:v>18.175000000000001</c:v>
                </c:pt>
                <c:pt idx="2762">
                  <c:v>16.725000000000001</c:v>
                </c:pt>
                <c:pt idx="2763">
                  <c:v>18.274999999999999</c:v>
                </c:pt>
                <c:pt idx="2764">
                  <c:v>18.324999999999999</c:v>
                </c:pt>
                <c:pt idx="2765">
                  <c:v>16.574999999999999</c:v>
                </c:pt>
                <c:pt idx="2766">
                  <c:v>16.100000000000001</c:v>
                </c:pt>
                <c:pt idx="2767">
                  <c:v>15.95</c:v>
                </c:pt>
                <c:pt idx="2768">
                  <c:v>17.024999999999999</c:v>
                </c:pt>
                <c:pt idx="2769">
                  <c:v>18.225000000000001</c:v>
                </c:pt>
                <c:pt idx="2770">
                  <c:v>16.024999999999999</c:v>
                </c:pt>
                <c:pt idx="2771">
                  <c:v>16.600000000000001</c:v>
                </c:pt>
                <c:pt idx="2772">
                  <c:v>16.925000000000001</c:v>
                </c:pt>
                <c:pt idx="2773">
                  <c:v>16.475000000000001</c:v>
                </c:pt>
                <c:pt idx="2774">
                  <c:v>15.975</c:v>
                </c:pt>
                <c:pt idx="2775">
                  <c:v>16.175000000000001</c:v>
                </c:pt>
                <c:pt idx="2776">
                  <c:v>16.625</c:v>
                </c:pt>
                <c:pt idx="2777">
                  <c:v>15.875</c:v>
                </c:pt>
                <c:pt idx="2778">
                  <c:v>16.125</c:v>
                </c:pt>
                <c:pt idx="2779">
                  <c:v>16.725000000000001</c:v>
                </c:pt>
                <c:pt idx="2780">
                  <c:v>16.024999999999999</c:v>
                </c:pt>
                <c:pt idx="2781">
                  <c:v>15.675000000000001</c:v>
                </c:pt>
                <c:pt idx="2782">
                  <c:v>17.024999999999999</c:v>
                </c:pt>
                <c:pt idx="2783">
                  <c:v>16.225000000000001</c:v>
                </c:pt>
                <c:pt idx="2784">
                  <c:v>16.774999999999999</c:v>
                </c:pt>
                <c:pt idx="2785">
                  <c:v>18.574999999999999</c:v>
                </c:pt>
                <c:pt idx="2786">
                  <c:v>20.324999999999999</c:v>
                </c:pt>
                <c:pt idx="2787">
                  <c:v>17.875</c:v>
                </c:pt>
                <c:pt idx="2788">
                  <c:v>18.524999999999999</c:v>
                </c:pt>
                <c:pt idx="2789">
                  <c:v>17.774999999999999</c:v>
                </c:pt>
                <c:pt idx="2790">
                  <c:v>18.175000000000001</c:v>
                </c:pt>
                <c:pt idx="2791">
                  <c:v>17.425000000000001</c:v>
                </c:pt>
                <c:pt idx="2792">
                  <c:v>17.024999999999999</c:v>
                </c:pt>
                <c:pt idx="2793">
                  <c:v>17.425000000000001</c:v>
                </c:pt>
                <c:pt idx="2794">
                  <c:v>16.774999999999999</c:v>
                </c:pt>
                <c:pt idx="2795">
                  <c:v>16.774999999999999</c:v>
                </c:pt>
                <c:pt idx="2796">
                  <c:v>17.175000000000001</c:v>
                </c:pt>
                <c:pt idx="2797">
                  <c:v>16.975000000000001</c:v>
                </c:pt>
                <c:pt idx="2798">
                  <c:v>16.125</c:v>
                </c:pt>
                <c:pt idx="2799">
                  <c:v>16.774999999999999</c:v>
                </c:pt>
                <c:pt idx="2800">
                  <c:v>18.324999999999999</c:v>
                </c:pt>
                <c:pt idx="2801">
                  <c:v>16.225000000000001</c:v>
                </c:pt>
                <c:pt idx="2802">
                  <c:v>16.524999999999999</c:v>
                </c:pt>
                <c:pt idx="2803">
                  <c:v>17.774999999999999</c:v>
                </c:pt>
                <c:pt idx="2804">
                  <c:v>18.975000000000001</c:v>
                </c:pt>
                <c:pt idx="2805">
                  <c:v>19.324999999999999</c:v>
                </c:pt>
                <c:pt idx="2806">
                  <c:v>23.65</c:v>
                </c:pt>
                <c:pt idx="2807">
                  <c:v>20.425000000000001</c:v>
                </c:pt>
                <c:pt idx="2808">
                  <c:v>18.875</c:v>
                </c:pt>
                <c:pt idx="2809">
                  <c:v>18.125</c:v>
                </c:pt>
                <c:pt idx="2810">
                  <c:v>19.274999999999999</c:v>
                </c:pt>
                <c:pt idx="2811">
                  <c:v>20.425000000000001</c:v>
                </c:pt>
                <c:pt idx="2812">
                  <c:v>18.824999999999999</c:v>
                </c:pt>
                <c:pt idx="2813">
                  <c:v>17.824999999999999</c:v>
                </c:pt>
                <c:pt idx="2814">
                  <c:v>17.875</c:v>
                </c:pt>
                <c:pt idx="2815">
                  <c:v>18.225000000000001</c:v>
                </c:pt>
                <c:pt idx="2816">
                  <c:v>18.225000000000001</c:v>
                </c:pt>
                <c:pt idx="2817">
                  <c:v>17.824999999999999</c:v>
                </c:pt>
                <c:pt idx="2818">
                  <c:v>17.475000000000001</c:v>
                </c:pt>
                <c:pt idx="2819">
                  <c:v>18.350000000000001</c:v>
                </c:pt>
                <c:pt idx="2820">
                  <c:v>18.524999999999999</c:v>
                </c:pt>
                <c:pt idx="2821">
                  <c:v>18.524999999999999</c:v>
                </c:pt>
                <c:pt idx="2822">
                  <c:v>19.824999999999999</c:v>
                </c:pt>
                <c:pt idx="2823">
                  <c:v>19.425000000000001</c:v>
                </c:pt>
                <c:pt idx="2824">
                  <c:v>20.324999999999999</c:v>
                </c:pt>
                <c:pt idx="2825">
                  <c:v>23.524999999999999</c:v>
                </c:pt>
                <c:pt idx="2826">
                  <c:v>25.274999999999999</c:v>
                </c:pt>
                <c:pt idx="2827">
                  <c:v>23.475000000000001</c:v>
                </c:pt>
                <c:pt idx="2828">
                  <c:v>22.074999999999999</c:v>
                </c:pt>
                <c:pt idx="2829">
                  <c:v>24.725000000000001</c:v>
                </c:pt>
                <c:pt idx="2830">
                  <c:v>23.574999999999999</c:v>
                </c:pt>
                <c:pt idx="2831">
                  <c:v>26.475000000000001</c:v>
                </c:pt>
                <c:pt idx="2832">
                  <c:v>26.475000000000001</c:v>
                </c:pt>
                <c:pt idx="2833">
                  <c:v>24.024999999999999</c:v>
                </c:pt>
                <c:pt idx="2834">
                  <c:v>24.725000000000001</c:v>
                </c:pt>
                <c:pt idx="2835">
                  <c:v>25.074999999999999</c:v>
                </c:pt>
                <c:pt idx="2836">
                  <c:v>22.725000000000001</c:v>
                </c:pt>
                <c:pt idx="2837">
                  <c:v>24.024999999999999</c:v>
                </c:pt>
                <c:pt idx="2838">
                  <c:v>22.925000000000001</c:v>
                </c:pt>
                <c:pt idx="2839">
                  <c:v>23.774999999999999</c:v>
                </c:pt>
                <c:pt idx="2840">
                  <c:v>23.274999999999999</c:v>
                </c:pt>
                <c:pt idx="2841">
                  <c:v>21.625</c:v>
                </c:pt>
                <c:pt idx="2842">
                  <c:v>21.524999999999999</c:v>
                </c:pt>
                <c:pt idx="2843">
                  <c:v>23.175000000000001</c:v>
                </c:pt>
                <c:pt idx="2844">
                  <c:v>22.774999999999999</c:v>
                </c:pt>
                <c:pt idx="2845">
                  <c:v>23.074999999999999</c:v>
                </c:pt>
                <c:pt idx="2846">
                  <c:v>24.125</c:v>
                </c:pt>
                <c:pt idx="2847">
                  <c:v>25.425000000000001</c:v>
                </c:pt>
                <c:pt idx="2848">
                  <c:v>26.125</c:v>
                </c:pt>
                <c:pt idx="2849">
                  <c:v>26.274999999999999</c:v>
                </c:pt>
                <c:pt idx="2850">
                  <c:v>28.125</c:v>
                </c:pt>
                <c:pt idx="2851">
                  <c:v>26.875</c:v>
                </c:pt>
                <c:pt idx="2852">
                  <c:v>26.875</c:v>
                </c:pt>
                <c:pt idx="2853">
                  <c:v>23.824999999999999</c:v>
                </c:pt>
                <c:pt idx="2854">
                  <c:v>22.925000000000001</c:v>
                </c:pt>
                <c:pt idx="2855">
                  <c:v>22.774999999999999</c:v>
                </c:pt>
                <c:pt idx="2856">
                  <c:v>22.375</c:v>
                </c:pt>
                <c:pt idx="2857">
                  <c:v>21.024999999999999</c:v>
                </c:pt>
                <c:pt idx="2858">
                  <c:v>22.175000000000001</c:v>
                </c:pt>
                <c:pt idx="2859">
                  <c:v>21.774999999999999</c:v>
                </c:pt>
                <c:pt idx="2860">
                  <c:v>20.824999999999999</c:v>
                </c:pt>
                <c:pt idx="2861">
                  <c:v>21.475000000000001</c:v>
                </c:pt>
                <c:pt idx="2862">
                  <c:v>21.774999999999999</c:v>
                </c:pt>
                <c:pt idx="2863">
                  <c:v>19.425000000000001</c:v>
                </c:pt>
                <c:pt idx="2864">
                  <c:v>19.274999999999999</c:v>
                </c:pt>
                <c:pt idx="2865">
                  <c:v>18.324999999999999</c:v>
                </c:pt>
                <c:pt idx="2866">
                  <c:v>18.925000000000001</c:v>
                </c:pt>
                <c:pt idx="2867">
                  <c:v>18.574999999999999</c:v>
                </c:pt>
                <c:pt idx="2868">
                  <c:v>19.625</c:v>
                </c:pt>
                <c:pt idx="2869">
                  <c:v>19.074999999999999</c:v>
                </c:pt>
                <c:pt idx="2870">
                  <c:v>18.95</c:v>
                </c:pt>
                <c:pt idx="2871">
                  <c:v>17.625</c:v>
                </c:pt>
                <c:pt idx="2872">
                  <c:v>18.824999999999999</c:v>
                </c:pt>
                <c:pt idx="2873">
                  <c:v>19.074999999999999</c:v>
                </c:pt>
                <c:pt idx="2874">
                  <c:v>18.274999999999999</c:v>
                </c:pt>
                <c:pt idx="2875">
                  <c:v>17.774999999999999</c:v>
                </c:pt>
                <c:pt idx="2876">
                  <c:v>17.725000000000001</c:v>
                </c:pt>
                <c:pt idx="2877">
                  <c:v>16.975000000000001</c:v>
                </c:pt>
                <c:pt idx="2878">
                  <c:v>16.824999999999999</c:v>
                </c:pt>
                <c:pt idx="2879">
                  <c:v>17.725000000000001</c:v>
                </c:pt>
                <c:pt idx="2880">
                  <c:v>17.375</c:v>
                </c:pt>
                <c:pt idx="2881">
                  <c:v>17.375</c:v>
                </c:pt>
                <c:pt idx="2882">
                  <c:v>17.125</c:v>
                </c:pt>
                <c:pt idx="2883">
                  <c:v>16.074999999999999</c:v>
                </c:pt>
                <c:pt idx="2884">
                  <c:v>15.85</c:v>
                </c:pt>
                <c:pt idx="2885">
                  <c:v>15.925000000000001</c:v>
                </c:pt>
                <c:pt idx="2886">
                  <c:v>15.425000000000001</c:v>
                </c:pt>
                <c:pt idx="2887">
                  <c:v>15.925000000000001</c:v>
                </c:pt>
                <c:pt idx="2888">
                  <c:v>16.774999999999999</c:v>
                </c:pt>
                <c:pt idx="2889">
                  <c:v>15.625</c:v>
                </c:pt>
                <c:pt idx="2890">
                  <c:v>17.274999999999999</c:v>
                </c:pt>
                <c:pt idx="2891">
                  <c:v>16.675000000000001</c:v>
                </c:pt>
                <c:pt idx="2892">
                  <c:v>17.074999999999999</c:v>
                </c:pt>
                <c:pt idx="2893">
                  <c:v>15.925000000000001</c:v>
                </c:pt>
                <c:pt idx="2894">
                  <c:v>14.824999999999999</c:v>
                </c:pt>
                <c:pt idx="2895">
                  <c:v>14.675000000000001</c:v>
                </c:pt>
                <c:pt idx="2896">
                  <c:v>14.725</c:v>
                </c:pt>
                <c:pt idx="2897">
                  <c:v>16.225000000000001</c:v>
                </c:pt>
                <c:pt idx="2898">
                  <c:v>16.225000000000001</c:v>
                </c:pt>
                <c:pt idx="2899">
                  <c:v>16.425000000000001</c:v>
                </c:pt>
                <c:pt idx="2900">
                  <c:v>16.774999999999999</c:v>
                </c:pt>
                <c:pt idx="2901">
                  <c:v>16.175000000000001</c:v>
                </c:pt>
                <c:pt idx="2902">
                  <c:v>16.225000000000001</c:v>
                </c:pt>
                <c:pt idx="2903">
                  <c:v>15.925000000000001</c:v>
                </c:pt>
                <c:pt idx="2904">
                  <c:v>15.475</c:v>
                </c:pt>
                <c:pt idx="2905">
                  <c:v>16.475000000000001</c:v>
                </c:pt>
                <c:pt idx="2906">
                  <c:v>16.875</c:v>
                </c:pt>
                <c:pt idx="2907">
                  <c:v>15.775</c:v>
                </c:pt>
                <c:pt idx="2908">
                  <c:v>16.625</c:v>
                </c:pt>
                <c:pt idx="2909">
                  <c:v>16.875</c:v>
                </c:pt>
                <c:pt idx="2910">
                  <c:v>16.725000000000001</c:v>
                </c:pt>
                <c:pt idx="2911">
                  <c:v>15.725</c:v>
                </c:pt>
                <c:pt idx="2912">
                  <c:v>15.475</c:v>
                </c:pt>
                <c:pt idx="2913">
                  <c:v>14.525</c:v>
                </c:pt>
                <c:pt idx="2914">
                  <c:v>15.625</c:v>
                </c:pt>
                <c:pt idx="2915">
                  <c:v>15.225</c:v>
                </c:pt>
                <c:pt idx="2916">
                  <c:v>15.875</c:v>
                </c:pt>
                <c:pt idx="2917">
                  <c:v>17.425000000000001</c:v>
                </c:pt>
                <c:pt idx="2918">
                  <c:v>18</c:v>
                </c:pt>
                <c:pt idx="2919">
                  <c:v>18.074999999999999</c:v>
                </c:pt>
                <c:pt idx="2920">
                  <c:v>17.975000000000001</c:v>
                </c:pt>
                <c:pt idx="2921">
                  <c:v>17.324999999999999</c:v>
                </c:pt>
                <c:pt idx="2922">
                  <c:v>17.574999999999999</c:v>
                </c:pt>
                <c:pt idx="2923">
                  <c:v>16.475000000000001</c:v>
                </c:pt>
                <c:pt idx="2924">
                  <c:v>16.175000000000001</c:v>
                </c:pt>
                <c:pt idx="2925">
                  <c:v>15.824999999999999</c:v>
                </c:pt>
                <c:pt idx="2926">
                  <c:v>15.375</c:v>
                </c:pt>
                <c:pt idx="2927">
                  <c:v>15.375</c:v>
                </c:pt>
                <c:pt idx="2928">
                  <c:v>15.275</c:v>
                </c:pt>
                <c:pt idx="2929">
                  <c:v>15.275</c:v>
                </c:pt>
                <c:pt idx="2930">
                  <c:v>14.824999999999999</c:v>
                </c:pt>
                <c:pt idx="2931">
                  <c:v>14.725</c:v>
                </c:pt>
                <c:pt idx="2932">
                  <c:v>14.475</c:v>
                </c:pt>
                <c:pt idx="2933">
                  <c:v>14.725</c:v>
                </c:pt>
                <c:pt idx="2934">
                  <c:v>14.975</c:v>
                </c:pt>
                <c:pt idx="2935">
                  <c:v>15.475</c:v>
                </c:pt>
                <c:pt idx="2936">
                  <c:v>17.524999999999999</c:v>
                </c:pt>
                <c:pt idx="2937">
                  <c:v>21.225000000000001</c:v>
                </c:pt>
                <c:pt idx="2938">
                  <c:v>20.875</c:v>
                </c:pt>
                <c:pt idx="2939">
                  <c:v>20.574999999999999</c:v>
                </c:pt>
                <c:pt idx="2940">
                  <c:v>20.024999999999999</c:v>
                </c:pt>
                <c:pt idx="2941">
                  <c:v>20.074999999999999</c:v>
                </c:pt>
                <c:pt idx="2942">
                  <c:v>18.475000000000001</c:v>
                </c:pt>
                <c:pt idx="2943">
                  <c:v>18.675000000000001</c:v>
                </c:pt>
                <c:pt idx="2944">
                  <c:v>19.425000000000001</c:v>
                </c:pt>
                <c:pt idx="2945">
                  <c:v>16.675000000000001</c:v>
                </c:pt>
                <c:pt idx="2946">
                  <c:v>22.65</c:v>
                </c:pt>
                <c:pt idx="2947">
                  <c:v>23.65</c:v>
                </c:pt>
                <c:pt idx="2948">
                  <c:v>18.875</c:v>
                </c:pt>
                <c:pt idx="2949">
                  <c:v>17.475000000000001</c:v>
                </c:pt>
                <c:pt idx="2950">
                  <c:v>16.975000000000001</c:v>
                </c:pt>
                <c:pt idx="2951">
                  <c:v>16.774999999999999</c:v>
                </c:pt>
                <c:pt idx="2952">
                  <c:v>16.774999999999999</c:v>
                </c:pt>
                <c:pt idx="2953">
                  <c:v>16.824999999999999</c:v>
                </c:pt>
                <c:pt idx="2954">
                  <c:v>16.175000000000001</c:v>
                </c:pt>
                <c:pt idx="2955">
                  <c:v>15.925000000000001</c:v>
                </c:pt>
                <c:pt idx="2956">
                  <c:v>14.775</c:v>
                </c:pt>
                <c:pt idx="2957">
                  <c:v>14.625</c:v>
                </c:pt>
                <c:pt idx="2958">
                  <c:v>14.275</c:v>
                </c:pt>
                <c:pt idx="2959">
                  <c:v>14.175000000000001</c:v>
                </c:pt>
                <c:pt idx="2960">
                  <c:v>14.025</c:v>
                </c:pt>
                <c:pt idx="2961">
                  <c:v>13.824999999999999</c:v>
                </c:pt>
                <c:pt idx="2962">
                  <c:v>15.725</c:v>
                </c:pt>
                <c:pt idx="2963">
                  <c:v>15.675000000000001</c:v>
                </c:pt>
                <c:pt idx="2964">
                  <c:v>15.475</c:v>
                </c:pt>
                <c:pt idx="2965">
                  <c:v>15.824999999999999</c:v>
                </c:pt>
                <c:pt idx="2966">
                  <c:v>15.375</c:v>
                </c:pt>
                <c:pt idx="2967">
                  <c:v>15.324999999999999</c:v>
                </c:pt>
                <c:pt idx="2968">
                  <c:v>15.175000000000001</c:v>
                </c:pt>
                <c:pt idx="2969">
                  <c:v>14.775</c:v>
                </c:pt>
                <c:pt idx="2970">
                  <c:v>14.375</c:v>
                </c:pt>
                <c:pt idx="2971">
                  <c:v>13.824999999999999</c:v>
                </c:pt>
                <c:pt idx="2972">
                  <c:v>13.625</c:v>
                </c:pt>
                <c:pt idx="2973">
                  <c:v>14.225</c:v>
                </c:pt>
                <c:pt idx="2974">
                  <c:v>13.824999999999999</c:v>
                </c:pt>
                <c:pt idx="2975">
                  <c:v>13.425000000000001</c:v>
                </c:pt>
                <c:pt idx="2976">
                  <c:v>12.875</c:v>
                </c:pt>
                <c:pt idx="2977">
                  <c:v>12.475</c:v>
                </c:pt>
                <c:pt idx="2978">
                  <c:v>12.375</c:v>
                </c:pt>
                <c:pt idx="2979">
                  <c:v>12.875</c:v>
                </c:pt>
                <c:pt idx="2980">
                  <c:v>12.625</c:v>
                </c:pt>
                <c:pt idx="2981">
                  <c:v>12.324999999999999</c:v>
                </c:pt>
                <c:pt idx="2982">
                  <c:v>14.824999999999999</c:v>
                </c:pt>
                <c:pt idx="2983">
                  <c:v>15.324999999999999</c:v>
                </c:pt>
                <c:pt idx="2984">
                  <c:v>14.824999999999999</c:v>
                </c:pt>
                <c:pt idx="2985">
                  <c:v>14.574999999999999</c:v>
                </c:pt>
                <c:pt idx="2986">
                  <c:v>14.675000000000001</c:v>
                </c:pt>
                <c:pt idx="2987">
                  <c:v>14.725</c:v>
                </c:pt>
                <c:pt idx="2988">
                  <c:v>14.675000000000001</c:v>
                </c:pt>
                <c:pt idx="2989">
                  <c:v>15.125</c:v>
                </c:pt>
                <c:pt idx="2990">
                  <c:v>14.975</c:v>
                </c:pt>
                <c:pt idx="2991">
                  <c:v>15.125</c:v>
                </c:pt>
                <c:pt idx="2992">
                  <c:v>14.675000000000001</c:v>
                </c:pt>
                <c:pt idx="2993">
                  <c:v>14.525</c:v>
                </c:pt>
                <c:pt idx="2994">
                  <c:v>14.574999999999999</c:v>
                </c:pt>
                <c:pt idx="2995">
                  <c:v>14.574999999999999</c:v>
                </c:pt>
                <c:pt idx="2996">
                  <c:v>13.925000000000001</c:v>
                </c:pt>
                <c:pt idx="2997">
                  <c:v>13.925000000000001</c:v>
                </c:pt>
                <c:pt idx="2998">
                  <c:v>13.375</c:v>
                </c:pt>
                <c:pt idx="2999">
                  <c:v>13.225</c:v>
                </c:pt>
                <c:pt idx="3000">
                  <c:v>13.375</c:v>
                </c:pt>
                <c:pt idx="3001">
                  <c:v>16.475000000000001</c:v>
                </c:pt>
                <c:pt idx="3002">
                  <c:v>15.324999999999999</c:v>
                </c:pt>
                <c:pt idx="3003">
                  <c:v>17.774999999999999</c:v>
                </c:pt>
                <c:pt idx="3004">
                  <c:v>18.375</c:v>
                </c:pt>
                <c:pt idx="3005">
                  <c:v>17.074999999999999</c:v>
                </c:pt>
                <c:pt idx="3006">
                  <c:v>16.024999999999999</c:v>
                </c:pt>
                <c:pt idx="3007">
                  <c:v>17.125</c:v>
                </c:pt>
                <c:pt idx="3008">
                  <c:v>17.425000000000001</c:v>
                </c:pt>
                <c:pt idx="3009">
                  <c:v>16.074999999999999</c:v>
                </c:pt>
                <c:pt idx="3010">
                  <c:v>15.324999999999999</c:v>
                </c:pt>
                <c:pt idx="3011">
                  <c:v>15.574999999999999</c:v>
                </c:pt>
                <c:pt idx="3012">
                  <c:v>16.274999999999999</c:v>
                </c:pt>
                <c:pt idx="3013">
                  <c:v>15.525</c:v>
                </c:pt>
                <c:pt idx="3014">
                  <c:v>15.225</c:v>
                </c:pt>
                <c:pt idx="3015">
                  <c:v>15.925000000000001</c:v>
                </c:pt>
                <c:pt idx="3016">
                  <c:v>15.775</c:v>
                </c:pt>
                <c:pt idx="3017">
                  <c:v>15.475</c:v>
                </c:pt>
                <c:pt idx="3018">
                  <c:v>15.324999999999999</c:v>
                </c:pt>
                <c:pt idx="3019">
                  <c:v>15.125</c:v>
                </c:pt>
                <c:pt idx="3020">
                  <c:v>14.975</c:v>
                </c:pt>
                <c:pt idx="3021">
                  <c:v>15.324999999999999</c:v>
                </c:pt>
                <c:pt idx="3022">
                  <c:v>14.675000000000001</c:v>
                </c:pt>
                <c:pt idx="3023">
                  <c:v>15.824999999999999</c:v>
                </c:pt>
                <c:pt idx="3024">
                  <c:v>16.324999999999999</c:v>
                </c:pt>
                <c:pt idx="3025">
                  <c:v>17.024999999999999</c:v>
                </c:pt>
                <c:pt idx="3026">
                  <c:v>16.625</c:v>
                </c:pt>
                <c:pt idx="3027">
                  <c:v>17.125</c:v>
                </c:pt>
                <c:pt idx="3028">
                  <c:v>16.625</c:v>
                </c:pt>
                <c:pt idx="3029">
                  <c:v>16.074999999999999</c:v>
                </c:pt>
                <c:pt idx="3030">
                  <c:v>15.775</c:v>
                </c:pt>
                <c:pt idx="3031">
                  <c:v>15.574999999999999</c:v>
                </c:pt>
                <c:pt idx="3032">
                  <c:v>14.925000000000001</c:v>
                </c:pt>
                <c:pt idx="3033">
                  <c:v>15.225</c:v>
                </c:pt>
                <c:pt idx="3034">
                  <c:v>15.625</c:v>
                </c:pt>
                <c:pt idx="3035">
                  <c:v>16.074999999999999</c:v>
                </c:pt>
                <c:pt idx="3036">
                  <c:v>16.625</c:v>
                </c:pt>
                <c:pt idx="3037">
                  <c:v>17.225000000000001</c:v>
                </c:pt>
                <c:pt idx="3038">
                  <c:v>17.824999999999999</c:v>
                </c:pt>
                <c:pt idx="3039">
                  <c:v>18.524999999999999</c:v>
                </c:pt>
                <c:pt idx="3040">
                  <c:v>19.774999999999999</c:v>
                </c:pt>
                <c:pt idx="3041">
                  <c:v>19.324999999999999</c:v>
                </c:pt>
                <c:pt idx="3042">
                  <c:v>16.024999999999999</c:v>
                </c:pt>
                <c:pt idx="3043">
                  <c:v>15.975</c:v>
                </c:pt>
                <c:pt idx="3044">
                  <c:v>14.875</c:v>
                </c:pt>
                <c:pt idx="3045">
                  <c:v>15.324999999999999</c:v>
                </c:pt>
                <c:pt idx="3046">
                  <c:v>14.925000000000001</c:v>
                </c:pt>
                <c:pt idx="3047">
                  <c:v>15.975</c:v>
                </c:pt>
                <c:pt idx="3048">
                  <c:v>15.275</c:v>
                </c:pt>
                <c:pt idx="3049">
                  <c:v>15.574999999999999</c:v>
                </c:pt>
                <c:pt idx="3050">
                  <c:v>15.025</c:v>
                </c:pt>
                <c:pt idx="3051">
                  <c:v>14.975</c:v>
                </c:pt>
                <c:pt idx="3052">
                  <c:v>14.475</c:v>
                </c:pt>
                <c:pt idx="3053">
                  <c:v>14.425000000000001</c:v>
                </c:pt>
                <c:pt idx="3054">
                  <c:v>14.425000000000001</c:v>
                </c:pt>
                <c:pt idx="3055">
                  <c:v>14.425000000000001</c:v>
                </c:pt>
                <c:pt idx="3056">
                  <c:v>14.324999999999999</c:v>
                </c:pt>
                <c:pt idx="3057">
                  <c:v>14.425000000000001</c:v>
                </c:pt>
                <c:pt idx="3058">
                  <c:v>14.275</c:v>
                </c:pt>
                <c:pt idx="3059">
                  <c:v>14.525</c:v>
                </c:pt>
                <c:pt idx="3060">
                  <c:v>15.025</c:v>
                </c:pt>
                <c:pt idx="3061">
                  <c:v>15.074999999999999</c:v>
                </c:pt>
                <c:pt idx="3062">
                  <c:v>13.525</c:v>
                </c:pt>
                <c:pt idx="3063">
                  <c:v>13.125</c:v>
                </c:pt>
                <c:pt idx="3064">
                  <c:v>13.324999999999999</c:v>
                </c:pt>
                <c:pt idx="3065">
                  <c:v>13.425000000000001</c:v>
                </c:pt>
                <c:pt idx="3066">
                  <c:v>13.025</c:v>
                </c:pt>
                <c:pt idx="3067">
                  <c:v>13.425000000000001</c:v>
                </c:pt>
                <c:pt idx="3068">
                  <c:v>13.275</c:v>
                </c:pt>
                <c:pt idx="3069">
                  <c:v>13.425000000000001</c:v>
                </c:pt>
                <c:pt idx="3070">
                  <c:v>13.025</c:v>
                </c:pt>
                <c:pt idx="3071">
                  <c:v>12.725</c:v>
                </c:pt>
                <c:pt idx="3072">
                  <c:v>14.475</c:v>
                </c:pt>
                <c:pt idx="3073">
                  <c:v>14.225</c:v>
                </c:pt>
                <c:pt idx="3074">
                  <c:v>14.025</c:v>
                </c:pt>
                <c:pt idx="3075">
                  <c:v>14.275</c:v>
                </c:pt>
                <c:pt idx="3076">
                  <c:v>14.275</c:v>
                </c:pt>
                <c:pt idx="3077">
                  <c:v>14.275</c:v>
                </c:pt>
                <c:pt idx="3078">
                  <c:v>13.975</c:v>
                </c:pt>
                <c:pt idx="3079">
                  <c:v>14.625</c:v>
                </c:pt>
                <c:pt idx="3080">
                  <c:v>14.824999999999999</c:v>
                </c:pt>
                <c:pt idx="3081">
                  <c:v>15.125</c:v>
                </c:pt>
                <c:pt idx="3082">
                  <c:v>15.125</c:v>
                </c:pt>
                <c:pt idx="3083">
                  <c:v>13.775</c:v>
                </c:pt>
                <c:pt idx="3084">
                  <c:v>13.175000000000001</c:v>
                </c:pt>
                <c:pt idx="3085">
                  <c:v>13.025</c:v>
                </c:pt>
                <c:pt idx="3086">
                  <c:v>12.875</c:v>
                </c:pt>
                <c:pt idx="3087">
                  <c:v>12.925000000000001</c:v>
                </c:pt>
                <c:pt idx="3088">
                  <c:v>12.875</c:v>
                </c:pt>
                <c:pt idx="3089">
                  <c:v>12.525</c:v>
                </c:pt>
                <c:pt idx="3090">
                  <c:v>12.475</c:v>
                </c:pt>
                <c:pt idx="3091">
                  <c:v>12.175000000000001</c:v>
                </c:pt>
                <c:pt idx="3092">
                  <c:v>12.175000000000001</c:v>
                </c:pt>
                <c:pt idx="3093">
                  <c:v>14.175000000000001</c:v>
                </c:pt>
                <c:pt idx="3094">
                  <c:v>14.175000000000001</c:v>
                </c:pt>
                <c:pt idx="3095">
                  <c:v>14.225</c:v>
                </c:pt>
                <c:pt idx="3096">
                  <c:v>13.824999999999999</c:v>
                </c:pt>
                <c:pt idx="3097">
                  <c:v>13.574999999999999</c:v>
                </c:pt>
                <c:pt idx="3098">
                  <c:v>13.025</c:v>
                </c:pt>
                <c:pt idx="3099">
                  <c:v>12.725</c:v>
                </c:pt>
                <c:pt idx="3100">
                  <c:v>12.675000000000001</c:v>
                </c:pt>
                <c:pt idx="3101">
                  <c:v>12.525</c:v>
                </c:pt>
                <c:pt idx="3102">
                  <c:v>12.875</c:v>
                </c:pt>
                <c:pt idx="3103">
                  <c:v>12.925000000000001</c:v>
                </c:pt>
                <c:pt idx="3104">
                  <c:v>12.675000000000001</c:v>
                </c:pt>
                <c:pt idx="3105">
                  <c:v>12.925000000000001</c:v>
                </c:pt>
                <c:pt idx="3106">
                  <c:v>12.475</c:v>
                </c:pt>
                <c:pt idx="3107">
                  <c:v>12.475</c:v>
                </c:pt>
                <c:pt idx="3108">
                  <c:v>12.574999999999999</c:v>
                </c:pt>
                <c:pt idx="3109">
                  <c:v>12.574999999999999</c:v>
                </c:pt>
                <c:pt idx="3110">
                  <c:v>12.025</c:v>
                </c:pt>
                <c:pt idx="3111">
                  <c:v>11.725</c:v>
                </c:pt>
                <c:pt idx="3112">
                  <c:v>13.074999999999999</c:v>
                </c:pt>
                <c:pt idx="3113">
                  <c:v>12.3</c:v>
                </c:pt>
                <c:pt idx="3114">
                  <c:v>12.875</c:v>
                </c:pt>
                <c:pt idx="3115">
                  <c:v>12.975</c:v>
                </c:pt>
                <c:pt idx="3116">
                  <c:v>13.125</c:v>
                </c:pt>
                <c:pt idx="3117">
                  <c:v>13.125</c:v>
                </c:pt>
                <c:pt idx="3118">
                  <c:v>13.175000000000001</c:v>
                </c:pt>
                <c:pt idx="3119">
                  <c:v>13.225</c:v>
                </c:pt>
                <c:pt idx="3120">
                  <c:v>13.525</c:v>
                </c:pt>
                <c:pt idx="3121">
                  <c:v>13.324999999999999</c:v>
                </c:pt>
                <c:pt idx="3122">
                  <c:v>13.275</c:v>
                </c:pt>
                <c:pt idx="3123">
                  <c:v>13.525</c:v>
                </c:pt>
                <c:pt idx="3124">
                  <c:v>13.275</c:v>
                </c:pt>
                <c:pt idx="3125">
                  <c:v>13.275</c:v>
                </c:pt>
                <c:pt idx="3126">
                  <c:v>12.824999999999999</c:v>
                </c:pt>
                <c:pt idx="3127">
                  <c:v>12.675000000000001</c:v>
                </c:pt>
                <c:pt idx="3128">
                  <c:v>12.625</c:v>
                </c:pt>
                <c:pt idx="3129">
                  <c:v>12.675000000000001</c:v>
                </c:pt>
                <c:pt idx="3130">
                  <c:v>12.775</c:v>
                </c:pt>
                <c:pt idx="3131">
                  <c:v>12.525</c:v>
                </c:pt>
                <c:pt idx="3132">
                  <c:v>12.125</c:v>
                </c:pt>
                <c:pt idx="3133">
                  <c:v>12.625</c:v>
                </c:pt>
                <c:pt idx="3134">
                  <c:v>12.275</c:v>
                </c:pt>
                <c:pt idx="3135">
                  <c:v>11.925000000000001</c:v>
                </c:pt>
                <c:pt idx="3136">
                  <c:v>11.775</c:v>
                </c:pt>
                <c:pt idx="3137">
                  <c:v>13.175000000000001</c:v>
                </c:pt>
                <c:pt idx="3138">
                  <c:v>13.775</c:v>
                </c:pt>
                <c:pt idx="3139">
                  <c:v>13.925000000000001</c:v>
                </c:pt>
                <c:pt idx="3140">
                  <c:v>14.275</c:v>
                </c:pt>
                <c:pt idx="3141">
                  <c:v>13.925000000000001</c:v>
                </c:pt>
                <c:pt idx="3142">
                  <c:v>13.574999999999999</c:v>
                </c:pt>
                <c:pt idx="3143">
                  <c:v>12.925000000000001</c:v>
                </c:pt>
                <c:pt idx="3144">
                  <c:v>12.925000000000001</c:v>
                </c:pt>
                <c:pt idx="3145">
                  <c:v>12.824999999999999</c:v>
                </c:pt>
                <c:pt idx="3146">
                  <c:v>13.275</c:v>
                </c:pt>
                <c:pt idx="3147">
                  <c:v>13.475</c:v>
                </c:pt>
                <c:pt idx="3148">
                  <c:v>13.225</c:v>
                </c:pt>
                <c:pt idx="3149">
                  <c:v>13.875</c:v>
                </c:pt>
                <c:pt idx="3150">
                  <c:v>13.574999999999999</c:v>
                </c:pt>
                <c:pt idx="3151">
                  <c:v>14.025</c:v>
                </c:pt>
                <c:pt idx="3152">
                  <c:v>15.025</c:v>
                </c:pt>
                <c:pt idx="3153">
                  <c:v>15.975</c:v>
                </c:pt>
                <c:pt idx="3154">
                  <c:v>16.274999999999999</c:v>
                </c:pt>
                <c:pt idx="3155">
                  <c:v>16.324999999999999</c:v>
                </c:pt>
                <c:pt idx="3156">
                  <c:v>16.324999999999999</c:v>
                </c:pt>
                <c:pt idx="3157">
                  <c:v>15.074999999999999</c:v>
                </c:pt>
                <c:pt idx="3158">
                  <c:v>14.725</c:v>
                </c:pt>
                <c:pt idx="3159">
                  <c:v>14.574999999999999</c:v>
                </c:pt>
                <c:pt idx="3160">
                  <c:v>14.324999999999999</c:v>
                </c:pt>
                <c:pt idx="3161">
                  <c:v>14.324999999999999</c:v>
                </c:pt>
                <c:pt idx="3162">
                  <c:v>12.675000000000001</c:v>
                </c:pt>
                <c:pt idx="3163">
                  <c:v>12.475</c:v>
                </c:pt>
                <c:pt idx="3164">
                  <c:v>12.375</c:v>
                </c:pt>
                <c:pt idx="3165">
                  <c:v>12.375</c:v>
                </c:pt>
                <c:pt idx="3166">
                  <c:v>12.275</c:v>
                </c:pt>
                <c:pt idx="3167">
                  <c:v>11.824999999999999</c:v>
                </c:pt>
                <c:pt idx="3168">
                  <c:v>11.824999999999999</c:v>
                </c:pt>
                <c:pt idx="3169">
                  <c:v>12.074999999999999</c:v>
                </c:pt>
                <c:pt idx="3170">
                  <c:v>11.725</c:v>
                </c:pt>
                <c:pt idx="3171">
                  <c:v>11.775</c:v>
                </c:pt>
                <c:pt idx="3172">
                  <c:v>11.425000000000001</c:v>
                </c:pt>
                <c:pt idx="3173">
                  <c:v>11.425000000000001</c:v>
                </c:pt>
                <c:pt idx="3174">
                  <c:v>11.525</c:v>
                </c:pt>
                <c:pt idx="3175">
                  <c:v>11.425000000000001</c:v>
                </c:pt>
                <c:pt idx="3176">
                  <c:v>11.225</c:v>
                </c:pt>
                <c:pt idx="3177">
                  <c:v>10.824999999999999</c:v>
                </c:pt>
                <c:pt idx="3178">
                  <c:v>11.074999999999999</c:v>
                </c:pt>
                <c:pt idx="3179">
                  <c:v>14.225</c:v>
                </c:pt>
                <c:pt idx="3180">
                  <c:v>14.275</c:v>
                </c:pt>
                <c:pt idx="3181">
                  <c:v>12.725</c:v>
                </c:pt>
                <c:pt idx="3182">
                  <c:v>12.225</c:v>
                </c:pt>
                <c:pt idx="3183">
                  <c:v>12.324999999999999</c:v>
                </c:pt>
                <c:pt idx="3184">
                  <c:v>11.975</c:v>
                </c:pt>
                <c:pt idx="3185">
                  <c:v>12.025</c:v>
                </c:pt>
                <c:pt idx="3186">
                  <c:v>11.925000000000001</c:v>
                </c:pt>
                <c:pt idx="3187">
                  <c:v>11.925000000000001</c:v>
                </c:pt>
                <c:pt idx="3188">
                  <c:v>11.824999999999999</c:v>
                </c:pt>
                <c:pt idx="3189">
                  <c:v>11.824999999999999</c:v>
                </c:pt>
                <c:pt idx="3190">
                  <c:v>11.625</c:v>
                </c:pt>
                <c:pt idx="3191">
                  <c:v>11.625</c:v>
                </c:pt>
                <c:pt idx="3192">
                  <c:v>11.775</c:v>
                </c:pt>
                <c:pt idx="3193">
                  <c:v>11.975</c:v>
                </c:pt>
                <c:pt idx="3194">
                  <c:v>11.875</c:v>
                </c:pt>
                <c:pt idx="3195">
                  <c:v>11.625</c:v>
                </c:pt>
                <c:pt idx="3196">
                  <c:v>11.725</c:v>
                </c:pt>
                <c:pt idx="3197">
                  <c:v>11.875</c:v>
                </c:pt>
                <c:pt idx="3198">
                  <c:v>11.425000000000001</c:v>
                </c:pt>
                <c:pt idx="3199">
                  <c:v>11.475</c:v>
                </c:pt>
                <c:pt idx="3200">
                  <c:v>11.525</c:v>
                </c:pt>
                <c:pt idx="3201">
                  <c:v>11.324999999999999</c:v>
                </c:pt>
                <c:pt idx="3202">
                  <c:v>10.875</c:v>
                </c:pt>
                <c:pt idx="3203">
                  <c:v>11.125</c:v>
                </c:pt>
                <c:pt idx="3204">
                  <c:v>12.175000000000001</c:v>
                </c:pt>
                <c:pt idx="3205">
                  <c:v>11.975</c:v>
                </c:pt>
                <c:pt idx="3206">
                  <c:v>11.875</c:v>
                </c:pt>
                <c:pt idx="3207">
                  <c:v>11.625</c:v>
                </c:pt>
                <c:pt idx="3208">
                  <c:v>12.025</c:v>
                </c:pt>
                <c:pt idx="3209">
                  <c:v>11.675000000000001</c:v>
                </c:pt>
                <c:pt idx="3210">
                  <c:v>12.025</c:v>
                </c:pt>
                <c:pt idx="3211">
                  <c:v>12.324999999999999</c:v>
                </c:pt>
                <c:pt idx="3212">
                  <c:v>12.574999999999999</c:v>
                </c:pt>
                <c:pt idx="3213">
                  <c:v>12.574999999999999</c:v>
                </c:pt>
                <c:pt idx="3214">
                  <c:v>12.324999999999999</c:v>
                </c:pt>
                <c:pt idx="3215">
                  <c:v>13.025</c:v>
                </c:pt>
                <c:pt idx="3216">
                  <c:v>12.574999999999999</c:v>
                </c:pt>
                <c:pt idx="3217">
                  <c:v>12.225</c:v>
                </c:pt>
                <c:pt idx="3218">
                  <c:v>12.125</c:v>
                </c:pt>
                <c:pt idx="3219">
                  <c:v>11.525</c:v>
                </c:pt>
                <c:pt idx="3220">
                  <c:v>11.074999999999999</c:v>
                </c:pt>
                <c:pt idx="3221">
                  <c:v>10.574999999999999</c:v>
                </c:pt>
                <c:pt idx="3222">
                  <c:v>10.275</c:v>
                </c:pt>
                <c:pt idx="3223">
                  <c:v>10.125</c:v>
                </c:pt>
                <c:pt idx="3224">
                  <c:v>11.525</c:v>
                </c:pt>
                <c:pt idx="3225">
                  <c:v>11.475</c:v>
                </c:pt>
                <c:pt idx="3226">
                  <c:v>11.375</c:v>
                </c:pt>
                <c:pt idx="3227">
                  <c:v>11.324999999999999</c:v>
                </c:pt>
                <c:pt idx="3228">
                  <c:v>11.175000000000001</c:v>
                </c:pt>
                <c:pt idx="3229">
                  <c:v>11.275</c:v>
                </c:pt>
                <c:pt idx="3230">
                  <c:v>11.425000000000001</c:v>
                </c:pt>
                <c:pt idx="3231">
                  <c:v>11.375</c:v>
                </c:pt>
                <c:pt idx="3232">
                  <c:v>11.275</c:v>
                </c:pt>
                <c:pt idx="3233">
                  <c:v>11.225</c:v>
                </c:pt>
                <c:pt idx="3234">
                  <c:v>11.275</c:v>
                </c:pt>
                <c:pt idx="3235">
                  <c:v>11.324999999999999</c:v>
                </c:pt>
                <c:pt idx="3236">
                  <c:v>11.275</c:v>
                </c:pt>
                <c:pt idx="3237">
                  <c:v>11.125</c:v>
                </c:pt>
                <c:pt idx="3238">
                  <c:v>11.525</c:v>
                </c:pt>
                <c:pt idx="3239">
                  <c:v>11.725</c:v>
                </c:pt>
                <c:pt idx="3240">
                  <c:v>15.525</c:v>
                </c:pt>
              </c:numCache>
            </c:numRef>
          </c:val>
          <c:smooth val="0"/>
        </c:ser>
        <c:ser>
          <c:idx val="0"/>
          <c:order val="1"/>
          <c:tx>
            <c:v>Mean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Sheet1!$A$251:$A$3491</c:f>
              <c:numCache>
                <c:formatCode>m/d/yyyy</c:formatCode>
                <c:ptCount val="3241"/>
                <c:pt idx="0">
                  <c:v>38421</c:v>
                </c:pt>
                <c:pt idx="1">
                  <c:v>38422</c:v>
                </c:pt>
                <c:pt idx="2">
                  <c:v>38425</c:v>
                </c:pt>
                <c:pt idx="3">
                  <c:v>38426</c:v>
                </c:pt>
                <c:pt idx="4">
                  <c:v>38427</c:v>
                </c:pt>
                <c:pt idx="5">
                  <c:v>38428</c:v>
                </c:pt>
                <c:pt idx="6">
                  <c:v>38429</c:v>
                </c:pt>
                <c:pt idx="7">
                  <c:v>38432</c:v>
                </c:pt>
                <c:pt idx="8">
                  <c:v>38433</c:v>
                </c:pt>
                <c:pt idx="9">
                  <c:v>38434</c:v>
                </c:pt>
                <c:pt idx="10">
                  <c:v>38435</c:v>
                </c:pt>
                <c:pt idx="11">
                  <c:v>38436</c:v>
                </c:pt>
                <c:pt idx="12">
                  <c:v>38439</c:v>
                </c:pt>
                <c:pt idx="13">
                  <c:v>38440</c:v>
                </c:pt>
                <c:pt idx="14">
                  <c:v>38441</c:v>
                </c:pt>
                <c:pt idx="15">
                  <c:v>38442</c:v>
                </c:pt>
                <c:pt idx="16">
                  <c:v>38443</c:v>
                </c:pt>
                <c:pt idx="17">
                  <c:v>38446</c:v>
                </c:pt>
                <c:pt idx="18">
                  <c:v>38447</c:v>
                </c:pt>
                <c:pt idx="19">
                  <c:v>38448</c:v>
                </c:pt>
                <c:pt idx="20">
                  <c:v>38449</c:v>
                </c:pt>
                <c:pt idx="21">
                  <c:v>38450</c:v>
                </c:pt>
                <c:pt idx="22">
                  <c:v>38453</c:v>
                </c:pt>
                <c:pt idx="23">
                  <c:v>38454</c:v>
                </c:pt>
                <c:pt idx="24">
                  <c:v>38455</c:v>
                </c:pt>
                <c:pt idx="25">
                  <c:v>38456</c:v>
                </c:pt>
                <c:pt idx="26">
                  <c:v>38457</c:v>
                </c:pt>
                <c:pt idx="27">
                  <c:v>38460</c:v>
                </c:pt>
                <c:pt idx="28">
                  <c:v>38461</c:v>
                </c:pt>
                <c:pt idx="29">
                  <c:v>38462</c:v>
                </c:pt>
                <c:pt idx="30">
                  <c:v>38463</c:v>
                </c:pt>
                <c:pt idx="31">
                  <c:v>38464</c:v>
                </c:pt>
                <c:pt idx="32">
                  <c:v>38467</c:v>
                </c:pt>
                <c:pt idx="33">
                  <c:v>38468</c:v>
                </c:pt>
                <c:pt idx="34">
                  <c:v>38469</c:v>
                </c:pt>
                <c:pt idx="35">
                  <c:v>38470</c:v>
                </c:pt>
                <c:pt idx="36">
                  <c:v>38471</c:v>
                </c:pt>
                <c:pt idx="37">
                  <c:v>38474</c:v>
                </c:pt>
                <c:pt idx="38">
                  <c:v>38475</c:v>
                </c:pt>
                <c:pt idx="39">
                  <c:v>38476</c:v>
                </c:pt>
                <c:pt idx="40">
                  <c:v>38477</c:v>
                </c:pt>
                <c:pt idx="41">
                  <c:v>38478</c:v>
                </c:pt>
                <c:pt idx="42">
                  <c:v>38481</c:v>
                </c:pt>
                <c:pt idx="43">
                  <c:v>38482</c:v>
                </c:pt>
                <c:pt idx="44">
                  <c:v>38483</c:v>
                </c:pt>
                <c:pt idx="45">
                  <c:v>38484</c:v>
                </c:pt>
                <c:pt idx="46">
                  <c:v>38485</c:v>
                </c:pt>
                <c:pt idx="47">
                  <c:v>38488</c:v>
                </c:pt>
                <c:pt idx="48">
                  <c:v>38489</c:v>
                </c:pt>
                <c:pt idx="49">
                  <c:v>38490</c:v>
                </c:pt>
                <c:pt idx="50">
                  <c:v>38491</c:v>
                </c:pt>
                <c:pt idx="51">
                  <c:v>38492</c:v>
                </c:pt>
                <c:pt idx="52">
                  <c:v>38495</c:v>
                </c:pt>
                <c:pt idx="53">
                  <c:v>38496</c:v>
                </c:pt>
                <c:pt idx="54">
                  <c:v>38497</c:v>
                </c:pt>
                <c:pt idx="55">
                  <c:v>38498</c:v>
                </c:pt>
                <c:pt idx="56">
                  <c:v>38499</c:v>
                </c:pt>
                <c:pt idx="57">
                  <c:v>38502</c:v>
                </c:pt>
                <c:pt idx="58">
                  <c:v>38503</c:v>
                </c:pt>
                <c:pt idx="59">
                  <c:v>38504</c:v>
                </c:pt>
                <c:pt idx="60">
                  <c:v>38505</c:v>
                </c:pt>
                <c:pt idx="61">
                  <c:v>38506</c:v>
                </c:pt>
                <c:pt idx="62">
                  <c:v>38509</c:v>
                </c:pt>
                <c:pt idx="63">
                  <c:v>38510</c:v>
                </c:pt>
                <c:pt idx="64">
                  <c:v>38511</c:v>
                </c:pt>
                <c:pt idx="65">
                  <c:v>38512</c:v>
                </c:pt>
                <c:pt idx="66">
                  <c:v>38513</c:v>
                </c:pt>
                <c:pt idx="67">
                  <c:v>38516</c:v>
                </c:pt>
                <c:pt idx="68">
                  <c:v>38517</c:v>
                </c:pt>
                <c:pt idx="69">
                  <c:v>38518</c:v>
                </c:pt>
                <c:pt idx="70">
                  <c:v>38519</c:v>
                </c:pt>
                <c:pt idx="71">
                  <c:v>38520</c:v>
                </c:pt>
                <c:pt idx="72">
                  <c:v>38523</c:v>
                </c:pt>
                <c:pt idx="73">
                  <c:v>38524</c:v>
                </c:pt>
                <c:pt idx="74">
                  <c:v>38525</c:v>
                </c:pt>
                <c:pt idx="75">
                  <c:v>38526</c:v>
                </c:pt>
                <c:pt idx="76">
                  <c:v>38527</c:v>
                </c:pt>
                <c:pt idx="77">
                  <c:v>38530</c:v>
                </c:pt>
                <c:pt idx="78">
                  <c:v>38531</c:v>
                </c:pt>
                <c:pt idx="79">
                  <c:v>38532</c:v>
                </c:pt>
                <c:pt idx="80">
                  <c:v>38533</c:v>
                </c:pt>
                <c:pt idx="81">
                  <c:v>38534</c:v>
                </c:pt>
                <c:pt idx="82">
                  <c:v>38537</c:v>
                </c:pt>
                <c:pt idx="83">
                  <c:v>38538</c:v>
                </c:pt>
                <c:pt idx="84">
                  <c:v>38539</c:v>
                </c:pt>
                <c:pt idx="85">
                  <c:v>38540</c:v>
                </c:pt>
                <c:pt idx="86">
                  <c:v>38541</c:v>
                </c:pt>
                <c:pt idx="87">
                  <c:v>38544</c:v>
                </c:pt>
                <c:pt idx="88">
                  <c:v>38545</c:v>
                </c:pt>
                <c:pt idx="89">
                  <c:v>38546</c:v>
                </c:pt>
                <c:pt idx="90">
                  <c:v>38547</c:v>
                </c:pt>
                <c:pt idx="91">
                  <c:v>38548</c:v>
                </c:pt>
                <c:pt idx="92">
                  <c:v>38551</c:v>
                </c:pt>
                <c:pt idx="93">
                  <c:v>38552</c:v>
                </c:pt>
                <c:pt idx="94">
                  <c:v>38553</c:v>
                </c:pt>
                <c:pt idx="95">
                  <c:v>38554</c:v>
                </c:pt>
                <c:pt idx="96">
                  <c:v>38555</c:v>
                </c:pt>
                <c:pt idx="97">
                  <c:v>38558</c:v>
                </c:pt>
                <c:pt idx="98">
                  <c:v>38559</c:v>
                </c:pt>
                <c:pt idx="99">
                  <c:v>38560</c:v>
                </c:pt>
                <c:pt idx="100">
                  <c:v>38561</c:v>
                </c:pt>
                <c:pt idx="101">
                  <c:v>38562</c:v>
                </c:pt>
                <c:pt idx="102">
                  <c:v>38565</c:v>
                </c:pt>
                <c:pt idx="103">
                  <c:v>38566</c:v>
                </c:pt>
                <c:pt idx="104">
                  <c:v>38567</c:v>
                </c:pt>
                <c:pt idx="105">
                  <c:v>38568</c:v>
                </c:pt>
                <c:pt idx="106">
                  <c:v>38569</c:v>
                </c:pt>
                <c:pt idx="107">
                  <c:v>38572</c:v>
                </c:pt>
                <c:pt idx="108">
                  <c:v>38573</c:v>
                </c:pt>
                <c:pt idx="109">
                  <c:v>38574</c:v>
                </c:pt>
                <c:pt idx="110">
                  <c:v>38575</c:v>
                </c:pt>
                <c:pt idx="111">
                  <c:v>38576</c:v>
                </c:pt>
                <c:pt idx="112">
                  <c:v>38579</c:v>
                </c:pt>
                <c:pt idx="113">
                  <c:v>38580</c:v>
                </c:pt>
                <c:pt idx="114">
                  <c:v>38581</c:v>
                </c:pt>
                <c:pt idx="115">
                  <c:v>38582</c:v>
                </c:pt>
                <c:pt idx="116">
                  <c:v>38583</c:v>
                </c:pt>
                <c:pt idx="117">
                  <c:v>38586</c:v>
                </c:pt>
                <c:pt idx="118">
                  <c:v>38587</c:v>
                </c:pt>
                <c:pt idx="119">
                  <c:v>38588</c:v>
                </c:pt>
                <c:pt idx="120">
                  <c:v>38589</c:v>
                </c:pt>
                <c:pt idx="121">
                  <c:v>38590</c:v>
                </c:pt>
                <c:pt idx="122">
                  <c:v>38593</c:v>
                </c:pt>
                <c:pt idx="123">
                  <c:v>38594</c:v>
                </c:pt>
                <c:pt idx="124">
                  <c:v>38595</c:v>
                </c:pt>
                <c:pt idx="125">
                  <c:v>38596</c:v>
                </c:pt>
                <c:pt idx="126">
                  <c:v>38597</c:v>
                </c:pt>
                <c:pt idx="127">
                  <c:v>38600</c:v>
                </c:pt>
                <c:pt idx="128">
                  <c:v>38601</c:v>
                </c:pt>
                <c:pt idx="129">
                  <c:v>38602</c:v>
                </c:pt>
                <c:pt idx="130">
                  <c:v>38603</c:v>
                </c:pt>
                <c:pt idx="131">
                  <c:v>38604</c:v>
                </c:pt>
                <c:pt idx="132">
                  <c:v>38607</c:v>
                </c:pt>
                <c:pt idx="133">
                  <c:v>38608</c:v>
                </c:pt>
                <c:pt idx="134">
                  <c:v>38609</c:v>
                </c:pt>
                <c:pt idx="135">
                  <c:v>38610</c:v>
                </c:pt>
                <c:pt idx="136">
                  <c:v>38611</c:v>
                </c:pt>
                <c:pt idx="137">
                  <c:v>38614</c:v>
                </c:pt>
                <c:pt idx="138">
                  <c:v>38615</c:v>
                </c:pt>
                <c:pt idx="139">
                  <c:v>38616</c:v>
                </c:pt>
                <c:pt idx="140">
                  <c:v>38617</c:v>
                </c:pt>
                <c:pt idx="141">
                  <c:v>38618</c:v>
                </c:pt>
                <c:pt idx="142">
                  <c:v>38621</c:v>
                </c:pt>
                <c:pt idx="143">
                  <c:v>38622</c:v>
                </c:pt>
                <c:pt idx="144">
                  <c:v>38623</c:v>
                </c:pt>
                <c:pt idx="145">
                  <c:v>38624</c:v>
                </c:pt>
                <c:pt idx="146">
                  <c:v>38625</c:v>
                </c:pt>
                <c:pt idx="147">
                  <c:v>38628</c:v>
                </c:pt>
                <c:pt idx="148">
                  <c:v>38629</c:v>
                </c:pt>
                <c:pt idx="149">
                  <c:v>38630</c:v>
                </c:pt>
                <c:pt idx="150">
                  <c:v>38631</c:v>
                </c:pt>
                <c:pt idx="151">
                  <c:v>38632</c:v>
                </c:pt>
                <c:pt idx="152">
                  <c:v>38635</c:v>
                </c:pt>
                <c:pt idx="153">
                  <c:v>38636</c:v>
                </c:pt>
                <c:pt idx="154">
                  <c:v>38637</c:v>
                </c:pt>
                <c:pt idx="155">
                  <c:v>38638</c:v>
                </c:pt>
                <c:pt idx="156">
                  <c:v>38639</c:v>
                </c:pt>
                <c:pt idx="157">
                  <c:v>38642</c:v>
                </c:pt>
                <c:pt idx="158">
                  <c:v>38643</c:v>
                </c:pt>
                <c:pt idx="159">
                  <c:v>38644</c:v>
                </c:pt>
                <c:pt idx="160">
                  <c:v>38645</c:v>
                </c:pt>
                <c:pt idx="161">
                  <c:v>38646</c:v>
                </c:pt>
                <c:pt idx="162">
                  <c:v>38649</c:v>
                </c:pt>
                <c:pt idx="163">
                  <c:v>38650</c:v>
                </c:pt>
                <c:pt idx="164">
                  <c:v>38651</c:v>
                </c:pt>
                <c:pt idx="165">
                  <c:v>38652</c:v>
                </c:pt>
                <c:pt idx="166">
                  <c:v>38653</c:v>
                </c:pt>
                <c:pt idx="167">
                  <c:v>38656</c:v>
                </c:pt>
                <c:pt idx="168">
                  <c:v>38657</c:v>
                </c:pt>
                <c:pt idx="169">
                  <c:v>38658</c:v>
                </c:pt>
                <c:pt idx="170">
                  <c:v>38659</c:v>
                </c:pt>
                <c:pt idx="171">
                  <c:v>38660</c:v>
                </c:pt>
                <c:pt idx="172">
                  <c:v>38663</c:v>
                </c:pt>
                <c:pt idx="173">
                  <c:v>38664</c:v>
                </c:pt>
                <c:pt idx="174">
                  <c:v>38665</c:v>
                </c:pt>
                <c:pt idx="175">
                  <c:v>38666</c:v>
                </c:pt>
                <c:pt idx="176">
                  <c:v>38667</c:v>
                </c:pt>
                <c:pt idx="177">
                  <c:v>38670</c:v>
                </c:pt>
                <c:pt idx="178">
                  <c:v>38671</c:v>
                </c:pt>
                <c:pt idx="179">
                  <c:v>38672</c:v>
                </c:pt>
                <c:pt idx="180">
                  <c:v>38673</c:v>
                </c:pt>
                <c:pt idx="181">
                  <c:v>38674</c:v>
                </c:pt>
                <c:pt idx="182">
                  <c:v>38677</c:v>
                </c:pt>
                <c:pt idx="183">
                  <c:v>38678</c:v>
                </c:pt>
                <c:pt idx="184">
                  <c:v>38679</c:v>
                </c:pt>
                <c:pt idx="185">
                  <c:v>38680</c:v>
                </c:pt>
                <c:pt idx="186">
                  <c:v>38681</c:v>
                </c:pt>
                <c:pt idx="187">
                  <c:v>38684</c:v>
                </c:pt>
                <c:pt idx="188">
                  <c:v>38685</c:v>
                </c:pt>
                <c:pt idx="189">
                  <c:v>38686</c:v>
                </c:pt>
                <c:pt idx="190">
                  <c:v>38687</c:v>
                </c:pt>
                <c:pt idx="191">
                  <c:v>38688</c:v>
                </c:pt>
                <c:pt idx="192">
                  <c:v>38691</c:v>
                </c:pt>
                <c:pt idx="193">
                  <c:v>38692</c:v>
                </c:pt>
                <c:pt idx="194">
                  <c:v>38693</c:v>
                </c:pt>
                <c:pt idx="195">
                  <c:v>38694</c:v>
                </c:pt>
                <c:pt idx="196">
                  <c:v>38695</c:v>
                </c:pt>
                <c:pt idx="197">
                  <c:v>38698</c:v>
                </c:pt>
                <c:pt idx="198">
                  <c:v>38699</c:v>
                </c:pt>
                <c:pt idx="199">
                  <c:v>38700</c:v>
                </c:pt>
                <c:pt idx="200">
                  <c:v>38701</c:v>
                </c:pt>
                <c:pt idx="201">
                  <c:v>38702</c:v>
                </c:pt>
                <c:pt idx="202">
                  <c:v>38705</c:v>
                </c:pt>
                <c:pt idx="203">
                  <c:v>38706</c:v>
                </c:pt>
                <c:pt idx="204">
                  <c:v>38707</c:v>
                </c:pt>
                <c:pt idx="205">
                  <c:v>38708</c:v>
                </c:pt>
                <c:pt idx="206">
                  <c:v>38709</c:v>
                </c:pt>
                <c:pt idx="207">
                  <c:v>38712</c:v>
                </c:pt>
                <c:pt idx="208">
                  <c:v>38713</c:v>
                </c:pt>
                <c:pt idx="209">
                  <c:v>38714</c:v>
                </c:pt>
                <c:pt idx="210">
                  <c:v>38715</c:v>
                </c:pt>
                <c:pt idx="211">
                  <c:v>38716</c:v>
                </c:pt>
                <c:pt idx="212">
                  <c:v>38719</c:v>
                </c:pt>
                <c:pt idx="213">
                  <c:v>38720</c:v>
                </c:pt>
                <c:pt idx="214">
                  <c:v>38721</c:v>
                </c:pt>
                <c:pt idx="215">
                  <c:v>38722</c:v>
                </c:pt>
                <c:pt idx="216">
                  <c:v>38723</c:v>
                </c:pt>
                <c:pt idx="217">
                  <c:v>38726</c:v>
                </c:pt>
                <c:pt idx="218">
                  <c:v>38727</c:v>
                </c:pt>
                <c:pt idx="219">
                  <c:v>38728</c:v>
                </c:pt>
                <c:pt idx="220">
                  <c:v>38729</c:v>
                </c:pt>
                <c:pt idx="221">
                  <c:v>38730</c:v>
                </c:pt>
                <c:pt idx="222">
                  <c:v>38733</c:v>
                </c:pt>
                <c:pt idx="223">
                  <c:v>38734</c:v>
                </c:pt>
                <c:pt idx="224">
                  <c:v>38735</c:v>
                </c:pt>
                <c:pt idx="225">
                  <c:v>38736</c:v>
                </c:pt>
                <c:pt idx="226">
                  <c:v>38737</c:v>
                </c:pt>
                <c:pt idx="227">
                  <c:v>38740</c:v>
                </c:pt>
                <c:pt idx="228">
                  <c:v>38741</c:v>
                </c:pt>
                <c:pt idx="229">
                  <c:v>38742</c:v>
                </c:pt>
                <c:pt idx="230">
                  <c:v>38743</c:v>
                </c:pt>
                <c:pt idx="231">
                  <c:v>38744</c:v>
                </c:pt>
                <c:pt idx="232">
                  <c:v>38747</c:v>
                </c:pt>
                <c:pt idx="233">
                  <c:v>38748</c:v>
                </c:pt>
                <c:pt idx="234">
                  <c:v>38749</c:v>
                </c:pt>
                <c:pt idx="235">
                  <c:v>38750</c:v>
                </c:pt>
                <c:pt idx="236">
                  <c:v>38751</c:v>
                </c:pt>
                <c:pt idx="237">
                  <c:v>38754</c:v>
                </c:pt>
                <c:pt idx="238">
                  <c:v>38755</c:v>
                </c:pt>
                <c:pt idx="239">
                  <c:v>38756</c:v>
                </c:pt>
                <c:pt idx="240">
                  <c:v>38757</c:v>
                </c:pt>
                <c:pt idx="241">
                  <c:v>38758</c:v>
                </c:pt>
                <c:pt idx="242">
                  <c:v>38761</c:v>
                </c:pt>
                <c:pt idx="243">
                  <c:v>38762</c:v>
                </c:pt>
                <c:pt idx="244">
                  <c:v>38763</c:v>
                </c:pt>
                <c:pt idx="245">
                  <c:v>38764</c:v>
                </c:pt>
                <c:pt idx="246">
                  <c:v>38765</c:v>
                </c:pt>
                <c:pt idx="247">
                  <c:v>38768</c:v>
                </c:pt>
                <c:pt idx="248">
                  <c:v>38769</c:v>
                </c:pt>
                <c:pt idx="249">
                  <c:v>38770</c:v>
                </c:pt>
                <c:pt idx="250">
                  <c:v>38771</c:v>
                </c:pt>
                <c:pt idx="251">
                  <c:v>38772</c:v>
                </c:pt>
                <c:pt idx="252">
                  <c:v>38775</c:v>
                </c:pt>
                <c:pt idx="253">
                  <c:v>38776</c:v>
                </c:pt>
                <c:pt idx="254">
                  <c:v>38777</c:v>
                </c:pt>
                <c:pt idx="255">
                  <c:v>38778</c:v>
                </c:pt>
                <c:pt idx="256">
                  <c:v>38779</c:v>
                </c:pt>
                <c:pt idx="257">
                  <c:v>38782</c:v>
                </c:pt>
                <c:pt idx="258">
                  <c:v>38783</c:v>
                </c:pt>
                <c:pt idx="259">
                  <c:v>38784</c:v>
                </c:pt>
                <c:pt idx="260">
                  <c:v>38785</c:v>
                </c:pt>
                <c:pt idx="261">
                  <c:v>38786</c:v>
                </c:pt>
                <c:pt idx="262">
                  <c:v>38789</c:v>
                </c:pt>
                <c:pt idx="263">
                  <c:v>38790</c:v>
                </c:pt>
                <c:pt idx="264">
                  <c:v>38791</c:v>
                </c:pt>
                <c:pt idx="265">
                  <c:v>38792</c:v>
                </c:pt>
                <c:pt idx="266">
                  <c:v>38793</c:v>
                </c:pt>
                <c:pt idx="267">
                  <c:v>38796</c:v>
                </c:pt>
                <c:pt idx="268">
                  <c:v>38797</c:v>
                </c:pt>
                <c:pt idx="269">
                  <c:v>38798</c:v>
                </c:pt>
                <c:pt idx="270">
                  <c:v>38799</c:v>
                </c:pt>
                <c:pt idx="271">
                  <c:v>38800</c:v>
                </c:pt>
                <c:pt idx="272">
                  <c:v>38803</c:v>
                </c:pt>
                <c:pt idx="273">
                  <c:v>38804</c:v>
                </c:pt>
                <c:pt idx="274">
                  <c:v>38805</c:v>
                </c:pt>
                <c:pt idx="275">
                  <c:v>38806</c:v>
                </c:pt>
                <c:pt idx="276">
                  <c:v>38807</c:v>
                </c:pt>
                <c:pt idx="277">
                  <c:v>38810</c:v>
                </c:pt>
                <c:pt idx="278">
                  <c:v>38811</c:v>
                </c:pt>
                <c:pt idx="279">
                  <c:v>38812</c:v>
                </c:pt>
                <c:pt idx="280">
                  <c:v>38813</c:v>
                </c:pt>
                <c:pt idx="281">
                  <c:v>38814</c:v>
                </c:pt>
                <c:pt idx="282">
                  <c:v>38817</c:v>
                </c:pt>
                <c:pt idx="283">
                  <c:v>38818</c:v>
                </c:pt>
                <c:pt idx="284">
                  <c:v>38819</c:v>
                </c:pt>
                <c:pt idx="285">
                  <c:v>38820</c:v>
                </c:pt>
                <c:pt idx="286">
                  <c:v>38821</c:v>
                </c:pt>
                <c:pt idx="287">
                  <c:v>38824</c:v>
                </c:pt>
                <c:pt idx="288">
                  <c:v>38825</c:v>
                </c:pt>
                <c:pt idx="289">
                  <c:v>38826</c:v>
                </c:pt>
                <c:pt idx="290">
                  <c:v>38827</c:v>
                </c:pt>
                <c:pt idx="291">
                  <c:v>38828</c:v>
                </c:pt>
                <c:pt idx="292">
                  <c:v>38831</c:v>
                </c:pt>
                <c:pt idx="293">
                  <c:v>38832</c:v>
                </c:pt>
                <c:pt idx="294">
                  <c:v>38833</c:v>
                </c:pt>
                <c:pt idx="295">
                  <c:v>38834</c:v>
                </c:pt>
                <c:pt idx="296">
                  <c:v>38835</c:v>
                </c:pt>
                <c:pt idx="297">
                  <c:v>38838</c:v>
                </c:pt>
                <c:pt idx="298">
                  <c:v>38839</c:v>
                </c:pt>
                <c:pt idx="299">
                  <c:v>38840</c:v>
                </c:pt>
                <c:pt idx="300">
                  <c:v>38841</c:v>
                </c:pt>
                <c:pt idx="301">
                  <c:v>38842</c:v>
                </c:pt>
                <c:pt idx="302">
                  <c:v>38845</c:v>
                </c:pt>
                <c:pt idx="303">
                  <c:v>38846</c:v>
                </c:pt>
                <c:pt idx="304">
                  <c:v>38847</c:v>
                </c:pt>
                <c:pt idx="305">
                  <c:v>38848</c:v>
                </c:pt>
                <c:pt idx="306">
                  <c:v>38849</c:v>
                </c:pt>
                <c:pt idx="307">
                  <c:v>38852</c:v>
                </c:pt>
                <c:pt idx="308">
                  <c:v>38853</c:v>
                </c:pt>
                <c:pt idx="309">
                  <c:v>38854</c:v>
                </c:pt>
                <c:pt idx="310">
                  <c:v>38855</c:v>
                </c:pt>
                <c:pt idx="311">
                  <c:v>38856</c:v>
                </c:pt>
                <c:pt idx="312">
                  <c:v>38859</c:v>
                </c:pt>
                <c:pt idx="313">
                  <c:v>38860</c:v>
                </c:pt>
                <c:pt idx="314">
                  <c:v>38861</c:v>
                </c:pt>
                <c:pt idx="315">
                  <c:v>38862</c:v>
                </c:pt>
                <c:pt idx="316">
                  <c:v>38863</c:v>
                </c:pt>
                <c:pt idx="317">
                  <c:v>38866</c:v>
                </c:pt>
                <c:pt idx="318">
                  <c:v>38867</c:v>
                </c:pt>
                <c:pt idx="319">
                  <c:v>38868</c:v>
                </c:pt>
                <c:pt idx="320">
                  <c:v>38869</c:v>
                </c:pt>
                <c:pt idx="321">
                  <c:v>38870</c:v>
                </c:pt>
                <c:pt idx="322">
                  <c:v>38873</c:v>
                </c:pt>
                <c:pt idx="323">
                  <c:v>38874</c:v>
                </c:pt>
                <c:pt idx="324">
                  <c:v>38875</c:v>
                </c:pt>
                <c:pt idx="325">
                  <c:v>38876</c:v>
                </c:pt>
                <c:pt idx="326">
                  <c:v>38877</c:v>
                </c:pt>
                <c:pt idx="327">
                  <c:v>38880</c:v>
                </c:pt>
                <c:pt idx="328">
                  <c:v>38881</c:v>
                </c:pt>
                <c:pt idx="329">
                  <c:v>38882</c:v>
                </c:pt>
                <c:pt idx="330">
                  <c:v>38883</c:v>
                </c:pt>
                <c:pt idx="331">
                  <c:v>38884</c:v>
                </c:pt>
                <c:pt idx="332">
                  <c:v>38887</c:v>
                </c:pt>
                <c:pt idx="333">
                  <c:v>38888</c:v>
                </c:pt>
                <c:pt idx="334">
                  <c:v>38889</c:v>
                </c:pt>
                <c:pt idx="335">
                  <c:v>38890</c:v>
                </c:pt>
                <c:pt idx="336">
                  <c:v>38891</c:v>
                </c:pt>
                <c:pt idx="337">
                  <c:v>38894</c:v>
                </c:pt>
                <c:pt idx="338">
                  <c:v>38895</c:v>
                </c:pt>
                <c:pt idx="339">
                  <c:v>38896</c:v>
                </c:pt>
                <c:pt idx="340">
                  <c:v>38897</c:v>
                </c:pt>
                <c:pt idx="341">
                  <c:v>38898</c:v>
                </c:pt>
                <c:pt idx="342">
                  <c:v>38901</c:v>
                </c:pt>
                <c:pt idx="343">
                  <c:v>38902</c:v>
                </c:pt>
                <c:pt idx="344">
                  <c:v>38903</c:v>
                </c:pt>
                <c:pt idx="345">
                  <c:v>38904</c:v>
                </c:pt>
                <c:pt idx="346">
                  <c:v>38905</c:v>
                </c:pt>
                <c:pt idx="347">
                  <c:v>38908</c:v>
                </c:pt>
                <c:pt idx="348">
                  <c:v>38909</c:v>
                </c:pt>
                <c:pt idx="349">
                  <c:v>38910</c:v>
                </c:pt>
                <c:pt idx="350">
                  <c:v>38911</c:v>
                </c:pt>
                <c:pt idx="351">
                  <c:v>38912</c:v>
                </c:pt>
                <c:pt idx="352">
                  <c:v>38915</c:v>
                </c:pt>
                <c:pt idx="353">
                  <c:v>38916</c:v>
                </c:pt>
                <c:pt idx="354">
                  <c:v>38917</c:v>
                </c:pt>
                <c:pt idx="355">
                  <c:v>38918</c:v>
                </c:pt>
                <c:pt idx="356">
                  <c:v>38919</c:v>
                </c:pt>
                <c:pt idx="357">
                  <c:v>38922</c:v>
                </c:pt>
                <c:pt idx="358">
                  <c:v>38923</c:v>
                </c:pt>
                <c:pt idx="359">
                  <c:v>38924</c:v>
                </c:pt>
                <c:pt idx="360">
                  <c:v>38925</c:v>
                </c:pt>
                <c:pt idx="361">
                  <c:v>38926</c:v>
                </c:pt>
                <c:pt idx="362">
                  <c:v>38929</c:v>
                </c:pt>
                <c:pt idx="363">
                  <c:v>38930</c:v>
                </c:pt>
                <c:pt idx="364">
                  <c:v>38931</c:v>
                </c:pt>
                <c:pt idx="365">
                  <c:v>38932</c:v>
                </c:pt>
                <c:pt idx="366">
                  <c:v>38933</c:v>
                </c:pt>
                <c:pt idx="367">
                  <c:v>38936</c:v>
                </c:pt>
                <c:pt idx="368">
                  <c:v>38937</c:v>
                </c:pt>
                <c:pt idx="369">
                  <c:v>38938</c:v>
                </c:pt>
                <c:pt idx="370">
                  <c:v>38939</c:v>
                </c:pt>
                <c:pt idx="371">
                  <c:v>38940</c:v>
                </c:pt>
                <c:pt idx="372">
                  <c:v>38943</c:v>
                </c:pt>
                <c:pt idx="373">
                  <c:v>38944</c:v>
                </c:pt>
                <c:pt idx="374">
                  <c:v>38945</c:v>
                </c:pt>
                <c:pt idx="375">
                  <c:v>38946</c:v>
                </c:pt>
                <c:pt idx="376">
                  <c:v>38947</c:v>
                </c:pt>
                <c:pt idx="377">
                  <c:v>38950</c:v>
                </c:pt>
                <c:pt idx="378">
                  <c:v>38951</c:v>
                </c:pt>
                <c:pt idx="379">
                  <c:v>38952</c:v>
                </c:pt>
                <c:pt idx="380">
                  <c:v>38953</c:v>
                </c:pt>
                <c:pt idx="381">
                  <c:v>38954</c:v>
                </c:pt>
                <c:pt idx="382">
                  <c:v>38957</c:v>
                </c:pt>
                <c:pt idx="383">
                  <c:v>38958</c:v>
                </c:pt>
                <c:pt idx="384">
                  <c:v>38959</c:v>
                </c:pt>
                <c:pt idx="385">
                  <c:v>38960</c:v>
                </c:pt>
                <c:pt idx="386">
                  <c:v>38961</c:v>
                </c:pt>
                <c:pt idx="387">
                  <c:v>38964</c:v>
                </c:pt>
                <c:pt idx="388">
                  <c:v>38965</c:v>
                </c:pt>
                <c:pt idx="389">
                  <c:v>38966</c:v>
                </c:pt>
                <c:pt idx="390">
                  <c:v>38967</c:v>
                </c:pt>
                <c:pt idx="391">
                  <c:v>38968</c:v>
                </c:pt>
                <c:pt idx="392">
                  <c:v>38971</c:v>
                </c:pt>
                <c:pt idx="393">
                  <c:v>38972</c:v>
                </c:pt>
                <c:pt idx="394">
                  <c:v>38973</c:v>
                </c:pt>
                <c:pt idx="395">
                  <c:v>38974</c:v>
                </c:pt>
                <c:pt idx="396">
                  <c:v>38975</c:v>
                </c:pt>
                <c:pt idx="397">
                  <c:v>38978</c:v>
                </c:pt>
                <c:pt idx="398">
                  <c:v>38979</c:v>
                </c:pt>
                <c:pt idx="399">
                  <c:v>38980</c:v>
                </c:pt>
                <c:pt idx="400">
                  <c:v>38981</c:v>
                </c:pt>
                <c:pt idx="401">
                  <c:v>38982</c:v>
                </c:pt>
                <c:pt idx="402">
                  <c:v>38985</c:v>
                </c:pt>
                <c:pt idx="403">
                  <c:v>38986</c:v>
                </c:pt>
                <c:pt idx="404">
                  <c:v>38987</c:v>
                </c:pt>
                <c:pt idx="405">
                  <c:v>38988</c:v>
                </c:pt>
                <c:pt idx="406">
                  <c:v>38989</c:v>
                </c:pt>
                <c:pt idx="407">
                  <c:v>38992</c:v>
                </c:pt>
                <c:pt idx="408">
                  <c:v>38993</c:v>
                </c:pt>
                <c:pt idx="409">
                  <c:v>38994</c:v>
                </c:pt>
                <c:pt idx="410">
                  <c:v>38995</c:v>
                </c:pt>
                <c:pt idx="411">
                  <c:v>38996</c:v>
                </c:pt>
                <c:pt idx="412">
                  <c:v>38999</c:v>
                </c:pt>
                <c:pt idx="413">
                  <c:v>39000</c:v>
                </c:pt>
                <c:pt idx="414">
                  <c:v>39001</c:v>
                </c:pt>
                <c:pt idx="415">
                  <c:v>39002</c:v>
                </c:pt>
                <c:pt idx="416">
                  <c:v>39003</c:v>
                </c:pt>
                <c:pt idx="417">
                  <c:v>39006</c:v>
                </c:pt>
                <c:pt idx="418">
                  <c:v>39007</c:v>
                </c:pt>
                <c:pt idx="419">
                  <c:v>39008</c:v>
                </c:pt>
                <c:pt idx="420">
                  <c:v>39009</c:v>
                </c:pt>
                <c:pt idx="421">
                  <c:v>39010</c:v>
                </c:pt>
                <c:pt idx="422">
                  <c:v>39013</c:v>
                </c:pt>
                <c:pt idx="423">
                  <c:v>39014</c:v>
                </c:pt>
                <c:pt idx="424">
                  <c:v>39015</c:v>
                </c:pt>
                <c:pt idx="425">
                  <c:v>39016</c:v>
                </c:pt>
                <c:pt idx="426">
                  <c:v>39017</c:v>
                </c:pt>
                <c:pt idx="427">
                  <c:v>39020</c:v>
                </c:pt>
                <c:pt idx="428">
                  <c:v>39021</c:v>
                </c:pt>
                <c:pt idx="429">
                  <c:v>39022</c:v>
                </c:pt>
                <c:pt idx="430">
                  <c:v>39023</c:v>
                </c:pt>
                <c:pt idx="431">
                  <c:v>39024</c:v>
                </c:pt>
                <c:pt idx="432">
                  <c:v>39027</c:v>
                </c:pt>
                <c:pt idx="433">
                  <c:v>39028</c:v>
                </c:pt>
                <c:pt idx="434">
                  <c:v>39029</c:v>
                </c:pt>
                <c:pt idx="435">
                  <c:v>39030</c:v>
                </c:pt>
                <c:pt idx="436">
                  <c:v>39031</c:v>
                </c:pt>
                <c:pt idx="437">
                  <c:v>39034</c:v>
                </c:pt>
                <c:pt idx="438">
                  <c:v>39035</c:v>
                </c:pt>
                <c:pt idx="439">
                  <c:v>39036</c:v>
                </c:pt>
                <c:pt idx="440">
                  <c:v>39037</c:v>
                </c:pt>
                <c:pt idx="441">
                  <c:v>39038</c:v>
                </c:pt>
                <c:pt idx="442">
                  <c:v>39041</c:v>
                </c:pt>
                <c:pt idx="443">
                  <c:v>39042</c:v>
                </c:pt>
                <c:pt idx="444">
                  <c:v>39043</c:v>
                </c:pt>
                <c:pt idx="445">
                  <c:v>39044</c:v>
                </c:pt>
                <c:pt idx="446">
                  <c:v>39045</c:v>
                </c:pt>
                <c:pt idx="447">
                  <c:v>39048</c:v>
                </c:pt>
                <c:pt idx="448">
                  <c:v>39049</c:v>
                </c:pt>
                <c:pt idx="449">
                  <c:v>39050</c:v>
                </c:pt>
                <c:pt idx="450">
                  <c:v>39051</c:v>
                </c:pt>
                <c:pt idx="451">
                  <c:v>39052</c:v>
                </c:pt>
                <c:pt idx="452">
                  <c:v>39055</c:v>
                </c:pt>
                <c:pt idx="453">
                  <c:v>39056</c:v>
                </c:pt>
                <c:pt idx="454">
                  <c:v>39057</c:v>
                </c:pt>
                <c:pt idx="455">
                  <c:v>39058</c:v>
                </c:pt>
                <c:pt idx="456">
                  <c:v>39059</c:v>
                </c:pt>
                <c:pt idx="457">
                  <c:v>39062</c:v>
                </c:pt>
                <c:pt idx="458">
                  <c:v>39063</c:v>
                </c:pt>
                <c:pt idx="459">
                  <c:v>39064</c:v>
                </c:pt>
                <c:pt idx="460">
                  <c:v>39065</c:v>
                </c:pt>
                <c:pt idx="461">
                  <c:v>39066</c:v>
                </c:pt>
                <c:pt idx="462">
                  <c:v>39069</c:v>
                </c:pt>
                <c:pt idx="463">
                  <c:v>39070</c:v>
                </c:pt>
                <c:pt idx="464">
                  <c:v>39071</c:v>
                </c:pt>
                <c:pt idx="465">
                  <c:v>39072</c:v>
                </c:pt>
                <c:pt idx="466">
                  <c:v>39073</c:v>
                </c:pt>
                <c:pt idx="467">
                  <c:v>39076</c:v>
                </c:pt>
                <c:pt idx="468">
                  <c:v>39077</c:v>
                </c:pt>
                <c:pt idx="469">
                  <c:v>39078</c:v>
                </c:pt>
                <c:pt idx="470">
                  <c:v>39079</c:v>
                </c:pt>
                <c:pt idx="471">
                  <c:v>39080</c:v>
                </c:pt>
                <c:pt idx="472">
                  <c:v>39083</c:v>
                </c:pt>
                <c:pt idx="473">
                  <c:v>39084</c:v>
                </c:pt>
                <c:pt idx="474">
                  <c:v>39085</c:v>
                </c:pt>
                <c:pt idx="475">
                  <c:v>39086</c:v>
                </c:pt>
                <c:pt idx="476">
                  <c:v>39087</c:v>
                </c:pt>
                <c:pt idx="477">
                  <c:v>39090</c:v>
                </c:pt>
                <c:pt idx="478">
                  <c:v>39091</c:v>
                </c:pt>
                <c:pt idx="479">
                  <c:v>39092</c:v>
                </c:pt>
                <c:pt idx="480">
                  <c:v>39093</c:v>
                </c:pt>
                <c:pt idx="481">
                  <c:v>39094</c:v>
                </c:pt>
                <c:pt idx="482">
                  <c:v>39097</c:v>
                </c:pt>
                <c:pt idx="483">
                  <c:v>39098</c:v>
                </c:pt>
                <c:pt idx="484">
                  <c:v>39099</c:v>
                </c:pt>
                <c:pt idx="485">
                  <c:v>39100</c:v>
                </c:pt>
                <c:pt idx="486">
                  <c:v>39101</c:v>
                </c:pt>
                <c:pt idx="487">
                  <c:v>39104</c:v>
                </c:pt>
                <c:pt idx="488">
                  <c:v>39105</c:v>
                </c:pt>
                <c:pt idx="489">
                  <c:v>39106</c:v>
                </c:pt>
                <c:pt idx="490">
                  <c:v>39107</c:v>
                </c:pt>
                <c:pt idx="491">
                  <c:v>39108</c:v>
                </c:pt>
                <c:pt idx="492">
                  <c:v>39111</c:v>
                </c:pt>
                <c:pt idx="493">
                  <c:v>39112</c:v>
                </c:pt>
                <c:pt idx="494">
                  <c:v>39113</c:v>
                </c:pt>
                <c:pt idx="495">
                  <c:v>39114</c:v>
                </c:pt>
                <c:pt idx="496">
                  <c:v>39115</c:v>
                </c:pt>
                <c:pt idx="497">
                  <c:v>39118</c:v>
                </c:pt>
                <c:pt idx="498">
                  <c:v>39119</c:v>
                </c:pt>
                <c:pt idx="499">
                  <c:v>39120</c:v>
                </c:pt>
                <c:pt idx="500">
                  <c:v>39121</c:v>
                </c:pt>
                <c:pt idx="501">
                  <c:v>39122</c:v>
                </c:pt>
                <c:pt idx="502">
                  <c:v>39125</c:v>
                </c:pt>
                <c:pt idx="503">
                  <c:v>39126</c:v>
                </c:pt>
                <c:pt idx="504">
                  <c:v>39127</c:v>
                </c:pt>
                <c:pt idx="505">
                  <c:v>39128</c:v>
                </c:pt>
                <c:pt idx="506">
                  <c:v>39129</c:v>
                </c:pt>
                <c:pt idx="507">
                  <c:v>39132</c:v>
                </c:pt>
                <c:pt idx="508">
                  <c:v>39133</c:v>
                </c:pt>
                <c:pt idx="509">
                  <c:v>39134</c:v>
                </c:pt>
                <c:pt idx="510">
                  <c:v>39135</c:v>
                </c:pt>
                <c:pt idx="511">
                  <c:v>39136</c:v>
                </c:pt>
                <c:pt idx="512">
                  <c:v>39139</c:v>
                </c:pt>
                <c:pt idx="513">
                  <c:v>39140</c:v>
                </c:pt>
                <c:pt idx="514">
                  <c:v>39141</c:v>
                </c:pt>
                <c:pt idx="515">
                  <c:v>39142</c:v>
                </c:pt>
                <c:pt idx="516">
                  <c:v>39143</c:v>
                </c:pt>
                <c:pt idx="517">
                  <c:v>39146</c:v>
                </c:pt>
                <c:pt idx="518">
                  <c:v>39147</c:v>
                </c:pt>
                <c:pt idx="519">
                  <c:v>39148</c:v>
                </c:pt>
                <c:pt idx="520">
                  <c:v>39149</c:v>
                </c:pt>
                <c:pt idx="521">
                  <c:v>39150</c:v>
                </c:pt>
                <c:pt idx="522">
                  <c:v>39153</c:v>
                </c:pt>
                <c:pt idx="523">
                  <c:v>39154</c:v>
                </c:pt>
                <c:pt idx="524">
                  <c:v>39155</c:v>
                </c:pt>
                <c:pt idx="525">
                  <c:v>39156</c:v>
                </c:pt>
                <c:pt idx="526">
                  <c:v>39157</c:v>
                </c:pt>
                <c:pt idx="527">
                  <c:v>39160</c:v>
                </c:pt>
                <c:pt idx="528">
                  <c:v>39161</c:v>
                </c:pt>
                <c:pt idx="529">
                  <c:v>39162</c:v>
                </c:pt>
                <c:pt idx="530">
                  <c:v>39163</c:v>
                </c:pt>
                <c:pt idx="531">
                  <c:v>39164</c:v>
                </c:pt>
                <c:pt idx="532">
                  <c:v>39167</c:v>
                </c:pt>
                <c:pt idx="533">
                  <c:v>39168</c:v>
                </c:pt>
                <c:pt idx="534">
                  <c:v>39169</c:v>
                </c:pt>
                <c:pt idx="535">
                  <c:v>39170</c:v>
                </c:pt>
                <c:pt idx="536">
                  <c:v>39171</c:v>
                </c:pt>
                <c:pt idx="537">
                  <c:v>39174</c:v>
                </c:pt>
                <c:pt idx="538">
                  <c:v>39175</c:v>
                </c:pt>
                <c:pt idx="539">
                  <c:v>39176</c:v>
                </c:pt>
                <c:pt idx="540">
                  <c:v>39177</c:v>
                </c:pt>
                <c:pt idx="541">
                  <c:v>39178</c:v>
                </c:pt>
                <c:pt idx="542">
                  <c:v>39181</c:v>
                </c:pt>
                <c:pt idx="543">
                  <c:v>39182</c:v>
                </c:pt>
                <c:pt idx="544">
                  <c:v>39183</c:v>
                </c:pt>
                <c:pt idx="545">
                  <c:v>39184</c:v>
                </c:pt>
                <c:pt idx="546">
                  <c:v>39185</c:v>
                </c:pt>
                <c:pt idx="547">
                  <c:v>39188</c:v>
                </c:pt>
                <c:pt idx="548">
                  <c:v>39189</c:v>
                </c:pt>
                <c:pt idx="549">
                  <c:v>39190</c:v>
                </c:pt>
                <c:pt idx="550">
                  <c:v>39191</c:v>
                </c:pt>
                <c:pt idx="551">
                  <c:v>39192</c:v>
                </c:pt>
                <c:pt idx="552">
                  <c:v>39195</c:v>
                </c:pt>
                <c:pt idx="553">
                  <c:v>39196</c:v>
                </c:pt>
                <c:pt idx="554">
                  <c:v>39197</c:v>
                </c:pt>
                <c:pt idx="555">
                  <c:v>39198</c:v>
                </c:pt>
                <c:pt idx="556">
                  <c:v>39199</c:v>
                </c:pt>
                <c:pt idx="557">
                  <c:v>39202</c:v>
                </c:pt>
                <c:pt idx="558">
                  <c:v>39203</c:v>
                </c:pt>
                <c:pt idx="559">
                  <c:v>39204</c:v>
                </c:pt>
                <c:pt idx="560">
                  <c:v>39205</c:v>
                </c:pt>
                <c:pt idx="561">
                  <c:v>39206</c:v>
                </c:pt>
                <c:pt idx="562">
                  <c:v>39209</c:v>
                </c:pt>
                <c:pt idx="563">
                  <c:v>39210</c:v>
                </c:pt>
                <c:pt idx="564">
                  <c:v>39211</c:v>
                </c:pt>
                <c:pt idx="565">
                  <c:v>39212</c:v>
                </c:pt>
                <c:pt idx="566">
                  <c:v>39213</c:v>
                </c:pt>
                <c:pt idx="567">
                  <c:v>39216</c:v>
                </c:pt>
                <c:pt idx="568">
                  <c:v>39217</c:v>
                </c:pt>
                <c:pt idx="569">
                  <c:v>39218</c:v>
                </c:pt>
                <c:pt idx="570">
                  <c:v>39219</c:v>
                </c:pt>
                <c:pt idx="571">
                  <c:v>39220</c:v>
                </c:pt>
                <c:pt idx="572">
                  <c:v>39223</c:v>
                </c:pt>
                <c:pt idx="573">
                  <c:v>39224</c:v>
                </c:pt>
                <c:pt idx="574">
                  <c:v>39225</c:v>
                </c:pt>
                <c:pt idx="575">
                  <c:v>39226</c:v>
                </c:pt>
                <c:pt idx="576">
                  <c:v>39227</c:v>
                </c:pt>
                <c:pt idx="577">
                  <c:v>39230</c:v>
                </c:pt>
                <c:pt idx="578">
                  <c:v>39231</c:v>
                </c:pt>
                <c:pt idx="579">
                  <c:v>39232</c:v>
                </c:pt>
                <c:pt idx="580">
                  <c:v>39233</c:v>
                </c:pt>
                <c:pt idx="581">
                  <c:v>39234</c:v>
                </c:pt>
                <c:pt idx="582">
                  <c:v>39237</c:v>
                </c:pt>
                <c:pt idx="583">
                  <c:v>39238</c:v>
                </c:pt>
                <c:pt idx="584">
                  <c:v>39239</c:v>
                </c:pt>
                <c:pt idx="585">
                  <c:v>39240</c:v>
                </c:pt>
                <c:pt idx="586">
                  <c:v>39241</c:v>
                </c:pt>
                <c:pt idx="587">
                  <c:v>39244</c:v>
                </c:pt>
                <c:pt idx="588">
                  <c:v>39245</c:v>
                </c:pt>
                <c:pt idx="589">
                  <c:v>39246</c:v>
                </c:pt>
                <c:pt idx="590">
                  <c:v>39247</c:v>
                </c:pt>
                <c:pt idx="591">
                  <c:v>39248</c:v>
                </c:pt>
                <c:pt idx="592">
                  <c:v>39251</c:v>
                </c:pt>
                <c:pt idx="593">
                  <c:v>39252</c:v>
                </c:pt>
                <c:pt idx="594">
                  <c:v>39253</c:v>
                </c:pt>
                <c:pt idx="595">
                  <c:v>39254</c:v>
                </c:pt>
                <c:pt idx="596">
                  <c:v>39255</c:v>
                </c:pt>
                <c:pt idx="597">
                  <c:v>39258</c:v>
                </c:pt>
                <c:pt idx="598">
                  <c:v>39259</c:v>
                </c:pt>
                <c:pt idx="599">
                  <c:v>39260</c:v>
                </c:pt>
                <c:pt idx="600">
                  <c:v>39261</c:v>
                </c:pt>
                <c:pt idx="601">
                  <c:v>39262</c:v>
                </c:pt>
                <c:pt idx="602">
                  <c:v>39265</c:v>
                </c:pt>
                <c:pt idx="603">
                  <c:v>39266</c:v>
                </c:pt>
                <c:pt idx="604">
                  <c:v>39267</c:v>
                </c:pt>
                <c:pt idx="605">
                  <c:v>39268</c:v>
                </c:pt>
                <c:pt idx="606">
                  <c:v>39269</c:v>
                </c:pt>
                <c:pt idx="607">
                  <c:v>39272</c:v>
                </c:pt>
                <c:pt idx="608">
                  <c:v>39273</c:v>
                </c:pt>
                <c:pt idx="609">
                  <c:v>39274</c:v>
                </c:pt>
                <c:pt idx="610">
                  <c:v>39275</c:v>
                </c:pt>
                <c:pt idx="611">
                  <c:v>39276</c:v>
                </c:pt>
                <c:pt idx="612">
                  <c:v>39279</c:v>
                </c:pt>
                <c:pt idx="613">
                  <c:v>39280</c:v>
                </c:pt>
                <c:pt idx="614">
                  <c:v>39281</c:v>
                </c:pt>
                <c:pt idx="615">
                  <c:v>39282</c:v>
                </c:pt>
                <c:pt idx="616">
                  <c:v>39283</c:v>
                </c:pt>
                <c:pt idx="617">
                  <c:v>39286</c:v>
                </c:pt>
                <c:pt idx="618">
                  <c:v>39287</c:v>
                </c:pt>
                <c:pt idx="619">
                  <c:v>39288</c:v>
                </c:pt>
                <c:pt idx="620">
                  <c:v>39289</c:v>
                </c:pt>
                <c:pt idx="621">
                  <c:v>39290</c:v>
                </c:pt>
                <c:pt idx="622">
                  <c:v>39293</c:v>
                </c:pt>
                <c:pt idx="623">
                  <c:v>39294</c:v>
                </c:pt>
                <c:pt idx="624">
                  <c:v>39295</c:v>
                </c:pt>
                <c:pt idx="625">
                  <c:v>39296</c:v>
                </c:pt>
                <c:pt idx="626">
                  <c:v>39297</c:v>
                </c:pt>
                <c:pt idx="627">
                  <c:v>39300</c:v>
                </c:pt>
                <c:pt idx="628">
                  <c:v>39301</c:v>
                </c:pt>
                <c:pt idx="629">
                  <c:v>39302</c:v>
                </c:pt>
                <c:pt idx="630">
                  <c:v>39303</c:v>
                </c:pt>
                <c:pt idx="631">
                  <c:v>39304</c:v>
                </c:pt>
                <c:pt idx="632">
                  <c:v>39307</c:v>
                </c:pt>
                <c:pt idx="633">
                  <c:v>39308</c:v>
                </c:pt>
                <c:pt idx="634">
                  <c:v>39309</c:v>
                </c:pt>
                <c:pt idx="635">
                  <c:v>39310</c:v>
                </c:pt>
                <c:pt idx="636">
                  <c:v>39311</c:v>
                </c:pt>
                <c:pt idx="637">
                  <c:v>39314</c:v>
                </c:pt>
                <c:pt idx="638">
                  <c:v>39315</c:v>
                </c:pt>
                <c:pt idx="639">
                  <c:v>39316</c:v>
                </c:pt>
                <c:pt idx="640">
                  <c:v>39317</c:v>
                </c:pt>
                <c:pt idx="641">
                  <c:v>39318</c:v>
                </c:pt>
                <c:pt idx="642">
                  <c:v>39321</c:v>
                </c:pt>
                <c:pt idx="643">
                  <c:v>39322</c:v>
                </c:pt>
                <c:pt idx="644">
                  <c:v>39323</c:v>
                </c:pt>
                <c:pt idx="645">
                  <c:v>39324</c:v>
                </c:pt>
                <c:pt idx="646">
                  <c:v>39325</c:v>
                </c:pt>
                <c:pt idx="647">
                  <c:v>39328</c:v>
                </c:pt>
                <c:pt idx="648">
                  <c:v>39329</c:v>
                </c:pt>
                <c:pt idx="649">
                  <c:v>39330</c:v>
                </c:pt>
                <c:pt idx="650">
                  <c:v>39331</c:v>
                </c:pt>
                <c:pt idx="651">
                  <c:v>39332</c:v>
                </c:pt>
                <c:pt idx="652">
                  <c:v>39335</c:v>
                </c:pt>
                <c:pt idx="653">
                  <c:v>39336</c:v>
                </c:pt>
                <c:pt idx="654">
                  <c:v>39337</c:v>
                </c:pt>
                <c:pt idx="655">
                  <c:v>39338</c:v>
                </c:pt>
                <c:pt idx="656">
                  <c:v>39339</c:v>
                </c:pt>
                <c:pt idx="657">
                  <c:v>39342</c:v>
                </c:pt>
                <c:pt idx="658">
                  <c:v>39343</c:v>
                </c:pt>
                <c:pt idx="659">
                  <c:v>39344</c:v>
                </c:pt>
                <c:pt idx="660">
                  <c:v>39345</c:v>
                </c:pt>
                <c:pt idx="661">
                  <c:v>39346</c:v>
                </c:pt>
                <c:pt idx="662">
                  <c:v>39349</c:v>
                </c:pt>
                <c:pt idx="663">
                  <c:v>39350</c:v>
                </c:pt>
                <c:pt idx="664">
                  <c:v>39351</c:v>
                </c:pt>
                <c:pt idx="665">
                  <c:v>39352</c:v>
                </c:pt>
                <c:pt idx="666">
                  <c:v>39353</c:v>
                </c:pt>
                <c:pt idx="667">
                  <c:v>39356</c:v>
                </c:pt>
                <c:pt idx="668">
                  <c:v>39357</c:v>
                </c:pt>
                <c:pt idx="669">
                  <c:v>39358</c:v>
                </c:pt>
                <c:pt idx="670">
                  <c:v>39359</c:v>
                </c:pt>
                <c:pt idx="671">
                  <c:v>39360</c:v>
                </c:pt>
                <c:pt idx="672">
                  <c:v>39363</c:v>
                </c:pt>
                <c:pt idx="673">
                  <c:v>39364</c:v>
                </c:pt>
                <c:pt idx="674">
                  <c:v>39365</c:v>
                </c:pt>
                <c:pt idx="675">
                  <c:v>39366</c:v>
                </c:pt>
                <c:pt idx="676">
                  <c:v>39367</c:v>
                </c:pt>
                <c:pt idx="677">
                  <c:v>39370</c:v>
                </c:pt>
                <c:pt idx="678">
                  <c:v>39371</c:v>
                </c:pt>
                <c:pt idx="679">
                  <c:v>39372</c:v>
                </c:pt>
                <c:pt idx="680">
                  <c:v>39373</c:v>
                </c:pt>
                <c:pt idx="681">
                  <c:v>39374</c:v>
                </c:pt>
                <c:pt idx="682">
                  <c:v>39377</c:v>
                </c:pt>
                <c:pt idx="683">
                  <c:v>39378</c:v>
                </c:pt>
                <c:pt idx="684">
                  <c:v>39379</c:v>
                </c:pt>
                <c:pt idx="685">
                  <c:v>39380</c:v>
                </c:pt>
                <c:pt idx="686">
                  <c:v>39381</c:v>
                </c:pt>
                <c:pt idx="687">
                  <c:v>39384</c:v>
                </c:pt>
                <c:pt idx="688">
                  <c:v>39385</c:v>
                </c:pt>
                <c:pt idx="689">
                  <c:v>39386</c:v>
                </c:pt>
                <c:pt idx="690">
                  <c:v>39387</c:v>
                </c:pt>
                <c:pt idx="691">
                  <c:v>39388</c:v>
                </c:pt>
                <c:pt idx="692">
                  <c:v>39391</c:v>
                </c:pt>
                <c:pt idx="693">
                  <c:v>39392</c:v>
                </c:pt>
                <c:pt idx="694">
                  <c:v>39393</c:v>
                </c:pt>
                <c:pt idx="695">
                  <c:v>39394</c:v>
                </c:pt>
                <c:pt idx="696">
                  <c:v>39395</c:v>
                </c:pt>
                <c:pt idx="697">
                  <c:v>39398</c:v>
                </c:pt>
                <c:pt idx="698">
                  <c:v>39399</c:v>
                </c:pt>
                <c:pt idx="699">
                  <c:v>39400</c:v>
                </c:pt>
                <c:pt idx="700">
                  <c:v>39401</c:v>
                </c:pt>
                <c:pt idx="701">
                  <c:v>39402</c:v>
                </c:pt>
                <c:pt idx="702">
                  <c:v>39405</c:v>
                </c:pt>
                <c:pt idx="703">
                  <c:v>39406</c:v>
                </c:pt>
                <c:pt idx="704">
                  <c:v>39407</c:v>
                </c:pt>
                <c:pt idx="705">
                  <c:v>39408</c:v>
                </c:pt>
                <c:pt idx="706">
                  <c:v>39409</c:v>
                </c:pt>
                <c:pt idx="707">
                  <c:v>39412</c:v>
                </c:pt>
                <c:pt idx="708">
                  <c:v>39413</c:v>
                </c:pt>
                <c:pt idx="709">
                  <c:v>39414</c:v>
                </c:pt>
                <c:pt idx="710">
                  <c:v>39415</c:v>
                </c:pt>
                <c:pt idx="711">
                  <c:v>39416</c:v>
                </c:pt>
                <c:pt idx="712">
                  <c:v>39419</c:v>
                </c:pt>
                <c:pt idx="713">
                  <c:v>39420</c:v>
                </c:pt>
                <c:pt idx="714">
                  <c:v>39421</c:v>
                </c:pt>
                <c:pt idx="715">
                  <c:v>39422</c:v>
                </c:pt>
                <c:pt idx="716">
                  <c:v>39423</c:v>
                </c:pt>
                <c:pt idx="717">
                  <c:v>39426</c:v>
                </c:pt>
                <c:pt idx="718">
                  <c:v>39427</c:v>
                </c:pt>
                <c:pt idx="719">
                  <c:v>39428</c:v>
                </c:pt>
                <c:pt idx="720">
                  <c:v>39429</c:v>
                </c:pt>
                <c:pt idx="721">
                  <c:v>39430</c:v>
                </c:pt>
                <c:pt idx="722">
                  <c:v>39433</c:v>
                </c:pt>
                <c:pt idx="723">
                  <c:v>39434</c:v>
                </c:pt>
                <c:pt idx="724">
                  <c:v>39435</c:v>
                </c:pt>
                <c:pt idx="725">
                  <c:v>39436</c:v>
                </c:pt>
                <c:pt idx="726">
                  <c:v>39437</c:v>
                </c:pt>
                <c:pt idx="727">
                  <c:v>39440</c:v>
                </c:pt>
                <c:pt idx="728">
                  <c:v>39441</c:v>
                </c:pt>
                <c:pt idx="729">
                  <c:v>39442</c:v>
                </c:pt>
                <c:pt idx="730">
                  <c:v>39443</c:v>
                </c:pt>
                <c:pt idx="731">
                  <c:v>39444</c:v>
                </c:pt>
                <c:pt idx="732">
                  <c:v>39447</c:v>
                </c:pt>
                <c:pt idx="733">
                  <c:v>39448</c:v>
                </c:pt>
                <c:pt idx="734">
                  <c:v>39449</c:v>
                </c:pt>
                <c:pt idx="735">
                  <c:v>39450</c:v>
                </c:pt>
                <c:pt idx="736">
                  <c:v>39451</c:v>
                </c:pt>
                <c:pt idx="737">
                  <c:v>39454</c:v>
                </c:pt>
                <c:pt idx="738">
                  <c:v>39455</c:v>
                </c:pt>
                <c:pt idx="739">
                  <c:v>39456</c:v>
                </c:pt>
                <c:pt idx="740">
                  <c:v>39457</c:v>
                </c:pt>
                <c:pt idx="741">
                  <c:v>39458</c:v>
                </c:pt>
                <c:pt idx="742">
                  <c:v>39461</c:v>
                </c:pt>
                <c:pt idx="743">
                  <c:v>39462</c:v>
                </c:pt>
                <c:pt idx="744">
                  <c:v>39463</c:v>
                </c:pt>
                <c:pt idx="745">
                  <c:v>39464</c:v>
                </c:pt>
                <c:pt idx="746">
                  <c:v>39465</c:v>
                </c:pt>
                <c:pt idx="747">
                  <c:v>39468</c:v>
                </c:pt>
                <c:pt idx="748">
                  <c:v>39469</c:v>
                </c:pt>
                <c:pt idx="749">
                  <c:v>39470</c:v>
                </c:pt>
                <c:pt idx="750">
                  <c:v>39471</c:v>
                </c:pt>
                <c:pt idx="751">
                  <c:v>39472</c:v>
                </c:pt>
                <c:pt idx="752">
                  <c:v>39475</c:v>
                </c:pt>
                <c:pt idx="753">
                  <c:v>39476</c:v>
                </c:pt>
                <c:pt idx="754">
                  <c:v>39477</c:v>
                </c:pt>
                <c:pt idx="755">
                  <c:v>39478</c:v>
                </c:pt>
                <c:pt idx="756">
                  <c:v>39479</c:v>
                </c:pt>
                <c:pt idx="757">
                  <c:v>39482</c:v>
                </c:pt>
                <c:pt idx="758">
                  <c:v>39483</c:v>
                </c:pt>
                <c:pt idx="759">
                  <c:v>39484</c:v>
                </c:pt>
                <c:pt idx="760">
                  <c:v>39485</c:v>
                </c:pt>
                <c:pt idx="761">
                  <c:v>39486</c:v>
                </c:pt>
                <c:pt idx="762">
                  <c:v>39489</c:v>
                </c:pt>
                <c:pt idx="763">
                  <c:v>39490</c:v>
                </c:pt>
                <c:pt idx="764">
                  <c:v>39491</c:v>
                </c:pt>
                <c:pt idx="765">
                  <c:v>39492</c:v>
                </c:pt>
                <c:pt idx="766">
                  <c:v>39493</c:v>
                </c:pt>
                <c:pt idx="767">
                  <c:v>39496</c:v>
                </c:pt>
                <c:pt idx="768">
                  <c:v>39497</c:v>
                </c:pt>
                <c:pt idx="769">
                  <c:v>39498</c:v>
                </c:pt>
                <c:pt idx="770">
                  <c:v>39499</c:v>
                </c:pt>
                <c:pt idx="771">
                  <c:v>39500</c:v>
                </c:pt>
                <c:pt idx="772">
                  <c:v>39503</c:v>
                </c:pt>
                <c:pt idx="773">
                  <c:v>39504</c:v>
                </c:pt>
                <c:pt idx="774">
                  <c:v>39505</c:v>
                </c:pt>
                <c:pt idx="775">
                  <c:v>39506</c:v>
                </c:pt>
                <c:pt idx="776">
                  <c:v>39507</c:v>
                </c:pt>
                <c:pt idx="777">
                  <c:v>39510</c:v>
                </c:pt>
                <c:pt idx="778">
                  <c:v>39511</c:v>
                </c:pt>
                <c:pt idx="779">
                  <c:v>39512</c:v>
                </c:pt>
                <c:pt idx="780">
                  <c:v>39513</c:v>
                </c:pt>
                <c:pt idx="781">
                  <c:v>39514</c:v>
                </c:pt>
                <c:pt idx="782">
                  <c:v>39517</c:v>
                </c:pt>
                <c:pt idx="783">
                  <c:v>39518</c:v>
                </c:pt>
                <c:pt idx="784">
                  <c:v>39519</c:v>
                </c:pt>
                <c:pt idx="785">
                  <c:v>39520</c:v>
                </c:pt>
                <c:pt idx="786">
                  <c:v>39521</c:v>
                </c:pt>
                <c:pt idx="787">
                  <c:v>39524</c:v>
                </c:pt>
                <c:pt idx="788">
                  <c:v>39525</c:v>
                </c:pt>
                <c:pt idx="789">
                  <c:v>39526</c:v>
                </c:pt>
                <c:pt idx="790">
                  <c:v>39527</c:v>
                </c:pt>
                <c:pt idx="791">
                  <c:v>39528</c:v>
                </c:pt>
                <c:pt idx="792">
                  <c:v>39531</c:v>
                </c:pt>
                <c:pt idx="793">
                  <c:v>39532</c:v>
                </c:pt>
                <c:pt idx="794">
                  <c:v>39533</c:v>
                </c:pt>
                <c:pt idx="795">
                  <c:v>39534</c:v>
                </c:pt>
                <c:pt idx="796">
                  <c:v>39535</c:v>
                </c:pt>
                <c:pt idx="797">
                  <c:v>39538</c:v>
                </c:pt>
                <c:pt idx="798">
                  <c:v>39539</c:v>
                </c:pt>
                <c:pt idx="799">
                  <c:v>39540</c:v>
                </c:pt>
                <c:pt idx="800">
                  <c:v>39541</c:v>
                </c:pt>
                <c:pt idx="801">
                  <c:v>39542</c:v>
                </c:pt>
                <c:pt idx="802">
                  <c:v>39545</c:v>
                </c:pt>
                <c:pt idx="803">
                  <c:v>39546</c:v>
                </c:pt>
                <c:pt idx="804">
                  <c:v>39547</c:v>
                </c:pt>
                <c:pt idx="805">
                  <c:v>39548</c:v>
                </c:pt>
                <c:pt idx="806">
                  <c:v>39549</c:v>
                </c:pt>
                <c:pt idx="807">
                  <c:v>39552</c:v>
                </c:pt>
                <c:pt idx="808">
                  <c:v>39553</c:v>
                </c:pt>
                <c:pt idx="809">
                  <c:v>39554</c:v>
                </c:pt>
                <c:pt idx="810">
                  <c:v>39555</c:v>
                </c:pt>
                <c:pt idx="811">
                  <c:v>39556</c:v>
                </c:pt>
                <c:pt idx="812">
                  <c:v>39559</c:v>
                </c:pt>
                <c:pt idx="813">
                  <c:v>39560</c:v>
                </c:pt>
                <c:pt idx="814">
                  <c:v>39561</c:v>
                </c:pt>
                <c:pt idx="815">
                  <c:v>39562</c:v>
                </c:pt>
                <c:pt idx="816">
                  <c:v>39563</c:v>
                </c:pt>
                <c:pt idx="817">
                  <c:v>39566</c:v>
                </c:pt>
                <c:pt idx="818">
                  <c:v>39567</c:v>
                </c:pt>
                <c:pt idx="819">
                  <c:v>39568</c:v>
                </c:pt>
                <c:pt idx="820">
                  <c:v>39569</c:v>
                </c:pt>
                <c:pt idx="821">
                  <c:v>39570</c:v>
                </c:pt>
                <c:pt idx="822">
                  <c:v>39573</c:v>
                </c:pt>
                <c:pt idx="823">
                  <c:v>39574</c:v>
                </c:pt>
                <c:pt idx="824">
                  <c:v>39575</c:v>
                </c:pt>
                <c:pt idx="825">
                  <c:v>39576</c:v>
                </c:pt>
                <c:pt idx="826">
                  <c:v>39577</c:v>
                </c:pt>
                <c:pt idx="827">
                  <c:v>39580</c:v>
                </c:pt>
                <c:pt idx="828">
                  <c:v>39581</c:v>
                </c:pt>
                <c:pt idx="829">
                  <c:v>39582</c:v>
                </c:pt>
                <c:pt idx="830">
                  <c:v>39583</c:v>
                </c:pt>
                <c:pt idx="831">
                  <c:v>39584</c:v>
                </c:pt>
                <c:pt idx="832">
                  <c:v>39587</c:v>
                </c:pt>
                <c:pt idx="833">
                  <c:v>39588</c:v>
                </c:pt>
                <c:pt idx="834">
                  <c:v>39589</c:v>
                </c:pt>
                <c:pt idx="835">
                  <c:v>39590</c:v>
                </c:pt>
                <c:pt idx="836">
                  <c:v>39591</c:v>
                </c:pt>
                <c:pt idx="837">
                  <c:v>39594</c:v>
                </c:pt>
                <c:pt idx="838">
                  <c:v>39595</c:v>
                </c:pt>
                <c:pt idx="839">
                  <c:v>39596</c:v>
                </c:pt>
                <c:pt idx="840">
                  <c:v>39597</c:v>
                </c:pt>
                <c:pt idx="841">
                  <c:v>39598</c:v>
                </c:pt>
                <c:pt idx="842">
                  <c:v>39601</c:v>
                </c:pt>
                <c:pt idx="843">
                  <c:v>39602</c:v>
                </c:pt>
                <c:pt idx="844">
                  <c:v>39603</c:v>
                </c:pt>
                <c:pt idx="845">
                  <c:v>39604</c:v>
                </c:pt>
                <c:pt idx="846">
                  <c:v>39605</c:v>
                </c:pt>
                <c:pt idx="847">
                  <c:v>39608</c:v>
                </c:pt>
                <c:pt idx="848">
                  <c:v>39609</c:v>
                </c:pt>
                <c:pt idx="849">
                  <c:v>39610</c:v>
                </c:pt>
                <c:pt idx="850">
                  <c:v>39611</c:v>
                </c:pt>
                <c:pt idx="851">
                  <c:v>39612</c:v>
                </c:pt>
                <c:pt idx="852">
                  <c:v>39615</c:v>
                </c:pt>
                <c:pt idx="853">
                  <c:v>39616</c:v>
                </c:pt>
                <c:pt idx="854">
                  <c:v>39617</c:v>
                </c:pt>
                <c:pt idx="855">
                  <c:v>39618</c:v>
                </c:pt>
                <c:pt idx="856">
                  <c:v>39619</c:v>
                </c:pt>
                <c:pt idx="857">
                  <c:v>39622</c:v>
                </c:pt>
                <c:pt idx="858">
                  <c:v>39623</c:v>
                </c:pt>
                <c:pt idx="859">
                  <c:v>39624</c:v>
                </c:pt>
                <c:pt idx="860">
                  <c:v>39625</c:v>
                </c:pt>
                <c:pt idx="861">
                  <c:v>39626</c:v>
                </c:pt>
                <c:pt idx="862">
                  <c:v>39629</c:v>
                </c:pt>
                <c:pt idx="863">
                  <c:v>39630</c:v>
                </c:pt>
                <c:pt idx="864">
                  <c:v>39631</c:v>
                </c:pt>
                <c:pt idx="865">
                  <c:v>39632</c:v>
                </c:pt>
                <c:pt idx="866">
                  <c:v>39633</c:v>
                </c:pt>
                <c:pt idx="867">
                  <c:v>39636</c:v>
                </c:pt>
                <c:pt idx="868">
                  <c:v>39637</c:v>
                </c:pt>
                <c:pt idx="869">
                  <c:v>39638</c:v>
                </c:pt>
                <c:pt idx="870">
                  <c:v>39639</c:v>
                </c:pt>
                <c:pt idx="871">
                  <c:v>39640</c:v>
                </c:pt>
                <c:pt idx="872">
                  <c:v>39643</c:v>
                </c:pt>
                <c:pt idx="873">
                  <c:v>39644</c:v>
                </c:pt>
                <c:pt idx="874">
                  <c:v>39645</c:v>
                </c:pt>
                <c:pt idx="875">
                  <c:v>39646</c:v>
                </c:pt>
                <c:pt idx="876">
                  <c:v>39647</c:v>
                </c:pt>
                <c:pt idx="877">
                  <c:v>39650</c:v>
                </c:pt>
                <c:pt idx="878">
                  <c:v>39651</c:v>
                </c:pt>
                <c:pt idx="879">
                  <c:v>39652</c:v>
                </c:pt>
                <c:pt idx="880">
                  <c:v>39653</c:v>
                </c:pt>
                <c:pt idx="881">
                  <c:v>39654</c:v>
                </c:pt>
                <c:pt idx="882">
                  <c:v>39657</c:v>
                </c:pt>
                <c:pt idx="883">
                  <c:v>39658</c:v>
                </c:pt>
                <c:pt idx="884">
                  <c:v>39659</c:v>
                </c:pt>
                <c:pt idx="885">
                  <c:v>39660</c:v>
                </c:pt>
                <c:pt idx="886">
                  <c:v>39661</c:v>
                </c:pt>
                <c:pt idx="887">
                  <c:v>39664</c:v>
                </c:pt>
                <c:pt idx="888">
                  <c:v>39665</c:v>
                </c:pt>
                <c:pt idx="889">
                  <c:v>39666</c:v>
                </c:pt>
                <c:pt idx="890">
                  <c:v>39667</c:v>
                </c:pt>
                <c:pt idx="891">
                  <c:v>39668</c:v>
                </c:pt>
                <c:pt idx="892">
                  <c:v>39671</c:v>
                </c:pt>
                <c:pt idx="893">
                  <c:v>39672</c:v>
                </c:pt>
                <c:pt idx="894">
                  <c:v>39673</c:v>
                </c:pt>
                <c:pt idx="895">
                  <c:v>39674</c:v>
                </c:pt>
                <c:pt idx="896">
                  <c:v>39675</c:v>
                </c:pt>
                <c:pt idx="897">
                  <c:v>39678</c:v>
                </c:pt>
                <c:pt idx="898">
                  <c:v>39679</c:v>
                </c:pt>
                <c:pt idx="899">
                  <c:v>39680</c:v>
                </c:pt>
                <c:pt idx="900">
                  <c:v>39681</c:v>
                </c:pt>
                <c:pt idx="901">
                  <c:v>39682</c:v>
                </c:pt>
                <c:pt idx="902">
                  <c:v>39685</c:v>
                </c:pt>
                <c:pt idx="903">
                  <c:v>39686</c:v>
                </c:pt>
                <c:pt idx="904">
                  <c:v>39687</c:v>
                </c:pt>
                <c:pt idx="905">
                  <c:v>39688</c:v>
                </c:pt>
                <c:pt idx="906">
                  <c:v>39689</c:v>
                </c:pt>
                <c:pt idx="907">
                  <c:v>39692</c:v>
                </c:pt>
                <c:pt idx="908">
                  <c:v>39693</c:v>
                </c:pt>
                <c:pt idx="909">
                  <c:v>39694</c:v>
                </c:pt>
                <c:pt idx="910">
                  <c:v>39695</c:v>
                </c:pt>
                <c:pt idx="911">
                  <c:v>39696</c:v>
                </c:pt>
                <c:pt idx="912">
                  <c:v>39699</c:v>
                </c:pt>
                <c:pt idx="913">
                  <c:v>39700</c:v>
                </c:pt>
                <c:pt idx="914">
                  <c:v>39701</c:v>
                </c:pt>
                <c:pt idx="915">
                  <c:v>39702</c:v>
                </c:pt>
                <c:pt idx="916">
                  <c:v>39703</c:v>
                </c:pt>
                <c:pt idx="917">
                  <c:v>39706</c:v>
                </c:pt>
                <c:pt idx="918">
                  <c:v>39707</c:v>
                </c:pt>
                <c:pt idx="919">
                  <c:v>39708</c:v>
                </c:pt>
                <c:pt idx="920">
                  <c:v>39709</c:v>
                </c:pt>
                <c:pt idx="921">
                  <c:v>39710</c:v>
                </c:pt>
                <c:pt idx="922">
                  <c:v>39713</c:v>
                </c:pt>
                <c:pt idx="923">
                  <c:v>39714</c:v>
                </c:pt>
                <c:pt idx="924">
                  <c:v>39715</c:v>
                </c:pt>
                <c:pt idx="925">
                  <c:v>39716</c:v>
                </c:pt>
                <c:pt idx="926">
                  <c:v>39717</c:v>
                </c:pt>
                <c:pt idx="927">
                  <c:v>39720</c:v>
                </c:pt>
                <c:pt idx="928">
                  <c:v>39721</c:v>
                </c:pt>
                <c:pt idx="929">
                  <c:v>39722</c:v>
                </c:pt>
                <c:pt idx="930">
                  <c:v>39723</c:v>
                </c:pt>
                <c:pt idx="931">
                  <c:v>39724</c:v>
                </c:pt>
                <c:pt idx="932">
                  <c:v>39727</c:v>
                </c:pt>
                <c:pt idx="933">
                  <c:v>39728</c:v>
                </c:pt>
                <c:pt idx="934">
                  <c:v>39729</c:v>
                </c:pt>
                <c:pt idx="935">
                  <c:v>39730</c:v>
                </c:pt>
                <c:pt idx="936">
                  <c:v>39731</c:v>
                </c:pt>
                <c:pt idx="937">
                  <c:v>39734</c:v>
                </c:pt>
                <c:pt idx="938">
                  <c:v>39735</c:v>
                </c:pt>
                <c:pt idx="939">
                  <c:v>39736</c:v>
                </c:pt>
                <c:pt idx="940">
                  <c:v>39737</c:v>
                </c:pt>
                <c:pt idx="941">
                  <c:v>39738</c:v>
                </c:pt>
                <c:pt idx="942">
                  <c:v>39741</c:v>
                </c:pt>
                <c:pt idx="943">
                  <c:v>39742</c:v>
                </c:pt>
                <c:pt idx="944">
                  <c:v>39743</c:v>
                </c:pt>
                <c:pt idx="945">
                  <c:v>39744</c:v>
                </c:pt>
                <c:pt idx="946">
                  <c:v>39745</c:v>
                </c:pt>
                <c:pt idx="947">
                  <c:v>39748</c:v>
                </c:pt>
                <c:pt idx="948">
                  <c:v>39749</c:v>
                </c:pt>
                <c:pt idx="949">
                  <c:v>39750</c:v>
                </c:pt>
                <c:pt idx="950">
                  <c:v>39751</c:v>
                </c:pt>
                <c:pt idx="951">
                  <c:v>39752</c:v>
                </c:pt>
                <c:pt idx="952">
                  <c:v>39755</c:v>
                </c:pt>
                <c:pt idx="953">
                  <c:v>39756</c:v>
                </c:pt>
                <c:pt idx="954">
                  <c:v>39757</c:v>
                </c:pt>
                <c:pt idx="955">
                  <c:v>39758</c:v>
                </c:pt>
                <c:pt idx="956">
                  <c:v>39759</c:v>
                </c:pt>
                <c:pt idx="957">
                  <c:v>39762</c:v>
                </c:pt>
                <c:pt idx="958">
                  <c:v>39763</c:v>
                </c:pt>
                <c:pt idx="959">
                  <c:v>39764</c:v>
                </c:pt>
                <c:pt idx="960">
                  <c:v>39765</c:v>
                </c:pt>
                <c:pt idx="961">
                  <c:v>39766</c:v>
                </c:pt>
                <c:pt idx="962">
                  <c:v>39769</c:v>
                </c:pt>
                <c:pt idx="963">
                  <c:v>39770</c:v>
                </c:pt>
                <c:pt idx="964">
                  <c:v>39771</c:v>
                </c:pt>
                <c:pt idx="965">
                  <c:v>39772</c:v>
                </c:pt>
                <c:pt idx="966">
                  <c:v>39773</c:v>
                </c:pt>
                <c:pt idx="967">
                  <c:v>39776</c:v>
                </c:pt>
                <c:pt idx="968">
                  <c:v>39777</c:v>
                </c:pt>
                <c:pt idx="969">
                  <c:v>39778</c:v>
                </c:pt>
                <c:pt idx="970">
                  <c:v>39779</c:v>
                </c:pt>
                <c:pt idx="971">
                  <c:v>39780</c:v>
                </c:pt>
                <c:pt idx="972">
                  <c:v>39783</c:v>
                </c:pt>
                <c:pt idx="973">
                  <c:v>39784</c:v>
                </c:pt>
                <c:pt idx="974">
                  <c:v>39785</c:v>
                </c:pt>
                <c:pt idx="975">
                  <c:v>39786</c:v>
                </c:pt>
                <c:pt idx="976">
                  <c:v>39787</c:v>
                </c:pt>
                <c:pt idx="977">
                  <c:v>39790</c:v>
                </c:pt>
                <c:pt idx="978">
                  <c:v>39791</c:v>
                </c:pt>
                <c:pt idx="979">
                  <c:v>39792</c:v>
                </c:pt>
                <c:pt idx="980">
                  <c:v>39793</c:v>
                </c:pt>
                <c:pt idx="981">
                  <c:v>39794</c:v>
                </c:pt>
                <c:pt idx="982">
                  <c:v>39797</c:v>
                </c:pt>
                <c:pt idx="983">
                  <c:v>39798</c:v>
                </c:pt>
                <c:pt idx="984">
                  <c:v>39799</c:v>
                </c:pt>
                <c:pt idx="985">
                  <c:v>39800</c:v>
                </c:pt>
                <c:pt idx="986">
                  <c:v>39801</c:v>
                </c:pt>
                <c:pt idx="987">
                  <c:v>39804</c:v>
                </c:pt>
                <c:pt idx="988">
                  <c:v>39805</c:v>
                </c:pt>
                <c:pt idx="989">
                  <c:v>39806</c:v>
                </c:pt>
                <c:pt idx="990">
                  <c:v>39807</c:v>
                </c:pt>
                <c:pt idx="991">
                  <c:v>39808</c:v>
                </c:pt>
                <c:pt idx="992">
                  <c:v>39811</c:v>
                </c:pt>
                <c:pt idx="993">
                  <c:v>39812</c:v>
                </c:pt>
                <c:pt idx="994">
                  <c:v>39813</c:v>
                </c:pt>
                <c:pt idx="995">
                  <c:v>39814</c:v>
                </c:pt>
                <c:pt idx="996">
                  <c:v>39815</c:v>
                </c:pt>
                <c:pt idx="997">
                  <c:v>39818</c:v>
                </c:pt>
                <c:pt idx="998">
                  <c:v>39819</c:v>
                </c:pt>
                <c:pt idx="999">
                  <c:v>39820</c:v>
                </c:pt>
                <c:pt idx="1000">
                  <c:v>39821</c:v>
                </c:pt>
                <c:pt idx="1001">
                  <c:v>39822</c:v>
                </c:pt>
                <c:pt idx="1002">
                  <c:v>39825</c:v>
                </c:pt>
                <c:pt idx="1003">
                  <c:v>39826</c:v>
                </c:pt>
                <c:pt idx="1004">
                  <c:v>39827</c:v>
                </c:pt>
                <c:pt idx="1005">
                  <c:v>39828</c:v>
                </c:pt>
                <c:pt idx="1006">
                  <c:v>39829</c:v>
                </c:pt>
                <c:pt idx="1007">
                  <c:v>39832</c:v>
                </c:pt>
                <c:pt idx="1008">
                  <c:v>39833</c:v>
                </c:pt>
                <c:pt idx="1009">
                  <c:v>39834</c:v>
                </c:pt>
                <c:pt idx="1010">
                  <c:v>39835</c:v>
                </c:pt>
                <c:pt idx="1011">
                  <c:v>39836</c:v>
                </c:pt>
                <c:pt idx="1012">
                  <c:v>39839</c:v>
                </c:pt>
                <c:pt idx="1013">
                  <c:v>39840</c:v>
                </c:pt>
                <c:pt idx="1014">
                  <c:v>39841</c:v>
                </c:pt>
                <c:pt idx="1015">
                  <c:v>39842</c:v>
                </c:pt>
                <c:pt idx="1016">
                  <c:v>39843</c:v>
                </c:pt>
                <c:pt idx="1017">
                  <c:v>39846</c:v>
                </c:pt>
                <c:pt idx="1018">
                  <c:v>39847</c:v>
                </c:pt>
                <c:pt idx="1019">
                  <c:v>39848</c:v>
                </c:pt>
                <c:pt idx="1020">
                  <c:v>39849</c:v>
                </c:pt>
                <c:pt idx="1021">
                  <c:v>39850</c:v>
                </c:pt>
                <c:pt idx="1022">
                  <c:v>39853</c:v>
                </c:pt>
                <c:pt idx="1023">
                  <c:v>39854</c:v>
                </c:pt>
                <c:pt idx="1024">
                  <c:v>39855</c:v>
                </c:pt>
                <c:pt idx="1025">
                  <c:v>39856</c:v>
                </c:pt>
                <c:pt idx="1026">
                  <c:v>39857</c:v>
                </c:pt>
                <c:pt idx="1027">
                  <c:v>39860</c:v>
                </c:pt>
                <c:pt idx="1028">
                  <c:v>39861</c:v>
                </c:pt>
                <c:pt idx="1029">
                  <c:v>39862</c:v>
                </c:pt>
                <c:pt idx="1030">
                  <c:v>39863</c:v>
                </c:pt>
                <c:pt idx="1031">
                  <c:v>39864</c:v>
                </c:pt>
                <c:pt idx="1032">
                  <c:v>39867</c:v>
                </c:pt>
                <c:pt idx="1033">
                  <c:v>39868</c:v>
                </c:pt>
                <c:pt idx="1034">
                  <c:v>39869</c:v>
                </c:pt>
                <c:pt idx="1035">
                  <c:v>39870</c:v>
                </c:pt>
                <c:pt idx="1036">
                  <c:v>39871</c:v>
                </c:pt>
                <c:pt idx="1037">
                  <c:v>39874</c:v>
                </c:pt>
                <c:pt idx="1038">
                  <c:v>39875</c:v>
                </c:pt>
                <c:pt idx="1039">
                  <c:v>39876</c:v>
                </c:pt>
                <c:pt idx="1040">
                  <c:v>39877</c:v>
                </c:pt>
                <c:pt idx="1041">
                  <c:v>39878</c:v>
                </c:pt>
                <c:pt idx="1042">
                  <c:v>39881</c:v>
                </c:pt>
                <c:pt idx="1043">
                  <c:v>39882</c:v>
                </c:pt>
                <c:pt idx="1044">
                  <c:v>39883</c:v>
                </c:pt>
                <c:pt idx="1045">
                  <c:v>39884</c:v>
                </c:pt>
                <c:pt idx="1046">
                  <c:v>39885</c:v>
                </c:pt>
                <c:pt idx="1047">
                  <c:v>39888</c:v>
                </c:pt>
                <c:pt idx="1048">
                  <c:v>39889</c:v>
                </c:pt>
                <c:pt idx="1049">
                  <c:v>39890</c:v>
                </c:pt>
                <c:pt idx="1050">
                  <c:v>39891</c:v>
                </c:pt>
                <c:pt idx="1051">
                  <c:v>39892</c:v>
                </c:pt>
                <c:pt idx="1052">
                  <c:v>39895</c:v>
                </c:pt>
                <c:pt idx="1053">
                  <c:v>39896</c:v>
                </c:pt>
                <c:pt idx="1054">
                  <c:v>39897</c:v>
                </c:pt>
                <c:pt idx="1055">
                  <c:v>39898</c:v>
                </c:pt>
                <c:pt idx="1056">
                  <c:v>39899</c:v>
                </c:pt>
                <c:pt idx="1057">
                  <c:v>39902</c:v>
                </c:pt>
                <c:pt idx="1058">
                  <c:v>39903</c:v>
                </c:pt>
                <c:pt idx="1059">
                  <c:v>39904</c:v>
                </c:pt>
                <c:pt idx="1060">
                  <c:v>39905</c:v>
                </c:pt>
                <c:pt idx="1061">
                  <c:v>39906</c:v>
                </c:pt>
                <c:pt idx="1062">
                  <c:v>39909</c:v>
                </c:pt>
                <c:pt idx="1063">
                  <c:v>39910</c:v>
                </c:pt>
                <c:pt idx="1064">
                  <c:v>39911</c:v>
                </c:pt>
                <c:pt idx="1065">
                  <c:v>39912</c:v>
                </c:pt>
                <c:pt idx="1066">
                  <c:v>39913</c:v>
                </c:pt>
                <c:pt idx="1067">
                  <c:v>39916</c:v>
                </c:pt>
                <c:pt idx="1068">
                  <c:v>39917</c:v>
                </c:pt>
                <c:pt idx="1069">
                  <c:v>39918</c:v>
                </c:pt>
                <c:pt idx="1070">
                  <c:v>39919</c:v>
                </c:pt>
                <c:pt idx="1071">
                  <c:v>39920</c:v>
                </c:pt>
                <c:pt idx="1072">
                  <c:v>39923</c:v>
                </c:pt>
                <c:pt idx="1073">
                  <c:v>39924</c:v>
                </c:pt>
                <c:pt idx="1074">
                  <c:v>39925</c:v>
                </c:pt>
                <c:pt idx="1075">
                  <c:v>39926</c:v>
                </c:pt>
                <c:pt idx="1076">
                  <c:v>39927</c:v>
                </c:pt>
                <c:pt idx="1077">
                  <c:v>39930</c:v>
                </c:pt>
                <c:pt idx="1078">
                  <c:v>39931</c:v>
                </c:pt>
                <c:pt idx="1079">
                  <c:v>39932</c:v>
                </c:pt>
                <c:pt idx="1080">
                  <c:v>39933</c:v>
                </c:pt>
                <c:pt idx="1081">
                  <c:v>39934</c:v>
                </c:pt>
                <c:pt idx="1082">
                  <c:v>39937</c:v>
                </c:pt>
                <c:pt idx="1083">
                  <c:v>39938</c:v>
                </c:pt>
                <c:pt idx="1084">
                  <c:v>39939</c:v>
                </c:pt>
                <c:pt idx="1085">
                  <c:v>39940</c:v>
                </c:pt>
                <c:pt idx="1086">
                  <c:v>39941</c:v>
                </c:pt>
                <c:pt idx="1087">
                  <c:v>39944</c:v>
                </c:pt>
                <c:pt idx="1088">
                  <c:v>39945</c:v>
                </c:pt>
                <c:pt idx="1089">
                  <c:v>39946</c:v>
                </c:pt>
                <c:pt idx="1090">
                  <c:v>39947</c:v>
                </c:pt>
                <c:pt idx="1091">
                  <c:v>39948</c:v>
                </c:pt>
                <c:pt idx="1092">
                  <c:v>39951</c:v>
                </c:pt>
                <c:pt idx="1093">
                  <c:v>39952</c:v>
                </c:pt>
                <c:pt idx="1094">
                  <c:v>39953</c:v>
                </c:pt>
                <c:pt idx="1095">
                  <c:v>39954</c:v>
                </c:pt>
                <c:pt idx="1096">
                  <c:v>39955</c:v>
                </c:pt>
                <c:pt idx="1097">
                  <c:v>39958</c:v>
                </c:pt>
                <c:pt idx="1098">
                  <c:v>39959</c:v>
                </c:pt>
                <c:pt idx="1099">
                  <c:v>39960</c:v>
                </c:pt>
                <c:pt idx="1100">
                  <c:v>39961</c:v>
                </c:pt>
                <c:pt idx="1101">
                  <c:v>39962</c:v>
                </c:pt>
                <c:pt idx="1102">
                  <c:v>39965</c:v>
                </c:pt>
                <c:pt idx="1103">
                  <c:v>39966</c:v>
                </c:pt>
                <c:pt idx="1104">
                  <c:v>39967</c:v>
                </c:pt>
                <c:pt idx="1105">
                  <c:v>39968</c:v>
                </c:pt>
                <c:pt idx="1106">
                  <c:v>39969</c:v>
                </c:pt>
                <c:pt idx="1107">
                  <c:v>39972</c:v>
                </c:pt>
                <c:pt idx="1108">
                  <c:v>39973</c:v>
                </c:pt>
                <c:pt idx="1109">
                  <c:v>39974</c:v>
                </c:pt>
                <c:pt idx="1110">
                  <c:v>39975</c:v>
                </c:pt>
                <c:pt idx="1111">
                  <c:v>39976</c:v>
                </c:pt>
                <c:pt idx="1112">
                  <c:v>39979</c:v>
                </c:pt>
                <c:pt idx="1113">
                  <c:v>39980</c:v>
                </c:pt>
                <c:pt idx="1114">
                  <c:v>39981</c:v>
                </c:pt>
                <c:pt idx="1115">
                  <c:v>39982</c:v>
                </c:pt>
                <c:pt idx="1116">
                  <c:v>39983</c:v>
                </c:pt>
                <c:pt idx="1117">
                  <c:v>39986</c:v>
                </c:pt>
                <c:pt idx="1118">
                  <c:v>39987</c:v>
                </c:pt>
                <c:pt idx="1119">
                  <c:v>39988</c:v>
                </c:pt>
                <c:pt idx="1120">
                  <c:v>39989</c:v>
                </c:pt>
                <c:pt idx="1121">
                  <c:v>39990</c:v>
                </c:pt>
                <c:pt idx="1122">
                  <c:v>39993</c:v>
                </c:pt>
                <c:pt idx="1123">
                  <c:v>39994</c:v>
                </c:pt>
                <c:pt idx="1124">
                  <c:v>39995</c:v>
                </c:pt>
                <c:pt idx="1125">
                  <c:v>39996</c:v>
                </c:pt>
                <c:pt idx="1126">
                  <c:v>39997</c:v>
                </c:pt>
                <c:pt idx="1127">
                  <c:v>40000</c:v>
                </c:pt>
                <c:pt idx="1128">
                  <c:v>40001</c:v>
                </c:pt>
                <c:pt idx="1129">
                  <c:v>40002</c:v>
                </c:pt>
                <c:pt idx="1130">
                  <c:v>40003</c:v>
                </c:pt>
                <c:pt idx="1131">
                  <c:v>40004</c:v>
                </c:pt>
                <c:pt idx="1132">
                  <c:v>40007</c:v>
                </c:pt>
                <c:pt idx="1133">
                  <c:v>40008</c:v>
                </c:pt>
                <c:pt idx="1134">
                  <c:v>40009</c:v>
                </c:pt>
                <c:pt idx="1135">
                  <c:v>40010</c:v>
                </c:pt>
                <c:pt idx="1136">
                  <c:v>40011</c:v>
                </c:pt>
                <c:pt idx="1137">
                  <c:v>40014</c:v>
                </c:pt>
                <c:pt idx="1138">
                  <c:v>40015</c:v>
                </c:pt>
                <c:pt idx="1139">
                  <c:v>40016</c:v>
                </c:pt>
                <c:pt idx="1140">
                  <c:v>40017</c:v>
                </c:pt>
                <c:pt idx="1141">
                  <c:v>40018</c:v>
                </c:pt>
                <c:pt idx="1142">
                  <c:v>40021</c:v>
                </c:pt>
                <c:pt idx="1143">
                  <c:v>40022</c:v>
                </c:pt>
                <c:pt idx="1144">
                  <c:v>40023</c:v>
                </c:pt>
                <c:pt idx="1145">
                  <c:v>40024</c:v>
                </c:pt>
                <c:pt idx="1146">
                  <c:v>40025</c:v>
                </c:pt>
                <c:pt idx="1147">
                  <c:v>40028</c:v>
                </c:pt>
                <c:pt idx="1148">
                  <c:v>40029</c:v>
                </c:pt>
                <c:pt idx="1149">
                  <c:v>40030</c:v>
                </c:pt>
                <c:pt idx="1150">
                  <c:v>40031</c:v>
                </c:pt>
                <c:pt idx="1151">
                  <c:v>40032</c:v>
                </c:pt>
                <c:pt idx="1152">
                  <c:v>40035</c:v>
                </c:pt>
                <c:pt idx="1153">
                  <c:v>40036</c:v>
                </c:pt>
                <c:pt idx="1154">
                  <c:v>40037</c:v>
                </c:pt>
                <c:pt idx="1155">
                  <c:v>40038</c:v>
                </c:pt>
                <c:pt idx="1156">
                  <c:v>40039</c:v>
                </c:pt>
                <c:pt idx="1157">
                  <c:v>40042</c:v>
                </c:pt>
                <c:pt idx="1158">
                  <c:v>40043</c:v>
                </c:pt>
                <c:pt idx="1159">
                  <c:v>40044</c:v>
                </c:pt>
                <c:pt idx="1160">
                  <c:v>40045</c:v>
                </c:pt>
                <c:pt idx="1161">
                  <c:v>40046</c:v>
                </c:pt>
                <c:pt idx="1162">
                  <c:v>40049</c:v>
                </c:pt>
                <c:pt idx="1163">
                  <c:v>40050</c:v>
                </c:pt>
                <c:pt idx="1164">
                  <c:v>40051</c:v>
                </c:pt>
                <c:pt idx="1165">
                  <c:v>40052</c:v>
                </c:pt>
                <c:pt idx="1166">
                  <c:v>40053</c:v>
                </c:pt>
                <c:pt idx="1167">
                  <c:v>40056</c:v>
                </c:pt>
                <c:pt idx="1168">
                  <c:v>40057</c:v>
                </c:pt>
                <c:pt idx="1169">
                  <c:v>40058</c:v>
                </c:pt>
                <c:pt idx="1170">
                  <c:v>40059</c:v>
                </c:pt>
                <c:pt idx="1171">
                  <c:v>40060</c:v>
                </c:pt>
                <c:pt idx="1172">
                  <c:v>40063</c:v>
                </c:pt>
                <c:pt idx="1173">
                  <c:v>40064</c:v>
                </c:pt>
                <c:pt idx="1174">
                  <c:v>40065</c:v>
                </c:pt>
                <c:pt idx="1175">
                  <c:v>40066</c:v>
                </c:pt>
                <c:pt idx="1176">
                  <c:v>40067</c:v>
                </c:pt>
                <c:pt idx="1177">
                  <c:v>40070</c:v>
                </c:pt>
                <c:pt idx="1178">
                  <c:v>40071</c:v>
                </c:pt>
                <c:pt idx="1179">
                  <c:v>40072</c:v>
                </c:pt>
                <c:pt idx="1180">
                  <c:v>40073</c:v>
                </c:pt>
                <c:pt idx="1181">
                  <c:v>40074</c:v>
                </c:pt>
                <c:pt idx="1182">
                  <c:v>40077</c:v>
                </c:pt>
                <c:pt idx="1183">
                  <c:v>40078</c:v>
                </c:pt>
                <c:pt idx="1184">
                  <c:v>40079</c:v>
                </c:pt>
                <c:pt idx="1185">
                  <c:v>40080</c:v>
                </c:pt>
                <c:pt idx="1186">
                  <c:v>40081</c:v>
                </c:pt>
                <c:pt idx="1187">
                  <c:v>40084</c:v>
                </c:pt>
                <c:pt idx="1188">
                  <c:v>40085</c:v>
                </c:pt>
                <c:pt idx="1189">
                  <c:v>40086</c:v>
                </c:pt>
                <c:pt idx="1190">
                  <c:v>40087</c:v>
                </c:pt>
                <c:pt idx="1191">
                  <c:v>40088</c:v>
                </c:pt>
                <c:pt idx="1192">
                  <c:v>40091</c:v>
                </c:pt>
                <c:pt idx="1193">
                  <c:v>40092</c:v>
                </c:pt>
                <c:pt idx="1194">
                  <c:v>40093</c:v>
                </c:pt>
                <c:pt idx="1195">
                  <c:v>40094</c:v>
                </c:pt>
                <c:pt idx="1196">
                  <c:v>40095</c:v>
                </c:pt>
                <c:pt idx="1197">
                  <c:v>40098</c:v>
                </c:pt>
                <c:pt idx="1198">
                  <c:v>40099</c:v>
                </c:pt>
                <c:pt idx="1199">
                  <c:v>40100</c:v>
                </c:pt>
                <c:pt idx="1200">
                  <c:v>40101</c:v>
                </c:pt>
                <c:pt idx="1201">
                  <c:v>40102</c:v>
                </c:pt>
                <c:pt idx="1202">
                  <c:v>40105</c:v>
                </c:pt>
                <c:pt idx="1203">
                  <c:v>40106</c:v>
                </c:pt>
                <c:pt idx="1204">
                  <c:v>40107</c:v>
                </c:pt>
                <c:pt idx="1205">
                  <c:v>40108</c:v>
                </c:pt>
                <c:pt idx="1206">
                  <c:v>40109</c:v>
                </c:pt>
                <c:pt idx="1207">
                  <c:v>40112</c:v>
                </c:pt>
                <c:pt idx="1208">
                  <c:v>40113</c:v>
                </c:pt>
                <c:pt idx="1209">
                  <c:v>40114</c:v>
                </c:pt>
                <c:pt idx="1210">
                  <c:v>40115</c:v>
                </c:pt>
                <c:pt idx="1211">
                  <c:v>40116</c:v>
                </c:pt>
                <c:pt idx="1212">
                  <c:v>40119</c:v>
                </c:pt>
                <c:pt idx="1213">
                  <c:v>40120</c:v>
                </c:pt>
                <c:pt idx="1214">
                  <c:v>40121</c:v>
                </c:pt>
                <c:pt idx="1215">
                  <c:v>40122</c:v>
                </c:pt>
                <c:pt idx="1216">
                  <c:v>40123</c:v>
                </c:pt>
                <c:pt idx="1217">
                  <c:v>40126</c:v>
                </c:pt>
                <c:pt idx="1218">
                  <c:v>40127</c:v>
                </c:pt>
                <c:pt idx="1219">
                  <c:v>40128</c:v>
                </c:pt>
                <c:pt idx="1220">
                  <c:v>40129</c:v>
                </c:pt>
                <c:pt idx="1221">
                  <c:v>40130</c:v>
                </c:pt>
                <c:pt idx="1222">
                  <c:v>40133</c:v>
                </c:pt>
                <c:pt idx="1223">
                  <c:v>40134</c:v>
                </c:pt>
                <c:pt idx="1224">
                  <c:v>40135</c:v>
                </c:pt>
                <c:pt idx="1225">
                  <c:v>40136</c:v>
                </c:pt>
                <c:pt idx="1226">
                  <c:v>40137</c:v>
                </c:pt>
                <c:pt idx="1227">
                  <c:v>40140</c:v>
                </c:pt>
                <c:pt idx="1228">
                  <c:v>40141</c:v>
                </c:pt>
                <c:pt idx="1229">
                  <c:v>40142</c:v>
                </c:pt>
                <c:pt idx="1230">
                  <c:v>40143</c:v>
                </c:pt>
                <c:pt idx="1231">
                  <c:v>40144</c:v>
                </c:pt>
                <c:pt idx="1232">
                  <c:v>40147</c:v>
                </c:pt>
                <c:pt idx="1233">
                  <c:v>40148</c:v>
                </c:pt>
                <c:pt idx="1234">
                  <c:v>40149</c:v>
                </c:pt>
                <c:pt idx="1235">
                  <c:v>40150</c:v>
                </c:pt>
                <c:pt idx="1236">
                  <c:v>40151</c:v>
                </c:pt>
                <c:pt idx="1237">
                  <c:v>40154</c:v>
                </c:pt>
                <c:pt idx="1238">
                  <c:v>40155</c:v>
                </c:pt>
                <c:pt idx="1239">
                  <c:v>40156</c:v>
                </c:pt>
                <c:pt idx="1240">
                  <c:v>40157</c:v>
                </c:pt>
                <c:pt idx="1241">
                  <c:v>40158</c:v>
                </c:pt>
                <c:pt idx="1242">
                  <c:v>40161</c:v>
                </c:pt>
                <c:pt idx="1243">
                  <c:v>40162</c:v>
                </c:pt>
                <c:pt idx="1244">
                  <c:v>40163</c:v>
                </c:pt>
                <c:pt idx="1245">
                  <c:v>40164</c:v>
                </c:pt>
                <c:pt idx="1246">
                  <c:v>40165</c:v>
                </c:pt>
                <c:pt idx="1247">
                  <c:v>40168</c:v>
                </c:pt>
                <c:pt idx="1248">
                  <c:v>40169</c:v>
                </c:pt>
                <c:pt idx="1249">
                  <c:v>40170</c:v>
                </c:pt>
                <c:pt idx="1250">
                  <c:v>40171</c:v>
                </c:pt>
                <c:pt idx="1251">
                  <c:v>40172</c:v>
                </c:pt>
                <c:pt idx="1252">
                  <c:v>40175</c:v>
                </c:pt>
                <c:pt idx="1253">
                  <c:v>40176</c:v>
                </c:pt>
                <c:pt idx="1254">
                  <c:v>40177</c:v>
                </c:pt>
                <c:pt idx="1255">
                  <c:v>40178</c:v>
                </c:pt>
                <c:pt idx="1256">
                  <c:v>40179</c:v>
                </c:pt>
                <c:pt idx="1257">
                  <c:v>40182</c:v>
                </c:pt>
                <c:pt idx="1258">
                  <c:v>40183</c:v>
                </c:pt>
                <c:pt idx="1259">
                  <c:v>40184</c:v>
                </c:pt>
                <c:pt idx="1260">
                  <c:v>40185</c:v>
                </c:pt>
                <c:pt idx="1261">
                  <c:v>40186</c:v>
                </c:pt>
                <c:pt idx="1262">
                  <c:v>40189</c:v>
                </c:pt>
                <c:pt idx="1263">
                  <c:v>40190</c:v>
                </c:pt>
                <c:pt idx="1264">
                  <c:v>40191</c:v>
                </c:pt>
                <c:pt idx="1265">
                  <c:v>40192</c:v>
                </c:pt>
                <c:pt idx="1266">
                  <c:v>40193</c:v>
                </c:pt>
                <c:pt idx="1267">
                  <c:v>40196</c:v>
                </c:pt>
                <c:pt idx="1268">
                  <c:v>40197</c:v>
                </c:pt>
                <c:pt idx="1269">
                  <c:v>40198</c:v>
                </c:pt>
                <c:pt idx="1270">
                  <c:v>40199</c:v>
                </c:pt>
                <c:pt idx="1271">
                  <c:v>40200</c:v>
                </c:pt>
                <c:pt idx="1272">
                  <c:v>40203</c:v>
                </c:pt>
                <c:pt idx="1273">
                  <c:v>40204</c:v>
                </c:pt>
                <c:pt idx="1274">
                  <c:v>40205</c:v>
                </c:pt>
                <c:pt idx="1275">
                  <c:v>40206</c:v>
                </c:pt>
                <c:pt idx="1276">
                  <c:v>40207</c:v>
                </c:pt>
                <c:pt idx="1277">
                  <c:v>40210</c:v>
                </c:pt>
                <c:pt idx="1278">
                  <c:v>40211</c:v>
                </c:pt>
                <c:pt idx="1279">
                  <c:v>40212</c:v>
                </c:pt>
                <c:pt idx="1280">
                  <c:v>40213</c:v>
                </c:pt>
                <c:pt idx="1281">
                  <c:v>40214</c:v>
                </c:pt>
                <c:pt idx="1282">
                  <c:v>40217</c:v>
                </c:pt>
                <c:pt idx="1283">
                  <c:v>40218</c:v>
                </c:pt>
                <c:pt idx="1284">
                  <c:v>40219</c:v>
                </c:pt>
                <c:pt idx="1285">
                  <c:v>40220</c:v>
                </c:pt>
                <c:pt idx="1286">
                  <c:v>40221</c:v>
                </c:pt>
                <c:pt idx="1287">
                  <c:v>40224</c:v>
                </c:pt>
                <c:pt idx="1288">
                  <c:v>40225</c:v>
                </c:pt>
                <c:pt idx="1289">
                  <c:v>40226</c:v>
                </c:pt>
                <c:pt idx="1290">
                  <c:v>40227</c:v>
                </c:pt>
                <c:pt idx="1291">
                  <c:v>40228</c:v>
                </c:pt>
                <c:pt idx="1292">
                  <c:v>40231</c:v>
                </c:pt>
                <c:pt idx="1293">
                  <c:v>40232</c:v>
                </c:pt>
                <c:pt idx="1294">
                  <c:v>40233</c:v>
                </c:pt>
                <c:pt idx="1295">
                  <c:v>40234</c:v>
                </c:pt>
                <c:pt idx="1296">
                  <c:v>40235</c:v>
                </c:pt>
                <c:pt idx="1297">
                  <c:v>40238</c:v>
                </c:pt>
                <c:pt idx="1298">
                  <c:v>40239</c:v>
                </c:pt>
                <c:pt idx="1299">
                  <c:v>40240</c:v>
                </c:pt>
                <c:pt idx="1300">
                  <c:v>40241</c:v>
                </c:pt>
                <c:pt idx="1301">
                  <c:v>40242</c:v>
                </c:pt>
                <c:pt idx="1302">
                  <c:v>40245</c:v>
                </c:pt>
                <c:pt idx="1303">
                  <c:v>40246</c:v>
                </c:pt>
                <c:pt idx="1304">
                  <c:v>40247</c:v>
                </c:pt>
                <c:pt idx="1305">
                  <c:v>40248</c:v>
                </c:pt>
                <c:pt idx="1306">
                  <c:v>40249</c:v>
                </c:pt>
                <c:pt idx="1307">
                  <c:v>40252</c:v>
                </c:pt>
                <c:pt idx="1308">
                  <c:v>40253</c:v>
                </c:pt>
                <c:pt idx="1309">
                  <c:v>40254</c:v>
                </c:pt>
                <c:pt idx="1310">
                  <c:v>40255</c:v>
                </c:pt>
                <c:pt idx="1311">
                  <c:v>40256</c:v>
                </c:pt>
                <c:pt idx="1312">
                  <c:v>40259</c:v>
                </c:pt>
                <c:pt idx="1313">
                  <c:v>40260</c:v>
                </c:pt>
                <c:pt idx="1314">
                  <c:v>40261</c:v>
                </c:pt>
                <c:pt idx="1315">
                  <c:v>40262</c:v>
                </c:pt>
                <c:pt idx="1316">
                  <c:v>40263</c:v>
                </c:pt>
                <c:pt idx="1317">
                  <c:v>40266</c:v>
                </c:pt>
                <c:pt idx="1318">
                  <c:v>40267</c:v>
                </c:pt>
                <c:pt idx="1319">
                  <c:v>40268</c:v>
                </c:pt>
                <c:pt idx="1320">
                  <c:v>40269</c:v>
                </c:pt>
                <c:pt idx="1321">
                  <c:v>40270</c:v>
                </c:pt>
                <c:pt idx="1322">
                  <c:v>40273</c:v>
                </c:pt>
                <c:pt idx="1323">
                  <c:v>40274</c:v>
                </c:pt>
                <c:pt idx="1324">
                  <c:v>40275</c:v>
                </c:pt>
                <c:pt idx="1325">
                  <c:v>40276</c:v>
                </c:pt>
                <c:pt idx="1326">
                  <c:v>40277</c:v>
                </c:pt>
                <c:pt idx="1327">
                  <c:v>40280</c:v>
                </c:pt>
                <c:pt idx="1328">
                  <c:v>40281</c:v>
                </c:pt>
                <c:pt idx="1329">
                  <c:v>40282</c:v>
                </c:pt>
                <c:pt idx="1330">
                  <c:v>40283</c:v>
                </c:pt>
                <c:pt idx="1331">
                  <c:v>40284</c:v>
                </c:pt>
                <c:pt idx="1332">
                  <c:v>40287</c:v>
                </c:pt>
                <c:pt idx="1333">
                  <c:v>40288</c:v>
                </c:pt>
                <c:pt idx="1334">
                  <c:v>40289</c:v>
                </c:pt>
                <c:pt idx="1335">
                  <c:v>40290</c:v>
                </c:pt>
                <c:pt idx="1336">
                  <c:v>40291</c:v>
                </c:pt>
                <c:pt idx="1337">
                  <c:v>40294</c:v>
                </c:pt>
                <c:pt idx="1338">
                  <c:v>40295</c:v>
                </c:pt>
                <c:pt idx="1339">
                  <c:v>40296</c:v>
                </c:pt>
                <c:pt idx="1340">
                  <c:v>40297</c:v>
                </c:pt>
                <c:pt idx="1341">
                  <c:v>40298</c:v>
                </c:pt>
                <c:pt idx="1342">
                  <c:v>40301</c:v>
                </c:pt>
                <c:pt idx="1343">
                  <c:v>40302</c:v>
                </c:pt>
                <c:pt idx="1344">
                  <c:v>40303</c:v>
                </c:pt>
                <c:pt idx="1345">
                  <c:v>40304</c:v>
                </c:pt>
                <c:pt idx="1346">
                  <c:v>40305</c:v>
                </c:pt>
                <c:pt idx="1347">
                  <c:v>40308</c:v>
                </c:pt>
                <c:pt idx="1348">
                  <c:v>40309</c:v>
                </c:pt>
                <c:pt idx="1349">
                  <c:v>40310</c:v>
                </c:pt>
                <c:pt idx="1350">
                  <c:v>40311</c:v>
                </c:pt>
                <c:pt idx="1351">
                  <c:v>40312</c:v>
                </c:pt>
                <c:pt idx="1352">
                  <c:v>40315</c:v>
                </c:pt>
                <c:pt idx="1353">
                  <c:v>40316</c:v>
                </c:pt>
                <c:pt idx="1354">
                  <c:v>40317</c:v>
                </c:pt>
                <c:pt idx="1355">
                  <c:v>40318</c:v>
                </c:pt>
                <c:pt idx="1356">
                  <c:v>40319</c:v>
                </c:pt>
                <c:pt idx="1357">
                  <c:v>40322</c:v>
                </c:pt>
                <c:pt idx="1358">
                  <c:v>40323</c:v>
                </c:pt>
                <c:pt idx="1359">
                  <c:v>40324</c:v>
                </c:pt>
                <c:pt idx="1360">
                  <c:v>40325</c:v>
                </c:pt>
                <c:pt idx="1361">
                  <c:v>40326</c:v>
                </c:pt>
                <c:pt idx="1362">
                  <c:v>40329</c:v>
                </c:pt>
                <c:pt idx="1363">
                  <c:v>40330</c:v>
                </c:pt>
                <c:pt idx="1364">
                  <c:v>40331</c:v>
                </c:pt>
                <c:pt idx="1365">
                  <c:v>40332</c:v>
                </c:pt>
                <c:pt idx="1366">
                  <c:v>40333</c:v>
                </c:pt>
                <c:pt idx="1367">
                  <c:v>40336</c:v>
                </c:pt>
                <c:pt idx="1368">
                  <c:v>40337</c:v>
                </c:pt>
                <c:pt idx="1369">
                  <c:v>40338</c:v>
                </c:pt>
                <c:pt idx="1370">
                  <c:v>40339</c:v>
                </c:pt>
                <c:pt idx="1371">
                  <c:v>40340</c:v>
                </c:pt>
                <c:pt idx="1372">
                  <c:v>40343</c:v>
                </c:pt>
                <c:pt idx="1373">
                  <c:v>40344</c:v>
                </c:pt>
                <c:pt idx="1374">
                  <c:v>40345</c:v>
                </c:pt>
                <c:pt idx="1375">
                  <c:v>40346</c:v>
                </c:pt>
                <c:pt idx="1376">
                  <c:v>40347</c:v>
                </c:pt>
                <c:pt idx="1377">
                  <c:v>40350</c:v>
                </c:pt>
                <c:pt idx="1378">
                  <c:v>40351</c:v>
                </c:pt>
                <c:pt idx="1379">
                  <c:v>40352</c:v>
                </c:pt>
                <c:pt idx="1380">
                  <c:v>40353</c:v>
                </c:pt>
                <c:pt idx="1381">
                  <c:v>40354</c:v>
                </c:pt>
                <c:pt idx="1382">
                  <c:v>40357</c:v>
                </c:pt>
                <c:pt idx="1383">
                  <c:v>40358</c:v>
                </c:pt>
                <c:pt idx="1384">
                  <c:v>40359</c:v>
                </c:pt>
                <c:pt idx="1385">
                  <c:v>40360</c:v>
                </c:pt>
                <c:pt idx="1386">
                  <c:v>40361</c:v>
                </c:pt>
                <c:pt idx="1387">
                  <c:v>40364</c:v>
                </c:pt>
                <c:pt idx="1388">
                  <c:v>40365</c:v>
                </c:pt>
                <c:pt idx="1389">
                  <c:v>40366</c:v>
                </c:pt>
                <c:pt idx="1390">
                  <c:v>40367</c:v>
                </c:pt>
                <c:pt idx="1391">
                  <c:v>40368</c:v>
                </c:pt>
                <c:pt idx="1392">
                  <c:v>40371</c:v>
                </c:pt>
                <c:pt idx="1393">
                  <c:v>40372</c:v>
                </c:pt>
                <c:pt idx="1394">
                  <c:v>40373</c:v>
                </c:pt>
                <c:pt idx="1395">
                  <c:v>40374</c:v>
                </c:pt>
                <c:pt idx="1396">
                  <c:v>40375</c:v>
                </c:pt>
                <c:pt idx="1397">
                  <c:v>40378</c:v>
                </c:pt>
                <c:pt idx="1398">
                  <c:v>40379</c:v>
                </c:pt>
                <c:pt idx="1399">
                  <c:v>40380</c:v>
                </c:pt>
                <c:pt idx="1400">
                  <c:v>40381</c:v>
                </c:pt>
                <c:pt idx="1401">
                  <c:v>40382</c:v>
                </c:pt>
                <c:pt idx="1402">
                  <c:v>40385</c:v>
                </c:pt>
                <c:pt idx="1403">
                  <c:v>40386</c:v>
                </c:pt>
                <c:pt idx="1404">
                  <c:v>40387</c:v>
                </c:pt>
                <c:pt idx="1405">
                  <c:v>40388</c:v>
                </c:pt>
                <c:pt idx="1406">
                  <c:v>40389</c:v>
                </c:pt>
                <c:pt idx="1407">
                  <c:v>40392</c:v>
                </c:pt>
                <c:pt idx="1408">
                  <c:v>40393</c:v>
                </c:pt>
                <c:pt idx="1409">
                  <c:v>40394</c:v>
                </c:pt>
                <c:pt idx="1410">
                  <c:v>40395</c:v>
                </c:pt>
                <c:pt idx="1411">
                  <c:v>40396</c:v>
                </c:pt>
                <c:pt idx="1412">
                  <c:v>40399</c:v>
                </c:pt>
                <c:pt idx="1413">
                  <c:v>40400</c:v>
                </c:pt>
                <c:pt idx="1414">
                  <c:v>40401</c:v>
                </c:pt>
                <c:pt idx="1415">
                  <c:v>40402</c:v>
                </c:pt>
                <c:pt idx="1416">
                  <c:v>40403</c:v>
                </c:pt>
                <c:pt idx="1417">
                  <c:v>40406</c:v>
                </c:pt>
                <c:pt idx="1418">
                  <c:v>40407</c:v>
                </c:pt>
                <c:pt idx="1419">
                  <c:v>40408</c:v>
                </c:pt>
                <c:pt idx="1420">
                  <c:v>40409</c:v>
                </c:pt>
                <c:pt idx="1421">
                  <c:v>40410</c:v>
                </c:pt>
                <c:pt idx="1422">
                  <c:v>40413</c:v>
                </c:pt>
                <c:pt idx="1423">
                  <c:v>40414</c:v>
                </c:pt>
                <c:pt idx="1424">
                  <c:v>40415</c:v>
                </c:pt>
                <c:pt idx="1425">
                  <c:v>40416</c:v>
                </c:pt>
                <c:pt idx="1426">
                  <c:v>40417</c:v>
                </c:pt>
                <c:pt idx="1427">
                  <c:v>40420</c:v>
                </c:pt>
                <c:pt idx="1428">
                  <c:v>40421</c:v>
                </c:pt>
                <c:pt idx="1429">
                  <c:v>40422</c:v>
                </c:pt>
                <c:pt idx="1430">
                  <c:v>40423</c:v>
                </c:pt>
                <c:pt idx="1431">
                  <c:v>40424</c:v>
                </c:pt>
                <c:pt idx="1432">
                  <c:v>40427</c:v>
                </c:pt>
                <c:pt idx="1433">
                  <c:v>40428</c:v>
                </c:pt>
                <c:pt idx="1434">
                  <c:v>40429</c:v>
                </c:pt>
                <c:pt idx="1435">
                  <c:v>40430</c:v>
                </c:pt>
                <c:pt idx="1436">
                  <c:v>40431</c:v>
                </c:pt>
                <c:pt idx="1437">
                  <c:v>40434</c:v>
                </c:pt>
                <c:pt idx="1438">
                  <c:v>40435</c:v>
                </c:pt>
                <c:pt idx="1439">
                  <c:v>40436</c:v>
                </c:pt>
                <c:pt idx="1440">
                  <c:v>40437</c:v>
                </c:pt>
                <c:pt idx="1441">
                  <c:v>40438</c:v>
                </c:pt>
                <c:pt idx="1442">
                  <c:v>40441</c:v>
                </c:pt>
                <c:pt idx="1443">
                  <c:v>40442</c:v>
                </c:pt>
                <c:pt idx="1444">
                  <c:v>40443</c:v>
                </c:pt>
                <c:pt idx="1445">
                  <c:v>40444</c:v>
                </c:pt>
                <c:pt idx="1446">
                  <c:v>40445</c:v>
                </c:pt>
                <c:pt idx="1447">
                  <c:v>40448</c:v>
                </c:pt>
                <c:pt idx="1448">
                  <c:v>40449</c:v>
                </c:pt>
                <c:pt idx="1449">
                  <c:v>40450</c:v>
                </c:pt>
                <c:pt idx="1450">
                  <c:v>40451</c:v>
                </c:pt>
                <c:pt idx="1451">
                  <c:v>40452</c:v>
                </c:pt>
                <c:pt idx="1452">
                  <c:v>40455</c:v>
                </c:pt>
                <c:pt idx="1453">
                  <c:v>40456</c:v>
                </c:pt>
                <c:pt idx="1454">
                  <c:v>40457</c:v>
                </c:pt>
                <c:pt idx="1455">
                  <c:v>40458</c:v>
                </c:pt>
                <c:pt idx="1456">
                  <c:v>40459</c:v>
                </c:pt>
                <c:pt idx="1457">
                  <c:v>40462</c:v>
                </c:pt>
                <c:pt idx="1458">
                  <c:v>40463</c:v>
                </c:pt>
                <c:pt idx="1459">
                  <c:v>40464</c:v>
                </c:pt>
                <c:pt idx="1460">
                  <c:v>40465</c:v>
                </c:pt>
                <c:pt idx="1461">
                  <c:v>40466</c:v>
                </c:pt>
                <c:pt idx="1462">
                  <c:v>40469</c:v>
                </c:pt>
                <c:pt idx="1463">
                  <c:v>40470</c:v>
                </c:pt>
                <c:pt idx="1464">
                  <c:v>40471</c:v>
                </c:pt>
                <c:pt idx="1465">
                  <c:v>40472</c:v>
                </c:pt>
                <c:pt idx="1466">
                  <c:v>40473</c:v>
                </c:pt>
                <c:pt idx="1467">
                  <c:v>40476</c:v>
                </c:pt>
                <c:pt idx="1468">
                  <c:v>40477</c:v>
                </c:pt>
                <c:pt idx="1469">
                  <c:v>40478</c:v>
                </c:pt>
                <c:pt idx="1470">
                  <c:v>40479</c:v>
                </c:pt>
                <c:pt idx="1471">
                  <c:v>40480</c:v>
                </c:pt>
                <c:pt idx="1472">
                  <c:v>40483</c:v>
                </c:pt>
                <c:pt idx="1473">
                  <c:v>40484</c:v>
                </c:pt>
                <c:pt idx="1474">
                  <c:v>40485</c:v>
                </c:pt>
                <c:pt idx="1475">
                  <c:v>40486</c:v>
                </c:pt>
                <c:pt idx="1476">
                  <c:v>40487</c:v>
                </c:pt>
                <c:pt idx="1477">
                  <c:v>40490</c:v>
                </c:pt>
                <c:pt idx="1478">
                  <c:v>40491</c:v>
                </c:pt>
                <c:pt idx="1479">
                  <c:v>40492</c:v>
                </c:pt>
                <c:pt idx="1480">
                  <c:v>40493</c:v>
                </c:pt>
                <c:pt idx="1481">
                  <c:v>40494</c:v>
                </c:pt>
                <c:pt idx="1482">
                  <c:v>40497</c:v>
                </c:pt>
                <c:pt idx="1483">
                  <c:v>40498</c:v>
                </c:pt>
                <c:pt idx="1484">
                  <c:v>40499</c:v>
                </c:pt>
                <c:pt idx="1485">
                  <c:v>40500</c:v>
                </c:pt>
                <c:pt idx="1486">
                  <c:v>40501</c:v>
                </c:pt>
                <c:pt idx="1487">
                  <c:v>40504</c:v>
                </c:pt>
                <c:pt idx="1488">
                  <c:v>40505</c:v>
                </c:pt>
                <c:pt idx="1489">
                  <c:v>40506</c:v>
                </c:pt>
                <c:pt idx="1490">
                  <c:v>40507</c:v>
                </c:pt>
                <c:pt idx="1491">
                  <c:v>40508</c:v>
                </c:pt>
                <c:pt idx="1492">
                  <c:v>40511</c:v>
                </c:pt>
                <c:pt idx="1493">
                  <c:v>40512</c:v>
                </c:pt>
                <c:pt idx="1494">
                  <c:v>40513</c:v>
                </c:pt>
                <c:pt idx="1495">
                  <c:v>40514</c:v>
                </c:pt>
                <c:pt idx="1496">
                  <c:v>40515</c:v>
                </c:pt>
                <c:pt idx="1497">
                  <c:v>40518</c:v>
                </c:pt>
                <c:pt idx="1498">
                  <c:v>40519</c:v>
                </c:pt>
                <c:pt idx="1499">
                  <c:v>40520</c:v>
                </c:pt>
                <c:pt idx="1500">
                  <c:v>40521</c:v>
                </c:pt>
                <c:pt idx="1501">
                  <c:v>40522</c:v>
                </c:pt>
                <c:pt idx="1502">
                  <c:v>40525</c:v>
                </c:pt>
                <c:pt idx="1503">
                  <c:v>40526</c:v>
                </c:pt>
                <c:pt idx="1504">
                  <c:v>40527</c:v>
                </c:pt>
                <c:pt idx="1505">
                  <c:v>40528</c:v>
                </c:pt>
                <c:pt idx="1506">
                  <c:v>40529</c:v>
                </c:pt>
                <c:pt idx="1507">
                  <c:v>40532</c:v>
                </c:pt>
                <c:pt idx="1508">
                  <c:v>40533</c:v>
                </c:pt>
                <c:pt idx="1509">
                  <c:v>40534</c:v>
                </c:pt>
                <c:pt idx="1510">
                  <c:v>40535</c:v>
                </c:pt>
                <c:pt idx="1511">
                  <c:v>40536</c:v>
                </c:pt>
                <c:pt idx="1512">
                  <c:v>40539</c:v>
                </c:pt>
                <c:pt idx="1513">
                  <c:v>40540</c:v>
                </c:pt>
                <c:pt idx="1514">
                  <c:v>40541</c:v>
                </c:pt>
                <c:pt idx="1515">
                  <c:v>40542</c:v>
                </c:pt>
                <c:pt idx="1516">
                  <c:v>40543</c:v>
                </c:pt>
                <c:pt idx="1517">
                  <c:v>40546</c:v>
                </c:pt>
                <c:pt idx="1518">
                  <c:v>40547</c:v>
                </c:pt>
                <c:pt idx="1519">
                  <c:v>40548</c:v>
                </c:pt>
                <c:pt idx="1520">
                  <c:v>40549</c:v>
                </c:pt>
                <c:pt idx="1521">
                  <c:v>40550</c:v>
                </c:pt>
                <c:pt idx="1522">
                  <c:v>40553</c:v>
                </c:pt>
                <c:pt idx="1523">
                  <c:v>40554</c:v>
                </c:pt>
                <c:pt idx="1524">
                  <c:v>40555</c:v>
                </c:pt>
                <c:pt idx="1525">
                  <c:v>40556</c:v>
                </c:pt>
                <c:pt idx="1526">
                  <c:v>40557</c:v>
                </c:pt>
                <c:pt idx="1527">
                  <c:v>40560</c:v>
                </c:pt>
                <c:pt idx="1528">
                  <c:v>40561</c:v>
                </c:pt>
                <c:pt idx="1529">
                  <c:v>40562</c:v>
                </c:pt>
                <c:pt idx="1530">
                  <c:v>40563</c:v>
                </c:pt>
                <c:pt idx="1531">
                  <c:v>40564</c:v>
                </c:pt>
                <c:pt idx="1532">
                  <c:v>40567</c:v>
                </c:pt>
                <c:pt idx="1533">
                  <c:v>40568</c:v>
                </c:pt>
                <c:pt idx="1534">
                  <c:v>40569</c:v>
                </c:pt>
                <c:pt idx="1535">
                  <c:v>40570</c:v>
                </c:pt>
                <c:pt idx="1536">
                  <c:v>40571</c:v>
                </c:pt>
                <c:pt idx="1537">
                  <c:v>40574</c:v>
                </c:pt>
                <c:pt idx="1538">
                  <c:v>40575</c:v>
                </c:pt>
                <c:pt idx="1539">
                  <c:v>40576</c:v>
                </c:pt>
                <c:pt idx="1540">
                  <c:v>40577</c:v>
                </c:pt>
                <c:pt idx="1541">
                  <c:v>40578</c:v>
                </c:pt>
                <c:pt idx="1542">
                  <c:v>40581</c:v>
                </c:pt>
                <c:pt idx="1543">
                  <c:v>40582</c:v>
                </c:pt>
                <c:pt idx="1544">
                  <c:v>40583</c:v>
                </c:pt>
                <c:pt idx="1545">
                  <c:v>40584</c:v>
                </c:pt>
                <c:pt idx="1546">
                  <c:v>40585</c:v>
                </c:pt>
                <c:pt idx="1547">
                  <c:v>40588</c:v>
                </c:pt>
                <c:pt idx="1548">
                  <c:v>40589</c:v>
                </c:pt>
                <c:pt idx="1549">
                  <c:v>40590</c:v>
                </c:pt>
                <c:pt idx="1550">
                  <c:v>40591</c:v>
                </c:pt>
                <c:pt idx="1551">
                  <c:v>40592</c:v>
                </c:pt>
                <c:pt idx="1552">
                  <c:v>40595</c:v>
                </c:pt>
                <c:pt idx="1553">
                  <c:v>40596</c:v>
                </c:pt>
                <c:pt idx="1554">
                  <c:v>40597</c:v>
                </c:pt>
                <c:pt idx="1555">
                  <c:v>40598</c:v>
                </c:pt>
                <c:pt idx="1556">
                  <c:v>40599</c:v>
                </c:pt>
                <c:pt idx="1557">
                  <c:v>40602</c:v>
                </c:pt>
                <c:pt idx="1558">
                  <c:v>40603</c:v>
                </c:pt>
                <c:pt idx="1559">
                  <c:v>40604</c:v>
                </c:pt>
                <c:pt idx="1560">
                  <c:v>40605</c:v>
                </c:pt>
                <c:pt idx="1561">
                  <c:v>40606</c:v>
                </c:pt>
                <c:pt idx="1562">
                  <c:v>40609</c:v>
                </c:pt>
                <c:pt idx="1563">
                  <c:v>40610</c:v>
                </c:pt>
                <c:pt idx="1564">
                  <c:v>40611</c:v>
                </c:pt>
                <c:pt idx="1565">
                  <c:v>40612</c:v>
                </c:pt>
                <c:pt idx="1566">
                  <c:v>40613</c:v>
                </c:pt>
                <c:pt idx="1567">
                  <c:v>40616</c:v>
                </c:pt>
                <c:pt idx="1568">
                  <c:v>40617</c:v>
                </c:pt>
                <c:pt idx="1569">
                  <c:v>40618</c:v>
                </c:pt>
                <c:pt idx="1570">
                  <c:v>40619</c:v>
                </c:pt>
                <c:pt idx="1571">
                  <c:v>40620</c:v>
                </c:pt>
                <c:pt idx="1572">
                  <c:v>40623</c:v>
                </c:pt>
                <c:pt idx="1573">
                  <c:v>40624</c:v>
                </c:pt>
                <c:pt idx="1574">
                  <c:v>40625</c:v>
                </c:pt>
                <c:pt idx="1575">
                  <c:v>40626</c:v>
                </c:pt>
                <c:pt idx="1576">
                  <c:v>40627</c:v>
                </c:pt>
                <c:pt idx="1577">
                  <c:v>40630</c:v>
                </c:pt>
                <c:pt idx="1578">
                  <c:v>40631</c:v>
                </c:pt>
                <c:pt idx="1579">
                  <c:v>40632</c:v>
                </c:pt>
                <c:pt idx="1580">
                  <c:v>40633</c:v>
                </c:pt>
                <c:pt idx="1581">
                  <c:v>40634</c:v>
                </c:pt>
                <c:pt idx="1582">
                  <c:v>40637</c:v>
                </c:pt>
                <c:pt idx="1583">
                  <c:v>40638</c:v>
                </c:pt>
                <c:pt idx="1584">
                  <c:v>40639</c:v>
                </c:pt>
                <c:pt idx="1585">
                  <c:v>40640</c:v>
                </c:pt>
                <c:pt idx="1586">
                  <c:v>40641</c:v>
                </c:pt>
                <c:pt idx="1587">
                  <c:v>40644</c:v>
                </c:pt>
                <c:pt idx="1588">
                  <c:v>40645</c:v>
                </c:pt>
                <c:pt idx="1589">
                  <c:v>40646</c:v>
                </c:pt>
                <c:pt idx="1590">
                  <c:v>40647</c:v>
                </c:pt>
                <c:pt idx="1591">
                  <c:v>40648</c:v>
                </c:pt>
                <c:pt idx="1592">
                  <c:v>40651</c:v>
                </c:pt>
                <c:pt idx="1593">
                  <c:v>40652</c:v>
                </c:pt>
                <c:pt idx="1594">
                  <c:v>40653</c:v>
                </c:pt>
                <c:pt idx="1595">
                  <c:v>40654</c:v>
                </c:pt>
                <c:pt idx="1596">
                  <c:v>40655</c:v>
                </c:pt>
                <c:pt idx="1597">
                  <c:v>40658</c:v>
                </c:pt>
                <c:pt idx="1598">
                  <c:v>40659</c:v>
                </c:pt>
                <c:pt idx="1599">
                  <c:v>40660</c:v>
                </c:pt>
                <c:pt idx="1600">
                  <c:v>40661</c:v>
                </c:pt>
                <c:pt idx="1601">
                  <c:v>40662</c:v>
                </c:pt>
                <c:pt idx="1602">
                  <c:v>40665</c:v>
                </c:pt>
                <c:pt idx="1603">
                  <c:v>40666</c:v>
                </c:pt>
                <c:pt idx="1604">
                  <c:v>40667</c:v>
                </c:pt>
                <c:pt idx="1605">
                  <c:v>40668</c:v>
                </c:pt>
                <c:pt idx="1606">
                  <c:v>40669</c:v>
                </c:pt>
                <c:pt idx="1607">
                  <c:v>40672</c:v>
                </c:pt>
                <c:pt idx="1608">
                  <c:v>40673</c:v>
                </c:pt>
                <c:pt idx="1609">
                  <c:v>40674</c:v>
                </c:pt>
                <c:pt idx="1610">
                  <c:v>40675</c:v>
                </c:pt>
                <c:pt idx="1611">
                  <c:v>40676</c:v>
                </c:pt>
                <c:pt idx="1612">
                  <c:v>40679</c:v>
                </c:pt>
                <c:pt idx="1613">
                  <c:v>40680</c:v>
                </c:pt>
                <c:pt idx="1614">
                  <c:v>40681</c:v>
                </c:pt>
                <c:pt idx="1615">
                  <c:v>40682</c:v>
                </c:pt>
                <c:pt idx="1616">
                  <c:v>40683</c:v>
                </c:pt>
                <c:pt idx="1617">
                  <c:v>40686</c:v>
                </c:pt>
                <c:pt idx="1618">
                  <c:v>40687</c:v>
                </c:pt>
                <c:pt idx="1619">
                  <c:v>40688</c:v>
                </c:pt>
                <c:pt idx="1620">
                  <c:v>40689</c:v>
                </c:pt>
                <c:pt idx="1621">
                  <c:v>40690</c:v>
                </c:pt>
                <c:pt idx="1622">
                  <c:v>40693</c:v>
                </c:pt>
                <c:pt idx="1623">
                  <c:v>40694</c:v>
                </c:pt>
                <c:pt idx="1624">
                  <c:v>40695</c:v>
                </c:pt>
                <c:pt idx="1625">
                  <c:v>40696</c:v>
                </c:pt>
                <c:pt idx="1626">
                  <c:v>40697</c:v>
                </c:pt>
                <c:pt idx="1627">
                  <c:v>40700</c:v>
                </c:pt>
                <c:pt idx="1628">
                  <c:v>40701</c:v>
                </c:pt>
                <c:pt idx="1629">
                  <c:v>40702</c:v>
                </c:pt>
                <c:pt idx="1630">
                  <c:v>40703</c:v>
                </c:pt>
                <c:pt idx="1631">
                  <c:v>40704</c:v>
                </c:pt>
                <c:pt idx="1632">
                  <c:v>40707</c:v>
                </c:pt>
                <c:pt idx="1633">
                  <c:v>40708</c:v>
                </c:pt>
                <c:pt idx="1634">
                  <c:v>40709</c:v>
                </c:pt>
                <c:pt idx="1635">
                  <c:v>40710</c:v>
                </c:pt>
                <c:pt idx="1636">
                  <c:v>40711</c:v>
                </c:pt>
                <c:pt idx="1637">
                  <c:v>40714</c:v>
                </c:pt>
                <c:pt idx="1638">
                  <c:v>40715</c:v>
                </c:pt>
                <c:pt idx="1639">
                  <c:v>40716</c:v>
                </c:pt>
                <c:pt idx="1640">
                  <c:v>40717</c:v>
                </c:pt>
                <c:pt idx="1641">
                  <c:v>40718</c:v>
                </c:pt>
                <c:pt idx="1642">
                  <c:v>40721</c:v>
                </c:pt>
                <c:pt idx="1643">
                  <c:v>40722</c:v>
                </c:pt>
                <c:pt idx="1644">
                  <c:v>40723</c:v>
                </c:pt>
                <c:pt idx="1645">
                  <c:v>40724</c:v>
                </c:pt>
                <c:pt idx="1646">
                  <c:v>40725</c:v>
                </c:pt>
                <c:pt idx="1647">
                  <c:v>40728</c:v>
                </c:pt>
                <c:pt idx="1648">
                  <c:v>40729</c:v>
                </c:pt>
                <c:pt idx="1649">
                  <c:v>40730</c:v>
                </c:pt>
                <c:pt idx="1650">
                  <c:v>40731</c:v>
                </c:pt>
                <c:pt idx="1651">
                  <c:v>40732</c:v>
                </c:pt>
                <c:pt idx="1652">
                  <c:v>40735</c:v>
                </c:pt>
                <c:pt idx="1653">
                  <c:v>40736</c:v>
                </c:pt>
                <c:pt idx="1654">
                  <c:v>40737</c:v>
                </c:pt>
                <c:pt idx="1655">
                  <c:v>40738</c:v>
                </c:pt>
                <c:pt idx="1656">
                  <c:v>40739</c:v>
                </c:pt>
                <c:pt idx="1657">
                  <c:v>40742</c:v>
                </c:pt>
                <c:pt idx="1658">
                  <c:v>40743</c:v>
                </c:pt>
                <c:pt idx="1659">
                  <c:v>40744</c:v>
                </c:pt>
                <c:pt idx="1660">
                  <c:v>40745</c:v>
                </c:pt>
                <c:pt idx="1661">
                  <c:v>40746</c:v>
                </c:pt>
                <c:pt idx="1662">
                  <c:v>40749</c:v>
                </c:pt>
                <c:pt idx="1663">
                  <c:v>40750</c:v>
                </c:pt>
                <c:pt idx="1664">
                  <c:v>40751</c:v>
                </c:pt>
                <c:pt idx="1665">
                  <c:v>40752</c:v>
                </c:pt>
                <c:pt idx="1666">
                  <c:v>40753</c:v>
                </c:pt>
                <c:pt idx="1667">
                  <c:v>40756</c:v>
                </c:pt>
                <c:pt idx="1668">
                  <c:v>40757</c:v>
                </c:pt>
                <c:pt idx="1669">
                  <c:v>40758</c:v>
                </c:pt>
                <c:pt idx="1670">
                  <c:v>40759</c:v>
                </c:pt>
                <c:pt idx="1671">
                  <c:v>40760</c:v>
                </c:pt>
                <c:pt idx="1672">
                  <c:v>40763</c:v>
                </c:pt>
                <c:pt idx="1673">
                  <c:v>40764</c:v>
                </c:pt>
                <c:pt idx="1674">
                  <c:v>40765</c:v>
                </c:pt>
                <c:pt idx="1675">
                  <c:v>40766</c:v>
                </c:pt>
                <c:pt idx="1676">
                  <c:v>40767</c:v>
                </c:pt>
                <c:pt idx="1677">
                  <c:v>40770</c:v>
                </c:pt>
                <c:pt idx="1678">
                  <c:v>40771</c:v>
                </c:pt>
                <c:pt idx="1679">
                  <c:v>40772</c:v>
                </c:pt>
                <c:pt idx="1680">
                  <c:v>40773</c:v>
                </c:pt>
                <c:pt idx="1681">
                  <c:v>40774</c:v>
                </c:pt>
                <c:pt idx="1682">
                  <c:v>40777</c:v>
                </c:pt>
                <c:pt idx="1683">
                  <c:v>40778</c:v>
                </c:pt>
                <c:pt idx="1684">
                  <c:v>40779</c:v>
                </c:pt>
                <c:pt idx="1685">
                  <c:v>40780</c:v>
                </c:pt>
                <c:pt idx="1686">
                  <c:v>40781</c:v>
                </c:pt>
                <c:pt idx="1687">
                  <c:v>40784</c:v>
                </c:pt>
                <c:pt idx="1688">
                  <c:v>40785</c:v>
                </c:pt>
                <c:pt idx="1689">
                  <c:v>40786</c:v>
                </c:pt>
                <c:pt idx="1690">
                  <c:v>40787</c:v>
                </c:pt>
                <c:pt idx="1691">
                  <c:v>40788</c:v>
                </c:pt>
                <c:pt idx="1692">
                  <c:v>40791</c:v>
                </c:pt>
                <c:pt idx="1693">
                  <c:v>40792</c:v>
                </c:pt>
                <c:pt idx="1694">
                  <c:v>40793</c:v>
                </c:pt>
                <c:pt idx="1695">
                  <c:v>40794</c:v>
                </c:pt>
                <c:pt idx="1696">
                  <c:v>40795</c:v>
                </c:pt>
                <c:pt idx="1697">
                  <c:v>40798</c:v>
                </c:pt>
                <c:pt idx="1698">
                  <c:v>40799</c:v>
                </c:pt>
                <c:pt idx="1699">
                  <c:v>40800</c:v>
                </c:pt>
                <c:pt idx="1700">
                  <c:v>40801</c:v>
                </c:pt>
                <c:pt idx="1701">
                  <c:v>40802</c:v>
                </c:pt>
                <c:pt idx="1702">
                  <c:v>40805</c:v>
                </c:pt>
                <c:pt idx="1703">
                  <c:v>40806</c:v>
                </c:pt>
                <c:pt idx="1704">
                  <c:v>40807</c:v>
                </c:pt>
                <c:pt idx="1705">
                  <c:v>40808</c:v>
                </c:pt>
                <c:pt idx="1706">
                  <c:v>40809</c:v>
                </c:pt>
                <c:pt idx="1707">
                  <c:v>40812</c:v>
                </c:pt>
                <c:pt idx="1708">
                  <c:v>40813</c:v>
                </c:pt>
                <c:pt idx="1709">
                  <c:v>40814</c:v>
                </c:pt>
                <c:pt idx="1710">
                  <c:v>40815</c:v>
                </c:pt>
                <c:pt idx="1711">
                  <c:v>40816</c:v>
                </c:pt>
                <c:pt idx="1712">
                  <c:v>40819</c:v>
                </c:pt>
                <c:pt idx="1713">
                  <c:v>40820</c:v>
                </c:pt>
                <c:pt idx="1714">
                  <c:v>40821</c:v>
                </c:pt>
                <c:pt idx="1715">
                  <c:v>40822</c:v>
                </c:pt>
                <c:pt idx="1716">
                  <c:v>40823</c:v>
                </c:pt>
                <c:pt idx="1717">
                  <c:v>40826</c:v>
                </c:pt>
                <c:pt idx="1718">
                  <c:v>40827</c:v>
                </c:pt>
                <c:pt idx="1719">
                  <c:v>40828</c:v>
                </c:pt>
                <c:pt idx="1720">
                  <c:v>40829</c:v>
                </c:pt>
                <c:pt idx="1721">
                  <c:v>40830</c:v>
                </c:pt>
                <c:pt idx="1722">
                  <c:v>40833</c:v>
                </c:pt>
                <c:pt idx="1723">
                  <c:v>40834</c:v>
                </c:pt>
                <c:pt idx="1724">
                  <c:v>40835</c:v>
                </c:pt>
                <c:pt idx="1725">
                  <c:v>40836</c:v>
                </c:pt>
                <c:pt idx="1726">
                  <c:v>40837</c:v>
                </c:pt>
                <c:pt idx="1727">
                  <c:v>40840</c:v>
                </c:pt>
                <c:pt idx="1728">
                  <c:v>40841</c:v>
                </c:pt>
                <c:pt idx="1729">
                  <c:v>40842</c:v>
                </c:pt>
                <c:pt idx="1730">
                  <c:v>40843</c:v>
                </c:pt>
                <c:pt idx="1731">
                  <c:v>40844</c:v>
                </c:pt>
                <c:pt idx="1732">
                  <c:v>40847</c:v>
                </c:pt>
                <c:pt idx="1733">
                  <c:v>40848</c:v>
                </c:pt>
                <c:pt idx="1734">
                  <c:v>40849</c:v>
                </c:pt>
                <c:pt idx="1735">
                  <c:v>40850</c:v>
                </c:pt>
                <c:pt idx="1736">
                  <c:v>40851</c:v>
                </c:pt>
                <c:pt idx="1737">
                  <c:v>40854</c:v>
                </c:pt>
                <c:pt idx="1738">
                  <c:v>40855</c:v>
                </c:pt>
                <c:pt idx="1739">
                  <c:v>40856</c:v>
                </c:pt>
                <c:pt idx="1740">
                  <c:v>40857</c:v>
                </c:pt>
                <c:pt idx="1741">
                  <c:v>40858</c:v>
                </c:pt>
                <c:pt idx="1742">
                  <c:v>40861</c:v>
                </c:pt>
                <c:pt idx="1743">
                  <c:v>40862</c:v>
                </c:pt>
                <c:pt idx="1744">
                  <c:v>40863</c:v>
                </c:pt>
                <c:pt idx="1745">
                  <c:v>40864</c:v>
                </c:pt>
                <c:pt idx="1746">
                  <c:v>40865</c:v>
                </c:pt>
                <c:pt idx="1747">
                  <c:v>40868</c:v>
                </c:pt>
                <c:pt idx="1748">
                  <c:v>40869</c:v>
                </c:pt>
                <c:pt idx="1749">
                  <c:v>40870</c:v>
                </c:pt>
                <c:pt idx="1750">
                  <c:v>40871</c:v>
                </c:pt>
                <c:pt idx="1751">
                  <c:v>40872</c:v>
                </c:pt>
                <c:pt idx="1752">
                  <c:v>40875</c:v>
                </c:pt>
                <c:pt idx="1753">
                  <c:v>40876</c:v>
                </c:pt>
                <c:pt idx="1754">
                  <c:v>40877</c:v>
                </c:pt>
                <c:pt idx="1755">
                  <c:v>40878</c:v>
                </c:pt>
                <c:pt idx="1756">
                  <c:v>40879</c:v>
                </c:pt>
                <c:pt idx="1757">
                  <c:v>40882</c:v>
                </c:pt>
                <c:pt idx="1758">
                  <c:v>40883</c:v>
                </c:pt>
                <c:pt idx="1759">
                  <c:v>40884</c:v>
                </c:pt>
                <c:pt idx="1760">
                  <c:v>40885</c:v>
                </c:pt>
                <c:pt idx="1761">
                  <c:v>40886</c:v>
                </c:pt>
                <c:pt idx="1762">
                  <c:v>40889</c:v>
                </c:pt>
                <c:pt idx="1763">
                  <c:v>40890</c:v>
                </c:pt>
                <c:pt idx="1764">
                  <c:v>40891</c:v>
                </c:pt>
                <c:pt idx="1765">
                  <c:v>40892</c:v>
                </c:pt>
                <c:pt idx="1766">
                  <c:v>40893</c:v>
                </c:pt>
                <c:pt idx="1767">
                  <c:v>40896</c:v>
                </c:pt>
                <c:pt idx="1768">
                  <c:v>40897</c:v>
                </c:pt>
                <c:pt idx="1769">
                  <c:v>40898</c:v>
                </c:pt>
                <c:pt idx="1770">
                  <c:v>40899</c:v>
                </c:pt>
                <c:pt idx="1771">
                  <c:v>40900</c:v>
                </c:pt>
                <c:pt idx="1772">
                  <c:v>40903</c:v>
                </c:pt>
                <c:pt idx="1773">
                  <c:v>40904</c:v>
                </c:pt>
                <c:pt idx="1774">
                  <c:v>40905</c:v>
                </c:pt>
                <c:pt idx="1775">
                  <c:v>40906</c:v>
                </c:pt>
                <c:pt idx="1776">
                  <c:v>40907</c:v>
                </c:pt>
                <c:pt idx="1777">
                  <c:v>40910</c:v>
                </c:pt>
                <c:pt idx="1778">
                  <c:v>40911</c:v>
                </c:pt>
                <c:pt idx="1779">
                  <c:v>40912</c:v>
                </c:pt>
                <c:pt idx="1780">
                  <c:v>40913</c:v>
                </c:pt>
                <c:pt idx="1781">
                  <c:v>40914</c:v>
                </c:pt>
                <c:pt idx="1782">
                  <c:v>40917</c:v>
                </c:pt>
                <c:pt idx="1783">
                  <c:v>40918</c:v>
                </c:pt>
                <c:pt idx="1784">
                  <c:v>40919</c:v>
                </c:pt>
                <c:pt idx="1785">
                  <c:v>40920</c:v>
                </c:pt>
                <c:pt idx="1786">
                  <c:v>40921</c:v>
                </c:pt>
                <c:pt idx="1787">
                  <c:v>40924</c:v>
                </c:pt>
                <c:pt idx="1788">
                  <c:v>40925</c:v>
                </c:pt>
                <c:pt idx="1789">
                  <c:v>40926</c:v>
                </c:pt>
                <c:pt idx="1790">
                  <c:v>40927</c:v>
                </c:pt>
                <c:pt idx="1791">
                  <c:v>40928</c:v>
                </c:pt>
                <c:pt idx="1792">
                  <c:v>40931</c:v>
                </c:pt>
                <c:pt idx="1793">
                  <c:v>40932</c:v>
                </c:pt>
                <c:pt idx="1794">
                  <c:v>40933</c:v>
                </c:pt>
                <c:pt idx="1795">
                  <c:v>40934</c:v>
                </c:pt>
                <c:pt idx="1796">
                  <c:v>40935</c:v>
                </c:pt>
                <c:pt idx="1797">
                  <c:v>40938</c:v>
                </c:pt>
                <c:pt idx="1798">
                  <c:v>40939</c:v>
                </c:pt>
                <c:pt idx="1799">
                  <c:v>40940</c:v>
                </c:pt>
                <c:pt idx="1800">
                  <c:v>40941</c:v>
                </c:pt>
                <c:pt idx="1801">
                  <c:v>40942</c:v>
                </c:pt>
                <c:pt idx="1802">
                  <c:v>40945</c:v>
                </c:pt>
                <c:pt idx="1803">
                  <c:v>40946</c:v>
                </c:pt>
                <c:pt idx="1804">
                  <c:v>40947</c:v>
                </c:pt>
                <c:pt idx="1805">
                  <c:v>40948</c:v>
                </c:pt>
                <c:pt idx="1806">
                  <c:v>40949</c:v>
                </c:pt>
                <c:pt idx="1807">
                  <c:v>40952</c:v>
                </c:pt>
                <c:pt idx="1808">
                  <c:v>40953</c:v>
                </c:pt>
                <c:pt idx="1809">
                  <c:v>40954</c:v>
                </c:pt>
                <c:pt idx="1810">
                  <c:v>40955</c:v>
                </c:pt>
                <c:pt idx="1811">
                  <c:v>40956</c:v>
                </c:pt>
                <c:pt idx="1812">
                  <c:v>40959</c:v>
                </c:pt>
                <c:pt idx="1813">
                  <c:v>40960</c:v>
                </c:pt>
                <c:pt idx="1814">
                  <c:v>40961</c:v>
                </c:pt>
                <c:pt idx="1815">
                  <c:v>40962</c:v>
                </c:pt>
                <c:pt idx="1816">
                  <c:v>40963</c:v>
                </c:pt>
                <c:pt idx="1817">
                  <c:v>40966</c:v>
                </c:pt>
                <c:pt idx="1818">
                  <c:v>40967</c:v>
                </c:pt>
                <c:pt idx="1819">
                  <c:v>40968</c:v>
                </c:pt>
                <c:pt idx="1820">
                  <c:v>40969</c:v>
                </c:pt>
                <c:pt idx="1821">
                  <c:v>40970</c:v>
                </c:pt>
                <c:pt idx="1822">
                  <c:v>40973</c:v>
                </c:pt>
                <c:pt idx="1823">
                  <c:v>40974</c:v>
                </c:pt>
                <c:pt idx="1824">
                  <c:v>40975</c:v>
                </c:pt>
                <c:pt idx="1825">
                  <c:v>40976</c:v>
                </c:pt>
                <c:pt idx="1826">
                  <c:v>40977</c:v>
                </c:pt>
                <c:pt idx="1827">
                  <c:v>40980</c:v>
                </c:pt>
                <c:pt idx="1828">
                  <c:v>40981</c:v>
                </c:pt>
                <c:pt idx="1829">
                  <c:v>40982</c:v>
                </c:pt>
                <c:pt idx="1830">
                  <c:v>40983</c:v>
                </c:pt>
                <c:pt idx="1831">
                  <c:v>40984</c:v>
                </c:pt>
                <c:pt idx="1832">
                  <c:v>40987</c:v>
                </c:pt>
                <c:pt idx="1833">
                  <c:v>40988</c:v>
                </c:pt>
                <c:pt idx="1834">
                  <c:v>40989</c:v>
                </c:pt>
                <c:pt idx="1835">
                  <c:v>40990</c:v>
                </c:pt>
                <c:pt idx="1836">
                  <c:v>40991</c:v>
                </c:pt>
                <c:pt idx="1837">
                  <c:v>40994</c:v>
                </c:pt>
                <c:pt idx="1838">
                  <c:v>40995</c:v>
                </c:pt>
                <c:pt idx="1839">
                  <c:v>40996</c:v>
                </c:pt>
                <c:pt idx="1840">
                  <c:v>40997</c:v>
                </c:pt>
                <c:pt idx="1841">
                  <c:v>40998</c:v>
                </c:pt>
                <c:pt idx="1842">
                  <c:v>41001</c:v>
                </c:pt>
                <c:pt idx="1843">
                  <c:v>41002</c:v>
                </c:pt>
                <c:pt idx="1844">
                  <c:v>41003</c:v>
                </c:pt>
                <c:pt idx="1845">
                  <c:v>41004</c:v>
                </c:pt>
                <c:pt idx="1846">
                  <c:v>41005</c:v>
                </c:pt>
                <c:pt idx="1847">
                  <c:v>41008</c:v>
                </c:pt>
                <c:pt idx="1848">
                  <c:v>41009</c:v>
                </c:pt>
                <c:pt idx="1849">
                  <c:v>41010</c:v>
                </c:pt>
                <c:pt idx="1850">
                  <c:v>41011</c:v>
                </c:pt>
                <c:pt idx="1851">
                  <c:v>41012</c:v>
                </c:pt>
                <c:pt idx="1852">
                  <c:v>41015</c:v>
                </c:pt>
                <c:pt idx="1853">
                  <c:v>41016</c:v>
                </c:pt>
                <c:pt idx="1854">
                  <c:v>41017</c:v>
                </c:pt>
                <c:pt idx="1855">
                  <c:v>41018</c:v>
                </c:pt>
                <c:pt idx="1856">
                  <c:v>41019</c:v>
                </c:pt>
                <c:pt idx="1857">
                  <c:v>41022</c:v>
                </c:pt>
                <c:pt idx="1858">
                  <c:v>41023</c:v>
                </c:pt>
                <c:pt idx="1859">
                  <c:v>41024</c:v>
                </c:pt>
                <c:pt idx="1860">
                  <c:v>41025</c:v>
                </c:pt>
                <c:pt idx="1861">
                  <c:v>41026</c:v>
                </c:pt>
                <c:pt idx="1862">
                  <c:v>41029</c:v>
                </c:pt>
                <c:pt idx="1863">
                  <c:v>41030</c:v>
                </c:pt>
                <c:pt idx="1864">
                  <c:v>41031</c:v>
                </c:pt>
                <c:pt idx="1865">
                  <c:v>41032</c:v>
                </c:pt>
                <c:pt idx="1866">
                  <c:v>41033</c:v>
                </c:pt>
                <c:pt idx="1867">
                  <c:v>41036</c:v>
                </c:pt>
                <c:pt idx="1868">
                  <c:v>41037</c:v>
                </c:pt>
                <c:pt idx="1869">
                  <c:v>41038</c:v>
                </c:pt>
                <c:pt idx="1870">
                  <c:v>41039</c:v>
                </c:pt>
                <c:pt idx="1871">
                  <c:v>41040</c:v>
                </c:pt>
                <c:pt idx="1872">
                  <c:v>41043</c:v>
                </c:pt>
                <c:pt idx="1873">
                  <c:v>41044</c:v>
                </c:pt>
                <c:pt idx="1874">
                  <c:v>41045</c:v>
                </c:pt>
                <c:pt idx="1875">
                  <c:v>41046</c:v>
                </c:pt>
                <c:pt idx="1876">
                  <c:v>41047</c:v>
                </c:pt>
                <c:pt idx="1877">
                  <c:v>41050</c:v>
                </c:pt>
                <c:pt idx="1878">
                  <c:v>41051</c:v>
                </c:pt>
                <c:pt idx="1879">
                  <c:v>41052</c:v>
                </c:pt>
                <c:pt idx="1880">
                  <c:v>41053</c:v>
                </c:pt>
                <c:pt idx="1881">
                  <c:v>41054</c:v>
                </c:pt>
                <c:pt idx="1882">
                  <c:v>41057</c:v>
                </c:pt>
                <c:pt idx="1883">
                  <c:v>41058</c:v>
                </c:pt>
                <c:pt idx="1884">
                  <c:v>41059</c:v>
                </c:pt>
                <c:pt idx="1885">
                  <c:v>41060</c:v>
                </c:pt>
                <c:pt idx="1886">
                  <c:v>41061</c:v>
                </c:pt>
                <c:pt idx="1887">
                  <c:v>41064</c:v>
                </c:pt>
                <c:pt idx="1888">
                  <c:v>41065</c:v>
                </c:pt>
                <c:pt idx="1889">
                  <c:v>41066</c:v>
                </c:pt>
                <c:pt idx="1890">
                  <c:v>41067</c:v>
                </c:pt>
                <c:pt idx="1891">
                  <c:v>41068</c:v>
                </c:pt>
                <c:pt idx="1892">
                  <c:v>41071</c:v>
                </c:pt>
                <c:pt idx="1893">
                  <c:v>41072</c:v>
                </c:pt>
                <c:pt idx="1894">
                  <c:v>41073</c:v>
                </c:pt>
                <c:pt idx="1895">
                  <c:v>41074</c:v>
                </c:pt>
                <c:pt idx="1896">
                  <c:v>41075</c:v>
                </c:pt>
                <c:pt idx="1897">
                  <c:v>41078</c:v>
                </c:pt>
                <c:pt idx="1898">
                  <c:v>41079</c:v>
                </c:pt>
                <c:pt idx="1899">
                  <c:v>41080</c:v>
                </c:pt>
                <c:pt idx="1900">
                  <c:v>41081</c:v>
                </c:pt>
                <c:pt idx="1901">
                  <c:v>41082</c:v>
                </c:pt>
                <c:pt idx="1902">
                  <c:v>41085</c:v>
                </c:pt>
                <c:pt idx="1903">
                  <c:v>41086</c:v>
                </c:pt>
                <c:pt idx="1904">
                  <c:v>41087</c:v>
                </c:pt>
                <c:pt idx="1905">
                  <c:v>41088</c:v>
                </c:pt>
                <c:pt idx="1906">
                  <c:v>41089</c:v>
                </c:pt>
                <c:pt idx="1907">
                  <c:v>41092</c:v>
                </c:pt>
                <c:pt idx="1908">
                  <c:v>41093</c:v>
                </c:pt>
                <c:pt idx="1909">
                  <c:v>41094</c:v>
                </c:pt>
                <c:pt idx="1910">
                  <c:v>41095</c:v>
                </c:pt>
                <c:pt idx="1911">
                  <c:v>41096</c:v>
                </c:pt>
                <c:pt idx="1912">
                  <c:v>41099</c:v>
                </c:pt>
                <c:pt idx="1913">
                  <c:v>41100</c:v>
                </c:pt>
                <c:pt idx="1914">
                  <c:v>41101</c:v>
                </c:pt>
                <c:pt idx="1915">
                  <c:v>41102</c:v>
                </c:pt>
                <c:pt idx="1916">
                  <c:v>41103</c:v>
                </c:pt>
                <c:pt idx="1917">
                  <c:v>41106</c:v>
                </c:pt>
                <c:pt idx="1918">
                  <c:v>41107</c:v>
                </c:pt>
                <c:pt idx="1919">
                  <c:v>41108</c:v>
                </c:pt>
                <c:pt idx="1920">
                  <c:v>41109</c:v>
                </c:pt>
                <c:pt idx="1921">
                  <c:v>41110</c:v>
                </c:pt>
                <c:pt idx="1922">
                  <c:v>41113</c:v>
                </c:pt>
                <c:pt idx="1923">
                  <c:v>41114</c:v>
                </c:pt>
                <c:pt idx="1924">
                  <c:v>41115</c:v>
                </c:pt>
                <c:pt idx="1925">
                  <c:v>41116</c:v>
                </c:pt>
                <c:pt idx="1926">
                  <c:v>41117</c:v>
                </c:pt>
                <c:pt idx="1927">
                  <c:v>41120</c:v>
                </c:pt>
                <c:pt idx="1928">
                  <c:v>41121</c:v>
                </c:pt>
                <c:pt idx="1929">
                  <c:v>41122</c:v>
                </c:pt>
                <c:pt idx="1930">
                  <c:v>41123</c:v>
                </c:pt>
                <c:pt idx="1931">
                  <c:v>41124</c:v>
                </c:pt>
                <c:pt idx="1932">
                  <c:v>41127</c:v>
                </c:pt>
                <c:pt idx="1933">
                  <c:v>41128</c:v>
                </c:pt>
                <c:pt idx="1934">
                  <c:v>41129</c:v>
                </c:pt>
                <c:pt idx="1935">
                  <c:v>41130</c:v>
                </c:pt>
                <c:pt idx="1936">
                  <c:v>41131</c:v>
                </c:pt>
                <c:pt idx="1937">
                  <c:v>41134</c:v>
                </c:pt>
                <c:pt idx="1938">
                  <c:v>41135</c:v>
                </c:pt>
                <c:pt idx="1939">
                  <c:v>41136</c:v>
                </c:pt>
                <c:pt idx="1940">
                  <c:v>41137</c:v>
                </c:pt>
                <c:pt idx="1941">
                  <c:v>41138</c:v>
                </c:pt>
                <c:pt idx="1942">
                  <c:v>41141</c:v>
                </c:pt>
                <c:pt idx="1943">
                  <c:v>41142</c:v>
                </c:pt>
                <c:pt idx="1944">
                  <c:v>41143</c:v>
                </c:pt>
                <c:pt idx="1945">
                  <c:v>41144</c:v>
                </c:pt>
                <c:pt idx="1946">
                  <c:v>41145</c:v>
                </c:pt>
                <c:pt idx="1947">
                  <c:v>41148</c:v>
                </c:pt>
                <c:pt idx="1948">
                  <c:v>41149</c:v>
                </c:pt>
                <c:pt idx="1949">
                  <c:v>41150</c:v>
                </c:pt>
                <c:pt idx="1950">
                  <c:v>41151</c:v>
                </c:pt>
                <c:pt idx="1951">
                  <c:v>41152</c:v>
                </c:pt>
                <c:pt idx="1952">
                  <c:v>41155</c:v>
                </c:pt>
                <c:pt idx="1953">
                  <c:v>41156</c:v>
                </c:pt>
                <c:pt idx="1954">
                  <c:v>41157</c:v>
                </c:pt>
                <c:pt idx="1955">
                  <c:v>41158</c:v>
                </c:pt>
                <c:pt idx="1956">
                  <c:v>41159</c:v>
                </c:pt>
                <c:pt idx="1957">
                  <c:v>41162</c:v>
                </c:pt>
                <c:pt idx="1958">
                  <c:v>41163</c:v>
                </c:pt>
                <c:pt idx="1959">
                  <c:v>41164</c:v>
                </c:pt>
                <c:pt idx="1960">
                  <c:v>41165</c:v>
                </c:pt>
                <c:pt idx="1961">
                  <c:v>41166</c:v>
                </c:pt>
                <c:pt idx="1962">
                  <c:v>41169</c:v>
                </c:pt>
                <c:pt idx="1963">
                  <c:v>41170</c:v>
                </c:pt>
                <c:pt idx="1964">
                  <c:v>41171</c:v>
                </c:pt>
                <c:pt idx="1965">
                  <c:v>41172</c:v>
                </c:pt>
                <c:pt idx="1966">
                  <c:v>41173</c:v>
                </c:pt>
                <c:pt idx="1967">
                  <c:v>41176</c:v>
                </c:pt>
                <c:pt idx="1968">
                  <c:v>41177</c:v>
                </c:pt>
                <c:pt idx="1969">
                  <c:v>41178</c:v>
                </c:pt>
                <c:pt idx="1970">
                  <c:v>41179</c:v>
                </c:pt>
                <c:pt idx="1971">
                  <c:v>41180</c:v>
                </c:pt>
                <c:pt idx="1972">
                  <c:v>41183</c:v>
                </c:pt>
                <c:pt idx="1973">
                  <c:v>41184</c:v>
                </c:pt>
                <c:pt idx="1974">
                  <c:v>41185</c:v>
                </c:pt>
                <c:pt idx="1975">
                  <c:v>41186</c:v>
                </c:pt>
                <c:pt idx="1976">
                  <c:v>41187</c:v>
                </c:pt>
                <c:pt idx="1977">
                  <c:v>41190</c:v>
                </c:pt>
                <c:pt idx="1978">
                  <c:v>41191</c:v>
                </c:pt>
                <c:pt idx="1979">
                  <c:v>41192</c:v>
                </c:pt>
                <c:pt idx="1980">
                  <c:v>41193</c:v>
                </c:pt>
                <c:pt idx="1981">
                  <c:v>41194</c:v>
                </c:pt>
                <c:pt idx="1982">
                  <c:v>41197</c:v>
                </c:pt>
                <c:pt idx="1983">
                  <c:v>41198</c:v>
                </c:pt>
                <c:pt idx="1984">
                  <c:v>41199</c:v>
                </c:pt>
                <c:pt idx="1985">
                  <c:v>41200</c:v>
                </c:pt>
                <c:pt idx="1986">
                  <c:v>41201</c:v>
                </c:pt>
                <c:pt idx="1987">
                  <c:v>41204</c:v>
                </c:pt>
                <c:pt idx="1988">
                  <c:v>41205</c:v>
                </c:pt>
                <c:pt idx="1989">
                  <c:v>41206</c:v>
                </c:pt>
                <c:pt idx="1990">
                  <c:v>41207</c:v>
                </c:pt>
                <c:pt idx="1991">
                  <c:v>41208</c:v>
                </c:pt>
                <c:pt idx="1992">
                  <c:v>41211</c:v>
                </c:pt>
                <c:pt idx="1993">
                  <c:v>41212</c:v>
                </c:pt>
                <c:pt idx="1994">
                  <c:v>41213</c:v>
                </c:pt>
                <c:pt idx="1995">
                  <c:v>41214</c:v>
                </c:pt>
                <c:pt idx="1996">
                  <c:v>41215</c:v>
                </c:pt>
                <c:pt idx="1997">
                  <c:v>41218</c:v>
                </c:pt>
                <c:pt idx="1998">
                  <c:v>41219</c:v>
                </c:pt>
                <c:pt idx="1999">
                  <c:v>41220</c:v>
                </c:pt>
                <c:pt idx="2000">
                  <c:v>41221</c:v>
                </c:pt>
                <c:pt idx="2001">
                  <c:v>41222</c:v>
                </c:pt>
                <c:pt idx="2002">
                  <c:v>41225</c:v>
                </c:pt>
                <c:pt idx="2003">
                  <c:v>41226</c:v>
                </c:pt>
                <c:pt idx="2004">
                  <c:v>41227</c:v>
                </c:pt>
                <c:pt idx="2005">
                  <c:v>41228</c:v>
                </c:pt>
                <c:pt idx="2006">
                  <c:v>41229</c:v>
                </c:pt>
                <c:pt idx="2007">
                  <c:v>41232</c:v>
                </c:pt>
                <c:pt idx="2008">
                  <c:v>41233</c:v>
                </c:pt>
                <c:pt idx="2009">
                  <c:v>41234</c:v>
                </c:pt>
                <c:pt idx="2010">
                  <c:v>41235</c:v>
                </c:pt>
                <c:pt idx="2011">
                  <c:v>41236</c:v>
                </c:pt>
                <c:pt idx="2012">
                  <c:v>41239</c:v>
                </c:pt>
                <c:pt idx="2013">
                  <c:v>41240</c:v>
                </c:pt>
                <c:pt idx="2014">
                  <c:v>41241</c:v>
                </c:pt>
                <c:pt idx="2015">
                  <c:v>41242</c:v>
                </c:pt>
                <c:pt idx="2016">
                  <c:v>41243</c:v>
                </c:pt>
                <c:pt idx="2017">
                  <c:v>41246</c:v>
                </c:pt>
                <c:pt idx="2018">
                  <c:v>41247</c:v>
                </c:pt>
                <c:pt idx="2019">
                  <c:v>41248</c:v>
                </c:pt>
                <c:pt idx="2020">
                  <c:v>41249</c:v>
                </c:pt>
                <c:pt idx="2021">
                  <c:v>41250</c:v>
                </c:pt>
                <c:pt idx="2022">
                  <c:v>41253</c:v>
                </c:pt>
                <c:pt idx="2023">
                  <c:v>41254</c:v>
                </c:pt>
                <c:pt idx="2024">
                  <c:v>41255</c:v>
                </c:pt>
                <c:pt idx="2025">
                  <c:v>41256</c:v>
                </c:pt>
                <c:pt idx="2026">
                  <c:v>41257</c:v>
                </c:pt>
                <c:pt idx="2027">
                  <c:v>41260</c:v>
                </c:pt>
                <c:pt idx="2028">
                  <c:v>41261</c:v>
                </c:pt>
                <c:pt idx="2029">
                  <c:v>41262</c:v>
                </c:pt>
                <c:pt idx="2030">
                  <c:v>41263</c:v>
                </c:pt>
                <c:pt idx="2031">
                  <c:v>41264</c:v>
                </c:pt>
                <c:pt idx="2032">
                  <c:v>41267</c:v>
                </c:pt>
                <c:pt idx="2033">
                  <c:v>41268</c:v>
                </c:pt>
                <c:pt idx="2034">
                  <c:v>41269</c:v>
                </c:pt>
                <c:pt idx="2035">
                  <c:v>41270</c:v>
                </c:pt>
                <c:pt idx="2036">
                  <c:v>41271</c:v>
                </c:pt>
                <c:pt idx="2037">
                  <c:v>41274</c:v>
                </c:pt>
                <c:pt idx="2038">
                  <c:v>41275</c:v>
                </c:pt>
                <c:pt idx="2039">
                  <c:v>41276</c:v>
                </c:pt>
                <c:pt idx="2040">
                  <c:v>41277</c:v>
                </c:pt>
                <c:pt idx="2041">
                  <c:v>41278</c:v>
                </c:pt>
                <c:pt idx="2042">
                  <c:v>41281</c:v>
                </c:pt>
                <c:pt idx="2043">
                  <c:v>41282</c:v>
                </c:pt>
                <c:pt idx="2044">
                  <c:v>41283</c:v>
                </c:pt>
                <c:pt idx="2045">
                  <c:v>41284</c:v>
                </c:pt>
                <c:pt idx="2046">
                  <c:v>41285</c:v>
                </c:pt>
                <c:pt idx="2047">
                  <c:v>41288</c:v>
                </c:pt>
                <c:pt idx="2048">
                  <c:v>41289</c:v>
                </c:pt>
                <c:pt idx="2049">
                  <c:v>41290</c:v>
                </c:pt>
                <c:pt idx="2050">
                  <c:v>41291</c:v>
                </c:pt>
                <c:pt idx="2051">
                  <c:v>41292</c:v>
                </c:pt>
                <c:pt idx="2052">
                  <c:v>41295</c:v>
                </c:pt>
                <c:pt idx="2053">
                  <c:v>41296</c:v>
                </c:pt>
                <c:pt idx="2054">
                  <c:v>41297</c:v>
                </c:pt>
                <c:pt idx="2055">
                  <c:v>41298</c:v>
                </c:pt>
                <c:pt idx="2056">
                  <c:v>41299</c:v>
                </c:pt>
                <c:pt idx="2057">
                  <c:v>41302</c:v>
                </c:pt>
                <c:pt idx="2058">
                  <c:v>41303</c:v>
                </c:pt>
                <c:pt idx="2059">
                  <c:v>41304</c:v>
                </c:pt>
                <c:pt idx="2060">
                  <c:v>41305</c:v>
                </c:pt>
                <c:pt idx="2061">
                  <c:v>41306</c:v>
                </c:pt>
                <c:pt idx="2062">
                  <c:v>41309</c:v>
                </c:pt>
                <c:pt idx="2063">
                  <c:v>41310</c:v>
                </c:pt>
                <c:pt idx="2064">
                  <c:v>41311</c:v>
                </c:pt>
                <c:pt idx="2065">
                  <c:v>41312</c:v>
                </c:pt>
                <c:pt idx="2066">
                  <c:v>41313</c:v>
                </c:pt>
                <c:pt idx="2067">
                  <c:v>41316</c:v>
                </c:pt>
                <c:pt idx="2068">
                  <c:v>41317</c:v>
                </c:pt>
                <c:pt idx="2069">
                  <c:v>41318</c:v>
                </c:pt>
                <c:pt idx="2070">
                  <c:v>41319</c:v>
                </c:pt>
                <c:pt idx="2071">
                  <c:v>41320</c:v>
                </c:pt>
                <c:pt idx="2072">
                  <c:v>41323</c:v>
                </c:pt>
                <c:pt idx="2073">
                  <c:v>41324</c:v>
                </c:pt>
                <c:pt idx="2074">
                  <c:v>41325</c:v>
                </c:pt>
                <c:pt idx="2075">
                  <c:v>41326</c:v>
                </c:pt>
                <c:pt idx="2076">
                  <c:v>41327</c:v>
                </c:pt>
                <c:pt idx="2077">
                  <c:v>41330</c:v>
                </c:pt>
                <c:pt idx="2078">
                  <c:v>41331</c:v>
                </c:pt>
                <c:pt idx="2079">
                  <c:v>41332</c:v>
                </c:pt>
                <c:pt idx="2080">
                  <c:v>41333</c:v>
                </c:pt>
                <c:pt idx="2081">
                  <c:v>41334</c:v>
                </c:pt>
                <c:pt idx="2082">
                  <c:v>41337</c:v>
                </c:pt>
                <c:pt idx="2083">
                  <c:v>41338</c:v>
                </c:pt>
                <c:pt idx="2084">
                  <c:v>41339</c:v>
                </c:pt>
                <c:pt idx="2085">
                  <c:v>41340</c:v>
                </c:pt>
                <c:pt idx="2086">
                  <c:v>41341</c:v>
                </c:pt>
                <c:pt idx="2087">
                  <c:v>41344</c:v>
                </c:pt>
                <c:pt idx="2088">
                  <c:v>41345</c:v>
                </c:pt>
                <c:pt idx="2089">
                  <c:v>41346</c:v>
                </c:pt>
                <c:pt idx="2090">
                  <c:v>41347</c:v>
                </c:pt>
                <c:pt idx="2091">
                  <c:v>41348</c:v>
                </c:pt>
                <c:pt idx="2092">
                  <c:v>41351</c:v>
                </c:pt>
                <c:pt idx="2093">
                  <c:v>41352</c:v>
                </c:pt>
                <c:pt idx="2094">
                  <c:v>41353</c:v>
                </c:pt>
                <c:pt idx="2095">
                  <c:v>41354</c:v>
                </c:pt>
                <c:pt idx="2096">
                  <c:v>41355</c:v>
                </c:pt>
                <c:pt idx="2097">
                  <c:v>41358</c:v>
                </c:pt>
                <c:pt idx="2098">
                  <c:v>41359</c:v>
                </c:pt>
                <c:pt idx="2099">
                  <c:v>41360</c:v>
                </c:pt>
                <c:pt idx="2100">
                  <c:v>41361</c:v>
                </c:pt>
                <c:pt idx="2101">
                  <c:v>41362</c:v>
                </c:pt>
                <c:pt idx="2102">
                  <c:v>41365</c:v>
                </c:pt>
                <c:pt idx="2103">
                  <c:v>41366</c:v>
                </c:pt>
                <c:pt idx="2104">
                  <c:v>41367</c:v>
                </c:pt>
                <c:pt idx="2105">
                  <c:v>41368</c:v>
                </c:pt>
                <c:pt idx="2106">
                  <c:v>41369</c:v>
                </c:pt>
                <c:pt idx="2107">
                  <c:v>41372</c:v>
                </c:pt>
                <c:pt idx="2108">
                  <c:v>41373</c:v>
                </c:pt>
                <c:pt idx="2109">
                  <c:v>41374</c:v>
                </c:pt>
                <c:pt idx="2110">
                  <c:v>41375</c:v>
                </c:pt>
                <c:pt idx="2111">
                  <c:v>41376</c:v>
                </c:pt>
                <c:pt idx="2112">
                  <c:v>41379</c:v>
                </c:pt>
                <c:pt idx="2113">
                  <c:v>41380</c:v>
                </c:pt>
                <c:pt idx="2114">
                  <c:v>41381</c:v>
                </c:pt>
                <c:pt idx="2115">
                  <c:v>41382</c:v>
                </c:pt>
                <c:pt idx="2116">
                  <c:v>41383</c:v>
                </c:pt>
                <c:pt idx="2117">
                  <c:v>41386</c:v>
                </c:pt>
                <c:pt idx="2118">
                  <c:v>41387</c:v>
                </c:pt>
                <c:pt idx="2119">
                  <c:v>41388</c:v>
                </c:pt>
                <c:pt idx="2120">
                  <c:v>41389</c:v>
                </c:pt>
                <c:pt idx="2121">
                  <c:v>41390</c:v>
                </c:pt>
                <c:pt idx="2122">
                  <c:v>41393</c:v>
                </c:pt>
                <c:pt idx="2123">
                  <c:v>41394</c:v>
                </c:pt>
                <c:pt idx="2124">
                  <c:v>41395</c:v>
                </c:pt>
                <c:pt idx="2125">
                  <c:v>41396</c:v>
                </c:pt>
                <c:pt idx="2126">
                  <c:v>41397</c:v>
                </c:pt>
                <c:pt idx="2127">
                  <c:v>41400</c:v>
                </c:pt>
                <c:pt idx="2128">
                  <c:v>41401</c:v>
                </c:pt>
                <c:pt idx="2129">
                  <c:v>41402</c:v>
                </c:pt>
                <c:pt idx="2130">
                  <c:v>41403</c:v>
                </c:pt>
                <c:pt idx="2131">
                  <c:v>41404</c:v>
                </c:pt>
                <c:pt idx="2132">
                  <c:v>41407</c:v>
                </c:pt>
                <c:pt idx="2133">
                  <c:v>41408</c:v>
                </c:pt>
                <c:pt idx="2134">
                  <c:v>41409</c:v>
                </c:pt>
                <c:pt idx="2135">
                  <c:v>41410</c:v>
                </c:pt>
                <c:pt idx="2136">
                  <c:v>41411</c:v>
                </c:pt>
                <c:pt idx="2137">
                  <c:v>41414</c:v>
                </c:pt>
                <c:pt idx="2138">
                  <c:v>41415</c:v>
                </c:pt>
                <c:pt idx="2139">
                  <c:v>41416</c:v>
                </c:pt>
                <c:pt idx="2140">
                  <c:v>41417</c:v>
                </c:pt>
                <c:pt idx="2141">
                  <c:v>41418</c:v>
                </c:pt>
                <c:pt idx="2142">
                  <c:v>41421</c:v>
                </c:pt>
                <c:pt idx="2143">
                  <c:v>41422</c:v>
                </c:pt>
                <c:pt idx="2144">
                  <c:v>41423</c:v>
                </c:pt>
                <c:pt idx="2145">
                  <c:v>41424</c:v>
                </c:pt>
                <c:pt idx="2146">
                  <c:v>41425</c:v>
                </c:pt>
                <c:pt idx="2147">
                  <c:v>41428</c:v>
                </c:pt>
                <c:pt idx="2148">
                  <c:v>41429</c:v>
                </c:pt>
                <c:pt idx="2149">
                  <c:v>41430</c:v>
                </c:pt>
                <c:pt idx="2150">
                  <c:v>41431</c:v>
                </c:pt>
                <c:pt idx="2151">
                  <c:v>41432</c:v>
                </c:pt>
                <c:pt idx="2152">
                  <c:v>41435</c:v>
                </c:pt>
                <c:pt idx="2153">
                  <c:v>41436</c:v>
                </c:pt>
                <c:pt idx="2154">
                  <c:v>41437</c:v>
                </c:pt>
                <c:pt idx="2155">
                  <c:v>41438</c:v>
                </c:pt>
                <c:pt idx="2156">
                  <c:v>41439</c:v>
                </c:pt>
                <c:pt idx="2157">
                  <c:v>41442</c:v>
                </c:pt>
                <c:pt idx="2158">
                  <c:v>41443</c:v>
                </c:pt>
                <c:pt idx="2159">
                  <c:v>41444</c:v>
                </c:pt>
                <c:pt idx="2160">
                  <c:v>41445</c:v>
                </c:pt>
                <c:pt idx="2161">
                  <c:v>41446</c:v>
                </c:pt>
                <c:pt idx="2162">
                  <c:v>41449</c:v>
                </c:pt>
                <c:pt idx="2163">
                  <c:v>41450</c:v>
                </c:pt>
                <c:pt idx="2164">
                  <c:v>41451</c:v>
                </c:pt>
                <c:pt idx="2165">
                  <c:v>41452</c:v>
                </c:pt>
                <c:pt idx="2166">
                  <c:v>41453</c:v>
                </c:pt>
                <c:pt idx="2167">
                  <c:v>41456</c:v>
                </c:pt>
                <c:pt idx="2168">
                  <c:v>41457</c:v>
                </c:pt>
                <c:pt idx="2169">
                  <c:v>41458</c:v>
                </c:pt>
                <c:pt idx="2170">
                  <c:v>41459</c:v>
                </c:pt>
                <c:pt idx="2171">
                  <c:v>41460</c:v>
                </c:pt>
                <c:pt idx="2172">
                  <c:v>41463</c:v>
                </c:pt>
                <c:pt idx="2173">
                  <c:v>41464</c:v>
                </c:pt>
                <c:pt idx="2174">
                  <c:v>41465</c:v>
                </c:pt>
                <c:pt idx="2175">
                  <c:v>41466</c:v>
                </c:pt>
                <c:pt idx="2176">
                  <c:v>41467</c:v>
                </c:pt>
                <c:pt idx="2177">
                  <c:v>41470</c:v>
                </c:pt>
                <c:pt idx="2178">
                  <c:v>41471</c:v>
                </c:pt>
                <c:pt idx="2179">
                  <c:v>41472</c:v>
                </c:pt>
                <c:pt idx="2180">
                  <c:v>41473</c:v>
                </c:pt>
                <c:pt idx="2181">
                  <c:v>41474</c:v>
                </c:pt>
                <c:pt idx="2182">
                  <c:v>41477</c:v>
                </c:pt>
                <c:pt idx="2183">
                  <c:v>41478</c:v>
                </c:pt>
                <c:pt idx="2184">
                  <c:v>41479</c:v>
                </c:pt>
                <c:pt idx="2185">
                  <c:v>41480</c:v>
                </c:pt>
                <c:pt idx="2186">
                  <c:v>41481</c:v>
                </c:pt>
                <c:pt idx="2187">
                  <c:v>41484</c:v>
                </c:pt>
                <c:pt idx="2188">
                  <c:v>41485</c:v>
                </c:pt>
                <c:pt idx="2189">
                  <c:v>41486</c:v>
                </c:pt>
                <c:pt idx="2190">
                  <c:v>41487</c:v>
                </c:pt>
                <c:pt idx="2191">
                  <c:v>41488</c:v>
                </c:pt>
                <c:pt idx="2192">
                  <c:v>41491</c:v>
                </c:pt>
                <c:pt idx="2193">
                  <c:v>41492</c:v>
                </c:pt>
                <c:pt idx="2194">
                  <c:v>41493</c:v>
                </c:pt>
                <c:pt idx="2195">
                  <c:v>41494</c:v>
                </c:pt>
                <c:pt idx="2196">
                  <c:v>41495</c:v>
                </c:pt>
                <c:pt idx="2197">
                  <c:v>41498</c:v>
                </c:pt>
                <c:pt idx="2198">
                  <c:v>41499</c:v>
                </c:pt>
                <c:pt idx="2199">
                  <c:v>41500</c:v>
                </c:pt>
                <c:pt idx="2200">
                  <c:v>41501</c:v>
                </c:pt>
                <c:pt idx="2201">
                  <c:v>41502</c:v>
                </c:pt>
                <c:pt idx="2202">
                  <c:v>41505</c:v>
                </c:pt>
                <c:pt idx="2203">
                  <c:v>41506</c:v>
                </c:pt>
                <c:pt idx="2204">
                  <c:v>41507</c:v>
                </c:pt>
                <c:pt idx="2205">
                  <c:v>41508</c:v>
                </c:pt>
                <c:pt idx="2206">
                  <c:v>41509</c:v>
                </c:pt>
                <c:pt idx="2207">
                  <c:v>41512</c:v>
                </c:pt>
                <c:pt idx="2208">
                  <c:v>41513</c:v>
                </c:pt>
                <c:pt idx="2209">
                  <c:v>41514</c:v>
                </c:pt>
                <c:pt idx="2210">
                  <c:v>41515</c:v>
                </c:pt>
                <c:pt idx="2211">
                  <c:v>41516</c:v>
                </c:pt>
                <c:pt idx="2212">
                  <c:v>41519</c:v>
                </c:pt>
                <c:pt idx="2213">
                  <c:v>41520</c:v>
                </c:pt>
                <c:pt idx="2214">
                  <c:v>41521</c:v>
                </c:pt>
                <c:pt idx="2215">
                  <c:v>41522</c:v>
                </c:pt>
                <c:pt idx="2216">
                  <c:v>41523</c:v>
                </c:pt>
                <c:pt idx="2217">
                  <c:v>41526</c:v>
                </c:pt>
                <c:pt idx="2218">
                  <c:v>41527</c:v>
                </c:pt>
                <c:pt idx="2219">
                  <c:v>41528</c:v>
                </c:pt>
                <c:pt idx="2220">
                  <c:v>41529</c:v>
                </c:pt>
                <c:pt idx="2221">
                  <c:v>41530</c:v>
                </c:pt>
                <c:pt idx="2222">
                  <c:v>41533</c:v>
                </c:pt>
                <c:pt idx="2223">
                  <c:v>41534</c:v>
                </c:pt>
                <c:pt idx="2224">
                  <c:v>41535</c:v>
                </c:pt>
                <c:pt idx="2225">
                  <c:v>41536</c:v>
                </c:pt>
                <c:pt idx="2226">
                  <c:v>41537</c:v>
                </c:pt>
                <c:pt idx="2227">
                  <c:v>41540</c:v>
                </c:pt>
                <c:pt idx="2228">
                  <c:v>41541</c:v>
                </c:pt>
                <c:pt idx="2229">
                  <c:v>41542</c:v>
                </c:pt>
                <c:pt idx="2230">
                  <c:v>41543</c:v>
                </c:pt>
                <c:pt idx="2231">
                  <c:v>41544</c:v>
                </c:pt>
                <c:pt idx="2232">
                  <c:v>41547</c:v>
                </c:pt>
                <c:pt idx="2233">
                  <c:v>41548</c:v>
                </c:pt>
                <c:pt idx="2234">
                  <c:v>41549</c:v>
                </c:pt>
                <c:pt idx="2235">
                  <c:v>41550</c:v>
                </c:pt>
                <c:pt idx="2236">
                  <c:v>41551</c:v>
                </c:pt>
                <c:pt idx="2237">
                  <c:v>41554</c:v>
                </c:pt>
                <c:pt idx="2238">
                  <c:v>41555</c:v>
                </c:pt>
                <c:pt idx="2239">
                  <c:v>41556</c:v>
                </c:pt>
                <c:pt idx="2240">
                  <c:v>41557</c:v>
                </c:pt>
                <c:pt idx="2241">
                  <c:v>41558</c:v>
                </c:pt>
                <c:pt idx="2242">
                  <c:v>41561</c:v>
                </c:pt>
                <c:pt idx="2243">
                  <c:v>41562</c:v>
                </c:pt>
                <c:pt idx="2244">
                  <c:v>41563</c:v>
                </c:pt>
                <c:pt idx="2245">
                  <c:v>41564</c:v>
                </c:pt>
                <c:pt idx="2246">
                  <c:v>41565</c:v>
                </c:pt>
                <c:pt idx="2247">
                  <c:v>41568</c:v>
                </c:pt>
                <c:pt idx="2248">
                  <c:v>41569</c:v>
                </c:pt>
                <c:pt idx="2249">
                  <c:v>41570</c:v>
                </c:pt>
                <c:pt idx="2250">
                  <c:v>41571</c:v>
                </c:pt>
                <c:pt idx="2251">
                  <c:v>41572</c:v>
                </c:pt>
                <c:pt idx="2252">
                  <c:v>41575</c:v>
                </c:pt>
                <c:pt idx="2253">
                  <c:v>41576</c:v>
                </c:pt>
                <c:pt idx="2254">
                  <c:v>41577</c:v>
                </c:pt>
                <c:pt idx="2255">
                  <c:v>41578</c:v>
                </c:pt>
                <c:pt idx="2256">
                  <c:v>41579</c:v>
                </c:pt>
                <c:pt idx="2257">
                  <c:v>41582</c:v>
                </c:pt>
                <c:pt idx="2258">
                  <c:v>41583</c:v>
                </c:pt>
                <c:pt idx="2259">
                  <c:v>41584</c:v>
                </c:pt>
                <c:pt idx="2260">
                  <c:v>41585</c:v>
                </c:pt>
                <c:pt idx="2261">
                  <c:v>41586</c:v>
                </c:pt>
                <c:pt idx="2262">
                  <c:v>41589</c:v>
                </c:pt>
                <c:pt idx="2263">
                  <c:v>41590</c:v>
                </c:pt>
                <c:pt idx="2264">
                  <c:v>41591</c:v>
                </c:pt>
                <c:pt idx="2265">
                  <c:v>41592</c:v>
                </c:pt>
                <c:pt idx="2266">
                  <c:v>41593</c:v>
                </c:pt>
                <c:pt idx="2267">
                  <c:v>41596</c:v>
                </c:pt>
                <c:pt idx="2268">
                  <c:v>41597</c:v>
                </c:pt>
                <c:pt idx="2269">
                  <c:v>41598</c:v>
                </c:pt>
                <c:pt idx="2270">
                  <c:v>41599</c:v>
                </c:pt>
                <c:pt idx="2271">
                  <c:v>41600</c:v>
                </c:pt>
                <c:pt idx="2272">
                  <c:v>41603</c:v>
                </c:pt>
                <c:pt idx="2273">
                  <c:v>41604</c:v>
                </c:pt>
                <c:pt idx="2274">
                  <c:v>41605</c:v>
                </c:pt>
                <c:pt idx="2275">
                  <c:v>41606</c:v>
                </c:pt>
                <c:pt idx="2276">
                  <c:v>41607</c:v>
                </c:pt>
                <c:pt idx="2277">
                  <c:v>41610</c:v>
                </c:pt>
                <c:pt idx="2278">
                  <c:v>41611</c:v>
                </c:pt>
                <c:pt idx="2279">
                  <c:v>41612</c:v>
                </c:pt>
                <c:pt idx="2280">
                  <c:v>41613</c:v>
                </c:pt>
                <c:pt idx="2281">
                  <c:v>41614</c:v>
                </c:pt>
                <c:pt idx="2282">
                  <c:v>41617</c:v>
                </c:pt>
                <c:pt idx="2283">
                  <c:v>41618</c:v>
                </c:pt>
                <c:pt idx="2284">
                  <c:v>41619</c:v>
                </c:pt>
                <c:pt idx="2285">
                  <c:v>41620</c:v>
                </c:pt>
                <c:pt idx="2286">
                  <c:v>41621</c:v>
                </c:pt>
                <c:pt idx="2287">
                  <c:v>41624</c:v>
                </c:pt>
                <c:pt idx="2288">
                  <c:v>41625</c:v>
                </c:pt>
                <c:pt idx="2289">
                  <c:v>41626</c:v>
                </c:pt>
                <c:pt idx="2290">
                  <c:v>41627</c:v>
                </c:pt>
                <c:pt idx="2291">
                  <c:v>41628</c:v>
                </c:pt>
                <c:pt idx="2292">
                  <c:v>41631</c:v>
                </c:pt>
                <c:pt idx="2293">
                  <c:v>41632</c:v>
                </c:pt>
                <c:pt idx="2294">
                  <c:v>41633</c:v>
                </c:pt>
                <c:pt idx="2295">
                  <c:v>41634</c:v>
                </c:pt>
                <c:pt idx="2296">
                  <c:v>41635</c:v>
                </c:pt>
                <c:pt idx="2297">
                  <c:v>41638</c:v>
                </c:pt>
                <c:pt idx="2298">
                  <c:v>41639</c:v>
                </c:pt>
                <c:pt idx="2299">
                  <c:v>41640</c:v>
                </c:pt>
                <c:pt idx="2300">
                  <c:v>41641</c:v>
                </c:pt>
                <c:pt idx="2301">
                  <c:v>41642</c:v>
                </c:pt>
                <c:pt idx="2302">
                  <c:v>41645</c:v>
                </c:pt>
                <c:pt idx="2303">
                  <c:v>41646</c:v>
                </c:pt>
                <c:pt idx="2304">
                  <c:v>41647</c:v>
                </c:pt>
                <c:pt idx="2305">
                  <c:v>41648</c:v>
                </c:pt>
                <c:pt idx="2306">
                  <c:v>41649</c:v>
                </c:pt>
                <c:pt idx="2307">
                  <c:v>41652</c:v>
                </c:pt>
                <c:pt idx="2308">
                  <c:v>41653</c:v>
                </c:pt>
                <c:pt idx="2309">
                  <c:v>41654</c:v>
                </c:pt>
                <c:pt idx="2310">
                  <c:v>41655</c:v>
                </c:pt>
                <c:pt idx="2311">
                  <c:v>41656</c:v>
                </c:pt>
                <c:pt idx="2312">
                  <c:v>41659</c:v>
                </c:pt>
                <c:pt idx="2313">
                  <c:v>41660</c:v>
                </c:pt>
                <c:pt idx="2314">
                  <c:v>41661</c:v>
                </c:pt>
                <c:pt idx="2315">
                  <c:v>41662</c:v>
                </c:pt>
                <c:pt idx="2316">
                  <c:v>41663</c:v>
                </c:pt>
                <c:pt idx="2317">
                  <c:v>41666</c:v>
                </c:pt>
                <c:pt idx="2318">
                  <c:v>41667</c:v>
                </c:pt>
                <c:pt idx="2319">
                  <c:v>41668</c:v>
                </c:pt>
                <c:pt idx="2320">
                  <c:v>41669</c:v>
                </c:pt>
                <c:pt idx="2321">
                  <c:v>41670</c:v>
                </c:pt>
                <c:pt idx="2322">
                  <c:v>41673</c:v>
                </c:pt>
                <c:pt idx="2323">
                  <c:v>41674</c:v>
                </c:pt>
                <c:pt idx="2324">
                  <c:v>41675</c:v>
                </c:pt>
                <c:pt idx="2325">
                  <c:v>41676</c:v>
                </c:pt>
                <c:pt idx="2326">
                  <c:v>41677</c:v>
                </c:pt>
                <c:pt idx="2327">
                  <c:v>41680</c:v>
                </c:pt>
                <c:pt idx="2328">
                  <c:v>41681</c:v>
                </c:pt>
                <c:pt idx="2329">
                  <c:v>41682</c:v>
                </c:pt>
                <c:pt idx="2330">
                  <c:v>41683</c:v>
                </c:pt>
                <c:pt idx="2331">
                  <c:v>41684</c:v>
                </c:pt>
                <c:pt idx="2332">
                  <c:v>41687</c:v>
                </c:pt>
                <c:pt idx="2333">
                  <c:v>41688</c:v>
                </c:pt>
                <c:pt idx="2334">
                  <c:v>41689</c:v>
                </c:pt>
                <c:pt idx="2335">
                  <c:v>41690</c:v>
                </c:pt>
                <c:pt idx="2336">
                  <c:v>41691</c:v>
                </c:pt>
                <c:pt idx="2337">
                  <c:v>41694</c:v>
                </c:pt>
                <c:pt idx="2338">
                  <c:v>41695</c:v>
                </c:pt>
                <c:pt idx="2339">
                  <c:v>41696</c:v>
                </c:pt>
                <c:pt idx="2340">
                  <c:v>41697</c:v>
                </c:pt>
                <c:pt idx="2341">
                  <c:v>41698</c:v>
                </c:pt>
                <c:pt idx="2342">
                  <c:v>41701</c:v>
                </c:pt>
                <c:pt idx="2343">
                  <c:v>41702</c:v>
                </c:pt>
                <c:pt idx="2344">
                  <c:v>41703</c:v>
                </c:pt>
                <c:pt idx="2345">
                  <c:v>41704</c:v>
                </c:pt>
                <c:pt idx="2346">
                  <c:v>41705</c:v>
                </c:pt>
                <c:pt idx="2347">
                  <c:v>41708</c:v>
                </c:pt>
                <c:pt idx="2348">
                  <c:v>41709</c:v>
                </c:pt>
                <c:pt idx="2349">
                  <c:v>41710</c:v>
                </c:pt>
                <c:pt idx="2350">
                  <c:v>41711</c:v>
                </c:pt>
                <c:pt idx="2351">
                  <c:v>41712</c:v>
                </c:pt>
                <c:pt idx="2352">
                  <c:v>41715</c:v>
                </c:pt>
                <c:pt idx="2353">
                  <c:v>41716</c:v>
                </c:pt>
                <c:pt idx="2354">
                  <c:v>41717</c:v>
                </c:pt>
                <c:pt idx="2355">
                  <c:v>41718</c:v>
                </c:pt>
                <c:pt idx="2356">
                  <c:v>41719</c:v>
                </c:pt>
                <c:pt idx="2357">
                  <c:v>41722</c:v>
                </c:pt>
                <c:pt idx="2358">
                  <c:v>41723</c:v>
                </c:pt>
                <c:pt idx="2359">
                  <c:v>41724</c:v>
                </c:pt>
                <c:pt idx="2360">
                  <c:v>41725</c:v>
                </c:pt>
                <c:pt idx="2361">
                  <c:v>41726</c:v>
                </c:pt>
                <c:pt idx="2362">
                  <c:v>41729</c:v>
                </c:pt>
                <c:pt idx="2363">
                  <c:v>41730</c:v>
                </c:pt>
                <c:pt idx="2364">
                  <c:v>41731</c:v>
                </c:pt>
                <c:pt idx="2365">
                  <c:v>41732</c:v>
                </c:pt>
                <c:pt idx="2366">
                  <c:v>41733</c:v>
                </c:pt>
                <c:pt idx="2367">
                  <c:v>41736</c:v>
                </c:pt>
                <c:pt idx="2368">
                  <c:v>41737</c:v>
                </c:pt>
                <c:pt idx="2369">
                  <c:v>41738</c:v>
                </c:pt>
                <c:pt idx="2370">
                  <c:v>41739</c:v>
                </c:pt>
                <c:pt idx="2371">
                  <c:v>41740</c:v>
                </c:pt>
                <c:pt idx="2372">
                  <c:v>41743</c:v>
                </c:pt>
                <c:pt idx="2373">
                  <c:v>41744</c:v>
                </c:pt>
                <c:pt idx="2374">
                  <c:v>41745</c:v>
                </c:pt>
                <c:pt idx="2375">
                  <c:v>41746</c:v>
                </c:pt>
                <c:pt idx="2376">
                  <c:v>41747</c:v>
                </c:pt>
                <c:pt idx="2377">
                  <c:v>41750</c:v>
                </c:pt>
                <c:pt idx="2378">
                  <c:v>41751</c:v>
                </c:pt>
                <c:pt idx="2379">
                  <c:v>41752</c:v>
                </c:pt>
                <c:pt idx="2380">
                  <c:v>41753</c:v>
                </c:pt>
                <c:pt idx="2381">
                  <c:v>41754</c:v>
                </c:pt>
                <c:pt idx="2382">
                  <c:v>41757</c:v>
                </c:pt>
                <c:pt idx="2383">
                  <c:v>41758</c:v>
                </c:pt>
                <c:pt idx="2384">
                  <c:v>41759</c:v>
                </c:pt>
                <c:pt idx="2385">
                  <c:v>41760</c:v>
                </c:pt>
                <c:pt idx="2386">
                  <c:v>41761</c:v>
                </c:pt>
                <c:pt idx="2387">
                  <c:v>41764</c:v>
                </c:pt>
                <c:pt idx="2388">
                  <c:v>41765</c:v>
                </c:pt>
                <c:pt idx="2389">
                  <c:v>41766</c:v>
                </c:pt>
                <c:pt idx="2390">
                  <c:v>41767</c:v>
                </c:pt>
                <c:pt idx="2391">
                  <c:v>41768</c:v>
                </c:pt>
                <c:pt idx="2392">
                  <c:v>41771</c:v>
                </c:pt>
                <c:pt idx="2393">
                  <c:v>41772</c:v>
                </c:pt>
                <c:pt idx="2394">
                  <c:v>41773</c:v>
                </c:pt>
                <c:pt idx="2395">
                  <c:v>41774</c:v>
                </c:pt>
                <c:pt idx="2396">
                  <c:v>41775</c:v>
                </c:pt>
                <c:pt idx="2397">
                  <c:v>41778</c:v>
                </c:pt>
                <c:pt idx="2398">
                  <c:v>41779</c:v>
                </c:pt>
                <c:pt idx="2399">
                  <c:v>41780</c:v>
                </c:pt>
                <c:pt idx="2400">
                  <c:v>41781</c:v>
                </c:pt>
                <c:pt idx="2401">
                  <c:v>41782</c:v>
                </c:pt>
                <c:pt idx="2402">
                  <c:v>41785</c:v>
                </c:pt>
                <c:pt idx="2403">
                  <c:v>41786</c:v>
                </c:pt>
                <c:pt idx="2404">
                  <c:v>41787</c:v>
                </c:pt>
                <c:pt idx="2405">
                  <c:v>41788</c:v>
                </c:pt>
                <c:pt idx="2406">
                  <c:v>41789</c:v>
                </c:pt>
                <c:pt idx="2407">
                  <c:v>41792</c:v>
                </c:pt>
                <c:pt idx="2408">
                  <c:v>41793</c:v>
                </c:pt>
                <c:pt idx="2409">
                  <c:v>41794</c:v>
                </c:pt>
                <c:pt idx="2410">
                  <c:v>41795</c:v>
                </c:pt>
                <c:pt idx="2411">
                  <c:v>41796</c:v>
                </c:pt>
                <c:pt idx="2412">
                  <c:v>41799</c:v>
                </c:pt>
                <c:pt idx="2413">
                  <c:v>41800</c:v>
                </c:pt>
                <c:pt idx="2414">
                  <c:v>41801</c:v>
                </c:pt>
                <c:pt idx="2415">
                  <c:v>41802</c:v>
                </c:pt>
                <c:pt idx="2416">
                  <c:v>41803</c:v>
                </c:pt>
                <c:pt idx="2417">
                  <c:v>41806</c:v>
                </c:pt>
                <c:pt idx="2418">
                  <c:v>41807</c:v>
                </c:pt>
                <c:pt idx="2419">
                  <c:v>41808</c:v>
                </c:pt>
                <c:pt idx="2420">
                  <c:v>41809</c:v>
                </c:pt>
                <c:pt idx="2421">
                  <c:v>41810</c:v>
                </c:pt>
                <c:pt idx="2422">
                  <c:v>41813</c:v>
                </c:pt>
                <c:pt idx="2423">
                  <c:v>41814</c:v>
                </c:pt>
                <c:pt idx="2424">
                  <c:v>41815</c:v>
                </c:pt>
                <c:pt idx="2425">
                  <c:v>41816</c:v>
                </c:pt>
                <c:pt idx="2426">
                  <c:v>41817</c:v>
                </c:pt>
                <c:pt idx="2427">
                  <c:v>41820</c:v>
                </c:pt>
                <c:pt idx="2428">
                  <c:v>41821</c:v>
                </c:pt>
                <c:pt idx="2429">
                  <c:v>41822</c:v>
                </c:pt>
                <c:pt idx="2430">
                  <c:v>41823</c:v>
                </c:pt>
                <c:pt idx="2431">
                  <c:v>41824</c:v>
                </c:pt>
                <c:pt idx="2432">
                  <c:v>41827</c:v>
                </c:pt>
                <c:pt idx="2433">
                  <c:v>41828</c:v>
                </c:pt>
                <c:pt idx="2434">
                  <c:v>41829</c:v>
                </c:pt>
                <c:pt idx="2435">
                  <c:v>41830</c:v>
                </c:pt>
                <c:pt idx="2436">
                  <c:v>41831</c:v>
                </c:pt>
                <c:pt idx="2437">
                  <c:v>41834</c:v>
                </c:pt>
                <c:pt idx="2438">
                  <c:v>41835</c:v>
                </c:pt>
                <c:pt idx="2439">
                  <c:v>41836</c:v>
                </c:pt>
                <c:pt idx="2440">
                  <c:v>41837</c:v>
                </c:pt>
                <c:pt idx="2441">
                  <c:v>41838</c:v>
                </c:pt>
                <c:pt idx="2442">
                  <c:v>41841</c:v>
                </c:pt>
                <c:pt idx="2443">
                  <c:v>41842</c:v>
                </c:pt>
                <c:pt idx="2444">
                  <c:v>41843</c:v>
                </c:pt>
                <c:pt idx="2445">
                  <c:v>41844</c:v>
                </c:pt>
                <c:pt idx="2446">
                  <c:v>41845</c:v>
                </c:pt>
                <c:pt idx="2447">
                  <c:v>41848</c:v>
                </c:pt>
                <c:pt idx="2448">
                  <c:v>41849</c:v>
                </c:pt>
                <c:pt idx="2449">
                  <c:v>41850</c:v>
                </c:pt>
                <c:pt idx="2450">
                  <c:v>41851</c:v>
                </c:pt>
                <c:pt idx="2451">
                  <c:v>41852</c:v>
                </c:pt>
                <c:pt idx="2452">
                  <c:v>41855</c:v>
                </c:pt>
                <c:pt idx="2453">
                  <c:v>41856</c:v>
                </c:pt>
                <c:pt idx="2454">
                  <c:v>41857</c:v>
                </c:pt>
                <c:pt idx="2455">
                  <c:v>41858</c:v>
                </c:pt>
                <c:pt idx="2456">
                  <c:v>41859</c:v>
                </c:pt>
                <c:pt idx="2457">
                  <c:v>41862</c:v>
                </c:pt>
                <c:pt idx="2458">
                  <c:v>41863</c:v>
                </c:pt>
                <c:pt idx="2459">
                  <c:v>41864</c:v>
                </c:pt>
                <c:pt idx="2460">
                  <c:v>41865</c:v>
                </c:pt>
                <c:pt idx="2461">
                  <c:v>41866</c:v>
                </c:pt>
                <c:pt idx="2462">
                  <c:v>41869</c:v>
                </c:pt>
                <c:pt idx="2463">
                  <c:v>41870</c:v>
                </c:pt>
                <c:pt idx="2464">
                  <c:v>41871</c:v>
                </c:pt>
                <c:pt idx="2465">
                  <c:v>41872</c:v>
                </c:pt>
                <c:pt idx="2466">
                  <c:v>41873</c:v>
                </c:pt>
                <c:pt idx="2467">
                  <c:v>41876</c:v>
                </c:pt>
                <c:pt idx="2468">
                  <c:v>41877</c:v>
                </c:pt>
                <c:pt idx="2469">
                  <c:v>41878</c:v>
                </c:pt>
                <c:pt idx="2470">
                  <c:v>41879</c:v>
                </c:pt>
                <c:pt idx="2471">
                  <c:v>41880</c:v>
                </c:pt>
                <c:pt idx="2472">
                  <c:v>41883</c:v>
                </c:pt>
                <c:pt idx="2473">
                  <c:v>41884</c:v>
                </c:pt>
                <c:pt idx="2474">
                  <c:v>41885</c:v>
                </c:pt>
                <c:pt idx="2475">
                  <c:v>41886</c:v>
                </c:pt>
                <c:pt idx="2476">
                  <c:v>41887</c:v>
                </c:pt>
                <c:pt idx="2477">
                  <c:v>41890</c:v>
                </c:pt>
                <c:pt idx="2478">
                  <c:v>41891</c:v>
                </c:pt>
                <c:pt idx="2479">
                  <c:v>41892</c:v>
                </c:pt>
                <c:pt idx="2480">
                  <c:v>41893</c:v>
                </c:pt>
                <c:pt idx="2481">
                  <c:v>41894</c:v>
                </c:pt>
                <c:pt idx="2482">
                  <c:v>41897</c:v>
                </c:pt>
                <c:pt idx="2483">
                  <c:v>41898</c:v>
                </c:pt>
                <c:pt idx="2484">
                  <c:v>41899</c:v>
                </c:pt>
                <c:pt idx="2485">
                  <c:v>41900</c:v>
                </c:pt>
                <c:pt idx="2486">
                  <c:v>41901</c:v>
                </c:pt>
                <c:pt idx="2487">
                  <c:v>41904</c:v>
                </c:pt>
                <c:pt idx="2488">
                  <c:v>41905</c:v>
                </c:pt>
                <c:pt idx="2489">
                  <c:v>41906</c:v>
                </c:pt>
                <c:pt idx="2490">
                  <c:v>41907</c:v>
                </c:pt>
                <c:pt idx="2491">
                  <c:v>41908</c:v>
                </c:pt>
                <c:pt idx="2492">
                  <c:v>41911</c:v>
                </c:pt>
                <c:pt idx="2493">
                  <c:v>41912</c:v>
                </c:pt>
                <c:pt idx="2494">
                  <c:v>41913</c:v>
                </c:pt>
                <c:pt idx="2495">
                  <c:v>41914</c:v>
                </c:pt>
                <c:pt idx="2496">
                  <c:v>41915</c:v>
                </c:pt>
                <c:pt idx="2497">
                  <c:v>41918</c:v>
                </c:pt>
                <c:pt idx="2498">
                  <c:v>41919</c:v>
                </c:pt>
                <c:pt idx="2499">
                  <c:v>41920</c:v>
                </c:pt>
                <c:pt idx="2500">
                  <c:v>41921</c:v>
                </c:pt>
                <c:pt idx="2501">
                  <c:v>41922</c:v>
                </c:pt>
                <c:pt idx="2502">
                  <c:v>41925</c:v>
                </c:pt>
                <c:pt idx="2503">
                  <c:v>41926</c:v>
                </c:pt>
                <c:pt idx="2504">
                  <c:v>41927</c:v>
                </c:pt>
                <c:pt idx="2505">
                  <c:v>41928</c:v>
                </c:pt>
                <c:pt idx="2506">
                  <c:v>41929</c:v>
                </c:pt>
                <c:pt idx="2507">
                  <c:v>41932</c:v>
                </c:pt>
                <c:pt idx="2508">
                  <c:v>41933</c:v>
                </c:pt>
                <c:pt idx="2509">
                  <c:v>41934</c:v>
                </c:pt>
                <c:pt idx="2510">
                  <c:v>41935</c:v>
                </c:pt>
                <c:pt idx="2511">
                  <c:v>41936</c:v>
                </c:pt>
                <c:pt idx="2512">
                  <c:v>41939</c:v>
                </c:pt>
                <c:pt idx="2513">
                  <c:v>41940</c:v>
                </c:pt>
                <c:pt idx="2514">
                  <c:v>41941</c:v>
                </c:pt>
                <c:pt idx="2515">
                  <c:v>41942</c:v>
                </c:pt>
                <c:pt idx="2516">
                  <c:v>41943</c:v>
                </c:pt>
                <c:pt idx="2517">
                  <c:v>41946</c:v>
                </c:pt>
                <c:pt idx="2518">
                  <c:v>41947</c:v>
                </c:pt>
                <c:pt idx="2519">
                  <c:v>41948</c:v>
                </c:pt>
                <c:pt idx="2520">
                  <c:v>41949</c:v>
                </c:pt>
                <c:pt idx="2521">
                  <c:v>41950</c:v>
                </c:pt>
                <c:pt idx="2522">
                  <c:v>41953</c:v>
                </c:pt>
                <c:pt idx="2523">
                  <c:v>41954</c:v>
                </c:pt>
                <c:pt idx="2524">
                  <c:v>41955</c:v>
                </c:pt>
                <c:pt idx="2525">
                  <c:v>41956</c:v>
                </c:pt>
                <c:pt idx="2526">
                  <c:v>41957</c:v>
                </c:pt>
                <c:pt idx="2527">
                  <c:v>41960</c:v>
                </c:pt>
                <c:pt idx="2528">
                  <c:v>41961</c:v>
                </c:pt>
                <c:pt idx="2529">
                  <c:v>41962</c:v>
                </c:pt>
                <c:pt idx="2530">
                  <c:v>41963</c:v>
                </c:pt>
                <c:pt idx="2531">
                  <c:v>41964</c:v>
                </c:pt>
                <c:pt idx="2532">
                  <c:v>41967</c:v>
                </c:pt>
                <c:pt idx="2533">
                  <c:v>41968</c:v>
                </c:pt>
                <c:pt idx="2534">
                  <c:v>41969</c:v>
                </c:pt>
                <c:pt idx="2535">
                  <c:v>41970</c:v>
                </c:pt>
                <c:pt idx="2536">
                  <c:v>41971</c:v>
                </c:pt>
                <c:pt idx="2537">
                  <c:v>41974</c:v>
                </c:pt>
                <c:pt idx="2538">
                  <c:v>41975</c:v>
                </c:pt>
                <c:pt idx="2539">
                  <c:v>41976</c:v>
                </c:pt>
                <c:pt idx="2540">
                  <c:v>41977</c:v>
                </c:pt>
                <c:pt idx="2541">
                  <c:v>41978</c:v>
                </c:pt>
                <c:pt idx="2542">
                  <c:v>41981</c:v>
                </c:pt>
                <c:pt idx="2543">
                  <c:v>41982</c:v>
                </c:pt>
                <c:pt idx="2544">
                  <c:v>41983</c:v>
                </c:pt>
                <c:pt idx="2545">
                  <c:v>41984</c:v>
                </c:pt>
                <c:pt idx="2546">
                  <c:v>41985</c:v>
                </c:pt>
                <c:pt idx="2547">
                  <c:v>41988</c:v>
                </c:pt>
                <c:pt idx="2548">
                  <c:v>41989</c:v>
                </c:pt>
                <c:pt idx="2549">
                  <c:v>41990</c:v>
                </c:pt>
                <c:pt idx="2550">
                  <c:v>41991</c:v>
                </c:pt>
                <c:pt idx="2551">
                  <c:v>41992</c:v>
                </c:pt>
                <c:pt idx="2552">
                  <c:v>41995</c:v>
                </c:pt>
                <c:pt idx="2553">
                  <c:v>41996</c:v>
                </c:pt>
                <c:pt idx="2554">
                  <c:v>41997</c:v>
                </c:pt>
                <c:pt idx="2555">
                  <c:v>41998</c:v>
                </c:pt>
                <c:pt idx="2556">
                  <c:v>41999</c:v>
                </c:pt>
                <c:pt idx="2557">
                  <c:v>42002</c:v>
                </c:pt>
                <c:pt idx="2558">
                  <c:v>42003</c:v>
                </c:pt>
                <c:pt idx="2559">
                  <c:v>42004</c:v>
                </c:pt>
                <c:pt idx="2560">
                  <c:v>42005</c:v>
                </c:pt>
                <c:pt idx="2561">
                  <c:v>42006</c:v>
                </c:pt>
                <c:pt idx="2562">
                  <c:v>42009</c:v>
                </c:pt>
                <c:pt idx="2563">
                  <c:v>42010</c:v>
                </c:pt>
                <c:pt idx="2564">
                  <c:v>42011</c:v>
                </c:pt>
                <c:pt idx="2565">
                  <c:v>42012</c:v>
                </c:pt>
                <c:pt idx="2566">
                  <c:v>42013</c:v>
                </c:pt>
                <c:pt idx="2567">
                  <c:v>42016</c:v>
                </c:pt>
                <c:pt idx="2568">
                  <c:v>42017</c:v>
                </c:pt>
                <c:pt idx="2569">
                  <c:v>42018</c:v>
                </c:pt>
                <c:pt idx="2570">
                  <c:v>42019</c:v>
                </c:pt>
                <c:pt idx="2571">
                  <c:v>42020</c:v>
                </c:pt>
                <c:pt idx="2572">
                  <c:v>42023</c:v>
                </c:pt>
                <c:pt idx="2573">
                  <c:v>42024</c:v>
                </c:pt>
                <c:pt idx="2574">
                  <c:v>42025</c:v>
                </c:pt>
                <c:pt idx="2575">
                  <c:v>42026</c:v>
                </c:pt>
                <c:pt idx="2576">
                  <c:v>42027</c:v>
                </c:pt>
                <c:pt idx="2577">
                  <c:v>42030</c:v>
                </c:pt>
                <c:pt idx="2578">
                  <c:v>42031</c:v>
                </c:pt>
                <c:pt idx="2579">
                  <c:v>42032</c:v>
                </c:pt>
                <c:pt idx="2580">
                  <c:v>42033</c:v>
                </c:pt>
                <c:pt idx="2581">
                  <c:v>42034</c:v>
                </c:pt>
                <c:pt idx="2582">
                  <c:v>42037</c:v>
                </c:pt>
                <c:pt idx="2583">
                  <c:v>42038</c:v>
                </c:pt>
                <c:pt idx="2584">
                  <c:v>42039</c:v>
                </c:pt>
                <c:pt idx="2585">
                  <c:v>42040</c:v>
                </c:pt>
                <c:pt idx="2586">
                  <c:v>42041</c:v>
                </c:pt>
                <c:pt idx="2587">
                  <c:v>42044</c:v>
                </c:pt>
                <c:pt idx="2588">
                  <c:v>42045</c:v>
                </c:pt>
                <c:pt idx="2589">
                  <c:v>42046</c:v>
                </c:pt>
                <c:pt idx="2590">
                  <c:v>42047</c:v>
                </c:pt>
                <c:pt idx="2591">
                  <c:v>42048</c:v>
                </c:pt>
                <c:pt idx="2592">
                  <c:v>42051</c:v>
                </c:pt>
                <c:pt idx="2593">
                  <c:v>42052</c:v>
                </c:pt>
                <c:pt idx="2594">
                  <c:v>42053</c:v>
                </c:pt>
                <c:pt idx="2595">
                  <c:v>42054</c:v>
                </c:pt>
                <c:pt idx="2596">
                  <c:v>42055</c:v>
                </c:pt>
                <c:pt idx="2597">
                  <c:v>42058</c:v>
                </c:pt>
                <c:pt idx="2598">
                  <c:v>42059</c:v>
                </c:pt>
                <c:pt idx="2599">
                  <c:v>42060</c:v>
                </c:pt>
                <c:pt idx="2600">
                  <c:v>42061</c:v>
                </c:pt>
                <c:pt idx="2601">
                  <c:v>42062</c:v>
                </c:pt>
                <c:pt idx="2602">
                  <c:v>42065</c:v>
                </c:pt>
                <c:pt idx="2603">
                  <c:v>42066</c:v>
                </c:pt>
                <c:pt idx="2604">
                  <c:v>42067</c:v>
                </c:pt>
                <c:pt idx="2605">
                  <c:v>42068</c:v>
                </c:pt>
                <c:pt idx="2606">
                  <c:v>42069</c:v>
                </c:pt>
                <c:pt idx="2607">
                  <c:v>42072</c:v>
                </c:pt>
                <c:pt idx="2608">
                  <c:v>42073</c:v>
                </c:pt>
                <c:pt idx="2609">
                  <c:v>42074</c:v>
                </c:pt>
                <c:pt idx="2610">
                  <c:v>42075</c:v>
                </c:pt>
                <c:pt idx="2611">
                  <c:v>42076</c:v>
                </c:pt>
                <c:pt idx="2612">
                  <c:v>42079</c:v>
                </c:pt>
                <c:pt idx="2613">
                  <c:v>42080</c:v>
                </c:pt>
                <c:pt idx="2614">
                  <c:v>42081</c:v>
                </c:pt>
                <c:pt idx="2615">
                  <c:v>42082</c:v>
                </c:pt>
                <c:pt idx="2616">
                  <c:v>42083</c:v>
                </c:pt>
                <c:pt idx="2617">
                  <c:v>42086</c:v>
                </c:pt>
                <c:pt idx="2618">
                  <c:v>42087</c:v>
                </c:pt>
                <c:pt idx="2619">
                  <c:v>42088</c:v>
                </c:pt>
                <c:pt idx="2620">
                  <c:v>42089</c:v>
                </c:pt>
                <c:pt idx="2621">
                  <c:v>42090</c:v>
                </c:pt>
                <c:pt idx="2622">
                  <c:v>42093</c:v>
                </c:pt>
                <c:pt idx="2623">
                  <c:v>42094</c:v>
                </c:pt>
                <c:pt idx="2624">
                  <c:v>42095</c:v>
                </c:pt>
                <c:pt idx="2625">
                  <c:v>42096</c:v>
                </c:pt>
                <c:pt idx="2626">
                  <c:v>42097</c:v>
                </c:pt>
                <c:pt idx="2627">
                  <c:v>42100</c:v>
                </c:pt>
                <c:pt idx="2628">
                  <c:v>42101</c:v>
                </c:pt>
                <c:pt idx="2629">
                  <c:v>42102</c:v>
                </c:pt>
                <c:pt idx="2630">
                  <c:v>42103</c:v>
                </c:pt>
                <c:pt idx="2631">
                  <c:v>42104</c:v>
                </c:pt>
                <c:pt idx="2632">
                  <c:v>42107</c:v>
                </c:pt>
                <c:pt idx="2633">
                  <c:v>42108</c:v>
                </c:pt>
                <c:pt idx="2634">
                  <c:v>42109</c:v>
                </c:pt>
                <c:pt idx="2635">
                  <c:v>42110</c:v>
                </c:pt>
                <c:pt idx="2636">
                  <c:v>42111</c:v>
                </c:pt>
                <c:pt idx="2637">
                  <c:v>42114</c:v>
                </c:pt>
                <c:pt idx="2638">
                  <c:v>42115</c:v>
                </c:pt>
                <c:pt idx="2639">
                  <c:v>42116</c:v>
                </c:pt>
                <c:pt idx="2640">
                  <c:v>42117</c:v>
                </c:pt>
                <c:pt idx="2641">
                  <c:v>42118</c:v>
                </c:pt>
                <c:pt idx="2642">
                  <c:v>42121</c:v>
                </c:pt>
                <c:pt idx="2643">
                  <c:v>42122</c:v>
                </c:pt>
                <c:pt idx="2644">
                  <c:v>42123</c:v>
                </c:pt>
                <c:pt idx="2645">
                  <c:v>42124</c:v>
                </c:pt>
                <c:pt idx="2646">
                  <c:v>42125</c:v>
                </c:pt>
                <c:pt idx="2647">
                  <c:v>42128</c:v>
                </c:pt>
                <c:pt idx="2648">
                  <c:v>42129</c:v>
                </c:pt>
                <c:pt idx="2649">
                  <c:v>42130</c:v>
                </c:pt>
                <c:pt idx="2650">
                  <c:v>42131</c:v>
                </c:pt>
                <c:pt idx="2651">
                  <c:v>42132</c:v>
                </c:pt>
                <c:pt idx="2652">
                  <c:v>42135</c:v>
                </c:pt>
                <c:pt idx="2653">
                  <c:v>42136</c:v>
                </c:pt>
                <c:pt idx="2654">
                  <c:v>42137</c:v>
                </c:pt>
                <c:pt idx="2655">
                  <c:v>42138</c:v>
                </c:pt>
                <c:pt idx="2656">
                  <c:v>42139</c:v>
                </c:pt>
                <c:pt idx="2657">
                  <c:v>42142</c:v>
                </c:pt>
                <c:pt idx="2658">
                  <c:v>42143</c:v>
                </c:pt>
                <c:pt idx="2659">
                  <c:v>42144</c:v>
                </c:pt>
                <c:pt idx="2660">
                  <c:v>42145</c:v>
                </c:pt>
                <c:pt idx="2661">
                  <c:v>42146</c:v>
                </c:pt>
                <c:pt idx="2662">
                  <c:v>42149</c:v>
                </c:pt>
                <c:pt idx="2663">
                  <c:v>42150</c:v>
                </c:pt>
                <c:pt idx="2664">
                  <c:v>42151</c:v>
                </c:pt>
                <c:pt idx="2665">
                  <c:v>42152</c:v>
                </c:pt>
                <c:pt idx="2666">
                  <c:v>42153</c:v>
                </c:pt>
                <c:pt idx="2667">
                  <c:v>42156</c:v>
                </c:pt>
                <c:pt idx="2668">
                  <c:v>42157</c:v>
                </c:pt>
                <c:pt idx="2669">
                  <c:v>42158</c:v>
                </c:pt>
                <c:pt idx="2670">
                  <c:v>42159</c:v>
                </c:pt>
                <c:pt idx="2671">
                  <c:v>42160</c:v>
                </c:pt>
                <c:pt idx="2672">
                  <c:v>42163</c:v>
                </c:pt>
                <c:pt idx="2673">
                  <c:v>42164</c:v>
                </c:pt>
                <c:pt idx="2674">
                  <c:v>42165</c:v>
                </c:pt>
                <c:pt idx="2675">
                  <c:v>42166</c:v>
                </c:pt>
                <c:pt idx="2676">
                  <c:v>42167</c:v>
                </c:pt>
                <c:pt idx="2677">
                  <c:v>42170</c:v>
                </c:pt>
                <c:pt idx="2678">
                  <c:v>42171</c:v>
                </c:pt>
                <c:pt idx="2679">
                  <c:v>42172</c:v>
                </c:pt>
                <c:pt idx="2680">
                  <c:v>42173</c:v>
                </c:pt>
                <c:pt idx="2681">
                  <c:v>42174</c:v>
                </c:pt>
                <c:pt idx="2682">
                  <c:v>42177</c:v>
                </c:pt>
                <c:pt idx="2683">
                  <c:v>42178</c:v>
                </c:pt>
                <c:pt idx="2684">
                  <c:v>42179</c:v>
                </c:pt>
                <c:pt idx="2685">
                  <c:v>42180</c:v>
                </c:pt>
                <c:pt idx="2686">
                  <c:v>42181</c:v>
                </c:pt>
                <c:pt idx="2687">
                  <c:v>42184</c:v>
                </c:pt>
                <c:pt idx="2688">
                  <c:v>42185</c:v>
                </c:pt>
                <c:pt idx="2689">
                  <c:v>42186</c:v>
                </c:pt>
                <c:pt idx="2690">
                  <c:v>42187</c:v>
                </c:pt>
                <c:pt idx="2691">
                  <c:v>42188</c:v>
                </c:pt>
                <c:pt idx="2692">
                  <c:v>42191</c:v>
                </c:pt>
                <c:pt idx="2693">
                  <c:v>42192</c:v>
                </c:pt>
                <c:pt idx="2694">
                  <c:v>42193</c:v>
                </c:pt>
                <c:pt idx="2695">
                  <c:v>42194</c:v>
                </c:pt>
                <c:pt idx="2696">
                  <c:v>42195</c:v>
                </c:pt>
                <c:pt idx="2697">
                  <c:v>42198</c:v>
                </c:pt>
                <c:pt idx="2698">
                  <c:v>42199</c:v>
                </c:pt>
                <c:pt idx="2699">
                  <c:v>42200</c:v>
                </c:pt>
                <c:pt idx="2700">
                  <c:v>42201</c:v>
                </c:pt>
                <c:pt idx="2701">
                  <c:v>42202</c:v>
                </c:pt>
                <c:pt idx="2702">
                  <c:v>42205</c:v>
                </c:pt>
                <c:pt idx="2703">
                  <c:v>42206</c:v>
                </c:pt>
                <c:pt idx="2704">
                  <c:v>42207</c:v>
                </c:pt>
                <c:pt idx="2705">
                  <c:v>42208</c:v>
                </c:pt>
                <c:pt idx="2706">
                  <c:v>42209</c:v>
                </c:pt>
                <c:pt idx="2707">
                  <c:v>42212</c:v>
                </c:pt>
                <c:pt idx="2708">
                  <c:v>42213</c:v>
                </c:pt>
                <c:pt idx="2709">
                  <c:v>42214</c:v>
                </c:pt>
                <c:pt idx="2710">
                  <c:v>42215</c:v>
                </c:pt>
                <c:pt idx="2711">
                  <c:v>42216</c:v>
                </c:pt>
                <c:pt idx="2712">
                  <c:v>42219</c:v>
                </c:pt>
                <c:pt idx="2713">
                  <c:v>42220</c:v>
                </c:pt>
                <c:pt idx="2714">
                  <c:v>42221</c:v>
                </c:pt>
                <c:pt idx="2715">
                  <c:v>42222</c:v>
                </c:pt>
                <c:pt idx="2716">
                  <c:v>42223</c:v>
                </c:pt>
                <c:pt idx="2717">
                  <c:v>42226</c:v>
                </c:pt>
                <c:pt idx="2718">
                  <c:v>42227</c:v>
                </c:pt>
                <c:pt idx="2719">
                  <c:v>42228</c:v>
                </c:pt>
                <c:pt idx="2720">
                  <c:v>42229</c:v>
                </c:pt>
                <c:pt idx="2721">
                  <c:v>42230</c:v>
                </c:pt>
                <c:pt idx="2722">
                  <c:v>42233</c:v>
                </c:pt>
                <c:pt idx="2723">
                  <c:v>42234</c:v>
                </c:pt>
                <c:pt idx="2724">
                  <c:v>42235</c:v>
                </c:pt>
                <c:pt idx="2725">
                  <c:v>42236</c:v>
                </c:pt>
                <c:pt idx="2726">
                  <c:v>42237</c:v>
                </c:pt>
                <c:pt idx="2727">
                  <c:v>42240</c:v>
                </c:pt>
                <c:pt idx="2728">
                  <c:v>42241</c:v>
                </c:pt>
                <c:pt idx="2729">
                  <c:v>42242</c:v>
                </c:pt>
                <c:pt idx="2730">
                  <c:v>42243</c:v>
                </c:pt>
                <c:pt idx="2731">
                  <c:v>42244</c:v>
                </c:pt>
                <c:pt idx="2732">
                  <c:v>42247</c:v>
                </c:pt>
                <c:pt idx="2733">
                  <c:v>42248</c:v>
                </c:pt>
                <c:pt idx="2734">
                  <c:v>42249</c:v>
                </c:pt>
                <c:pt idx="2735">
                  <c:v>42250</c:v>
                </c:pt>
                <c:pt idx="2736">
                  <c:v>42251</c:v>
                </c:pt>
                <c:pt idx="2737">
                  <c:v>42254</c:v>
                </c:pt>
                <c:pt idx="2738">
                  <c:v>42255</c:v>
                </c:pt>
                <c:pt idx="2739">
                  <c:v>42256</c:v>
                </c:pt>
                <c:pt idx="2740">
                  <c:v>42257</c:v>
                </c:pt>
                <c:pt idx="2741">
                  <c:v>42258</c:v>
                </c:pt>
                <c:pt idx="2742">
                  <c:v>42261</c:v>
                </c:pt>
                <c:pt idx="2743">
                  <c:v>42262</c:v>
                </c:pt>
                <c:pt idx="2744">
                  <c:v>42263</c:v>
                </c:pt>
                <c:pt idx="2745">
                  <c:v>42264</c:v>
                </c:pt>
                <c:pt idx="2746">
                  <c:v>42265</c:v>
                </c:pt>
                <c:pt idx="2747">
                  <c:v>42268</c:v>
                </c:pt>
                <c:pt idx="2748">
                  <c:v>42269</c:v>
                </c:pt>
                <c:pt idx="2749">
                  <c:v>42270</c:v>
                </c:pt>
                <c:pt idx="2750">
                  <c:v>42271</c:v>
                </c:pt>
                <c:pt idx="2751">
                  <c:v>42272</c:v>
                </c:pt>
                <c:pt idx="2752">
                  <c:v>42275</c:v>
                </c:pt>
                <c:pt idx="2753">
                  <c:v>42276</c:v>
                </c:pt>
                <c:pt idx="2754">
                  <c:v>42277</c:v>
                </c:pt>
                <c:pt idx="2755">
                  <c:v>42278</c:v>
                </c:pt>
                <c:pt idx="2756">
                  <c:v>42279</c:v>
                </c:pt>
                <c:pt idx="2757">
                  <c:v>42282</c:v>
                </c:pt>
                <c:pt idx="2758">
                  <c:v>42283</c:v>
                </c:pt>
                <c:pt idx="2759">
                  <c:v>42284</c:v>
                </c:pt>
                <c:pt idx="2760">
                  <c:v>42285</c:v>
                </c:pt>
                <c:pt idx="2761">
                  <c:v>42286</c:v>
                </c:pt>
                <c:pt idx="2762">
                  <c:v>42289</c:v>
                </c:pt>
                <c:pt idx="2763">
                  <c:v>42290</c:v>
                </c:pt>
                <c:pt idx="2764">
                  <c:v>42291</c:v>
                </c:pt>
                <c:pt idx="2765">
                  <c:v>42292</c:v>
                </c:pt>
                <c:pt idx="2766">
                  <c:v>42293</c:v>
                </c:pt>
                <c:pt idx="2767">
                  <c:v>42296</c:v>
                </c:pt>
                <c:pt idx="2768">
                  <c:v>42297</c:v>
                </c:pt>
                <c:pt idx="2769">
                  <c:v>42298</c:v>
                </c:pt>
                <c:pt idx="2770">
                  <c:v>42299</c:v>
                </c:pt>
                <c:pt idx="2771">
                  <c:v>42300</c:v>
                </c:pt>
                <c:pt idx="2772">
                  <c:v>42303</c:v>
                </c:pt>
                <c:pt idx="2773">
                  <c:v>42304</c:v>
                </c:pt>
                <c:pt idx="2774">
                  <c:v>42305</c:v>
                </c:pt>
                <c:pt idx="2775">
                  <c:v>42306</c:v>
                </c:pt>
                <c:pt idx="2776">
                  <c:v>42307</c:v>
                </c:pt>
                <c:pt idx="2777">
                  <c:v>42310</c:v>
                </c:pt>
                <c:pt idx="2778">
                  <c:v>42311</c:v>
                </c:pt>
                <c:pt idx="2779">
                  <c:v>42312</c:v>
                </c:pt>
                <c:pt idx="2780">
                  <c:v>42313</c:v>
                </c:pt>
                <c:pt idx="2781">
                  <c:v>42314</c:v>
                </c:pt>
                <c:pt idx="2782">
                  <c:v>42317</c:v>
                </c:pt>
                <c:pt idx="2783">
                  <c:v>42318</c:v>
                </c:pt>
                <c:pt idx="2784">
                  <c:v>42319</c:v>
                </c:pt>
                <c:pt idx="2785">
                  <c:v>42320</c:v>
                </c:pt>
                <c:pt idx="2786">
                  <c:v>42321</c:v>
                </c:pt>
                <c:pt idx="2787">
                  <c:v>42324</c:v>
                </c:pt>
                <c:pt idx="2788">
                  <c:v>42325</c:v>
                </c:pt>
                <c:pt idx="2789">
                  <c:v>42326</c:v>
                </c:pt>
                <c:pt idx="2790">
                  <c:v>42327</c:v>
                </c:pt>
                <c:pt idx="2791">
                  <c:v>42328</c:v>
                </c:pt>
                <c:pt idx="2792">
                  <c:v>42331</c:v>
                </c:pt>
                <c:pt idx="2793">
                  <c:v>42332</c:v>
                </c:pt>
                <c:pt idx="2794">
                  <c:v>42333</c:v>
                </c:pt>
                <c:pt idx="2795">
                  <c:v>42334</c:v>
                </c:pt>
                <c:pt idx="2796">
                  <c:v>42335</c:v>
                </c:pt>
                <c:pt idx="2797">
                  <c:v>42338</c:v>
                </c:pt>
                <c:pt idx="2798">
                  <c:v>42339</c:v>
                </c:pt>
                <c:pt idx="2799">
                  <c:v>42340</c:v>
                </c:pt>
                <c:pt idx="2800">
                  <c:v>42341</c:v>
                </c:pt>
                <c:pt idx="2801">
                  <c:v>42342</c:v>
                </c:pt>
                <c:pt idx="2802">
                  <c:v>42345</c:v>
                </c:pt>
                <c:pt idx="2803">
                  <c:v>42346</c:v>
                </c:pt>
                <c:pt idx="2804">
                  <c:v>42347</c:v>
                </c:pt>
                <c:pt idx="2805">
                  <c:v>42348</c:v>
                </c:pt>
                <c:pt idx="2806">
                  <c:v>42349</c:v>
                </c:pt>
                <c:pt idx="2807">
                  <c:v>42352</c:v>
                </c:pt>
                <c:pt idx="2808">
                  <c:v>42353</c:v>
                </c:pt>
                <c:pt idx="2809">
                  <c:v>42354</c:v>
                </c:pt>
                <c:pt idx="2810">
                  <c:v>42355</c:v>
                </c:pt>
                <c:pt idx="2811">
                  <c:v>42356</c:v>
                </c:pt>
                <c:pt idx="2812">
                  <c:v>42359</c:v>
                </c:pt>
                <c:pt idx="2813">
                  <c:v>42360</c:v>
                </c:pt>
                <c:pt idx="2814">
                  <c:v>42361</c:v>
                </c:pt>
                <c:pt idx="2815">
                  <c:v>42362</c:v>
                </c:pt>
                <c:pt idx="2816">
                  <c:v>42363</c:v>
                </c:pt>
                <c:pt idx="2817">
                  <c:v>42366</c:v>
                </c:pt>
                <c:pt idx="2818">
                  <c:v>42367</c:v>
                </c:pt>
                <c:pt idx="2819">
                  <c:v>42368</c:v>
                </c:pt>
                <c:pt idx="2820">
                  <c:v>42369</c:v>
                </c:pt>
                <c:pt idx="2821">
                  <c:v>42370</c:v>
                </c:pt>
                <c:pt idx="2822">
                  <c:v>42373</c:v>
                </c:pt>
                <c:pt idx="2823">
                  <c:v>42374</c:v>
                </c:pt>
                <c:pt idx="2824">
                  <c:v>42375</c:v>
                </c:pt>
                <c:pt idx="2825">
                  <c:v>42376</c:v>
                </c:pt>
                <c:pt idx="2826">
                  <c:v>42377</c:v>
                </c:pt>
                <c:pt idx="2827">
                  <c:v>42380</c:v>
                </c:pt>
                <c:pt idx="2828">
                  <c:v>42381</c:v>
                </c:pt>
                <c:pt idx="2829">
                  <c:v>42382</c:v>
                </c:pt>
                <c:pt idx="2830">
                  <c:v>42383</c:v>
                </c:pt>
                <c:pt idx="2831">
                  <c:v>42384</c:v>
                </c:pt>
                <c:pt idx="2832">
                  <c:v>42387</c:v>
                </c:pt>
                <c:pt idx="2833">
                  <c:v>42388</c:v>
                </c:pt>
                <c:pt idx="2834">
                  <c:v>42389</c:v>
                </c:pt>
                <c:pt idx="2835">
                  <c:v>42390</c:v>
                </c:pt>
                <c:pt idx="2836">
                  <c:v>42391</c:v>
                </c:pt>
                <c:pt idx="2837">
                  <c:v>42394</c:v>
                </c:pt>
                <c:pt idx="2838">
                  <c:v>42395</c:v>
                </c:pt>
                <c:pt idx="2839">
                  <c:v>42396</c:v>
                </c:pt>
                <c:pt idx="2840">
                  <c:v>42397</c:v>
                </c:pt>
                <c:pt idx="2841">
                  <c:v>42398</c:v>
                </c:pt>
                <c:pt idx="2842">
                  <c:v>42401</c:v>
                </c:pt>
                <c:pt idx="2843">
                  <c:v>42402</c:v>
                </c:pt>
                <c:pt idx="2844">
                  <c:v>42403</c:v>
                </c:pt>
                <c:pt idx="2845">
                  <c:v>42404</c:v>
                </c:pt>
                <c:pt idx="2846">
                  <c:v>42405</c:v>
                </c:pt>
                <c:pt idx="2847">
                  <c:v>42408</c:v>
                </c:pt>
                <c:pt idx="2848">
                  <c:v>42409</c:v>
                </c:pt>
                <c:pt idx="2849">
                  <c:v>42410</c:v>
                </c:pt>
                <c:pt idx="2850">
                  <c:v>42411</c:v>
                </c:pt>
                <c:pt idx="2851">
                  <c:v>42412</c:v>
                </c:pt>
                <c:pt idx="2852">
                  <c:v>42415</c:v>
                </c:pt>
                <c:pt idx="2853">
                  <c:v>42416</c:v>
                </c:pt>
                <c:pt idx="2854">
                  <c:v>42417</c:v>
                </c:pt>
                <c:pt idx="2855">
                  <c:v>42418</c:v>
                </c:pt>
                <c:pt idx="2856">
                  <c:v>42419</c:v>
                </c:pt>
                <c:pt idx="2857">
                  <c:v>42422</c:v>
                </c:pt>
                <c:pt idx="2858">
                  <c:v>42423</c:v>
                </c:pt>
                <c:pt idx="2859">
                  <c:v>42424</c:v>
                </c:pt>
                <c:pt idx="2860">
                  <c:v>42425</c:v>
                </c:pt>
                <c:pt idx="2861">
                  <c:v>42426</c:v>
                </c:pt>
                <c:pt idx="2862">
                  <c:v>42429</c:v>
                </c:pt>
                <c:pt idx="2863">
                  <c:v>42430</c:v>
                </c:pt>
                <c:pt idx="2864">
                  <c:v>42431</c:v>
                </c:pt>
                <c:pt idx="2865">
                  <c:v>42432</c:v>
                </c:pt>
                <c:pt idx="2866">
                  <c:v>42433</c:v>
                </c:pt>
                <c:pt idx="2867">
                  <c:v>42436</c:v>
                </c:pt>
                <c:pt idx="2868">
                  <c:v>42437</c:v>
                </c:pt>
                <c:pt idx="2869">
                  <c:v>42438</c:v>
                </c:pt>
                <c:pt idx="2870">
                  <c:v>42439</c:v>
                </c:pt>
                <c:pt idx="2871">
                  <c:v>42440</c:v>
                </c:pt>
                <c:pt idx="2872">
                  <c:v>42443</c:v>
                </c:pt>
                <c:pt idx="2873">
                  <c:v>42444</c:v>
                </c:pt>
                <c:pt idx="2874">
                  <c:v>42445</c:v>
                </c:pt>
                <c:pt idx="2875">
                  <c:v>42446</c:v>
                </c:pt>
                <c:pt idx="2876">
                  <c:v>42447</c:v>
                </c:pt>
                <c:pt idx="2877">
                  <c:v>42450</c:v>
                </c:pt>
                <c:pt idx="2878">
                  <c:v>42451</c:v>
                </c:pt>
                <c:pt idx="2879">
                  <c:v>42452</c:v>
                </c:pt>
                <c:pt idx="2880">
                  <c:v>42453</c:v>
                </c:pt>
                <c:pt idx="2881">
                  <c:v>42454</c:v>
                </c:pt>
                <c:pt idx="2882">
                  <c:v>42457</c:v>
                </c:pt>
                <c:pt idx="2883">
                  <c:v>42458</c:v>
                </c:pt>
                <c:pt idx="2884">
                  <c:v>42459</c:v>
                </c:pt>
                <c:pt idx="2885">
                  <c:v>42460</c:v>
                </c:pt>
                <c:pt idx="2886">
                  <c:v>42461</c:v>
                </c:pt>
                <c:pt idx="2887">
                  <c:v>42464</c:v>
                </c:pt>
                <c:pt idx="2888">
                  <c:v>42465</c:v>
                </c:pt>
                <c:pt idx="2889">
                  <c:v>42466</c:v>
                </c:pt>
                <c:pt idx="2890">
                  <c:v>42467</c:v>
                </c:pt>
                <c:pt idx="2891">
                  <c:v>42468</c:v>
                </c:pt>
                <c:pt idx="2892">
                  <c:v>42471</c:v>
                </c:pt>
                <c:pt idx="2893">
                  <c:v>42472</c:v>
                </c:pt>
                <c:pt idx="2894">
                  <c:v>42473</c:v>
                </c:pt>
                <c:pt idx="2895">
                  <c:v>42474</c:v>
                </c:pt>
                <c:pt idx="2896">
                  <c:v>42475</c:v>
                </c:pt>
                <c:pt idx="2897">
                  <c:v>42478</c:v>
                </c:pt>
                <c:pt idx="2898">
                  <c:v>42479</c:v>
                </c:pt>
                <c:pt idx="2899">
                  <c:v>42480</c:v>
                </c:pt>
                <c:pt idx="2900">
                  <c:v>42481</c:v>
                </c:pt>
                <c:pt idx="2901">
                  <c:v>42482</c:v>
                </c:pt>
                <c:pt idx="2902">
                  <c:v>42485</c:v>
                </c:pt>
                <c:pt idx="2903">
                  <c:v>42486</c:v>
                </c:pt>
                <c:pt idx="2904">
                  <c:v>42487</c:v>
                </c:pt>
                <c:pt idx="2905">
                  <c:v>42488</c:v>
                </c:pt>
                <c:pt idx="2906">
                  <c:v>42489</c:v>
                </c:pt>
                <c:pt idx="2907">
                  <c:v>42492</c:v>
                </c:pt>
                <c:pt idx="2908">
                  <c:v>42493</c:v>
                </c:pt>
                <c:pt idx="2909">
                  <c:v>42494</c:v>
                </c:pt>
                <c:pt idx="2910">
                  <c:v>42495</c:v>
                </c:pt>
                <c:pt idx="2911">
                  <c:v>42496</c:v>
                </c:pt>
                <c:pt idx="2912">
                  <c:v>42499</c:v>
                </c:pt>
                <c:pt idx="2913">
                  <c:v>42500</c:v>
                </c:pt>
                <c:pt idx="2914">
                  <c:v>42501</c:v>
                </c:pt>
                <c:pt idx="2915">
                  <c:v>42502</c:v>
                </c:pt>
                <c:pt idx="2916">
                  <c:v>42503</c:v>
                </c:pt>
                <c:pt idx="2917">
                  <c:v>42506</c:v>
                </c:pt>
                <c:pt idx="2918">
                  <c:v>42507</c:v>
                </c:pt>
                <c:pt idx="2919">
                  <c:v>42508</c:v>
                </c:pt>
                <c:pt idx="2920">
                  <c:v>42509</c:v>
                </c:pt>
                <c:pt idx="2921">
                  <c:v>42510</c:v>
                </c:pt>
                <c:pt idx="2922">
                  <c:v>42513</c:v>
                </c:pt>
                <c:pt idx="2923">
                  <c:v>42514</c:v>
                </c:pt>
                <c:pt idx="2924">
                  <c:v>42515</c:v>
                </c:pt>
                <c:pt idx="2925">
                  <c:v>42516</c:v>
                </c:pt>
                <c:pt idx="2926">
                  <c:v>42517</c:v>
                </c:pt>
                <c:pt idx="2927">
                  <c:v>42520</c:v>
                </c:pt>
                <c:pt idx="2928">
                  <c:v>42521</c:v>
                </c:pt>
                <c:pt idx="2929">
                  <c:v>42522</c:v>
                </c:pt>
                <c:pt idx="2930">
                  <c:v>42523</c:v>
                </c:pt>
                <c:pt idx="2931">
                  <c:v>42524</c:v>
                </c:pt>
                <c:pt idx="2932">
                  <c:v>42527</c:v>
                </c:pt>
                <c:pt idx="2933">
                  <c:v>42528</c:v>
                </c:pt>
                <c:pt idx="2934">
                  <c:v>42529</c:v>
                </c:pt>
                <c:pt idx="2935">
                  <c:v>42530</c:v>
                </c:pt>
                <c:pt idx="2936">
                  <c:v>42531</c:v>
                </c:pt>
                <c:pt idx="2937">
                  <c:v>42534</c:v>
                </c:pt>
                <c:pt idx="2938">
                  <c:v>42535</c:v>
                </c:pt>
                <c:pt idx="2939">
                  <c:v>42536</c:v>
                </c:pt>
                <c:pt idx="2940">
                  <c:v>42537</c:v>
                </c:pt>
                <c:pt idx="2941">
                  <c:v>42538</c:v>
                </c:pt>
                <c:pt idx="2942">
                  <c:v>42541</c:v>
                </c:pt>
                <c:pt idx="2943">
                  <c:v>42542</c:v>
                </c:pt>
                <c:pt idx="2944">
                  <c:v>42543</c:v>
                </c:pt>
                <c:pt idx="2945">
                  <c:v>42544</c:v>
                </c:pt>
                <c:pt idx="2946">
                  <c:v>42545</c:v>
                </c:pt>
                <c:pt idx="2947">
                  <c:v>42548</c:v>
                </c:pt>
                <c:pt idx="2948">
                  <c:v>42549</c:v>
                </c:pt>
                <c:pt idx="2949">
                  <c:v>42550</c:v>
                </c:pt>
                <c:pt idx="2950">
                  <c:v>42551</c:v>
                </c:pt>
                <c:pt idx="2951">
                  <c:v>42552</c:v>
                </c:pt>
                <c:pt idx="2952">
                  <c:v>42555</c:v>
                </c:pt>
                <c:pt idx="2953">
                  <c:v>42556</c:v>
                </c:pt>
                <c:pt idx="2954">
                  <c:v>42557</c:v>
                </c:pt>
                <c:pt idx="2955">
                  <c:v>42558</c:v>
                </c:pt>
                <c:pt idx="2956">
                  <c:v>42559</c:v>
                </c:pt>
                <c:pt idx="2957">
                  <c:v>42562</c:v>
                </c:pt>
                <c:pt idx="2958">
                  <c:v>42563</c:v>
                </c:pt>
                <c:pt idx="2959">
                  <c:v>42564</c:v>
                </c:pt>
                <c:pt idx="2960">
                  <c:v>42565</c:v>
                </c:pt>
                <c:pt idx="2961">
                  <c:v>42566</c:v>
                </c:pt>
                <c:pt idx="2962">
                  <c:v>42569</c:v>
                </c:pt>
                <c:pt idx="2963">
                  <c:v>42570</c:v>
                </c:pt>
                <c:pt idx="2964">
                  <c:v>42571</c:v>
                </c:pt>
                <c:pt idx="2965">
                  <c:v>42572</c:v>
                </c:pt>
                <c:pt idx="2966">
                  <c:v>42573</c:v>
                </c:pt>
                <c:pt idx="2967">
                  <c:v>42576</c:v>
                </c:pt>
                <c:pt idx="2968">
                  <c:v>42577</c:v>
                </c:pt>
                <c:pt idx="2969">
                  <c:v>42578</c:v>
                </c:pt>
                <c:pt idx="2970">
                  <c:v>42579</c:v>
                </c:pt>
                <c:pt idx="2971">
                  <c:v>42580</c:v>
                </c:pt>
                <c:pt idx="2972">
                  <c:v>42583</c:v>
                </c:pt>
                <c:pt idx="2973">
                  <c:v>42584</c:v>
                </c:pt>
                <c:pt idx="2974">
                  <c:v>42585</c:v>
                </c:pt>
                <c:pt idx="2975">
                  <c:v>42586</c:v>
                </c:pt>
                <c:pt idx="2976">
                  <c:v>42587</c:v>
                </c:pt>
                <c:pt idx="2977">
                  <c:v>42590</c:v>
                </c:pt>
                <c:pt idx="2978">
                  <c:v>42591</c:v>
                </c:pt>
                <c:pt idx="2979">
                  <c:v>42592</c:v>
                </c:pt>
                <c:pt idx="2980">
                  <c:v>42593</c:v>
                </c:pt>
                <c:pt idx="2981">
                  <c:v>42594</c:v>
                </c:pt>
                <c:pt idx="2982">
                  <c:v>42597</c:v>
                </c:pt>
                <c:pt idx="2983">
                  <c:v>42598</c:v>
                </c:pt>
                <c:pt idx="2984">
                  <c:v>42599</c:v>
                </c:pt>
                <c:pt idx="2985">
                  <c:v>42600</c:v>
                </c:pt>
                <c:pt idx="2986">
                  <c:v>42601</c:v>
                </c:pt>
                <c:pt idx="2987">
                  <c:v>42604</c:v>
                </c:pt>
                <c:pt idx="2988">
                  <c:v>42605</c:v>
                </c:pt>
                <c:pt idx="2989">
                  <c:v>42606</c:v>
                </c:pt>
                <c:pt idx="2990">
                  <c:v>42607</c:v>
                </c:pt>
                <c:pt idx="2991">
                  <c:v>42608</c:v>
                </c:pt>
                <c:pt idx="2992">
                  <c:v>42611</c:v>
                </c:pt>
                <c:pt idx="2993">
                  <c:v>42612</c:v>
                </c:pt>
                <c:pt idx="2994">
                  <c:v>42613</c:v>
                </c:pt>
                <c:pt idx="2995">
                  <c:v>42614</c:v>
                </c:pt>
                <c:pt idx="2996">
                  <c:v>42615</c:v>
                </c:pt>
                <c:pt idx="2997">
                  <c:v>42618</c:v>
                </c:pt>
                <c:pt idx="2998">
                  <c:v>42619</c:v>
                </c:pt>
                <c:pt idx="2999">
                  <c:v>42620</c:v>
                </c:pt>
                <c:pt idx="3000">
                  <c:v>42621</c:v>
                </c:pt>
                <c:pt idx="3001">
                  <c:v>42622</c:v>
                </c:pt>
                <c:pt idx="3002">
                  <c:v>42625</c:v>
                </c:pt>
                <c:pt idx="3003">
                  <c:v>42626</c:v>
                </c:pt>
                <c:pt idx="3004">
                  <c:v>42627</c:v>
                </c:pt>
                <c:pt idx="3005">
                  <c:v>42628</c:v>
                </c:pt>
                <c:pt idx="3006">
                  <c:v>42629</c:v>
                </c:pt>
                <c:pt idx="3007">
                  <c:v>42632</c:v>
                </c:pt>
                <c:pt idx="3008">
                  <c:v>42633</c:v>
                </c:pt>
                <c:pt idx="3009">
                  <c:v>42634</c:v>
                </c:pt>
                <c:pt idx="3010">
                  <c:v>42635</c:v>
                </c:pt>
                <c:pt idx="3011">
                  <c:v>42636</c:v>
                </c:pt>
                <c:pt idx="3012">
                  <c:v>42639</c:v>
                </c:pt>
                <c:pt idx="3013">
                  <c:v>42640</c:v>
                </c:pt>
                <c:pt idx="3014">
                  <c:v>42641</c:v>
                </c:pt>
                <c:pt idx="3015">
                  <c:v>42642</c:v>
                </c:pt>
                <c:pt idx="3016">
                  <c:v>42643</c:v>
                </c:pt>
                <c:pt idx="3017">
                  <c:v>42646</c:v>
                </c:pt>
                <c:pt idx="3018">
                  <c:v>42647</c:v>
                </c:pt>
                <c:pt idx="3019">
                  <c:v>42648</c:v>
                </c:pt>
                <c:pt idx="3020">
                  <c:v>42649</c:v>
                </c:pt>
                <c:pt idx="3021">
                  <c:v>42650</c:v>
                </c:pt>
                <c:pt idx="3022">
                  <c:v>42653</c:v>
                </c:pt>
                <c:pt idx="3023">
                  <c:v>42654</c:v>
                </c:pt>
                <c:pt idx="3024">
                  <c:v>42655</c:v>
                </c:pt>
                <c:pt idx="3025">
                  <c:v>42656</c:v>
                </c:pt>
                <c:pt idx="3026">
                  <c:v>42657</c:v>
                </c:pt>
                <c:pt idx="3027">
                  <c:v>42660</c:v>
                </c:pt>
                <c:pt idx="3028">
                  <c:v>42661</c:v>
                </c:pt>
                <c:pt idx="3029">
                  <c:v>42662</c:v>
                </c:pt>
                <c:pt idx="3030">
                  <c:v>42663</c:v>
                </c:pt>
                <c:pt idx="3031">
                  <c:v>42664</c:v>
                </c:pt>
                <c:pt idx="3032">
                  <c:v>42667</c:v>
                </c:pt>
                <c:pt idx="3033">
                  <c:v>42668</c:v>
                </c:pt>
                <c:pt idx="3034">
                  <c:v>42669</c:v>
                </c:pt>
                <c:pt idx="3035">
                  <c:v>42670</c:v>
                </c:pt>
                <c:pt idx="3036">
                  <c:v>42671</c:v>
                </c:pt>
                <c:pt idx="3037">
                  <c:v>42674</c:v>
                </c:pt>
                <c:pt idx="3038">
                  <c:v>42675</c:v>
                </c:pt>
                <c:pt idx="3039">
                  <c:v>42676</c:v>
                </c:pt>
                <c:pt idx="3040">
                  <c:v>42677</c:v>
                </c:pt>
                <c:pt idx="3041">
                  <c:v>42678</c:v>
                </c:pt>
                <c:pt idx="3042">
                  <c:v>42681</c:v>
                </c:pt>
                <c:pt idx="3043">
                  <c:v>42682</c:v>
                </c:pt>
                <c:pt idx="3044">
                  <c:v>42683</c:v>
                </c:pt>
                <c:pt idx="3045">
                  <c:v>42684</c:v>
                </c:pt>
                <c:pt idx="3046">
                  <c:v>42685</c:v>
                </c:pt>
                <c:pt idx="3047">
                  <c:v>42688</c:v>
                </c:pt>
                <c:pt idx="3048">
                  <c:v>42689</c:v>
                </c:pt>
                <c:pt idx="3049">
                  <c:v>42690</c:v>
                </c:pt>
                <c:pt idx="3050">
                  <c:v>42691</c:v>
                </c:pt>
                <c:pt idx="3051">
                  <c:v>42692</c:v>
                </c:pt>
                <c:pt idx="3052">
                  <c:v>42695</c:v>
                </c:pt>
                <c:pt idx="3053">
                  <c:v>42696</c:v>
                </c:pt>
                <c:pt idx="3054">
                  <c:v>42697</c:v>
                </c:pt>
                <c:pt idx="3055">
                  <c:v>42698</c:v>
                </c:pt>
                <c:pt idx="3056">
                  <c:v>42699</c:v>
                </c:pt>
                <c:pt idx="3057">
                  <c:v>42702</c:v>
                </c:pt>
                <c:pt idx="3058">
                  <c:v>42703</c:v>
                </c:pt>
                <c:pt idx="3059">
                  <c:v>42704</c:v>
                </c:pt>
                <c:pt idx="3060">
                  <c:v>42705</c:v>
                </c:pt>
                <c:pt idx="3061">
                  <c:v>42706</c:v>
                </c:pt>
                <c:pt idx="3062">
                  <c:v>42709</c:v>
                </c:pt>
                <c:pt idx="3063">
                  <c:v>42710</c:v>
                </c:pt>
                <c:pt idx="3064">
                  <c:v>42711</c:v>
                </c:pt>
                <c:pt idx="3065">
                  <c:v>42712</c:v>
                </c:pt>
                <c:pt idx="3066">
                  <c:v>42713</c:v>
                </c:pt>
                <c:pt idx="3067">
                  <c:v>42716</c:v>
                </c:pt>
                <c:pt idx="3068">
                  <c:v>42717</c:v>
                </c:pt>
                <c:pt idx="3069">
                  <c:v>42718</c:v>
                </c:pt>
                <c:pt idx="3070">
                  <c:v>42719</c:v>
                </c:pt>
                <c:pt idx="3071">
                  <c:v>42720</c:v>
                </c:pt>
                <c:pt idx="3072">
                  <c:v>42723</c:v>
                </c:pt>
                <c:pt idx="3073">
                  <c:v>42724</c:v>
                </c:pt>
                <c:pt idx="3074">
                  <c:v>42725</c:v>
                </c:pt>
                <c:pt idx="3075">
                  <c:v>42726</c:v>
                </c:pt>
                <c:pt idx="3076">
                  <c:v>42727</c:v>
                </c:pt>
                <c:pt idx="3077">
                  <c:v>42730</c:v>
                </c:pt>
                <c:pt idx="3078">
                  <c:v>42731</c:v>
                </c:pt>
                <c:pt idx="3079">
                  <c:v>42732</c:v>
                </c:pt>
                <c:pt idx="3080">
                  <c:v>42733</c:v>
                </c:pt>
                <c:pt idx="3081">
                  <c:v>42734</c:v>
                </c:pt>
                <c:pt idx="3082">
                  <c:v>42737</c:v>
                </c:pt>
                <c:pt idx="3083">
                  <c:v>42738</c:v>
                </c:pt>
                <c:pt idx="3084">
                  <c:v>42739</c:v>
                </c:pt>
                <c:pt idx="3085">
                  <c:v>42740</c:v>
                </c:pt>
                <c:pt idx="3086">
                  <c:v>42741</c:v>
                </c:pt>
                <c:pt idx="3087">
                  <c:v>42744</c:v>
                </c:pt>
                <c:pt idx="3088">
                  <c:v>42745</c:v>
                </c:pt>
                <c:pt idx="3089">
                  <c:v>42746</c:v>
                </c:pt>
                <c:pt idx="3090">
                  <c:v>42747</c:v>
                </c:pt>
                <c:pt idx="3091">
                  <c:v>42748</c:v>
                </c:pt>
                <c:pt idx="3092">
                  <c:v>42751</c:v>
                </c:pt>
                <c:pt idx="3093">
                  <c:v>42752</c:v>
                </c:pt>
                <c:pt idx="3094">
                  <c:v>42753</c:v>
                </c:pt>
                <c:pt idx="3095">
                  <c:v>42754</c:v>
                </c:pt>
                <c:pt idx="3096">
                  <c:v>42755</c:v>
                </c:pt>
                <c:pt idx="3097">
                  <c:v>42758</c:v>
                </c:pt>
                <c:pt idx="3098">
                  <c:v>42759</c:v>
                </c:pt>
                <c:pt idx="3099">
                  <c:v>42760</c:v>
                </c:pt>
                <c:pt idx="3100">
                  <c:v>42761</c:v>
                </c:pt>
                <c:pt idx="3101">
                  <c:v>42762</c:v>
                </c:pt>
                <c:pt idx="3102">
                  <c:v>42765</c:v>
                </c:pt>
                <c:pt idx="3103">
                  <c:v>42766</c:v>
                </c:pt>
                <c:pt idx="3104">
                  <c:v>42767</c:v>
                </c:pt>
                <c:pt idx="3105">
                  <c:v>42768</c:v>
                </c:pt>
                <c:pt idx="3106">
                  <c:v>42769</c:v>
                </c:pt>
                <c:pt idx="3107">
                  <c:v>42772</c:v>
                </c:pt>
                <c:pt idx="3108">
                  <c:v>42773</c:v>
                </c:pt>
                <c:pt idx="3109">
                  <c:v>42774</c:v>
                </c:pt>
                <c:pt idx="3110">
                  <c:v>42775</c:v>
                </c:pt>
                <c:pt idx="3111">
                  <c:v>42776</c:v>
                </c:pt>
                <c:pt idx="3112">
                  <c:v>42779</c:v>
                </c:pt>
                <c:pt idx="3113">
                  <c:v>42780</c:v>
                </c:pt>
                <c:pt idx="3114">
                  <c:v>42781</c:v>
                </c:pt>
                <c:pt idx="3115">
                  <c:v>42782</c:v>
                </c:pt>
                <c:pt idx="3116">
                  <c:v>42783</c:v>
                </c:pt>
                <c:pt idx="3117">
                  <c:v>42786</c:v>
                </c:pt>
                <c:pt idx="3118">
                  <c:v>42787</c:v>
                </c:pt>
                <c:pt idx="3119">
                  <c:v>42788</c:v>
                </c:pt>
                <c:pt idx="3120">
                  <c:v>42789</c:v>
                </c:pt>
                <c:pt idx="3121">
                  <c:v>42790</c:v>
                </c:pt>
                <c:pt idx="3122">
                  <c:v>42793</c:v>
                </c:pt>
                <c:pt idx="3123">
                  <c:v>42794</c:v>
                </c:pt>
                <c:pt idx="3124">
                  <c:v>42795</c:v>
                </c:pt>
                <c:pt idx="3125">
                  <c:v>42796</c:v>
                </c:pt>
                <c:pt idx="3126">
                  <c:v>42797</c:v>
                </c:pt>
                <c:pt idx="3127">
                  <c:v>42800</c:v>
                </c:pt>
                <c:pt idx="3128">
                  <c:v>42801</c:v>
                </c:pt>
                <c:pt idx="3129">
                  <c:v>42802</c:v>
                </c:pt>
                <c:pt idx="3130">
                  <c:v>42803</c:v>
                </c:pt>
                <c:pt idx="3131">
                  <c:v>42804</c:v>
                </c:pt>
                <c:pt idx="3132">
                  <c:v>42807</c:v>
                </c:pt>
                <c:pt idx="3133">
                  <c:v>42808</c:v>
                </c:pt>
                <c:pt idx="3134">
                  <c:v>42809</c:v>
                </c:pt>
                <c:pt idx="3135">
                  <c:v>42810</c:v>
                </c:pt>
                <c:pt idx="3136">
                  <c:v>42811</c:v>
                </c:pt>
                <c:pt idx="3137">
                  <c:v>42814</c:v>
                </c:pt>
                <c:pt idx="3138">
                  <c:v>42815</c:v>
                </c:pt>
                <c:pt idx="3139">
                  <c:v>42816</c:v>
                </c:pt>
                <c:pt idx="3140">
                  <c:v>42817</c:v>
                </c:pt>
                <c:pt idx="3141">
                  <c:v>42818</c:v>
                </c:pt>
                <c:pt idx="3142">
                  <c:v>42821</c:v>
                </c:pt>
                <c:pt idx="3143">
                  <c:v>42822</c:v>
                </c:pt>
                <c:pt idx="3144">
                  <c:v>42823</c:v>
                </c:pt>
                <c:pt idx="3145">
                  <c:v>42824</c:v>
                </c:pt>
                <c:pt idx="3146">
                  <c:v>42825</c:v>
                </c:pt>
                <c:pt idx="3147">
                  <c:v>42828</c:v>
                </c:pt>
                <c:pt idx="3148">
                  <c:v>42829</c:v>
                </c:pt>
                <c:pt idx="3149">
                  <c:v>42830</c:v>
                </c:pt>
                <c:pt idx="3150">
                  <c:v>42831</c:v>
                </c:pt>
                <c:pt idx="3151">
                  <c:v>42832</c:v>
                </c:pt>
                <c:pt idx="3152">
                  <c:v>42835</c:v>
                </c:pt>
                <c:pt idx="3153">
                  <c:v>42836</c:v>
                </c:pt>
                <c:pt idx="3154">
                  <c:v>42837</c:v>
                </c:pt>
                <c:pt idx="3155">
                  <c:v>42838</c:v>
                </c:pt>
                <c:pt idx="3156">
                  <c:v>42839</c:v>
                </c:pt>
                <c:pt idx="3157">
                  <c:v>42842</c:v>
                </c:pt>
                <c:pt idx="3158">
                  <c:v>42843</c:v>
                </c:pt>
                <c:pt idx="3159">
                  <c:v>42844</c:v>
                </c:pt>
                <c:pt idx="3160">
                  <c:v>42845</c:v>
                </c:pt>
                <c:pt idx="3161">
                  <c:v>42846</c:v>
                </c:pt>
                <c:pt idx="3162">
                  <c:v>42849</c:v>
                </c:pt>
                <c:pt idx="3163">
                  <c:v>42850</c:v>
                </c:pt>
                <c:pt idx="3164">
                  <c:v>42851</c:v>
                </c:pt>
                <c:pt idx="3165">
                  <c:v>42852</c:v>
                </c:pt>
                <c:pt idx="3166">
                  <c:v>42853</c:v>
                </c:pt>
                <c:pt idx="3167">
                  <c:v>42856</c:v>
                </c:pt>
                <c:pt idx="3168">
                  <c:v>42857</c:v>
                </c:pt>
                <c:pt idx="3169">
                  <c:v>42858</c:v>
                </c:pt>
                <c:pt idx="3170">
                  <c:v>42859</c:v>
                </c:pt>
                <c:pt idx="3171">
                  <c:v>42860</c:v>
                </c:pt>
                <c:pt idx="3172">
                  <c:v>42863</c:v>
                </c:pt>
                <c:pt idx="3173">
                  <c:v>42864</c:v>
                </c:pt>
                <c:pt idx="3174">
                  <c:v>42865</c:v>
                </c:pt>
                <c:pt idx="3175">
                  <c:v>42866</c:v>
                </c:pt>
                <c:pt idx="3176">
                  <c:v>42867</c:v>
                </c:pt>
                <c:pt idx="3177">
                  <c:v>42870</c:v>
                </c:pt>
                <c:pt idx="3178">
                  <c:v>42871</c:v>
                </c:pt>
                <c:pt idx="3179">
                  <c:v>42872</c:v>
                </c:pt>
                <c:pt idx="3180">
                  <c:v>42873</c:v>
                </c:pt>
                <c:pt idx="3181">
                  <c:v>42874</c:v>
                </c:pt>
                <c:pt idx="3182">
                  <c:v>42877</c:v>
                </c:pt>
                <c:pt idx="3183">
                  <c:v>42878</c:v>
                </c:pt>
                <c:pt idx="3184">
                  <c:v>42879</c:v>
                </c:pt>
                <c:pt idx="3185">
                  <c:v>42880</c:v>
                </c:pt>
                <c:pt idx="3186">
                  <c:v>42881</c:v>
                </c:pt>
                <c:pt idx="3187">
                  <c:v>42884</c:v>
                </c:pt>
                <c:pt idx="3188">
                  <c:v>42885</c:v>
                </c:pt>
                <c:pt idx="3189">
                  <c:v>42886</c:v>
                </c:pt>
                <c:pt idx="3190">
                  <c:v>42887</c:v>
                </c:pt>
                <c:pt idx="3191">
                  <c:v>42888</c:v>
                </c:pt>
                <c:pt idx="3192">
                  <c:v>42891</c:v>
                </c:pt>
                <c:pt idx="3193">
                  <c:v>42892</c:v>
                </c:pt>
                <c:pt idx="3194">
                  <c:v>42893</c:v>
                </c:pt>
                <c:pt idx="3195">
                  <c:v>42894</c:v>
                </c:pt>
                <c:pt idx="3196">
                  <c:v>42895</c:v>
                </c:pt>
                <c:pt idx="3197">
                  <c:v>42898</c:v>
                </c:pt>
                <c:pt idx="3198">
                  <c:v>42899</c:v>
                </c:pt>
                <c:pt idx="3199">
                  <c:v>42900</c:v>
                </c:pt>
                <c:pt idx="3200">
                  <c:v>42901</c:v>
                </c:pt>
                <c:pt idx="3201">
                  <c:v>42902</c:v>
                </c:pt>
                <c:pt idx="3202">
                  <c:v>42905</c:v>
                </c:pt>
                <c:pt idx="3203">
                  <c:v>42906</c:v>
                </c:pt>
                <c:pt idx="3204">
                  <c:v>42907</c:v>
                </c:pt>
                <c:pt idx="3205">
                  <c:v>42908</c:v>
                </c:pt>
                <c:pt idx="3206">
                  <c:v>42909</c:v>
                </c:pt>
                <c:pt idx="3207">
                  <c:v>42912</c:v>
                </c:pt>
                <c:pt idx="3208">
                  <c:v>42913</c:v>
                </c:pt>
                <c:pt idx="3209">
                  <c:v>42914</c:v>
                </c:pt>
                <c:pt idx="3210">
                  <c:v>42915</c:v>
                </c:pt>
                <c:pt idx="3211">
                  <c:v>42916</c:v>
                </c:pt>
                <c:pt idx="3212">
                  <c:v>42919</c:v>
                </c:pt>
                <c:pt idx="3213">
                  <c:v>42920</c:v>
                </c:pt>
                <c:pt idx="3214">
                  <c:v>42921</c:v>
                </c:pt>
                <c:pt idx="3215">
                  <c:v>42922</c:v>
                </c:pt>
                <c:pt idx="3216">
                  <c:v>42923</c:v>
                </c:pt>
                <c:pt idx="3217">
                  <c:v>42926</c:v>
                </c:pt>
                <c:pt idx="3218">
                  <c:v>42927</c:v>
                </c:pt>
                <c:pt idx="3219">
                  <c:v>42928</c:v>
                </c:pt>
                <c:pt idx="3220">
                  <c:v>42929</c:v>
                </c:pt>
                <c:pt idx="3221">
                  <c:v>42930</c:v>
                </c:pt>
                <c:pt idx="3222">
                  <c:v>42933</c:v>
                </c:pt>
                <c:pt idx="3223">
                  <c:v>42934</c:v>
                </c:pt>
                <c:pt idx="3224">
                  <c:v>42935</c:v>
                </c:pt>
                <c:pt idx="3225">
                  <c:v>42936</c:v>
                </c:pt>
                <c:pt idx="3226">
                  <c:v>42937</c:v>
                </c:pt>
                <c:pt idx="3227">
                  <c:v>42940</c:v>
                </c:pt>
                <c:pt idx="3228">
                  <c:v>42941</c:v>
                </c:pt>
                <c:pt idx="3229">
                  <c:v>42942</c:v>
                </c:pt>
                <c:pt idx="3230">
                  <c:v>42943</c:v>
                </c:pt>
                <c:pt idx="3231">
                  <c:v>42944</c:v>
                </c:pt>
                <c:pt idx="3232">
                  <c:v>42947</c:v>
                </c:pt>
                <c:pt idx="3233">
                  <c:v>42948</c:v>
                </c:pt>
                <c:pt idx="3234">
                  <c:v>42949</c:v>
                </c:pt>
                <c:pt idx="3235">
                  <c:v>42950</c:v>
                </c:pt>
                <c:pt idx="3236">
                  <c:v>42951</c:v>
                </c:pt>
                <c:pt idx="3237">
                  <c:v>42954</c:v>
                </c:pt>
                <c:pt idx="3238">
                  <c:v>42955</c:v>
                </c:pt>
                <c:pt idx="3239">
                  <c:v>42956</c:v>
                </c:pt>
                <c:pt idx="3240">
                  <c:v>42957</c:v>
                </c:pt>
              </c:numCache>
            </c:numRef>
          </c:cat>
          <c:val>
            <c:numRef>
              <c:f>Sheet1!$F$251:$F$3491</c:f>
              <c:numCache>
                <c:formatCode>General</c:formatCode>
                <c:ptCount val="3241"/>
                <c:pt idx="0">
                  <c:v>15.704799999999995</c:v>
                </c:pt>
                <c:pt idx="1">
                  <c:v>15.674399999999993</c:v>
                </c:pt>
                <c:pt idx="2">
                  <c:v>15.649759999999993</c:v>
                </c:pt>
                <c:pt idx="3">
                  <c:v>15.626839999999991</c:v>
                </c:pt>
                <c:pt idx="4">
                  <c:v>15.604159999999993</c:v>
                </c:pt>
                <c:pt idx="5">
                  <c:v>15.582199999999993</c:v>
                </c:pt>
                <c:pt idx="6">
                  <c:v>15.563159999999993</c:v>
                </c:pt>
                <c:pt idx="7">
                  <c:v>15.546039999999994</c:v>
                </c:pt>
                <c:pt idx="8">
                  <c:v>15.529119999999992</c:v>
                </c:pt>
                <c:pt idx="9">
                  <c:v>15.511319999999992</c:v>
                </c:pt>
                <c:pt idx="10">
                  <c:v>15.492879999999992</c:v>
                </c:pt>
                <c:pt idx="11">
                  <c:v>15.474439999999991</c:v>
                </c:pt>
                <c:pt idx="12">
                  <c:v>15.457959999999991</c:v>
                </c:pt>
                <c:pt idx="13">
                  <c:v>15.440839999999993</c:v>
                </c:pt>
                <c:pt idx="14">
                  <c:v>15.421239999999992</c:v>
                </c:pt>
                <c:pt idx="15">
                  <c:v>15.402039999999992</c:v>
                </c:pt>
                <c:pt idx="16">
                  <c:v>15.38515999999999</c:v>
                </c:pt>
                <c:pt idx="17">
                  <c:v>15.369679999999992</c:v>
                </c:pt>
                <c:pt idx="18">
                  <c:v>15.35259999999999</c:v>
                </c:pt>
                <c:pt idx="19">
                  <c:v>15.33527999999999</c:v>
                </c:pt>
                <c:pt idx="20">
                  <c:v>15.322079999999991</c:v>
                </c:pt>
                <c:pt idx="21">
                  <c:v>15.308879999999991</c:v>
                </c:pt>
                <c:pt idx="22">
                  <c:v>15.296159999999993</c:v>
                </c:pt>
                <c:pt idx="23">
                  <c:v>15.283399999999993</c:v>
                </c:pt>
                <c:pt idx="24">
                  <c:v>15.270399999999992</c:v>
                </c:pt>
                <c:pt idx="25">
                  <c:v>15.259039999999993</c:v>
                </c:pt>
                <c:pt idx="26">
                  <c:v>15.248959999999991</c:v>
                </c:pt>
                <c:pt idx="27">
                  <c:v>15.24059999999999</c:v>
                </c:pt>
                <c:pt idx="28">
                  <c:v>15.231399999999988</c:v>
                </c:pt>
                <c:pt idx="29">
                  <c:v>15.22651999999999</c:v>
                </c:pt>
                <c:pt idx="30">
                  <c:v>15.214879999999988</c:v>
                </c:pt>
                <c:pt idx="31">
                  <c:v>15.20175999999999</c:v>
                </c:pt>
                <c:pt idx="32">
                  <c:v>15.18203999999999</c:v>
                </c:pt>
                <c:pt idx="33">
                  <c:v>15.167559999999991</c:v>
                </c:pt>
                <c:pt idx="34">
                  <c:v>15.153879999999992</c:v>
                </c:pt>
                <c:pt idx="35">
                  <c:v>15.142559999999994</c:v>
                </c:pt>
                <c:pt idx="36">
                  <c:v>15.129959999999995</c:v>
                </c:pt>
                <c:pt idx="37">
                  <c:v>15.108919999999994</c:v>
                </c:pt>
                <c:pt idx="38">
                  <c:v>15.087999999999996</c:v>
                </c:pt>
                <c:pt idx="39">
                  <c:v>15.068159999999995</c:v>
                </c:pt>
                <c:pt idx="40">
                  <c:v>15.047159999999998</c:v>
                </c:pt>
                <c:pt idx="41">
                  <c:v>15.027239999999999</c:v>
                </c:pt>
                <c:pt idx="42">
                  <c:v>15.007999999999999</c:v>
                </c:pt>
                <c:pt idx="43">
                  <c:v>14.99568</c:v>
                </c:pt>
                <c:pt idx="44">
                  <c:v>14.983320000000001</c:v>
                </c:pt>
                <c:pt idx="45">
                  <c:v>14.975560000000002</c:v>
                </c:pt>
                <c:pt idx="46">
                  <c:v>14.968959999999999</c:v>
                </c:pt>
                <c:pt idx="47">
                  <c:v>14.960719999999997</c:v>
                </c:pt>
                <c:pt idx="48">
                  <c:v>14.950199999999997</c:v>
                </c:pt>
                <c:pt idx="49">
                  <c:v>14.936839999999997</c:v>
                </c:pt>
                <c:pt idx="50">
                  <c:v>14.922639999999998</c:v>
                </c:pt>
                <c:pt idx="51">
                  <c:v>14.908919999999995</c:v>
                </c:pt>
                <c:pt idx="52">
                  <c:v>14.896799999999995</c:v>
                </c:pt>
                <c:pt idx="53">
                  <c:v>14.885999999999996</c:v>
                </c:pt>
                <c:pt idx="54">
                  <c:v>14.875639999999997</c:v>
                </c:pt>
                <c:pt idx="55">
                  <c:v>14.865199999999998</c:v>
                </c:pt>
                <c:pt idx="56">
                  <c:v>14.855039999999997</c:v>
                </c:pt>
                <c:pt idx="57">
                  <c:v>14.835999999999999</c:v>
                </c:pt>
                <c:pt idx="58">
                  <c:v>14.820159999999998</c:v>
                </c:pt>
                <c:pt idx="59">
                  <c:v>14.803519999999999</c:v>
                </c:pt>
                <c:pt idx="60">
                  <c:v>14.786280000000001</c:v>
                </c:pt>
                <c:pt idx="61">
                  <c:v>14.769560000000002</c:v>
                </c:pt>
                <c:pt idx="62">
                  <c:v>14.75048</c:v>
                </c:pt>
                <c:pt idx="63">
                  <c:v>14.731959999999999</c:v>
                </c:pt>
                <c:pt idx="64">
                  <c:v>14.717799999999999</c:v>
                </c:pt>
                <c:pt idx="65">
                  <c:v>14.702639999999999</c:v>
                </c:pt>
                <c:pt idx="66">
                  <c:v>14.686039999999998</c:v>
                </c:pt>
                <c:pt idx="67">
                  <c:v>14.677000000000001</c:v>
                </c:pt>
                <c:pt idx="68">
                  <c:v>14.669360000000003</c:v>
                </c:pt>
                <c:pt idx="69">
                  <c:v>14.663440000000005</c:v>
                </c:pt>
                <c:pt idx="70">
                  <c:v>14.656240000000004</c:v>
                </c:pt>
                <c:pt idx="71">
                  <c:v>14.650000000000004</c:v>
                </c:pt>
                <c:pt idx="72">
                  <c:v>14.643760000000004</c:v>
                </c:pt>
                <c:pt idx="73">
                  <c:v>14.634400000000007</c:v>
                </c:pt>
                <c:pt idx="74">
                  <c:v>14.627240000000008</c:v>
                </c:pt>
                <c:pt idx="75">
                  <c:v>14.619320000000007</c:v>
                </c:pt>
                <c:pt idx="76">
                  <c:v>14.613400000000011</c:v>
                </c:pt>
                <c:pt idx="77">
                  <c:v>14.593760000000009</c:v>
                </c:pt>
                <c:pt idx="78">
                  <c:v>14.574080000000009</c:v>
                </c:pt>
                <c:pt idx="79">
                  <c:v>14.555320000000011</c:v>
                </c:pt>
                <c:pt idx="80">
                  <c:v>14.536320000000009</c:v>
                </c:pt>
                <c:pt idx="81">
                  <c:v>14.516760000000009</c:v>
                </c:pt>
                <c:pt idx="82">
                  <c:v>14.497080000000011</c:v>
                </c:pt>
                <c:pt idx="83">
                  <c:v>14.478600000000009</c:v>
                </c:pt>
                <c:pt idx="84">
                  <c:v>14.45788000000001</c:v>
                </c:pt>
                <c:pt idx="85">
                  <c:v>14.440440000000009</c:v>
                </c:pt>
                <c:pt idx="86">
                  <c:v>14.421640000000011</c:v>
                </c:pt>
                <c:pt idx="87">
                  <c:v>14.401560000000011</c:v>
                </c:pt>
                <c:pt idx="88">
                  <c:v>14.38360000000001</c:v>
                </c:pt>
                <c:pt idx="89">
                  <c:v>14.366320000000009</c:v>
                </c:pt>
                <c:pt idx="90">
                  <c:v>14.350920000000009</c:v>
                </c:pt>
                <c:pt idx="91">
                  <c:v>14.335760000000008</c:v>
                </c:pt>
                <c:pt idx="92">
                  <c:v>14.321360000000007</c:v>
                </c:pt>
                <c:pt idx="93">
                  <c:v>14.305600000000007</c:v>
                </c:pt>
                <c:pt idx="94">
                  <c:v>14.28872000000001</c:v>
                </c:pt>
                <c:pt idx="95">
                  <c:v>14.26808000000001</c:v>
                </c:pt>
                <c:pt idx="96">
                  <c:v>14.243640000000008</c:v>
                </c:pt>
                <c:pt idx="97">
                  <c:v>14.221040000000007</c:v>
                </c:pt>
                <c:pt idx="98">
                  <c:v>14.201080000000008</c:v>
                </c:pt>
                <c:pt idx="99">
                  <c:v>14.180360000000009</c:v>
                </c:pt>
                <c:pt idx="100">
                  <c:v>14.156360000000008</c:v>
                </c:pt>
                <c:pt idx="101">
                  <c:v>14.134120000000008</c:v>
                </c:pt>
                <c:pt idx="102">
                  <c:v>14.109920000000008</c:v>
                </c:pt>
                <c:pt idx="103">
                  <c:v>14.086760000000007</c:v>
                </c:pt>
                <c:pt idx="104">
                  <c:v>14.065320000000005</c:v>
                </c:pt>
                <c:pt idx="105">
                  <c:v>14.044560000000004</c:v>
                </c:pt>
                <c:pt idx="106">
                  <c:v>14.025080000000008</c:v>
                </c:pt>
                <c:pt idx="107">
                  <c:v>14.006720000000008</c:v>
                </c:pt>
                <c:pt idx="108">
                  <c:v>13.987920000000011</c:v>
                </c:pt>
                <c:pt idx="109">
                  <c:v>13.97028000000001</c:v>
                </c:pt>
                <c:pt idx="110">
                  <c:v>13.952560000000011</c:v>
                </c:pt>
                <c:pt idx="111">
                  <c:v>13.936160000000012</c:v>
                </c:pt>
                <c:pt idx="112">
                  <c:v>13.927640000000013</c:v>
                </c:pt>
                <c:pt idx="113">
                  <c:v>13.921400000000013</c:v>
                </c:pt>
                <c:pt idx="114">
                  <c:v>13.915280000000012</c:v>
                </c:pt>
                <c:pt idx="115">
                  <c:v>13.911240000000012</c:v>
                </c:pt>
                <c:pt idx="116">
                  <c:v>13.907520000000011</c:v>
                </c:pt>
                <c:pt idx="117">
                  <c:v>13.903440000000012</c:v>
                </c:pt>
                <c:pt idx="118">
                  <c:v>13.90088000000001</c:v>
                </c:pt>
                <c:pt idx="119">
                  <c:v>13.89956000000001</c:v>
                </c:pt>
                <c:pt idx="120">
                  <c:v>13.898840000000009</c:v>
                </c:pt>
                <c:pt idx="121">
                  <c:v>13.899120000000011</c:v>
                </c:pt>
                <c:pt idx="122">
                  <c:v>13.893520000000009</c:v>
                </c:pt>
                <c:pt idx="123">
                  <c:v>13.889920000000009</c:v>
                </c:pt>
                <c:pt idx="124">
                  <c:v>13.88444000000001</c:v>
                </c:pt>
                <c:pt idx="125">
                  <c:v>13.879120000000009</c:v>
                </c:pt>
                <c:pt idx="126">
                  <c:v>13.87388000000001</c:v>
                </c:pt>
                <c:pt idx="127">
                  <c:v>13.868160000000008</c:v>
                </c:pt>
                <c:pt idx="128">
                  <c:v>13.863160000000011</c:v>
                </c:pt>
                <c:pt idx="129">
                  <c:v>13.85644000000001</c:v>
                </c:pt>
                <c:pt idx="130">
                  <c:v>13.849760000000011</c:v>
                </c:pt>
                <c:pt idx="131">
                  <c:v>13.843200000000012</c:v>
                </c:pt>
                <c:pt idx="132">
                  <c:v>13.835720000000011</c:v>
                </c:pt>
                <c:pt idx="133">
                  <c:v>13.831040000000012</c:v>
                </c:pt>
                <c:pt idx="134">
                  <c:v>13.828720000000009</c:v>
                </c:pt>
                <c:pt idx="135">
                  <c:v>13.82664000000001</c:v>
                </c:pt>
                <c:pt idx="136">
                  <c:v>13.826680000000009</c:v>
                </c:pt>
                <c:pt idx="137">
                  <c:v>13.826160000000009</c:v>
                </c:pt>
                <c:pt idx="138">
                  <c:v>13.825320000000007</c:v>
                </c:pt>
                <c:pt idx="139">
                  <c:v>13.827320000000007</c:v>
                </c:pt>
                <c:pt idx="140">
                  <c:v>13.827440000000006</c:v>
                </c:pt>
                <c:pt idx="141">
                  <c:v>13.824320000000005</c:v>
                </c:pt>
                <c:pt idx="142">
                  <c:v>13.816760000000006</c:v>
                </c:pt>
                <c:pt idx="143">
                  <c:v>13.807400000000005</c:v>
                </c:pt>
                <c:pt idx="144">
                  <c:v>13.797160000000003</c:v>
                </c:pt>
                <c:pt idx="145">
                  <c:v>13.784560000000003</c:v>
                </c:pt>
                <c:pt idx="146">
                  <c:v>13.772360000000004</c:v>
                </c:pt>
                <c:pt idx="147">
                  <c:v>13.761920000000003</c:v>
                </c:pt>
                <c:pt idx="148">
                  <c:v>13.752240000000006</c:v>
                </c:pt>
                <c:pt idx="149">
                  <c:v>13.743240000000007</c:v>
                </c:pt>
                <c:pt idx="150">
                  <c:v>13.738360000000005</c:v>
                </c:pt>
                <c:pt idx="151">
                  <c:v>13.731960000000008</c:v>
                </c:pt>
                <c:pt idx="152">
                  <c:v>13.725760000000008</c:v>
                </c:pt>
                <c:pt idx="153">
                  <c:v>13.721240000000007</c:v>
                </c:pt>
                <c:pt idx="154">
                  <c:v>13.717080000000006</c:v>
                </c:pt>
                <c:pt idx="155">
                  <c:v>13.716280000000006</c:v>
                </c:pt>
                <c:pt idx="156">
                  <c:v>13.712960000000006</c:v>
                </c:pt>
                <c:pt idx="157">
                  <c:v>13.709200000000006</c:v>
                </c:pt>
                <c:pt idx="158">
                  <c:v>13.707640000000007</c:v>
                </c:pt>
                <c:pt idx="159">
                  <c:v>13.708920000000008</c:v>
                </c:pt>
                <c:pt idx="160">
                  <c:v>13.714720000000007</c:v>
                </c:pt>
                <c:pt idx="161">
                  <c:v>13.720440000000007</c:v>
                </c:pt>
                <c:pt idx="162">
                  <c:v>13.723720000000007</c:v>
                </c:pt>
                <c:pt idx="163">
                  <c:v>13.727320000000008</c:v>
                </c:pt>
                <c:pt idx="164">
                  <c:v>13.732320000000007</c:v>
                </c:pt>
                <c:pt idx="165">
                  <c:v>13.741160000000006</c:v>
                </c:pt>
                <c:pt idx="166">
                  <c:v>13.748000000000006</c:v>
                </c:pt>
                <c:pt idx="167">
                  <c:v>13.746360000000006</c:v>
                </c:pt>
                <c:pt idx="168">
                  <c:v>13.742920000000007</c:v>
                </c:pt>
                <c:pt idx="169">
                  <c:v>13.738000000000005</c:v>
                </c:pt>
                <c:pt idx="170">
                  <c:v>13.730680000000005</c:v>
                </c:pt>
                <c:pt idx="171">
                  <c:v>13.721720000000007</c:v>
                </c:pt>
                <c:pt idx="172">
                  <c:v>13.713320000000005</c:v>
                </c:pt>
                <c:pt idx="173">
                  <c:v>13.705440000000005</c:v>
                </c:pt>
                <c:pt idx="174">
                  <c:v>13.696920000000004</c:v>
                </c:pt>
                <c:pt idx="175">
                  <c:v>13.686360000000004</c:v>
                </c:pt>
                <c:pt idx="176">
                  <c:v>13.673880000000002</c:v>
                </c:pt>
                <c:pt idx="177">
                  <c:v>13.665120000000003</c:v>
                </c:pt>
                <c:pt idx="178">
                  <c:v>13.656000000000004</c:v>
                </c:pt>
                <c:pt idx="179">
                  <c:v>13.647520000000004</c:v>
                </c:pt>
                <c:pt idx="180">
                  <c:v>13.637920000000003</c:v>
                </c:pt>
                <c:pt idx="181">
                  <c:v>13.626880000000003</c:v>
                </c:pt>
                <c:pt idx="182">
                  <c:v>13.618240000000004</c:v>
                </c:pt>
                <c:pt idx="183">
                  <c:v>13.608400000000001</c:v>
                </c:pt>
                <c:pt idx="184">
                  <c:v>13.598960000000003</c:v>
                </c:pt>
                <c:pt idx="185">
                  <c:v>13.589840000000002</c:v>
                </c:pt>
                <c:pt idx="186">
                  <c:v>13.581040000000003</c:v>
                </c:pt>
                <c:pt idx="187">
                  <c:v>13.573800000000002</c:v>
                </c:pt>
                <c:pt idx="188">
                  <c:v>13.566680000000003</c:v>
                </c:pt>
                <c:pt idx="189">
                  <c:v>13.559720000000002</c:v>
                </c:pt>
                <c:pt idx="190">
                  <c:v>13.552760000000005</c:v>
                </c:pt>
                <c:pt idx="191">
                  <c:v>13.544640000000005</c:v>
                </c:pt>
                <c:pt idx="192">
                  <c:v>13.536880000000005</c:v>
                </c:pt>
                <c:pt idx="193">
                  <c:v>13.530120000000004</c:v>
                </c:pt>
                <c:pt idx="194">
                  <c:v>13.524600000000007</c:v>
                </c:pt>
                <c:pt idx="195">
                  <c:v>13.519400000000006</c:v>
                </c:pt>
                <c:pt idx="196">
                  <c:v>13.513640000000006</c:v>
                </c:pt>
                <c:pt idx="197">
                  <c:v>13.507600000000007</c:v>
                </c:pt>
                <c:pt idx="198">
                  <c:v>13.500600000000007</c:v>
                </c:pt>
                <c:pt idx="199">
                  <c:v>13.492240000000008</c:v>
                </c:pt>
                <c:pt idx="200">
                  <c:v>13.482960000000006</c:v>
                </c:pt>
                <c:pt idx="201">
                  <c:v>13.472960000000008</c:v>
                </c:pt>
                <c:pt idx="202">
                  <c:v>13.469160000000009</c:v>
                </c:pt>
                <c:pt idx="203">
                  <c:v>13.464520000000009</c:v>
                </c:pt>
                <c:pt idx="204">
                  <c:v>13.458920000000012</c:v>
                </c:pt>
                <c:pt idx="205">
                  <c:v>13.453880000000009</c:v>
                </c:pt>
                <c:pt idx="206">
                  <c:v>13.448040000000008</c:v>
                </c:pt>
                <c:pt idx="207">
                  <c:v>13.442520000000009</c:v>
                </c:pt>
                <c:pt idx="208">
                  <c:v>13.437440000000008</c:v>
                </c:pt>
                <c:pt idx="209">
                  <c:v>13.433760000000008</c:v>
                </c:pt>
                <c:pt idx="210">
                  <c:v>13.430840000000007</c:v>
                </c:pt>
                <c:pt idx="211">
                  <c:v>13.428920000000005</c:v>
                </c:pt>
                <c:pt idx="212">
                  <c:v>13.427000000000005</c:v>
                </c:pt>
                <c:pt idx="213">
                  <c:v>13.420600000000006</c:v>
                </c:pt>
                <c:pt idx="214">
                  <c:v>13.412840000000008</c:v>
                </c:pt>
                <c:pt idx="215">
                  <c:v>13.404440000000008</c:v>
                </c:pt>
                <c:pt idx="216">
                  <c:v>13.393800000000006</c:v>
                </c:pt>
                <c:pt idx="217">
                  <c:v>13.382520000000007</c:v>
                </c:pt>
                <c:pt idx="218">
                  <c:v>13.371360000000006</c:v>
                </c:pt>
                <c:pt idx="219">
                  <c:v>13.361280000000004</c:v>
                </c:pt>
                <c:pt idx="220">
                  <c:v>13.352280000000004</c:v>
                </c:pt>
                <c:pt idx="221">
                  <c:v>13.344040000000005</c:v>
                </c:pt>
                <c:pt idx="222">
                  <c:v>13.336280000000004</c:v>
                </c:pt>
                <c:pt idx="223">
                  <c:v>13.337320000000005</c:v>
                </c:pt>
                <c:pt idx="224">
                  <c:v>13.341640000000005</c:v>
                </c:pt>
                <c:pt idx="225">
                  <c:v>13.344920000000005</c:v>
                </c:pt>
                <c:pt idx="226">
                  <c:v>13.353120000000006</c:v>
                </c:pt>
                <c:pt idx="227">
                  <c:v>13.361720000000007</c:v>
                </c:pt>
                <c:pt idx="228">
                  <c:v>13.369800000000005</c:v>
                </c:pt>
                <c:pt idx="229">
                  <c:v>13.375560000000005</c:v>
                </c:pt>
                <c:pt idx="230">
                  <c:v>13.380640000000007</c:v>
                </c:pt>
                <c:pt idx="231">
                  <c:v>13.386040000000007</c:v>
                </c:pt>
                <c:pt idx="232">
                  <c:v>13.388360000000008</c:v>
                </c:pt>
                <c:pt idx="233">
                  <c:v>13.391240000000005</c:v>
                </c:pt>
                <c:pt idx="234">
                  <c:v>13.394160000000005</c:v>
                </c:pt>
                <c:pt idx="235">
                  <c:v>13.397440000000005</c:v>
                </c:pt>
                <c:pt idx="236">
                  <c:v>13.400720000000005</c:v>
                </c:pt>
                <c:pt idx="237">
                  <c:v>13.403720000000007</c:v>
                </c:pt>
                <c:pt idx="238">
                  <c:v>13.405800000000006</c:v>
                </c:pt>
                <c:pt idx="239">
                  <c:v>13.405960000000006</c:v>
                </c:pt>
                <c:pt idx="240">
                  <c:v>13.406520000000004</c:v>
                </c:pt>
                <c:pt idx="241">
                  <c:v>13.407840000000004</c:v>
                </c:pt>
                <c:pt idx="242">
                  <c:v>13.410760000000005</c:v>
                </c:pt>
                <c:pt idx="243">
                  <c:v>13.413680000000008</c:v>
                </c:pt>
                <c:pt idx="244">
                  <c:v>13.415800000000004</c:v>
                </c:pt>
                <c:pt idx="245">
                  <c:v>13.415480000000006</c:v>
                </c:pt>
                <c:pt idx="246">
                  <c:v>13.416560000000006</c:v>
                </c:pt>
                <c:pt idx="247">
                  <c:v>13.417840000000005</c:v>
                </c:pt>
                <c:pt idx="248">
                  <c:v>13.417600000000006</c:v>
                </c:pt>
                <c:pt idx="249">
                  <c:v>13.415480000000006</c:v>
                </c:pt>
                <c:pt idx="250">
                  <c:v>13.413680000000006</c:v>
                </c:pt>
                <c:pt idx="251">
                  <c:v>13.411200000000004</c:v>
                </c:pt>
                <c:pt idx="252">
                  <c:v>13.404480000000003</c:v>
                </c:pt>
                <c:pt idx="253">
                  <c:v>13.397680000000005</c:v>
                </c:pt>
                <c:pt idx="254">
                  <c:v>13.389560000000003</c:v>
                </c:pt>
                <c:pt idx="255">
                  <c:v>13.381320000000004</c:v>
                </c:pt>
                <c:pt idx="256">
                  <c:v>13.373240000000004</c:v>
                </c:pt>
                <c:pt idx="257">
                  <c:v>13.365600000000004</c:v>
                </c:pt>
                <c:pt idx="258">
                  <c:v>13.357120000000004</c:v>
                </c:pt>
                <c:pt idx="259">
                  <c:v>13.347560000000005</c:v>
                </c:pt>
                <c:pt idx="260">
                  <c:v>13.339320000000004</c:v>
                </c:pt>
                <c:pt idx="261">
                  <c:v>13.330400000000004</c:v>
                </c:pt>
                <c:pt idx="262">
                  <c:v>13.319720000000006</c:v>
                </c:pt>
                <c:pt idx="263">
                  <c:v>13.305680000000006</c:v>
                </c:pt>
                <c:pt idx="264">
                  <c:v>13.293360000000005</c:v>
                </c:pt>
                <c:pt idx="265">
                  <c:v>13.280960000000006</c:v>
                </c:pt>
                <c:pt idx="266">
                  <c:v>13.268480000000006</c:v>
                </c:pt>
                <c:pt idx="267">
                  <c:v>13.258720000000006</c:v>
                </c:pt>
                <c:pt idx="268">
                  <c:v>13.249680000000003</c:v>
                </c:pt>
                <c:pt idx="269">
                  <c:v>13.242000000000004</c:v>
                </c:pt>
                <c:pt idx="270">
                  <c:v>13.235600000000002</c:v>
                </c:pt>
                <c:pt idx="271">
                  <c:v>13.228880000000002</c:v>
                </c:pt>
                <c:pt idx="272">
                  <c:v>13.222600000000005</c:v>
                </c:pt>
                <c:pt idx="273">
                  <c:v>13.217560000000002</c:v>
                </c:pt>
                <c:pt idx="274">
                  <c:v>13.209320000000005</c:v>
                </c:pt>
                <c:pt idx="275">
                  <c:v>13.197600000000005</c:v>
                </c:pt>
                <c:pt idx="276">
                  <c:v>13.183280000000003</c:v>
                </c:pt>
                <c:pt idx="277">
                  <c:v>13.169240000000007</c:v>
                </c:pt>
                <c:pt idx="278">
                  <c:v>13.157200000000007</c:v>
                </c:pt>
                <c:pt idx="279">
                  <c:v>13.143200000000006</c:v>
                </c:pt>
                <c:pt idx="280">
                  <c:v>13.132600000000004</c:v>
                </c:pt>
                <c:pt idx="281">
                  <c:v>13.120760000000006</c:v>
                </c:pt>
                <c:pt idx="282">
                  <c:v>13.112280000000004</c:v>
                </c:pt>
                <c:pt idx="283">
                  <c:v>13.103680000000004</c:v>
                </c:pt>
                <c:pt idx="284">
                  <c:v>13.095080000000003</c:v>
                </c:pt>
                <c:pt idx="285">
                  <c:v>13.083160000000005</c:v>
                </c:pt>
                <c:pt idx="286">
                  <c:v>13.071840000000007</c:v>
                </c:pt>
                <c:pt idx="287">
                  <c:v>13.064000000000005</c:v>
                </c:pt>
                <c:pt idx="288">
                  <c:v>13.055120000000002</c:v>
                </c:pt>
                <c:pt idx="289">
                  <c:v>13.048720000000003</c:v>
                </c:pt>
                <c:pt idx="290">
                  <c:v>13.042120000000002</c:v>
                </c:pt>
                <c:pt idx="291">
                  <c:v>13.035920000000004</c:v>
                </c:pt>
                <c:pt idx="292">
                  <c:v>13.030440000000004</c:v>
                </c:pt>
                <c:pt idx="293">
                  <c:v>13.023120000000004</c:v>
                </c:pt>
                <c:pt idx="294">
                  <c:v>13.014720000000002</c:v>
                </c:pt>
                <c:pt idx="295">
                  <c:v>13.002480000000006</c:v>
                </c:pt>
                <c:pt idx="296">
                  <c:v>12.987680000000006</c:v>
                </c:pt>
                <c:pt idx="297">
                  <c:v>12.975720000000006</c:v>
                </c:pt>
                <c:pt idx="298">
                  <c:v>12.965080000000006</c:v>
                </c:pt>
                <c:pt idx="299">
                  <c:v>12.957480000000006</c:v>
                </c:pt>
                <c:pt idx="300">
                  <c:v>12.950320000000005</c:v>
                </c:pt>
                <c:pt idx="301">
                  <c:v>12.943320000000005</c:v>
                </c:pt>
                <c:pt idx="302">
                  <c:v>12.937440000000004</c:v>
                </c:pt>
                <c:pt idx="303">
                  <c:v>12.931360000000005</c:v>
                </c:pt>
                <c:pt idx="304">
                  <c:v>12.924840000000005</c:v>
                </c:pt>
                <c:pt idx="305">
                  <c:v>12.921880000000005</c:v>
                </c:pt>
                <c:pt idx="306">
                  <c:v>12.921680000000004</c:v>
                </c:pt>
                <c:pt idx="307">
                  <c:v>12.922080000000005</c:v>
                </c:pt>
                <c:pt idx="308">
                  <c:v>12.921440000000006</c:v>
                </c:pt>
                <c:pt idx="309">
                  <c:v>12.927360000000006</c:v>
                </c:pt>
                <c:pt idx="310">
                  <c:v>12.934560000000006</c:v>
                </c:pt>
                <c:pt idx="311">
                  <c:v>12.942720000000007</c:v>
                </c:pt>
                <c:pt idx="312">
                  <c:v>12.956120000000007</c:v>
                </c:pt>
                <c:pt idx="313">
                  <c:v>12.970400000000007</c:v>
                </c:pt>
                <c:pt idx="314">
                  <c:v>12.986160000000007</c:v>
                </c:pt>
                <c:pt idx="315">
                  <c:v>12.998840000000005</c:v>
                </c:pt>
                <c:pt idx="316">
                  <c:v>13.010120000000006</c:v>
                </c:pt>
                <c:pt idx="317">
                  <c:v>13.013280000000004</c:v>
                </c:pt>
                <c:pt idx="318">
                  <c:v>13.022360000000004</c:v>
                </c:pt>
                <c:pt idx="319">
                  <c:v>13.030360000000003</c:v>
                </c:pt>
                <c:pt idx="320">
                  <c:v>13.035400000000003</c:v>
                </c:pt>
                <c:pt idx="321">
                  <c:v>13.038320000000004</c:v>
                </c:pt>
                <c:pt idx="322">
                  <c:v>13.045800000000005</c:v>
                </c:pt>
                <c:pt idx="323">
                  <c:v>13.055560000000003</c:v>
                </c:pt>
                <c:pt idx="324">
                  <c:v>13.066720000000004</c:v>
                </c:pt>
                <c:pt idx="325">
                  <c:v>13.079400000000005</c:v>
                </c:pt>
                <c:pt idx="326">
                  <c:v>13.092080000000003</c:v>
                </c:pt>
                <c:pt idx="327">
                  <c:v>13.108440000000003</c:v>
                </c:pt>
                <c:pt idx="328">
                  <c:v>13.136080000000005</c:v>
                </c:pt>
                <c:pt idx="329">
                  <c:v>13.166360000000005</c:v>
                </c:pt>
                <c:pt idx="330">
                  <c:v>13.174440000000004</c:v>
                </c:pt>
                <c:pt idx="331">
                  <c:v>13.184800000000005</c:v>
                </c:pt>
                <c:pt idx="332">
                  <c:v>13.196080000000006</c:v>
                </c:pt>
                <c:pt idx="333">
                  <c:v>13.207200000000006</c:v>
                </c:pt>
                <c:pt idx="334">
                  <c:v>13.214040000000008</c:v>
                </c:pt>
                <c:pt idx="335">
                  <c:v>13.220840000000008</c:v>
                </c:pt>
                <c:pt idx="336">
                  <c:v>13.228840000000007</c:v>
                </c:pt>
                <c:pt idx="337">
                  <c:v>13.236960000000009</c:v>
                </c:pt>
                <c:pt idx="338">
                  <c:v>13.24712000000001</c:v>
                </c:pt>
                <c:pt idx="339">
                  <c:v>13.258240000000011</c:v>
                </c:pt>
                <c:pt idx="340">
                  <c:v>13.263560000000011</c:v>
                </c:pt>
                <c:pt idx="341">
                  <c:v>13.26808000000001</c:v>
                </c:pt>
                <c:pt idx="342">
                  <c:v>13.271720000000011</c:v>
                </c:pt>
                <c:pt idx="343">
                  <c:v>13.276040000000011</c:v>
                </c:pt>
                <c:pt idx="344">
                  <c:v>13.283600000000009</c:v>
                </c:pt>
                <c:pt idx="345">
                  <c:v>13.290440000000007</c:v>
                </c:pt>
                <c:pt idx="346">
                  <c:v>13.298840000000009</c:v>
                </c:pt>
                <c:pt idx="347">
                  <c:v>13.306720000000009</c:v>
                </c:pt>
                <c:pt idx="348">
                  <c:v>13.312560000000008</c:v>
                </c:pt>
                <c:pt idx="349">
                  <c:v>13.321080000000007</c:v>
                </c:pt>
                <c:pt idx="350">
                  <c:v>13.338040000000007</c:v>
                </c:pt>
                <c:pt idx="351">
                  <c:v>13.357880000000007</c:v>
                </c:pt>
                <c:pt idx="352">
                  <c:v>13.375920000000006</c:v>
                </c:pt>
                <c:pt idx="353">
                  <c:v>13.393120000000007</c:v>
                </c:pt>
                <c:pt idx="354">
                  <c:v>13.406560000000004</c:v>
                </c:pt>
                <c:pt idx="355">
                  <c:v>13.421080000000005</c:v>
                </c:pt>
                <c:pt idx="356">
                  <c:v>13.436800000000005</c:v>
                </c:pt>
                <c:pt idx="357">
                  <c:v>13.446920000000004</c:v>
                </c:pt>
                <c:pt idx="358">
                  <c:v>13.457280000000004</c:v>
                </c:pt>
                <c:pt idx="359">
                  <c:v>13.468400000000004</c:v>
                </c:pt>
                <c:pt idx="360">
                  <c:v>13.481000000000005</c:v>
                </c:pt>
                <c:pt idx="361">
                  <c:v>13.491240000000005</c:v>
                </c:pt>
                <c:pt idx="362">
                  <c:v>13.492840000000008</c:v>
                </c:pt>
                <c:pt idx="363">
                  <c:v>13.494640000000008</c:v>
                </c:pt>
                <c:pt idx="364">
                  <c:v>13.495600000000008</c:v>
                </c:pt>
                <c:pt idx="365">
                  <c:v>13.496480000000009</c:v>
                </c:pt>
                <c:pt idx="366">
                  <c:v>13.49852000000001</c:v>
                </c:pt>
                <c:pt idx="367">
                  <c:v>13.501680000000009</c:v>
                </c:pt>
                <c:pt idx="368">
                  <c:v>13.504600000000009</c:v>
                </c:pt>
                <c:pt idx="369">
                  <c:v>13.507400000000008</c:v>
                </c:pt>
                <c:pt idx="370">
                  <c:v>13.509360000000008</c:v>
                </c:pt>
                <c:pt idx="371">
                  <c:v>13.510840000000007</c:v>
                </c:pt>
                <c:pt idx="372">
                  <c:v>13.514200000000006</c:v>
                </c:pt>
                <c:pt idx="373">
                  <c:v>13.516720000000005</c:v>
                </c:pt>
                <c:pt idx="374">
                  <c:v>13.517040000000005</c:v>
                </c:pt>
                <c:pt idx="375">
                  <c:v>13.516640000000002</c:v>
                </c:pt>
                <c:pt idx="376">
                  <c:v>13.515120000000003</c:v>
                </c:pt>
                <c:pt idx="377">
                  <c:v>13.512960000000003</c:v>
                </c:pt>
                <c:pt idx="378">
                  <c:v>13.511000000000001</c:v>
                </c:pt>
                <c:pt idx="379">
                  <c:v>13.511040000000001</c:v>
                </c:pt>
                <c:pt idx="380">
                  <c:v>13.510720000000001</c:v>
                </c:pt>
                <c:pt idx="381">
                  <c:v>13.510040000000002</c:v>
                </c:pt>
                <c:pt idx="382">
                  <c:v>13.508680000000002</c:v>
                </c:pt>
                <c:pt idx="383">
                  <c:v>13.507800000000001</c:v>
                </c:pt>
                <c:pt idx="384">
                  <c:v>13.506560000000002</c:v>
                </c:pt>
                <c:pt idx="385">
                  <c:v>13.504640000000002</c:v>
                </c:pt>
                <c:pt idx="386">
                  <c:v>13.502120000000001</c:v>
                </c:pt>
                <c:pt idx="387">
                  <c:v>13.499160000000002</c:v>
                </c:pt>
                <c:pt idx="388">
                  <c:v>13.49648</c:v>
                </c:pt>
                <c:pt idx="389">
                  <c:v>13.495040000000001</c:v>
                </c:pt>
                <c:pt idx="390">
                  <c:v>13.493639999999999</c:v>
                </c:pt>
                <c:pt idx="391">
                  <c:v>13.492559999999999</c:v>
                </c:pt>
                <c:pt idx="392">
                  <c:v>13.491959999999999</c:v>
                </c:pt>
                <c:pt idx="393">
                  <c:v>13.487719999999999</c:v>
                </c:pt>
                <c:pt idx="394">
                  <c:v>13.48288</c:v>
                </c:pt>
                <c:pt idx="395">
                  <c:v>13.479479999999999</c:v>
                </c:pt>
                <c:pt idx="396">
                  <c:v>13.47608</c:v>
                </c:pt>
                <c:pt idx="397">
                  <c:v>13.480319999999999</c:v>
                </c:pt>
                <c:pt idx="398">
                  <c:v>13.483039999999999</c:v>
                </c:pt>
                <c:pt idx="399">
                  <c:v>13.482200000000001</c:v>
                </c:pt>
                <c:pt idx="400">
                  <c:v>13.481639999999999</c:v>
                </c:pt>
                <c:pt idx="401">
                  <c:v>13.481399999999997</c:v>
                </c:pt>
                <c:pt idx="402">
                  <c:v>13.477159999999998</c:v>
                </c:pt>
                <c:pt idx="403">
                  <c:v>13.471519999999996</c:v>
                </c:pt>
                <c:pt idx="404">
                  <c:v>13.465279999999996</c:v>
                </c:pt>
                <c:pt idx="405">
                  <c:v>13.456559999999996</c:v>
                </c:pt>
                <c:pt idx="406">
                  <c:v>13.449879999999997</c:v>
                </c:pt>
                <c:pt idx="407">
                  <c:v>13.444239999999995</c:v>
                </c:pt>
                <c:pt idx="408">
                  <c:v>13.438879999999994</c:v>
                </c:pt>
                <c:pt idx="409">
                  <c:v>13.431319999999992</c:v>
                </c:pt>
                <c:pt idx="410">
                  <c:v>13.420959999999994</c:v>
                </c:pt>
                <c:pt idx="411">
                  <c:v>13.410439999999992</c:v>
                </c:pt>
                <c:pt idx="412">
                  <c:v>13.400719999999993</c:v>
                </c:pt>
                <c:pt idx="413">
                  <c:v>13.389439999999992</c:v>
                </c:pt>
                <c:pt idx="414">
                  <c:v>13.378439999999991</c:v>
                </c:pt>
                <c:pt idx="415">
                  <c:v>13.364079999999992</c:v>
                </c:pt>
                <c:pt idx="416">
                  <c:v>13.35075999999999</c:v>
                </c:pt>
                <c:pt idx="417">
                  <c:v>13.342919999999992</c:v>
                </c:pt>
                <c:pt idx="418">
                  <c:v>13.336319999999992</c:v>
                </c:pt>
                <c:pt idx="419">
                  <c:v>13.331119999999993</c:v>
                </c:pt>
                <c:pt idx="420">
                  <c:v>13.328039999999994</c:v>
                </c:pt>
                <c:pt idx="421">
                  <c:v>13.324319999999995</c:v>
                </c:pt>
                <c:pt idx="422">
                  <c:v>13.319639999999993</c:v>
                </c:pt>
                <c:pt idx="423">
                  <c:v>13.314039999999993</c:v>
                </c:pt>
                <c:pt idx="424">
                  <c:v>13.308399999999994</c:v>
                </c:pt>
                <c:pt idx="425">
                  <c:v>13.303839999999994</c:v>
                </c:pt>
                <c:pt idx="426">
                  <c:v>13.301519999999993</c:v>
                </c:pt>
                <c:pt idx="427">
                  <c:v>13.295439999999994</c:v>
                </c:pt>
                <c:pt idx="428">
                  <c:v>13.289479999999992</c:v>
                </c:pt>
                <c:pt idx="429">
                  <c:v>13.284639999999992</c:v>
                </c:pt>
                <c:pt idx="430">
                  <c:v>13.281559999999992</c:v>
                </c:pt>
                <c:pt idx="431">
                  <c:v>13.279359999999993</c:v>
                </c:pt>
                <c:pt idx="432">
                  <c:v>13.275519999999991</c:v>
                </c:pt>
                <c:pt idx="433">
                  <c:v>13.272199999999991</c:v>
                </c:pt>
                <c:pt idx="434">
                  <c:v>13.268119999999993</c:v>
                </c:pt>
                <c:pt idx="435">
                  <c:v>13.264319999999991</c:v>
                </c:pt>
                <c:pt idx="436">
                  <c:v>13.260439999999992</c:v>
                </c:pt>
                <c:pt idx="437">
                  <c:v>13.260079999999991</c:v>
                </c:pt>
                <c:pt idx="438">
                  <c:v>13.25851999999999</c:v>
                </c:pt>
                <c:pt idx="439">
                  <c:v>13.256239999999991</c:v>
                </c:pt>
                <c:pt idx="440">
                  <c:v>13.25443999999999</c:v>
                </c:pt>
                <c:pt idx="441">
                  <c:v>13.254039999999987</c:v>
                </c:pt>
                <c:pt idx="442">
                  <c:v>13.252439999999988</c:v>
                </c:pt>
                <c:pt idx="443">
                  <c:v>13.251199999999988</c:v>
                </c:pt>
                <c:pt idx="444">
                  <c:v>13.24903999999999</c:v>
                </c:pt>
                <c:pt idx="445">
                  <c:v>13.24687999999999</c:v>
                </c:pt>
                <c:pt idx="446">
                  <c:v>13.245679999999989</c:v>
                </c:pt>
                <c:pt idx="447">
                  <c:v>13.24767999999999</c:v>
                </c:pt>
                <c:pt idx="448">
                  <c:v>13.24895999999999</c:v>
                </c:pt>
                <c:pt idx="449">
                  <c:v>13.249479999999991</c:v>
                </c:pt>
                <c:pt idx="450">
                  <c:v>13.250319999999991</c:v>
                </c:pt>
                <c:pt idx="451">
                  <c:v>13.25283999999999</c:v>
                </c:pt>
                <c:pt idx="452">
                  <c:v>13.247279999999991</c:v>
                </c:pt>
                <c:pt idx="453">
                  <c:v>13.242319999999991</c:v>
                </c:pt>
                <c:pt idx="454">
                  <c:v>13.238159999999992</c:v>
                </c:pt>
                <c:pt idx="455">
                  <c:v>13.236239999999993</c:v>
                </c:pt>
                <c:pt idx="456">
                  <c:v>13.235319999999994</c:v>
                </c:pt>
                <c:pt idx="457">
                  <c:v>13.232199999999994</c:v>
                </c:pt>
                <c:pt idx="458">
                  <c:v>13.227119999999992</c:v>
                </c:pt>
                <c:pt idx="459">
                  <c:v>13.219999999999992</c:v>
                </c:pt>
                <c:pt idx="460">
                  <c:v>13.212199999999992</c:v>
                </c:pt>
                <c:pt idx="461">
                  <c:v>13.204159999999991</c:v>
                </c:pt>
                <c:pt idx="462">
                  <c:v>13.20531999999999</c:v>
                </c:pt>
                <c:pt idx="463">
                  <c:v>13.206799999999989</c:v>
                </c:pt>
                <c:pt idx="464">
                  <c:v>13.20883999999999</c:v>
                </c:pt>
                <c:pt idx="465">
                  <c:v>13.21127999999999</c:v>
                </c:pt>
                <c:pt idx="466">
                  <c:v>13.215519999999987</c:v>
                </c:pt>
                <c:pt idx="467">
                  <c:v>13.220679999999986</c:v>
                </c:pt>
                <c:pt idx="468">
                  <c:v>13.224879999999986</c:v>
                </c:pt>
                <c:pt idx="469">
                  <c:v>13.227919999999985</c:v>
                </c:pt>
                <c:pt idx="470">
                  <c:v>13.231079999999986</c:v>
                </c:pt>
                <c:pt idx="471">
                  <c:v>13.234999999999987</c:v>
                </c:pt>
                <c:pt idx="472">
                  <c:v>13.238919999999988</c:v>
                </c:pt>
                <c:pt idx="473">
                  <c:v>13.235759999999988</c:v>
                </c:pt>
                <c:pt idx="474">
                  <c:v>13.23187999999999</c:v>
                </c:pt>
                <c:pt idx="475">
                  <c:v>13.227879999999992</c:v>
                </c:pt>
                <c:pt idx="476">
                  <c:v>13.223279999999992</c:v>
                </c:pt>
                <c:pt idx="477">
                  <c:v>13.217319999999992</c:v>
                </c:pt>
                <c:pt idx="478">
                  <c:v>13.212439999999994</c:v>
                </c:pt>
                <c:pt idx="479">
                  <c:v>13.206759999999992</c:v>
                </c:pt>
                <c:pt idx="480">
                  <c:v>13.198999999999993</c:v>
                </c:pt>
                <c:pt idx="481">
                  <c:v>13.190759999999994</c:v>
                </c:pt>
                <c:pt idx="482">
                  <c:v>13.183279999999993</c:v>
                </c:pt>
                <c:pt idx="483">
                  <c:v>13.180079999999993</c:v>
                </c:pt>
                <c:pt idx="484">
                  <c:v>13.177079999999993</c:v>
                </c:pt>
                <c:pt idx="485">
                  <c:v>13.173879999999992</c:v>
                </c:pt>
                <c:pt idx="486">
                  <c:v>13.169159999999991</c:v>
                </c:pt>
                <c:pt idx="487">
                  <c:v>13.165359999999989</c:v>
                </c:pt>
                <c:pt idx="488">
                  <c:v>13.159159999999991</c:v>
                </c:pt>
                <c:pt idx="489">
                  <c:v>13.154559999999993</c:v>
                </c:pt>
                <c:pt idx="490">
                  <c:v>13.152239999999992</c:v>
                </c:pt>
                <c:pt idx="491">
                  <c:v>13.150279999999992</c:v>
                </c:pt>
                <c:pt idx="492">
                  <c:v>13.145239999999994</c:v>
                </c:pt>
                <c:pt idx="493">
                  <c:v>13.139919999999993</c:v>
                </c:pt>
                <c:pt idx="494">
                  <c:v>13.133999999999995</c:v>
                </c:pt>
                <c:pt idx="495">
                  <c:v>13.128159999999994</c:v>
                </c:pt>
                <c:pt idx="496">
                  <c:v>13.122559999999993</c:v>
                </c:pt>
                <c:pt idx="497">
                  <c:v>13.116799999999992</c:v>
                </c:pt>
                <c:pt idx="498">
                  <c:v>13.111679999999989</c:v>
                </c:pt>
                <c:pt idx="499">
                  <c:v>13.106719999999989</c:v>
                </c:pt>
                <c:pt idx="500">
                  <c:v>13.101959999999989</c:v>
                </c:pt>
                <c:pt idx="501">
                  <c:v>13.098479999999988</c:v>
                </c:pt>
                <c:pt idx="502">
                  <c:v>13.100319999999989</c:v>
                </c:pt>
                <c:pt idx="503">
                  <c:v>13.099519999999988</c:v>
                </c:pt>
                <c:pt idx="504">
                  <c:v>13.097839999999989</c:v>
                </c:pt>
                <c:pt idx="505">
                  <c:v>13.095759999999991</c:v>
                </c:pt>
                <c:pt idx="506">
                  <c:v>13.093559999999991</c:v>
                </c:pt>
                <c:pt idx="507">
                  <c:v>13.09043999999999</c:v>
                </c:pt>
                <c:pt idx="508">
                  <c:v>13.086159999999991</c:v>
                </c:pt>
                <c:pt idx="509">
                  <c:v>13.082119999999989</c:v>
                </c:pt>
                <c:pt idx="510">
                  <c:v>13.077199999999992</c:v>
                </c:pt>
                <c:pt idx="511">
                  <c:v>13.07471999999999</c:v>
                </c:pt>
                <c:pt idx="512">
                  <c:v>13.072959999999991</c:v>
                </c:pt>
                <c:pt idx="513">
                  <c:v>13.086159999999992</c:v>
                </c:pt>
                <c:pt idx="514">
                  <c:v>13.094239999999992</c:v>
                </c:pt>
                <c:pt idx="515">
                  <c:v>13.10507999999999</c:v>
                </c:pt>
                <c:pt idx="516">
                  <c:v>13.11919999999999</c:v>
                </c:pt>
                <c:pt idx="517">
                  <c:v>13.133559999999992</c:v>
                </c:pt>
                <c:pt idx="518">
                  <c:v>13.143199999999995</c:v>
                </c:pt>
                <c:pt idx="519">
                  <c:v>13.150959999999994</c:v>
                </c:pt>
                <c:pt idx="520">
                  <c:v>13.156159999999993</c:v>
                </c:pt>
                <c:pt idx="521">
                  <c:v>13.161119999999993</c:v>
                </c:pt>
                <c:pt idx="522">
                  <c:v>13.16415999999999</c:v>
                </c:pt>
                <c:pt idx="523">
                  <c:v>13.176119999999992</c:v>
                </c:pt>
                <c:pt idx="524">
                  <c:v>13.191119999999989</c:v>
                </c:pt>
                <c:pt idx="525">
                  <c:v>13.204719999999991</c:v>
                </c:pt>
                <c:pt idx="526">
                  <c:v>13.22019999999999</c:v>
                </c:pt>
                <c:pt idx="527">
                  <c:v>13.231399999999988</c:v>
                </c:pt>
                <c:pt idx="528">
                  <c:v>13.240919999999988</c:v>
                </c:pt>
                <c:pt idx="529">
                  <c:v>13.246439999999991</c:v>
                </c:pt>
                <c:pt idx="530">
                  <c:v>13.252199999999991</c:v>
                </c:pt>
                <c:pt idx="531">
                  <c:v>13.257239999999991</c:v>
                </c:pt>
                <c:pt idx="532">
                  <c:v>13.261559999999992</c:v>
                </c:pt>
                <c:pt idx="533">
                  <c:v>13.26683999999999</c:v>
                </c:pt>
                <c:pt idx="534">
                  <c:v>13.275199999999989</c:v>
                </c:pt>
                <c:pt idx="535">
                  <c:v>13.283319999999989</c:v>
                </c:pt>
                <c:pt idx="536">
                  <c:v>13.29099999999999</c:v>
                </c:pt>
                <c:pt idx="537">
                  <c:v>13.297839999999987</c:v>
                </c:pt>
                <c:pt idx="538">
                  <c:v>13.303359999999989</c:v>
                </c:pt>
                <c:pt idx="539">
                  <c:v>13.30751999999999</c:v>
                </c:pt>
                <c:pt idx="540">
                  <c:v>13.311879999999991</c:v>
                </c:pt>
                <c:pt idx="541">
                  <c:v>13.315439999999994</c:v>
                </c:pt>
                <c:pt idx="542">
                  <c:v>13.318279999999994</c:v>
                </c:pt>
                <c:pt idx="543">
                  <c:v>13.318759999999994</c:v>
                </c:pt>
                <c:pt idx="544">
                  <c:v>13.322199999999995</c:v>
                </c:pt>
                <c:pt idx="545">
                  <c:v>13.324279999999996</c:v>
                </c:pt>
                <c:pt idx="546">
                  <c:v>13.324919999999995</c:v>
                </c:pt>
                <c:pt idx="547">
                  <c:v>13.326679999999994</c:v>
                </c:pt>
                <c:pt idx="548">
                  <c:v>13.329999999999993</c:v>
                </c:pt>
                <c:pt idx="549">
                  <c:v>13.332879999999994</c:v>
                </c:pt>
                <c:pt idx="550">
                  <c:v>13.335919999999994</c:v>
                </c:pt>
                <c:pt idx="551">
                  <c:v>13.339639999999994</c:v>
                </c:pt>
                <c:pt idx="552">
                  <c:v>13.344199999999995</c:v>
                </c:pt>
                <c:pt idx="553">
                  <c:v>13.349199999999994</c:v>
                </c:pt>
                <c:pt idx="554">
                  <c:v>13.353679999999995</c:v>
                </c:pt>
                <c:pt idx="555">
                  <c:v>13.356679999999997</c:v>
                </c:pt>
                <c:pt idx="556">
                  <c:v>13.356279999999995</c:v>
                </c:pt>
                <c:pt idx="557">
                  <c:v>13.356839999999995</c:v>
                </c:pt>
                <c:pt idx="558">
                  <c:v>13.358119999999994</c:v>
                </c:pt>
                <c:pt idx="559">
                  <c:v>13.353079999999995</c:v>
                </c:pt>
                <c:pt idx="560">
                  <c:v>13.346879999999995</c:v>
                </c:pt>
                <c:pt idx="561">
                  <c:v>13.339999999999995</c:v>
                </c:pt>
                <c:pt idx="562">
                  <c:v>13.329519999999995</c:v>
                </c:pt>
                <c:pt idx="563">
                  <c:v>13.319999999999995</c:v>
                </c:pt>
                <c:pt idx="564">
                  <c:v>13.306999999999997</c:v>
                </c:pt>
                <c:pt idx="565">
                  <c:v>13.298799999999996</c:v>
                </c:pt>
                <c:pt idx="566">
                  <c:v>13.290279999999996</c:v>
                </c:pt>
                <c:pt idx="567">
                  <c:v>13.287279999999996</c:v>
                </c:pt>
                <c:pt idx="568">
                  <c:v>13.278719999999996</c:v>
                </c:pt>
                <c:pt idx="569">
                  <c:v>13.271359999999992</c:v>
                </c:pt>
                <c:pt idx="570">
                  <c:v>13.267479999999992</c:v>
                </c:pt>
                <c:pt idx="571">
                  <c:v>13.26451999999999</c:v>
                </c:pt>
                <c:pt idx="572">
                  <c:v>13.256159999999989</c:v>
                </c:pt>
                <c:pt idx="573">
                  <c:v>13.246119999999989</c:v>
                </c:pt>
                <c:pt idx="574">
                  <c:v>13.23443999999999</c:v>
                </c:pt>
                <c:pt idx="575">
                  <c:v>13.222719999999986</c:v>
                </c:pt>
                <c:pt idx="576">
                  <c:v>13.208839999999988</c:v>
                </c:pt>
                <c:pt idx="577">
                  <c:v>13.191839999999988</c:v>
                </c:pt>
                <c:pt idx="578">
                  <c:v>13.164039999999989</c:v>
                </c:pt>
                <c:pt idx="579">
                  <c:v>13.131799999999989</c:v>
                </c:pt>
                <c:pt idx="580">
                  <c:v>13.121679999999992</c:v>
                </c:pt>
                <c:pt idx="581">
                  <c:v>13.108719999999993</c:v>
                </c:pt>
                <c:pt idx="582">
                  <c:v>13.095479999999993</c:v>
                </c:pt>
                <c:pt idx="583">
                  <c:v>13.083839999999991</c:v>
                </c:pt>
                <c:pt idx="584">
                  <c:v>13.078479999999992</c:v>
                </c:pt>
                <c:pt idx="585">
                  <c:v>13.078719999999992</c:v>
                </c:pt>
                <c:pt idx="586">
                  <c:v>13.076279999999992</c:v>
                </c:pt>
                <c:pt idx="587">
                  <c:v>13.072799999999992</c:v>
                </c:pt>
                <c:pt idx="588">
                  <c:v>13.071079999999995</c:v>
                </c:pt>
                <c:pt idx="589">
                  <c:v>13.066359999999996</c:v>
                </c:pt>
                <c:pt idx="590">
                  <c:v>13.064439999999996</c:v>
                </c:pt>
                <c:pt idx="591">
                  <c:v>13.062919999999995</c:v>
                </c:pt>
                <c:pt idx="592">
                  <c:v>13.065959999999995</c:v>
                </c:pt>
                <c:pt idx="593">
                  <c:v>13.067799999999995</c:v>
                </c:pt>
                <c:pt idx="594">
                  <c:v>13.070319999999995</c:v>
                </c:pt>
                <c:pt idx="595">
                  <c:v>13.073959999999996</c:v>
                </c:pt>
                <c:pt idx="596">
                  <c:v>13.079599999999997</c:v>
                </c:pt>
                <c:pt idx="597">
                  <c:v>13.086279999999997</c:v>
                </c:pt>
                <c:pt idx="598">
                  <c:v>13.097239999999996</c:v>
                </c:pt>
                <c:pt idx="599">
                  <c:v>13.101919999999994</c:v>
                </c:pt>
                <c:pt idx="600">
                  <c:v>13.098679999999996</c:v>
                </c:pt>
                <c:pt idx="601">
                  <c:v>13.094359999999996</c:v>
                </c:pt>
                <c:pt idx="602">
                  <c:v>13.089399999999996</c:v>
                </c:pt>
                <c:pt idx="603">
                  <c:v>13.084359999999997</c:v>
                </c:pt>
                <c:pt idx="604">
                  <c:v>13.082879999999996</c:v>
                </c:pt>
                <c:pt idx="605">
                  <c:v>13.080079999999997</c:v>
                </c:pt>
                <c:pt idx="606">
                  <c:v>13.074439999999997</c:v>
                </c:pt>
                <c:pt idx="607">
                  <c:v>13.074439999999996</c:v>
                </c:pt>
                <c:pt idx="608">
                  <c:v>13.081159999999997</c:v>
                </c:pt>
                <c:pt idx="609">
                  <c:v>13.086639999999996</c:v>
                </c:pt>
                <c:pt idx="610">
                  <c:v>13.087999999999994</c:v>
                </c:pt>
                <c:pt idx="611">
                  <c:v>13.091359999999993</c:v>
                </c:pt>
                <c:pt idx="612">
                  <c:v>13.099319999999992</c:v>
                </c:pt>
                <c:pt idx="613">
                  <c:v>13.106439999999996</c:v>
                </c:pt>
                <c:pt idx="614">
                  <c:v>13.116999999999992</c:v>
                </c:pt>
                <c:pt idx="615">
                  <c:v>13.127319999999994</c:v>
                </c:pt>
                <c:pt idx="616">
                  <c:v>13.138839999999991</c:v>
                </c:pt>
                <c:pt idx="617">
                  <c:v>13.148919999999993</c:v>
                </c:pt>
                <c:pt idx="618">
                  <c:v>13.16171999999999</c:v>
                </c:pt>
                <c:pt idx="619">
                  <c:v>13.174159999999993</c:v>
                </c:pt>
                <c:pt idx="620">
                  <c:v>13.192559999999991</c:v>
                </c:pt>
                <c:pt idx="621">
                  <c:v>13.213919999999995</c:v>
                </c:pt>
                <c:pt idx="622">
                  <c:v>13.231519999999994</c:v>
                </c:pt>
                <c:pt idx="623">
                  <c:v>13.253879999999995</c:v>
                </c:pt>
                <c:pt idx="624">
                  <c:v>13.284319999999996</c:v>
                </c:pt>
                <c:pt idx="625">
                  <c:v>13.311239999999996</c:v>
                </c:pt>
                <c:pt idx="626">
                  <c:v>13.346279999999995</c:v>
                </c:pt>
                <c:pt idx="627">
                  <c:v>13.379839999999994</c:v>
                </c:pt>
                <c:pt idx="628">
                  <c:v>13.408279999999994</c:v>
                </c:pt>
                <c:pt idx="629">
                  <c:v>13.433199999999994</c:v>
                </c:pt>
                <c:pt idx="630">
                  <c:v>13.470799999999993</c:v>
                </c:pt>
                <c:pt idx="631">
                  <c:v>13.525359999999994</c:v>
                </c:pt>
                <c:pt idx="632">
                  <c:v>13.576519999999993</c:v>
                </c:pt>
                <c:pt idx="633">
                  <c:v>13.630039999999996</c:v>
                </c:pt>
                <c:pt idx="634">
                  <c:v>13.691439999999995</c:v>
                </c:pt>
                <c:pt idx="635">
                  <c:v>13.760959999999997</c:v>
                </c:pt>
                <c:pt idx="636">
                  <c:v>13.829439999999996</c:v>
                </c:pt>
                <c:pt idx="637">
                  <c:v>13.875439999999998</c:v>
                </c:pt>
                <c:pt idx="638">
                  <c:v>13.918879999999996</c:v>
                </c:pt>
                <c:pt idx="639">
                  <c:v>13.954919999999996</c:v>
                </c:pt>
                <c:pt idx="640">
                  <c:v>13.991999999999996</c:v>
                </c:pt>
                <c:pt idx="641">
                  <c:v>14.026199999999996</c:v>
                </c:pt>
                <c:pt idx="642">
                  <c:v>14.064919999999997</c:v>
                </c:pt>
                <c:pt idx="643">
                  <c:v>14.115479999999998</c:v>
                </c:pt>
                <c:pt idx="644">
                  <c:v>14.163239999999998</c:v>
                </c:pt>
                <c:pt idx="645">
                  <c:v>14.211839999999997</c:v>
                </c:pt>
                <c:pt idx="646">
                  <c:v>14.258279999999997</c:v>
                </c:pt>
                <c:pt idx="647">
                  <c:v>14.297399999999996</c:v>
                </c:pt>
                <c:pt idx="648">
                  <c:v>14.333079999999999</c:v>
                </c:pt>
                <c:pt idx="649">
                  <c:v>14.375359999999997</c:v>
                </c:pt>
                <c:pt idx="650">
                  <c:v>14.415439999999997</c:v>
                </c:pt>
                <c:pt idx="651">
                  <c:v>14.462799999999998</c:v>
                </c:pt>
                <c:pt idx="652">
                  <c:v>14.515679999999994</c:v>
                </c:pt>
                <c:pt idx="653">
                  <c:v>14.562839999999998</c:v>
                </c:pt>
                <c:pt idx="654">
                  <c:v>14.609759999999998</c:v>
                </c:pt>
                <c:pt idx="655">
                  <c:v>14.656439999999998</c:v>
                </c:pt>
                <c:pt idx="656">
                  <c:v>14.703239999999999</c:v>
                </c:pt>
                <c:pt idx="657">
                  <c:v>14.747120000000001</c:v>
                </c:pt>
                <c:pt idx="658">
                  <c:v>14.77872</c:v>
                </c:pt>
                <c:pt idx="659">
                  <c:v>14.81012</c:v>
                </c:pt>
                <c:pt idx="660">
                  <c:v>14.843080000000002</c:v>
                </c:pt>
                <c:pt idx="661">
                  <c:v>14.872639999999999</c:v>
                </c:pt>
                <c:pt idx="662">
                  <c:v>14.902560000000001</c:v>
                </c:pt>
                <c:pt idx="663">
                  <c:v>14.9352</c:v>
                </c:pt>
                <c:pt idx="664">
                  <c:v>14.964840000000002</c:v>
                </c:pt>
                <c:pt idx="665">
                  <c:v>14.99428</c:v>
                </c:pt>
                <c:pt idx="666">
                  <c:v>15.025240000000002</c:v>
                </c:pt>
                <c:pt idx="667">
                  <c:v>15.048920000000001</c:v>
                </c:pt>
                <c:pt idx="668">
                  <c:v>15.074</c:v>
                </c:pt>
                <c:pt idx="669">
                  <c:v>15.10004</c:v>
                </c:pt>
                <c:pt idx="670">
                  <c:v>15.127000000000001</c:v>
                </c:pt>
                <c:pt idx="671">
                  <c:v>15.1496</c:v>
                </c:pt>
                <c:pt idx="672">
                  <c:v>15.174599999999998</c:v>
                </c:pt>
                <c:pt idx="673">
                  <c:v>15.195719999999998</c:v>
                </c:pt>
                <c:pt idx="674">
                  <c:v>15.218999999999998</c:v>
                </c:pt>
                <c:pt idx="675">
                  <c:v>15.248119999999997</c:v>
                </c:pt>
                <c:pt idx="676">
                  <c:v>15.274679999999996</c:v>
                </c:pt>
                <c:pt idx="677">
                  <c:v>15.310919999999996</c:v>
                </c:pt>
                <c:pt idx="678">
                  <c:v>15.350999999999994</c:v>
                </c:pt>
                <c:pt idx="679">
                  <c:v>15.389079999999996</c:v>
                </c:pt>
                <c:pt idx="680">
                  <c:v>15.426839999999997</c:v>
                </c:pt>
                <c:pt idx="681">
                  <c:v>15.470999999999997</c:v>
                </c:pt>
                <c:pt idx="682">
                  <c:v>15.515599999999999</c:v>
                </c:pt>
                <c:pt idx="683">
                  <c:v>15.557119999999998</c:v>
                </c:pt>
                <c:pt idx="684">
                  <c:v>15.601479999999997</c:v>
                </c:pt>
                <c:pt idx="685">
                  <c:v>15.644359999999997</c:v>
                </c:pt>
                <c:pt idx="686">
                  <c:v>15.683319999999998</c:v>
                </c:pt>
                <c:pt idx="687">
                  <c:v>15.716519999999997</c:v>
                </c:pt>
                <c:pt idx="688">
                  <c:v>15.753479999999998</c:v>
                </c:pt>
                <c:pt idx="689">
                  <c:v>15.783239999999999</c:v>
                </c:pt>
                <c:pt idx="690">
                  <c:v>15.826239999999999</c:v>
                </c:pt>
                <c:pt idx="691">
                  <c:v>15.871479999999998</c:v>
                </c:pt>
                <c:pt idx="692">
                  <c:v>15.921519999999997</c:v>
                </c:pt>
                <c:pt idx="693">
                  <c:v>15.965319999999997</c:v>
                </c:pt>
                <c:pt idx="694">
                  <c:v>16.019759999999994</c:v>
                </c:pt>
                <c:pt idx="695">
                  <c:v>16.074279999999995</c:v>
                </c:pt>
                <c:pt idx="696">
                  <c:v>16.135279999999995</c:v>
                </c:pt>
                <c:pt idx="697">
                  <c:v>16.195999999999994</c:v>
                </c:pt>
                <c:pt idx="698">
                  <c:v>16.246599999999994</c:v>
                </c:pt>
                <c:pt idx="699">
                  <c:v>16.301959999999994</c:v>
                </c:pt>
                <c:pt idx="700">
                  <c:v>16.366159999999997</c:v>
                </c:pt>
                <c:pt idx="701">
                  <c:v>16.423719999999992</c:v>
                </c:pt>
                <c:pt idx="702">
                  <c:v>16.485439999999993</c:v>
                </c:pt>
                <c:pt idx="703">
                  <c:v>16.544079999999994</c:v>
                </c:pt>
                <c:pt idx="704">
                  <c:v>16.605119999999999</c:v>
                </c:pt>
                <c:pt idx="705">
                  <c:v>16.664360000000002</c:v>
                </c:pt>
                <c:pt idx="706">
                  <c:v>16.71988</c:v>
                </c:pt>
                <c:pt idx="707">
                  <c:v>16.783439999999999</c:v>
                </c:pt>
                <c:pt idx="708">
                  <c:v>16.845319999999997</c:v>
                </c:pt>
                <c:pt idx="709">
                  <c:v>16.901399999999999</c:v>
                </c:pt>
                <c:pt idx="710">
                  <c:v>16.959359999999997</c:v>
                </c:pt>
                <c:pt idx="711">
                  <c:v>17.014359999999993</c:v>
                </c:pt>
                <c:pt idx="712">
                  <c:v>17.060559999999995</c:v>
                </c:pt>
                <c:pt idx="713">
                  <c:v>17.108919999999991</c:v>
                </c:pt>
                <c:pt idx="714">
                  <c:v>17.151759999999999</c:v>
                </c:pt>
                <c:pt idx="715">
                  <c:v>17.188679999999998</c:v>
                </c:pt>
                <c:pt idx="716">
                  <c:v>17.22608</c:v>
                </c:pt>
                <c:pt idx="717">
                  <c:v>17.260719999999999</c:v>
                </c:pt>
                <c:pt idx="718">
                  <c:v>17.303319999999996</c:v>
                </c:pt>
                <c:pt idx="719">
                  <c:v>17.344279999999994</c:v>
                </c:pt>
                <c:pt idx="720">
                  <c:v>17.384079999999994</c:v>
                </c:pt>
                <c:pt idx="721">
                  <c:v>17.425439999999995</c:v>
                </c:pt>
                <c:pt idx="722">
                  <c:v>17.478039999999996</c:v>
                </c:pt>
                <c:pt idx="723">
                  <c:v>17.527119999999996</c:v>
                </c:pt>
                <c:pt idx="724">
                  <c:v>17.575599999999998</c:v>
                </c:pt>
                <c:pt idx="725">
                  <c:v>17.623840000000001</c:v>
                </c:pt>
                <c:pt idx="726">
                  <c:v>17.666720000000002</c:v>
                </c:pt>
                <c:pt idx="727">
                  <c:v>17.706440000000001</c:v>
                </c:pt>
                <c:pt idx="728">
                  <c:v>17.745800000000003</c:v>
                </c:pt>
                <c:pt idx="729">
                  <c:v>17.786280000000001</c:v>
                </c:pt>
                <c:pt idx="730">
                  <c:v>17.83324</c:v>
                </c:pt>
                <c:pt idx="731">
                  <c:v>17.881840000000004</c:v>
                </c:pt>
                <c:pt idx="732">
                  <c:v>17.93168</c:v>
                </c:pt>
                <c:pt idx="733">
                  <c:v>17.976560000000003</c:v>
                </c:pt>
                <c:pt idx="734">
                  <c:v>18.024360000000001</c:v>
                </c:pt>
                <c:pt idx="735">
                  <c:v>18.069800000000001</c:v>
                </c:pt>
                <c:pt idx="736">
                  <c:v>18.121760000000002</c:v>
                </c:pt>
                <c:pt idx="737">
                  <c:v>18.170840000000005</c:v>
                </c:pt>
                <c:pt idx="738">
                  <c:v>18.227120000000003</c:v>
                </c:pt>
                <c:pt idx="739">
                  <c:v>18.281400000000005</c:v>
                </c:pt>
                <c:pt idx="740">
                  <c:v>18.330360000000006</c:v>
                </c:pt>
                <c:pt idx="741">
                  <c:v>18.382680000000008</c:v>
                </c:pt>
                <c:pt idx="742">
                  <c:v>18.435840000000006</c:v>
                </c:pt>
                <c:pt idx="743">
                  <c:v>18.490400000000005</c:v>
                </c:pt>
                <c:pt idx="744">
                  <c:v>18.544320000000003</c:v>
                </c:pt>
                <c:pt idx="745">
                  <c:v>18.607080000000007</c:v>
                </c:pt>
                <c:pt idx="746">
                  <c:v>18.671240000000004</c:v>
                </c:pt>
                <c:pt idx="747">
                  <c:v>18.73556</c:v>
                </c:pt>
                <c:pt idx="748">
                  <c:v>18.801839999999999</c:v>
                </c:pt>
                <c:pt idx="749">
                  <c:v>18.86364</c:v>
                </c:pt>
                <c:pt idx="750">
                  <c:v>18.925319999999999</c:v>
                </c:pt>
                <c:pt idx="751">
                  <c:v>18.987399999999997</c:v>
                </c:pt>
                <c:pt idx="752">
                  <c:v>19.042360000000002</c:v>
                </c:pt>
                <c:pt idx="753">
                  <c:v>19.099399999999999</c:v>
                </c:pt>
                <c:pt idx="754">
                  <c:v>19.157439999999998</c:v>
                </c:pt>
                <c:pt idx="755">
                  <c:v>19.213799999999999</c:v>
                </c:pt>
                <c:pt idx="756">
                  <c:v>19.26736</c:v>
                </c:pt>
                <c:pt idx="757">
                  <c:v>19.324360000000002</c:v>
                </c:pt>
                <c:pt idx="758">
                  <c:v>19.388439999999999</c:v>
                </c:pt>
                <c:pt idx="759">
                  <c:v>19.456239999999998</c:v>
                </c:pt>
                <c:pt idx="760">
                  <c:v>19.522119999999997</c:v>
                </c:pt>
                <c:pt idx="761">
                  <c:v>19.589320000000001</c:v>
                </c:pt>
                <c:pt idx="762">
                  <c:v>19.655079999999998</c:v>
                </c:pt>
                <c:pt idx="763">
                  <c:v>19.702719999999996</c:v>
                </c:pt>
                <c:pt idx="764">
                  <c:v>19.75196</c:v>
                </c:pt>
                <c:pt idx="765">
                  <c:v>19.800039999999999</c:v>
                </c:pt>
                <c:pt idx="766">
                  <c:v>19.843</c:v>
                </c:pt>
                <c:pt idx="767">
                  <c:v>19.882120000000004</c:v>
                </c:pt>
                <c:pt idx="768">
                  <c:v>19.924440000000001</c:v>
                </c:pt>
                <c:pt idx="769">
                  <c:v>19.968760000000003</c:v>
                </c:pt>
                <c:pt idx="770">
                  <c:v>20.015440000000002</c:v>
                </c:pt>
                <c:pt idx="771">
                  <c:v>20.060520000000004</c:v>
                </c:pt>
                <c:pt idx="772">
                  <c:v>20.104640000000007</c:v>
                </c:pt>
                <c:pt idx="773">
                  <c:v>20.138120000000008</c:v>
                </c:pt>
                <c:pt idx="774">
                  <c:v>20.170400000000004</c:v>
                </c:pt>
                <c:pt idx="775">
                  <c:v>20.207120000000003</c:v>
                </c:pt>
                <c:pt idx="776">
                  <c:v>20.247560000000004</c:v>
                </c:pt>
                <c:pt idx="777">
                  <c:v>20.292640000000002</c:v>
                </c:pt>
                <c:pt idx="778">
                  <c:v>20.338000000000008</c:v>
                </c:pt>
                <c:pt idx="779">
                  <c:v>20.384200000000003</c:v>
                </c:pt>
                <c:pt idx="780">
                  <c:v>20.437800000000006</c:v>
                </c:pt>
                <c:pt idx="781">
                  <c:v>20.492120000000007</c:v>
                </c:pt>
                <c:pt idx="782">
                  <c:v>20.549600000000005</c:v>
                </c:pt>
                <c:pt idx="783">
                  <c:v>20.598320000000005</c:v>
                </c:pt>
                <c:pt idx="784">
                  <c:v>20.646160000000002</c:v>
                </c:pt>
                <c:pt idx="785">
                  <c:v>20.694760000000006</c:v>
                </c:pt>
                <c:pt idx="786">
                  <c:v>20.752920000000003</c:v>
                </c:pt>
                <c:pt idx="787">
                  <c:v>20.80828</c:v>
                </c:pt>
                <c:pt idx="788">
                  <c:v>20.85708</c:v>
                </c:pt>
                <c:pt idx="789">
                  <c:v>20.912119999999998</c:v>
                </c:pt>
                <c:pt idx="790">
                  <c:v>20.965999999999998</c:v>
                </c:pt>
                <c:pt idx="791">
                  <c:v>21.019879999999997</c:v>
                </c:pt>
                <c:pt idx="792">
                  <c:v>21.072080000000003</c:v>
                </c:pt>
                <c:pt idx="793">
                  <c:v>21.126519999999999</c:v>
                </c:pt>
                <c:pt idx="794">
                  <c:v>21.181199999999997</c:v>
                </c:pt>
                <c:pt idx="795">
                  <c:v>21.236279999999997</c:v>
                </c:pt>
                <c:pt idx="796">
                  <c:v>21.293120000000002</c:v>
                </c:pt>
                <c:pt idx="797">
                  <c:v>21.345279999999999</c:v>
                </c:pt>
                <c:pt idx="798">
                  <c:v>21.388719999999999</c:v>
                </c:pt>
                <c:pt idx="799">
                  <c:v>21.434760000000001</c:v>
                </c:pt>
                <c:pt idx="800">
                  <c:v>21.479760000000002</c:v>
                </c:pt>
                <c:pt idx="801">
                  <c:v>21.523480000000003</c:v>
                </c:pt>
                <c:pt idx="802">
                  <c:v>21.562640000000002</c:v>
                </c:pt>
                <c:pt idx="803">
                  <c:v>21.601880000000008</c:v>
                </c:pt>
                <c:pt idx="804">
                  <c:v>21.644000000000009</c:v>
                </c:pt>
                <c:pt idx="805">
                  <c:v>21.682960000000005</c:v>
                </c:pt>
                <c:pt idx="806">
                  <c:v>21.726520000000008</c:v>
                </c:pt>
                <c:pt idx="807">
                  <c:v>21.772400000000008</c:v>
                </c:pt>
                <c:pt idx="808">
                  <c:v>21.816320000000008</c:v>
                </c:pt>
                <c:pt idx="809">
                  <c:v>21.855520000000009</c:v>
                </c:pt>
                <c:pt idx="810">
                  <c:v>21.895320000000002</c:v>
                </c:pt>
                <c:pt idx="811">
                  <c:v>21.931560000000005</c:v>
                </c:pt>
                <c:pt idx="812">
                  <c:v>21.966360000000005</c:v>
                </c:pt>
                <c:pt idx="813">
                  <c:v>22.001440000000006</c:v>
                </c:pt>
                <c:pt idx="814">
                  <c:v>22.037120000000002</c:v>
                </c:pt>
                <c:pt idx="815">
                  <c:v>22.068640000000002</c:v>
                </c:pt>
                <c:pt idx="816">
                  <c:v>22.10032</c:v>
                </c:pt>
                <c:pt idx="817">
                  <c:v>22.125880000000002</c:v>
                </c:pt>
                <c:pt idx="818">
                  <c:v>22.15232</c:v>
                </c:pt>
                <c:pt idx="819">
                  <c:v>22.181039999999999</c:v>
                </c:pt>
                <c:pt idx="820">
                  <c:v>22.203839999999996</c:v>
                </c:pt>
                <c:pt idx="821">
                  <c:v>22.226519999999997</c:v>
                </c:pt>
                <c:pt idx="822">
                  <c:v>22.250159999999997</c:v>
                </c:pt>
                <c:pt idx="823">
                  <c:v>22.270199999999992</c:v>
                </c:pt>
                <c:pt idx="824">
                  <c:v>22.293999999999993</c:v>
                </c:pt>
                <c:pt idx="825">
                  <c:v>22.315879999999989</c:v>
                </c:pt>
                <c:pt idx="826">
                  <c:v>22.339399999999991</c:v>
                </c:pt>
                <c:pt idx="827">
                  <c:v>22.35931999999999</c:v>
                </c:pt>
                <c:pt idx="828">
                  <c:v>22.378799999999984</c:v>
                </c:pt>
                <c:pt idx="829">
                  <c:v>22.397759999999984</c:v>
                </c:pt>
                <c:pt idx="830">
                  <c:v>22.413199999999986</c:v>
                </c:pt>
                <c:pt idx="831">
                  <c:v>22.428159999999984</c:v>
                </c:pt>
                <c:pt idx="832">
                  <c:v>22.452919999999985</c:v>
                </c:pt>
                <c:pt idx="833">
                  <c:v>22.481359999999984</c:v>
                </c:pt>
                <c:pt idx="834">
                  <c:v>22.512599999999988</c:v>
                </c:pt>
                <c:pt idx="835">
                  <c:v>22.536199999999987</c:v>
                </c:pt>
                <c:pt idx="836">
                  <c:v>22.564799999999984</c:v>
                </c:pt>
                <c:pt idx="837">
                  <c:v>22.594959999999986</c:v>
                </c:pt>
                <c:pt idx="838">
                  <c:v>22.618919999999985</c:v>
                </c:pt>
                <c:pt idx="839">
                  <c:v>22.645119999999981</c:v>
                </c:pt>
                <c:pt idx="840">
                  <c:v>22.669559999999983</c:v>
                </c:pt>
                <c:pt idx="841">
                  <c:v>22.69251999999998</c:v>
                </c:pt>
                <c:pt idx="842">
                  <c:v>22.717159999999986</c:v>
                </c:pt>
                <c:pt idx="843">
                  <c:v>22.744719999999983</c:v>
                </c:pt>
                <c:pt idx="844">
                  <c:v>22.769799999999986</c:v>
                </c:pt>
                <c:pt idx="845">
                  <c:v>22.789159999999985</c:v>
                </c:pt>
                <c:pt idx="846">
                  <c:v>22.81799999999998</c:v>
                </c:pt>
                <c:pt idx="847">
                  <c:v>22.844839999999984</c:v>
                </c:pt>
                <c:pt idx="848">
                  <c:v>22.869159999999983</c:v>
                </c:pt>
                <c:pt idx="849">
                  <c:v>22.901719999999983</c:v>
                </c:pt>
                <c:pt idx="850">
                  <c:v>22.930919999999983</c:v>
                </c:pt>
                <c:pt idx="851">
                  <c:v>22.952639999999981</c:v>
                </c:pt>
                <c:pt idx="852">
                  <c:v>22.98071999999998</c:v>
                </c:pt>
                <c:pt idx="853">
                  <c:v>23.009679999999985</c:v>
                </c:pt>
                <c:pt idx="854">
                  <c:v>23.041319999999985</c:v>
                </c:pt>
                <c:pt idx="855">
                  <c:v>23.070519999999984</c:v>
                </c:pt>
                <c:pt idx="856">
                  <c:v>23.103359999999984</c:v>
                </c:pt>
                <c:pt idx="857">
                  <c:v>23.135759999999987</c:v>
                </c:pt>
                <c:pt idx="858">
                  <c:v>23.163599999999988</c:v>
                </c:pt>
                <c:pt idx="859">
                  <c:v>23.189079999999986</c:v>
                </c:pt>
                <c:pt idx="860">
                  <c:v>23.226079999999989</c:v>
                </c:pt>
                <c:pt idx="861">
                  <c:v>23.262479999999993</c:v>
                </c:pt>
                <c:pt idx="862">
                  <c:v>23.292439999999988</c:v>
                </c:pt>
                <c:pt idx="863">
                  <c:v>23.321839999999987</c:v>
                </c:pt>
                <c:pt idx="864">
                  <c:v>23.354479999999988</c:v>
                </c:pt>
                <c:pt idx="865">
                  <c:v>23.387319999999988</c:v>
                </c:pt>
                <c:pt idx="866">
                  <c:v>23.417999999999989</c:v>
                </c:pt>
                <c:pt idx="867">
                  <c:v>23.451199999999989</c:v>
                </c:pt>
                <c:pt idx="868">
                  <c:v>23.474319999999988</c:v>
                </c:pt>
                <c:pt idx="869">
                  <c:v>23.50391999999999</c:v>
                </c:pt>
                <c:pt idx="870">
                  <c:v>23.52887999999999</c:v>
                </c:pt>
                <c:pt idx="871">
                  <c:v>23.557199999999987</c:v>
                </c:pt>
                <c:pt idx="872">
                  <c:v>23.582999999999988</c:v>
                </c:pt>
                <c:pt idx="873">
                  <c:v>23.605399999999985</c:v>
                </c:pt>
                <c:pt idx="874">
                  <c:v>23.617079999999987</c:v>
                </c:pt>
                <c:pt idx="875">
                  <c:v>23.630839999999985</c:v>
                </c:pt>
                <c:pt idx="876">
                  <c:v>23.636599999999984</c:v>
                </c:pt>
                <c:pt idx="877">
                  <c:v>23.641879999999983</c:v>
                </c:pt>
                <c:pt idx="878">
                  <c:v>23.648919999999983</c:v>
                </c:pt>
                <c:pt idx="879">
                  <c:v>23.657999999999987</c:v>
                </c:pt>
                <c:pt idx="880">
                  <c:v>23.659159999999986</c:v>
                </c:pt>
                <c:pt idx="881">
                  <c:v>23.644239999999982</c:v>
                </c:pt>
                <c:pt idx="882">
                  <c:v>23.636839999999982</c:v>
                </c:pt>
                <c:pt idx="883">
                  <c:v>23.619799999999984</c:v>
                </c:pt>
                <c:pt idx="884">
                  <c:v>23.590839999999979</c:v>
                </c:pt>
                <c:pt idx="885">
                  <c:v>23.559479999999983</c:v>
                </c:pt>
                <c:pt idx="886">
                  <c:v>23.530999999999981</c:v>
                </c:pt>
                <c:pt idx="887">
                  <c:v>23.524319999999982</c:v>
                </c:pt>
                <c:pt idx="888">
                  <c:v>23.514679999999977</c:v>
                </c:pt>
                <c:pt idx="889">
                  <c:v>23.506679999999978</c:v>
                </c:pt>
                <c:pt idx="890">
                  <c:v>23.500319999999977</c:v>
                </c:pt>
                <c:pt idx="891">
                  <c:v>23.495039999999982</c:v>
                </c:pt>
                <c:pt idx="892">
                  <c:v>23.48307999999998</c:v>
                </c:pt>
                <c:pt idx="893">
                  <c:v>23.467359999999978</c:v>
                </c:pt>
                <c:pt idx="894">
                  <c:v>23.456719999999979</c:v>
                </c:pt>
                <c:pt idx="895">
                  <c:v>23.442119999999985</c:v>
                </c:pt>
                <c:pt idx="896">
                  <c:v>23.428039999999985</c:v>
                </c:pt>
                <c:pt idx="897">
                  <c:v>23.422079999999987</c:v>
                </c:pt>
                <c:pt idx="898">
                  <c:v>23.422679999999986</c:v>
                </c:pt>
                <c:pt idx="899">
                  <c:v>23.415839999999989</c:v>
                </c:pt>
                <c:pt idx="900">
                  <c:v>23.408679999999986</c:v>
                </c:pt>
                <c:pt idx="901">
                  <c:v>23.391719999999989</c:v>
                </c:pt>
                <c:pt idx="902">
                  <c:v>23.375399999999992</c:v>
                </c:pt>
                <c:pt idx="903">
                  <c:v>23.364959999999989</c:v>
                </c:pt>
                <c:pt idx="904">
                  <c:v>23.352399999999992</c:v>
                </c:pt>
                <c:pt idx="905">
                  <c:v>23.337479999999992</c:v>
                </c:pt>
                <c:pt idx="906">
                  <c:v>23.325079999999989</c:v>
                </c:pt>
                <c:pt idx="907">
                  <c:v>23.314519999999995</c:v>
                </c:pt>
                <c:pt idx="908">
                  <c:v>23.317279999999993</c:v>
                </c:pt>
                <c:pt idx="909">
                  <c:v>23.321559999999995</c:v>
                </c:pt>
                <c:pt idx="910">
                  <c:v>23.333399999999994</c:v>
                </c:pt>
                <c:pt idx="911">
                  <c:v>23.346239999999991</c:v>
                </c:pt>
                <c:pt idx="912">
                  <c:v>23.35535999999999</c:v>
                </c:pt>
                <c:pt idx="913">
                  <c:v>23.372719999999994</c:v>
                </c:pt>
                <c:pt idx="914">
                  <c:v>23.39096</c:v>
                </c:pt>
                <c:pt idx="915">
                  <c:v>23.411399999999997</c:v>
                </c:pt>
                <c:pt idx="916">
                  <c:v>23.434439999999999</c:v>
                </c:pt>
                <c:pt idx="917">
                  <c:v>23.463639999999995</c:v>
                </c:pt>
                <c:pt idx="918">
                  <c:v>23.488639999999997</c:v>
                </c:pt>
                <c:pt idx="919">
                  <c:v>23.518679999999993</c:v>
                </c:pt>
                <c:pt idx="920">
                  <c:v>23.542879999999997</c:v>
                </c:pt>
                <c:pt idx="921">
                  <c:v>23.570119999999996</c:v>
                </c:pt>
                <c:pt idx="922">
                  <c:v>23.603559999999998</c:v>
                </c:pt>
                <c:pt idx="923">
                  <c:v>23.651400000000002</c:v>
                </c:pt>
                <c:pt idx="924">
                  <c:v>23.696760000000001</c:v>
                </c:pt>
                <c:pt idx="925">
                  <c:v>23.733600000000003</c:v>
                </c:pt>
                <c:pt idx="926">
                  <c:v>23.77636</c:v>
                </c:pt>
                <c:pt idx="927">
                  <c:v>23.825479999999999</c:v>
                </c:pt>
                <c:pt idx="928">
                  <c:v>23.862799999999996</c:v>
                </c:pt>
                <c:pt idx="929">
                  <c:v>23.905999999999995</c:v>
                </c:pt>
                <c:pt idx="930">
                  <c:v>23.95804</c:v>
                </c:pt>
                <c:pt idx="931">
                  <c:v>24.010559999999998</c:v>
                </c:pt>
                <c:pt idx="932">
                  <c:v>24.070959999999996</c:v>
                </c:pt>
                <c:pt idx="933">
                  <c:v>24.152039999999992</c:v>
                </c:pt>
                <c:pt idx="934">
                  <c:v>24.246239999999993</c:v>
                </c:pt>
                <c:pt idx="935">
                  <c:v>24.368599999999994</c:v>
                </c:pt>
                <c:pt idx="936">
                  <c:v>24.512519999999999</c:v>
                </c:pt>
                <c:pt idx="937">
                  <c:v>24.633999999999997</c:v>
                </c:pt>
                <c:pt idx="938">
                  <c:v>24.746359999999999</c:v>
                </c:pt>
                <c:pt idx="939">
                  <c:v>24.902840000000001</c:v>
                </c:pt>
                <c:pt idx="940">
                  <c:v>25.069040000000001</c:v>
                </c:pt>
                <c:pt idx="941">
                  <c:v>25.230120000000003</c:v>
                </c:pt>
                <c:pt idx="942">
                  <c:v>25.314560000000004</c:v>
                </c:pt>
                <c:pt idx="943">
                  <c:v>25.399960000000007</c:v>
                </c:pt>
                <c:pt idx="944">
                  <c:v>25.492400000000007</c:v>
                </c:pt>
                <c:pt idx="945">
                  <c:v>25.591520000000006</c:v>
                </c:pt>
                <c:pt idx="946">
                  <c:v>25.706960000000006</c:v>
                </c:pt>
                <c:pt idx="947">
                  <c:v>25.833560000000006</c:v>
                </c:pt>
                <c:pt idx="948">
                  <c:v>25.949760000000001</c:v>
                </c:pt>
                <c:pt idx="949">
                  <c:v>26.074200000000005</c:v>
                </c:pt>
                <c:pt idx="950">
                  <c:v>26.186000000000007</c:v>
                </c:pt>
                <c:pt idx="951">
                  <c:v>26.300120000000003</c:v>
                </c:pt>
                <c:pt idx="952">
                  <c:v>26.400280000000002</c:v>
                </c:pt>
                <c:pt idx="953">
                  <c:v>26.481280000000002</c:v>
                </c:pt>
                <c:pt idx="954">
                  <c:v>26.574840000000002</c:v>
                </c:pt>
                <c:pt idx="955">
                  <c:v>26.69792</c:v>
                </c:pt>
                <c:pt idx="956">
                  <c:v>26.813080000000003</c:v>
                </c:pt>
                <c:pt idx="957">
                  <c:v>26.928559999999997</c:v>
                </c:pt>
                <c:pt idx="958">
                  <c:v>27.055479999999996</c:v>
                </c:pt>
                <c:pt idx="959">
                  <c:v>27.212079999999997</c:v>
                </c:pt>
                <c:pt idx="960">
                  <c:v>27.340119999999995</c:v>
                </c:pt>
                <c:pt idx="961">
                  <c:v>27.494959999999992</c:v>
                </c:pt>
                <c:pt idx="962">
                  <c:v>27.622799999999991</c:v>
                </c:pt>
                <c:pt idx="963">
                  <c:v>27.754039999999993</c:v>
                </c:pt>
                <c:pt idx="964">
                  <c:v>27.913399999999996</c:v>
                </c:pt>
                <c:pt idx="965">
                  <c:v>28.091639999999991</c:v>
                </c:pt>
                <c:pt idx="966">
                  <c:v>28.254879999999989</c:v>
                </c:pt>
                <c:pt idx="967">
                  <c:v>28.404319999999995</c:v>
                </c:pt>
                <c:pt idx="968">
                  <c:v>28.541359999999994</c:v>
                </c:pt>
                <c:pt idx="969">
                  <c:v>28.665319999999998</c:v>
                </c:pt>
                <c:pt idx="970">
                  <c:v>28.789879999999997</c:v>
                </c:pt>
                <c:pt idx="971">
                  <c:v>28.912159999999997</c:v>
                </c:pt>
                <c:pt idx="972">
                  <c:v>29.052159999999997</c:v>
                </c:pt>
                <c:pt idx="973">
                  <c:v>29.185599999999997</c:v>
                </c:pt>
                <c:pt idx="974">
                  <c:v>29.318839999999994</c:v>
                </c:pt>
                <c:pt idx="975">
                  <c:v>29.464119999999991</c:v>
                </c:pt>
                <c:pt idx="976">
                  <c:v>29.60499999999999</c:v>
                </c:pt>
                <c:pt idx="977">
                  <c:v>29.737319999999993</c:v>
                </c:pt>
                <c:pt idx="978">
                  <c:v>29.874199999999991</c:v>
                </c:pt>
                <c:pt idx="979">
                  <c:v>30.007159999999992</c:v>
                </c:pt>
                <c:pt idx="980">
                  <c:v>30.136519999999994</c:v>
                </c:pt>
                <c:pt idx="981">
                  <c:v>30.263599999999993</c:v>
                </c:pt>
                <c:pt idx="982">
                  <c:v>30.390479999999997</c:v>
                </c:pt>
                <c:pt idx="983">
                  <c:v>30.506999999999998</c:v>
                </c:pt>
                <c:pt idx="984">
                  <c:v>30.619839999999993</c:v>
                </c:pt>
                <c:pt idx="985">
                  <c:v>30.727399999999996</c:v>
                </c:pt>
                <c:pt idx="986">
                  <c:v>30.818079999999995</c:v>
                </c:pt>
                <c:pt idx="987">
                  <c:v>30.903639999999996</c:v>
                </c:pt>
                <c:pt idx="988">
                  <c:v>30.986079999999998</c:v>
                </c:pt>
                <c:pt idx="989">
                  <c:v>31.069439999999997</c:v>
                </c:pt>
                <c:pt idx="990">
                  <c:v>31.156079999999992</c:v>
                </c:pt>
                <c:pt idx="991">
                  <c:v>31.23683999999999</c:v>
                </c:pt>
                <c:pt idx="992">
                  <c:v>31.321799999999989</c:v>
                </c:pt>
                <c:pt idx="993">
                  <c:v>31.397559999999991</c:v>
                </c:pt>
                <c:pt idx="994">
                  <c:v>31.465359999999986</c:v>
                </c:pt>
                <c:pt idx="995">
                  <c:v>31.525239999999986</c:v>
                </c:pt>
                <c:pt idx="996">
                  <c:v>31.571079999999988</c:v>
                </c:pt>
                <c:pt idx="997">
                  <c:v>31.621959999999987</c:v>
                </c:pt>
                <c:pt idx="998">
                  <c:v>31.669159999999984</c:v>
                </c:pt>
                <c:pt idx="999">
                  <c:v>31.737639999999985</c:v>
                </c:pt>
                <c:pt idx="1000">
                  <c:v>31.803799999999988</c:v>
                </c:pt>
                <c:pt idx="1001">
                  <c:v>31.874999999999989</c:v>
                </c:pt>
                <c:pt idx="1002">
                  <c:v>31.962519999999991</c:v>
                </c:pt>
                <c:pt idx="1003">
                  <c:v>32.044199999999989</c:v>
                </c:pt>
                <c:pt idx="1004">
                  <c:v>32.146799999999992</c:v>
                </c:pt>
                <c:pt idx="1005">
                  <c:v>32.257279999999994</c:v>
                </c:pt>
                <c:pt idx="1006">
                  <c:v>32.356079999999992</c:v>
                </c:pt>
                <c:pt idx="1007">
                  <c:v>32.451439999999991</c:v>
                </c:pt>
                <c:pt idx="1008">
                  <c:v>32.560519999999983</c:v>
                </c:pt>
                <c:pt idx="1009">
                  <c:v>32.65227999999999</c:v>
                </c:pt>
                <c:pt idx="1010">
                  <c:v>32.743959999999987</c:v>
                </c:pt>
                <c:pt idx="1011">
                  <c:v>32.831039999999987</c:v>
                </c:pt>
                <c:pt idx="1012">
                  <c:v>32.909719999999986</c:v>
                </c:pt>
                <c:pt idx="1013">
                  <c:v>32.983479999999986</c:v>
                </c:pt>
                <c:pt idx="1014">
                  <c:v>33.049479999999988</c:v>
                </c:pt>
                <c:pt idx="1015">
                  <c:v>33.118279999999984</c:v>
                </c:pt>
                <c:pt idx="1016">
                  <c:v>33.194519999999983</c:v>
                </c:pt>
                <c:pt idx="1017">
                  <c:v>33.272199999999991</c:v>
                </c:pt>
                <c:pt idx="1018">
                  <c:v>33.342359999999985</c:v>
                </c:pt>
                <c:pt idx="1019">
                  <c:v>33.415559999999992</c:v>
                </c:pt>
                <c:pt idx="1020">
                  <c:v>33.486879999999985</c:v>
                </c:pt>
                <c:pt idx="1021">
                  <c:v>33.557799999999979</c:v>
                </c:pt>
                <c:pt idx="1022">
                  <c:v>33.631119999999981</c:v>
                </c:pt>
                <c:pt idx="1023">
                  <c:v>33.718679999999985</c:v>
                </c:pt>
                <c:pt idx="1024">
                  <c:v>33.801559999999988</c:v>
                </c:pt>
                <c:pt idx="1025">
                  <c:v>33.873439999999981</c:v>
                </c:pt>
                <c:pt idx="1026">
                  <c:v>33.943439999999988</c:v>
                </c:pt>
                <c:pt idx="1027">
                  <c:v>34.013199999999991</c:v>
                </c:pt>
                <c:pt idx="1028">
                  <c:v>34.086519999999979</c:v>
                </c:pt>
                <c:pt idx="1029">
                  <c:v>34.166599999999981</c:v>
                </c:pt>
                <c:pt idx="1030">
                  <c:v>34.237759999999987</c:v>
                </c:pt>
                <c:pt idx="1031">
                  <c:v>34.316919999999982</c:v>
                </c:pt>
                <c:pt idx="1032">
                  <c:v>34.402119999999982</c:v>
                </c:pt>
                <c:pt idx="1033">
                  <c:v>34.475679999999983</c:v>
                </c:pt>
                <c:pt idx="1034">
                  <c:v>34.542759999999987</c:v>
                </c:pt>
                <c:pt idx="1035">
                  <c:v>34.61175999999999</c:v>
                </c:pt>
                <c:pt idx="1036">
                  <c:v>34.673439999999985</c:v>
                </c:pt>
                <c:pt idx="1037">
                  <c:v>34.750679999999996</c:v>
                </c:pt>
                <c:pt idx="1038">
                  <c:v>34.839679999999994</c:v>
                </c:pt>
                <c:pt idx="1039">
                  <c:v>34.909039999999997</c:v>
                </c:pt>
                <c:pt idx="1040">
                  <c:v>34.99044</c:v>
                </c:pt>
                <c:pt idx="1041">
                  <c:v>35.069040000000001</c:v>
                </c:pt>
                <c:pt idx="1042">
                  <c:v>35.151840000000007</c:v>
                </c:pt>
                <c:pt idx="1043">
                  <c:v>35.219160000000002</c:v>
                </c:pt>
                <c:pt idx="1044">
                  <c:v>35.281959999999998</c:v>
                </c:pt>
                <c:pt idx="1045">
                  <c:v>35.339800000000004</c:v>
                </c:pt>
                <c:pt idx="1046">
                  <c:v>35.401800000000001</c:v>
                </c:pt>
                <c:pt idx="1047">
                  <c:v>35.470160000000007</c:v>
                </c:pt>
                <c:pt idx="1048">
                  <c:v>35.539360000000002</c:v>
                </c:pt>
                <c:pt idx="1049">
                  <c:v>35.604600000000005</c:v>
                </c:pt>
                <c:pt idx="1050">
                  <c:v>35.682320000000004</c:v>
                </c:pt>
                <c:pt idx="1051">
                  <c:v>35.774680000000011</c:v>
                </c:pt>
                <c:pt idx="1052">
                  <c:v>35.85604</c:v>
                </c:pt>
                <c:pt idx="1053">
                  <c:v>35.939959999999999</c:v>
                </c:pt>
                <c:pt idx="1054">
                  <c:v>36.016440000000003</c:v>
                </c:pt>
                <c:pt idx="1055">
                  <c:v>36.090840000000007</c:v>
                </c:pt>
                <c:pt idx="1056">
                  <c:v>36.167000000000009</c:v>
                </c:pt>
                <c:pt idx="1057">
                  <c:v>36.252880000000005</c:v>
                </c:pt>
                <c:pt idx="1058">
                  <c:v>36.335440000000006</c:v>
                </c:pt>
                <c:pt idx="1059">
                  <c:v>36.418199999999999</c:v>
                </c:pt>
                <c:pt idx="1060">
                  <c:v>36.497880000000002</c:v>
                </c:pt>
                <c:pt idx="1061">
                  <c:v>36.575880000000005</c:v>
                </c:pt>
                <c:pt idx="1062">
                  <c:v>36.656000000000006</c:v>
                </c:pt>
                <c:pt idx="1063">
                  <c:v>36.734200000000008</c:v>
                </c:pt>
                <c:pt idx="1064">
                  <c:v>36.809160000000013</c:v>
                </c:pt>
                <c:pt idx="1065">
                  <c:v>36.877440000000007</c:v>
                </c:pt>
                <c:pt idx="1066">
                  <c:v>36.947880000000005</c:v>
                </c:pt>
                <c:pt idx="1067">
                  <c:v>37.02452000000001</c:v>
                </c:pt>
                <c:pt idx="1068">
                  <c:v>37.099680000000014</c:v>
                </c:pt>
                <c:pt idx="1069">
                  <c:v>37.169920000000012</c:v>
                </c:pt>
                <c:pt idx="1070">
                  <c:v>37.239880000000021</c:v>
                </c:pt>
                <c:pt idx="1071">
                  <c:v>37.307640000000021</c:v>
                </c:pt>
                <c:pt idx="1072">
                  <c:v>37.386880000000012</c:v>
                </c:pt>
                <c:pt idx="1073">
                  <c:v>37.463200000000015</c:v>
                </c:pt>
                <c:pt idx="1074">
                  <c:v>37.538200000000018</c:v>
                </c:pt>
                <c:pt idx="1075">
                  <c:v>37.610720000000015</c:v>
                </c:pt>
                <c:pt idx="1076">
                  <c:v>37.682560000000009</c:v>
                </c:pt>
                <c:pt idx="1077">
                  <c:v>37.761800000000008</c:v>
                </c:pt>
                <c:pt idx="1078">
                  <c:v>37.839800000000018</c:v>
                </c:pt>
                <c:pt idx="1079">
                  <c:v>37.912400000000027</c:v>
                </c:pt>
                <c:pt idx="1080">
                  <c:v>37.990480000000026</c:v>
                </c:pt>
                <c:pt idx="1081">
                  <c:v>38.067280000000025</c:v>
                </c:pt>
                <c:pt idx="1082">
                  <c:v>38.127440000000021</c:v>
                </c:pt>
                <c:pt idx="1083">
                  <c:v>38.182560000000016</c:v>
                </c:pt>
                <c:pt idx="1084">
                  <c:v>38.22620000000002</c:v>
                </c:pt>
                <c:pt idx="1085">
                  <c:v>38.274120000000025</c:v>
                </c:pt>
                <c:pt idx="1086">
                  <c:v>38.314000000000028</c:v>
                </c:pt>
                <c:pt idx="1087">
                  <c:v>38.354880000000037</c:v>
                </c:pt>
                <c:pt idx="1088">
                  <c:v>38.396720000000037</c:v>
                </c:pt>
                <c:pt idx="1089">
                  <c:v>38.445000000000036</c:v>
                </c:pt>
                <c:pt idx="1090">
                  <c:v>38.49152000000003</c:v>
                </c:pt>
                <c:pt idx="1091">
                  <c:v>38.546600000000034</c:v>
                </c:pt>
                <c:pt idx="1092">
                  <c:v>38.587440000000036</c:v>
                </c:pt>
                <c:pt idx="1093">
                  <c:v>38.62476000000003</c:v>
                </c:pt>
                <c:pt idx="1094">
                  <c:v>38.661560000000037</c:v>
                </c:pt>
                <c:pt idx="1095">
                  <c:v>38.71072000000003</c:v>
                </c:pt>
                <c:pt idx="1096">
                  <c:v>38.749800000000029</c:v>
                </c:pt>
                <c:pt idx="1097">
                  <c:v>38.790000000000028</c:v>
                </c:pt>
                <c:pt idx="1098">
                  <c:v>38.823720000000023</c:v>
                </c:pt>
                <c:pt idx="1099">
                  <c:v>38.857120000000023</c:v>
                </c:pt>
                <c:pt idx="1100">
                  <c:v>38.89192000000002</c:v>
                </c:pt>
                <c:pt idx="1101">
                  <c:v>38.926840000000027</c:v>
                </c:pt>
                <c:pt idx="1102">
                  <c:v>38.954280000000026</c:v>
                </c:pt>
                <c:pt idx="1103">
                  <c:v>38.981960000000029</c:v>
                </c:pt>
                <c:pt idx="1104">
                  <c:v>39.013160000000028</c:v>
                </c:pt>
                <c:pt idx="1105">
                  <c:v>39.044640000000015</c:v>
                </c:pt>
                <c:pt idx="1106">
                  <c:v>39.072800000000015</c:v>
                </c:pt>
                <c:pt idx="1107">
                  <c:v>39.099760000000011</c:v>
                </c:pt>
                <c:pt idx="1108">
                  <c:v>39.121640000000014</c:v>
                </c:pt>
                <c:pt idx="1109">
                  <c:v>39.147600000000011</c:v>
                </c:pt>
                <c:pt idx="1110">
                  <c:v>39.161120000000018</c:v>
                </c:pt>
                <c:pt idx="1111">
                  <c:v>39.176320000000011</c:v>
                </c:pt>
                <c:pt idx="1112">
                  <c:v>39.204960000000021</c:v>
                </c:pt>
                <c:pt idx="1113">
                  <c:v>39.237800000000014</c:v>
                </c:pt>
                <c:pt idx="1114">
                  <c:v>39.266280000000023</c:v>
                </c:pt>
                <c:pt idx="1115">
                  <c:v>39.29432000000002</c:v>
                </c:pt>
                <c:pt idx="1116">
                  <c:v>39.31816000000002</c:v>
                </c:pt>
                <c:pt idx="1117">
                  <c:v>39.34576000000002</c:v>
                </c:pt>
                <c:pt idx="1118">
                  <c:v>39.378120000000017</c:v>
                </c:pt>
                <c:pt idx="1119">
                  <c:v>39.398640000000022</c:v>
                </c:pt>
                <c:pt idx="1120">
                  <c:v>39.412600000000019</c:v>
                </c:pt>
                <c:pt idx="1121">
                  <c:v>39.41820000000002</c:v>
                </c:pt>
                <c:pt idx="1122">
                  <c:v>39.424440000000025</c:v>
                </c:pt>
                <c:pt idx="1123">
                  <c:v>39.432160000000025</c:v>
                </c:pt>
                <c:pt idx="1124">
                  <c:v>39.443880000000028</c:v>
                </c:pt>
                <c:pt idx="1125">
                  <c:v>39.464080000000017</c:v>
                </c:pt>
                <c:pt idx="1126">
                  <c:v>39.485080000000011</c:v>
                </c:pt>
                <c:pt idx="1127">
                  <c:v>39.507480000000008</c:v>
                </c:pt>
                <c:pt idx="1128">
                  <c:v>39.538600000000017</c:v>
                </c:pt>
                <c:pt idx="1129">
                  <c:v>39.572080000000007</c:v>
                </c:pt>
                <c:pt idx="1130">
                  <c:v>39.596880000000013</c:v>
                </c:pt>
                <c:pt idx="1131">
                  <c:v>39.622280000000003</c:v>
                </c:pt>
                <c:pt idx="1132">
                  <c:v>39.635480000000001</c:v>
                </c:pt>
                <c:pt idx="1133">
                  <c:v>39.652760000000008</c:v>
                </c:pt>
                <c:pt idx="1134">
                  <c:v>39.672280000000008</c:v>
                </c:pt>
                <c:pt idx="1135">
                  <c:v>39.684800000000003</c:v>
                </c:pt>
                <c:pt idx="1136">
                  <c:v>39.695399999999999</c:v>
                </c:pt>
                <c:pt idx="1137">
                  <c:v>39.717879999999994</c:v>
                </c:pt>
                <c:pt idx="1138">
                  <c:v>39.743519999999997</c:v>
                </c:pt>
                <c:pt idx="1139">
                  <c:v>39.769520000000007</c:v>
                </c:pt>
                <c:pt idx="1140">
                  <c:v>39.78848</c:v>
                </c:pt>
                <c:pt idx="1141">
                  <c:v>39.808840000000004</c:v>
                </c:pt>
                <c:pt idx="1142">
                  <c:v>39.83308000000001</c:v>
                </c:pt>
                <c:pt idx="1143">
                  <c:v>39.857160000000007</c:v>
                </c:pt>
                <c:pt idx="1144">
                  <c:v>39.881760000000007</c:v>
                </c:pt>
                <c:pt idx="1145">
                  <c:v>39.906760000000006</c:v>
                </c:pt>
                <c:pt idx="1146">
                  <c:v>39.935040000000001</c:v>
                </c:pt>
                <c:pt idx="1147">
                  <c:v>39.951999999999998</c:v>
                </c:pt>
                <c:pt idx="1148">
                  <c:v>39.965479999999999</c:v>
                </c:pt>
                <c:pt idx="1149">
                  <c:v>39.979879999999994</c:v>
                </c:pt>
                <c:pt idx="1150">
                  <c:v>39.997519999999994</c:v>
                </c:pt>
                <c:pt idx="1151">
                  <c:v>40.013759999999991</c:v>
                </c:pt>
                <c:pt idx="1152">
                  <c:v>40.02559999999999</c:v>
                </c:pt>
                <c:pt idx="1153">
                  <c:v>40.040799999999997</c:v>
                </c:pt>
                <c:pt idx="1154">
                  <c:v>40.055799999999998</c:v>
                </c:pt>
                <c:pt idx="1155">
                  <c:v>40.071519999999992</c:v>
                </c:pt>
                <c:pt idx="1156">
                  <c:v>40.085519999999995</c:v>
                </c:pt>
                <c:pt idx="1157">
                  <c:v>40.11831999999999</c:v>
                </c:pt>
                <c:pt idx="1158">
                  <c:v>40.146999999999991</c:v>
                </c:pt>
                <c:pt idx="1159">
                  <c:v>40.173839999999998</c:v>
                </c:pt>
                <c:pt idx="1160">
                  <c:v>40.189919999999994</c:v>
                </c:pt>
                <c:pt idx="1161">
                  <c:v>40.206999999999994</c:v>
                </c:pt>
                <c:pt idx="1162">
                  <c:v>40.228639999999992</c:v>
                </c:pt>
                <c:pt idx="1163">
                  <c:v>40.242759999999997</c:v>
                </c:pt>
                <c:pt idx="1164">
                  <c:v>40.261599999999987</c:v>
                </c:pt>
                <c:pt idx="1165">
                  <c:v>40.277479999999983</c:v>
                </c:pt>
                <c:pt idx="1166">
                  <c:v>40.291159999999991</c:v>
                </c:pt>
                <c:pt idx="1167">
                  <c:v>40.302239999999991</c:v>
                </c:pt>
                <c:pt idx="1168">
                  <c:v>40.321759999999983</c:v>
                </c:pt>
                <c:pt idx="1169">
                  <c:v>40.337319999999984</c:v>
                </c:pt>
                <c:pt idx="1170">
                  <c:v>40.351879999999987</c:v>
                </c:pt>
                <c:pt idx="1171">
                  <c:v>40.363319999999995</c:v>
                </c:pt>
                <c:pt idx="1172">
                  <c:v>40.367479999999986</c:v>
                </c:pt>
                <c:pt idx="1173">
                  <c:v>40.358199999999997</c:v>
                </c:pt>
                <c:pt idx="1174">
                  <c:v>40.347400000000007</c:v>
                </c:pt>
                <c:pt idx="1175">
                  <c:v>40.334240000000008</c:v>
                </c:pt>
                <c:pt idx="1176">
                  <c:v>40.318680000000008</c:v>
                </c:pt>
                <c:pt idx="1177">
                  <c:v>40.296120000000009</c:v>
                </c:pt>
                <c:pt idx="1178">
                  <c:v>40.282080000000001</c:v>
                </c:pt>
                <c:pt idx="1179">
                  <c:v>40.258400000000009</c:v>
                </c:pt>
                <c:pt idx="1180">
                  <c:v>40.226400000000019</c:v>
                </c:pt>
                <c:pt idx="1181">
                  <c:v>40.190720000000013</c:v>
                </c:pt>
                <c:pt idx="1182">
                  <c:v>40.148040000000016</c:v>
                </c:pt>
                <c:pt idx="1183">
                  <c:v>40.085120000000018</c:v>
                </c:pt>
                <c:pt idx="1184">
                  <c:v>40.00828000000002</c:v>
                </c:pt>
                <c:pt idx="1185">
                  <c:v>39.906680000000023</c:v>
                </c:pt>
                <c:pt idx="1186">
                  <c:v>39.787840000000024</c:v>
                </c:pt>
                <c:pt idx="1187">
                  <c:v>39.688680000000026</c:v>
                </c:pt>
                <c:pt idx="1188">
                  <c:v>39.596080000000029</c:v>
                </c:pt>
                <c:pt idx="1189">
                  <c:v>39.468560000000032</c:v>
                </c:pt>
                <c:pt idx="1190">
                  <c:v>39.324240000000025</c:v>
                </c:pt>
                <c:pt idx="1191">
                  <c:v>39.182640000000035</c:v>
                </c:pt>
                <c:pt idx="1192">
                  <c:v>39.109640000000027</c:v>
                </c:pt>
                <c:pt idx="1193">
                  <c:v>39.03844000000003</c:v>
                </c:pt>
                <c:pt idx="1194">
                  <c:v>38.94672000000002</c:v>
                </c:pt>
                <c:pt idx="1195">
                  <c:v>38.846840000000022</c:v>
                </c:pt>
                <c:pt idx="1196">
                  <c:v>38.72176000000001</c:v>
                </c:pt>
                <c:pt idx="1197">
                  <c:v>38.580800000000004</c:v>
                </c:pt>
                <c:pt idx="1198">
                  <c:v>38.460200000000007</c:v>
                </c:pt>
                <c:pt idx="1199">
                  <c:v>38.327560000000005</c:v>
                </c:pt>
                <c:pt idx="1200">
                  <c:v>38.195480000000011</c:v>
                </c:pt>
                <c:pt idx="1201">
                  <c:v>38.066600000000015</c:v>
                </c:pt>
                <c:pt idx="1202">
                  <c:v>37.957360000000008</c:v>
                </c:pt>
                <c:pt idx="1203">
                  <c:v>37.869840000000011</c:v>
                </c:pt>
                <c:pt idx="1204">
                  <c:v>37.767240000000008</c:v>
                </c:pt>
                <c:pt idx="1205">
                  <c:v>37.631519999999995</c:v>
                </c:pt>
                <c:pt idx="1206">
                  <c:v>37.509120000000003</c:v>
                </c:pt>
                <c:pt idx="1207">
                  <c:v>37.382559999999998</c:v>
                </c:pt>
                <c:pt idx="1208">
                  <c:v>37.247639999999997</c:v>
                </c:pt>
                <c:pt idx="1209">
                  <c:v>37.09940000000001</c:v>
                </c:pt>
                <c:pt idx="1210">
                  <c:v>36.972120000000004</c:v>
                </c:pt>
                <c:pt idx="1211">
                  <c:v>36.831919999999997</c:v>
                </c:pt>
                <c:pt idx="1212">
                  <c:v>36.718919999999997</c:v>
                </c:pt>
                <c:pt idx="1213">
                  <c:v>36.602159999999991</c:v>
                </c:pt>
                <c:pt idx="1214">
                  <c:v>36.46096</c:v>
                </c:pt>
                <c:pt idx="1215">
                  <c:v>36.299639999999989</c:v>
                </c:pt>
                <c:pt idx="1216">
                  <c:v>36.148919999999983</c:v>
                </c:pt>
                <c:pt idx="1217">
                  <c:v>36.008359999999996</c:v>
                </c:pt>
                <c:pt idx="1218">
                  <c:v>35.873639999999995</c:v>
                </c:pt>
                <c:pt idx="1219">
                  <c:v>35.75551999999999</c:v>
                </c:pt>
                <c:pt idx="1220">
                  <c:v>35.641999999999996</c:v>
                </c:pt>
                <c:pt idx="1221">
                  <c:v>35.526159999999997</c:v>
                </c:pt>
                <c:pt idx="1222">
                  <c:v>35.386160000000004</c:v>
                </c:pt>
                <c:pt idx="1223">
                  <c:v>35.25584000000002</c:v>
                </c:pt>
                <c:pt idx="1224">
                  <c:v>35.122520000000009</c:v>
                </c:pt>
                <c:pt idx="1225">
                  <c:v>34.979360000000021</c:v>
                </c:pt>
                <c:pt idx="1226">
                  <c:v>34.842880000000029</c:v>
                </c:pt>
                <c:pt idx="1227">
                  <c:v>34.713240000000035</c:v>
                </c:pt>
                <c:pt idx="1228">
                  <c:v>34.578440000000036</c:v>
                </c:pt>
                <c:pt idx="1229">
                  <c:v>34.446800000000039</c:v>
                </c:pt>
                <c:pt idx="1230">
                  <c:v>34.315960000000032</c:v>
                </c:pt>
                <c:pt idx="1231">
                  <c:v>34.193840000000037</c:v>
                </c:pt>
                <c:pt idx="1232">
                  <c:v>34.070880000000038</c:v>
                </c:pt>
                <c:pt idx="1233">
                  <c:v>33.95408000000004</c:v>
                </c:pt>
                <c:pt idx="1234">
                  <c:v>33.836400000000033</c:v>
                </c:pt>
                <c:pt idx="1235">
                  <c:v>33.728160000000031</c:v>
                </c:pt>
                <c:pt idx="1236">
                  <c:v>33.629160000000027</c:v>
                </c:pt>
                <c:pt idx="1237">
                  <c:v>33.537120000000016</c:v>
                </c:pt>
                <c:pt idx="1238">
                  <c:v>33.446520000000021</c:v>
                </c:pt>
                <c:pt idx="1239">
                  <c:v>33.355800000000016</c:v>
                </c:pt>
                <c:pt idx="1240">
                  <c:v>33.262880000000024</c:v>
                </c:pt>
                <c:pt idx="1241">
                  <c:v>33.170680000000033</c:v>
                </c:pt>
                <c:pt idx="1242">
                  <c:v>33.087520000000026</c:v>
                </c:pt>
                <c:pt idx="1243">
                  <c:v>33.011800000000022</c:v>
                </c:pt>
                <c:pt idx="1244">
                  <c:v>32.940440000000031</c:v>
                </c:pt>
                <c:pt idx="1245">
                  <c:v>32.870480000000029</c:v>
                </c:pt>
                <c:pt idx="1246">
                  <c:v>32.81208000000003</c:v>
                </c:pt>
                <c:pt idx="1247">
                  <c:v>32.745240000000031</c:v>
                </c:pt>
                <c:pt idx="1248">
                  <c:v>32.677720000000029</c:v>
                </c:pt>
                <c:pt idx="1249">
                  <c:v>32.593440000000029</c:v>
                </c:pt>
                <c:pt idx="1250">
                  <c:v>32.509960000000035</c:v>
                </c:pt>
                <c:pt idx="1251">
                  <c:v>32.420160000000031</c:v>
                </c:pt>
                <c:pt idx="1252">
                  <c:v>32.315400000000032</c:v>
                </c:pt>
                <c:pt idx="1253">
                  <c:v>32.216720000000031</c:v>
                </c:pt>
                <c:pt idx="1254">
                  <c:v>32.099160000000033</c:v>
                </c:pt>
                <c:pt idx="1255">
                  <c:v>31.977920000000029</c:v>
                </c:pt>
                <c:pt idx="1256">
                  <c:v>31.87112000000003</c:v>
                </c:pt>
                <c:pt idx="1257">
                  <c:v>31.760920000000027</c:v>
                </c:pt>
                <c:pt idx="1258">
                  <c:v>31.628480000000025</c:v>
                </c:pt>
                <c:pt idx="1259">
                  <c:v>31.507160000000027</c:v>
                </c:pt>
                <c:pt idx="1260">
                  <c:v>31.386800000000033</c:v>
                </c:pt>
                <c:pt idx="1261">
                  <c:v>31.265760000000029</c:v>
                </c:pt>
                <c:pt idx="1262">
                  <c:v>31.153560000000027</c:v>
                </c:pt>
                <c:pt idx="1263">
                  <c:v>31.053920000000023</c:v>
                </c:pt>
                <c:pt idx="1264">
                  <c:v>30.962280000000025</c:v>
                </c:pt>
                <c:pt idx="1265">
                  <c:v>30.864560000000022</c:v>
                </c:pt>
                <c:pt idx="1266">
                  <c:v>30.763200000000023</c:v>
                </c:pt>
                <c:pt idx="1267">
                  <c:v>30.660400000000024</c:v>
                </c:pt>
                <c:pt idx="1268">
                  <c:v>30.574000000000026</c:v>
                </c:pt>
                <c:pt idx="1269">
                  <c:v>30.484600000000022</c:v>
                </c:pt>
                <c:pt idx="1270">
                  <c:v>30.402200000000018</c:v>
                </c:pt>
                <c:pt idx="1271">
                  <c:v>30.330800000000021</c:v>
                </c:pt>
                <c:pt idx="1272">
                  <c:v>30.25820000000002</c:v>
                </c:pt>
                <c:pt idx="1273">
                  <c:v>30.174000000000021</c:v>
                </c:pt>
                <c:pt idx="1274">
                  <c:v>30.09060000000002</c:v>
                </c:pt>
                <c:pt idx="1275">
                  <c:v>30.016400000000022</c:v>
                </c:pt>
                <c:pt idx="1276">
                  <c:v>29.940600000000021</c:v>
                </c:pt>
                <c:pt idx="1277">
                  <c:v>29.858400000000021</c:v>
                </c:pt>
                <c:pt idx="1278">
                  <c:v>29.770600000000019</c:v>
                </c:pt>
                <c:pt idx="1279">
                  <c:v>29.679800000000021</c:v>
                </c:pt>
                <c:pt idx="1280">
                  <c:v>29.604000000000024</c:v>
                </c:pt>
                <c:pt idx="1281">
                  <c:v>29.521600000000024</c:v>
                </c:pt>
                <c:pt idx="1282">
                  <c:v>29.431000000000026</c:v>
                </c:pt>
                <c:pt idx="1283">
                  <c:v>29.355200000000021</c:v>
                </c:pt>
                <c:pt idx="1284">
                  <c:v>29.283400000000022</c:v>
                </c:pt>
                <c:pt idx="1285">
                  <c:v>29.205200000000019</c:v>
                </c:pt>
                <c:pt idx="1286">
                  <c:v>29.125200000000021</c:v>
                </c:pt>
                <c:pt idx="1287">
                  <c:v>29.031600000000022</c:v>
                </c:pt>
                <c:pt idx="1288">
                  <c:v>28.932200000000023</c:v>
                </c:pt>
                <c:pt idx="1289">
                  <c:v>28.844200000000022</c:v>
                </c:pt>
                <c:pt idx="1290">
                  <c:v>28.742000000000022</c:v>
                </c:pt>
                <c:pt idx="1291">
                  <c:v>28.640800000000024</c:v>
                </c:pt>
                <c:pt idx="1292">
                  <c:v>28.536400000000022</c:v>
                </c:pt>
                <c:pt idx="1293">
                  <c:v>28.450400000000023</c:v>
                </c:pt>
                <c:pt idx="1294">
                  <c:v>28.364200000000025</c:v>
                </c:pt>
                <c:pt idx="1295">
                  <c:v>28.283600000000025</c:v>
                </c:pt>
                <c:pt idx="1296">
                  <c:v>28.196800000000021</c:v>
                </c:pt>
                <c:pt idx="1297">
                  <c:v>28.10440000000002</c:v>
                </c:pt>
                <c:pt idx="1298">
                  <c:v>28.018400000000021</c:v>
                </c:pt>
                <c:pt idx="1299">
                  <c:v>27.933000000000021</c:v>
                </c:pt>
                <c:pt idx="1300">
                  <c:v>27.836600000000026</c:v>
                </c:pt>
                <c:pt idx="1301">
                  <c:v>27.722600000000021</c:v>
                </c:pt>
                <c:pt idx="1302">
                  <c:v>27.62260000000002</c:v>
                </c:pt>
                <c:pt idx="1303">
                  <c:v>27.520600000000019</c:v>
                </c:pt>
                <c:pt idx="1304">
                  <c:v>27.424000000000021</c:v>
                </c:pt>
                <c:pt idx="1305">
                  <c:v>27.332600000000024</c:v>
                </c:pt>
                <c:pt idx="1306">
                  <c:v>27.234200000000026</c:v>
                </c:pt>
                <c:pt idx="1307">
                  <c:v>27.134800000000023</c:v>
                </c:pt>
                <c:pt idx="1308">
                  <c:v>27.038200000000021</c:v>
                </c:pt>
                <c:pt idx="1309">
                  <c:v>26.944000000000024</c:v>
                </c:pt>
                <c:pt idx="1310">
                  <c:v>26.851400000000023</c:v>
                </c:pt>
                <c:pt idx="1311">
                  <c:v>26.765400000000025</c:v>
                </c:pt>
                <c:pt idx="1312">
                  <c:v>26.677200000000024</c:v>
                </c:pt>
                <c:pt idx="1313">
                  <c:v>26.588400000000021</c:v>
                </c:pt>
                <c:pt idx="1314">
                  <c:v>26.505600000000015</c:v>
                </c:pt>
                <c:pt idx="1315">
                  <c:v>26.432800000000018</c:v>
                </c:pt>
                <c:pt idx="1316">
                  <c:v>26.359200000000016</c:v>
                </c:pt>
                <c:pt idx="1317">
                  <c:v>26.278400000000016</c:v>
                </c:pt>
                <c:pt idx="1318">
                  <c:v>26.196400000000018</c:v>
                </c:pt>
                <c:pt idx="1319">
                  <c:v>26.117000000000019</c:v>
                </c:pt>
                <c:pt idx="1320">
                  <c:v>26.042800000000017</c:v>
                </c:pt>
                <c:pt idx="1321">
                  <c:v>25.97160000000002</c:v>
                </c:pt>
                <c:pt idx="1322">
                  <c:v>25.885600000000021</c:v>
                </c:pt>
                <c:pt idx="1323">
                  <c:v>25.803800000000017</c:v>
                </c:pt>
                <c:pt idx="1324">
                  <c:v>25.721600000000016</c:v>
                </c:pt>
                <c:pt idx="1325">
                  <c:v>25.640200000000014</c:v>
                </c:pt>
                <c:pt idx="1326">
                  <c:v>25.557800000000015</c:v>
                </c:pt>
                <c:pt idx="1327">
                  <c:v>25.471200000000014</c:v>
                </c:pt>
                <c:pt idx="1328">
                  <c:v>25.387000000000015</c:v>
                </c:pt>
                <c:pt idx="1329">
                  <c:v>25.308000000000018</c:v>
                </c:pt>
                <c:pt idx="1330">
                  <c:v>25.227000000000015</c:v>
                </c:pt>
                <c:pt idx="1331">
                  <c:v>25.15440000000001</c:v>
                </c:pt>
                <c:pt idx="1332">
                  <c:v>25.093200000000003</c:v>
                </c:pt>
                <c:pt idx="1333">
                  <c:v>25.029200000000007</c:v>
                </c:pt>
                <c:pt idx="1334">
                  <c:v>24.971800000000005</c:v>
                </c:pt>
                <c:pt idx="1335">
                  <c:v>24.911600000000007</c:v>
                </c:pt>
                <c:pt idx="1336">
                  <c:v>24.856800000000007</c:v>
                </c:pt>
                <c:pt idx="1337">
                  <c:v>24.802000000000003</c:v>
                </c:pt>
                <c:pt idx="1338">
                  <c:v>24.758400000000005</c:v>
                </c:pt>
                <c:pt idx="1339">
                  <c:v>24.708000000000006</c:v>
                </c:pt>
                <c:pt idx="1340">
                  <c:v>24.6602</c:v>
                </c:pt>
                <c:pt idx="1341">
                  <c:v>24.614000000000004</c:v>
                </c:pt>
                <c:pt idx="1342">
                  <c:v>24.572800000000004</c:v>
                </c:pt>
                <c:pt idx="1343">
                  <c:v>24.543200000000002</c:v>
                </c:pt>
                <c:pt idx="1344">
                  <c:v>24.517799999999998</c:v>
                </c:pt>
                <c:pt idx="1345">
                  <c:v>24.505800000000001</c:v>
                </c:pt>
                <c:pt idx="1346">
                  <c:v>24.506599999999999</c:v>
                </c:pt>
                <c:pt idx="1347">
                  <c:v>24.485399999999995</c:v>
                </c:pt>
                <c:pt idx="1348">
                  <c:v>24.469199999999994</c:v>
                </c:pt>
                <c:pt idx="1349">
                  <c:v>24.440999999999995</c:v>
                </c:pt>
                <c:pt idx="1350">
                  <c:v>24.418199999999999</c:v>
                </c:pt>
                <c:pt idx="1351">
                  <c:v>24.417199999999998</c:v>
                </c:pt>
                <c:pt idx="1352">
                  <c:v>24.4148</c:v>
                </c:pt>
                <c:pt idx="1353">
                  <c:v>24.420199999999998</c:v>
                </c:pt>
                <c:pt idx="1354">
                  <c:v>24.422199999999997</c:v>
                </c:pt>
                <c:pt idx="1355">
                  <c:v>24.442799999999998</c:v>
                </c:pt>
                <c:pt idx="1356">
                  <c:v>24.4636</c:v>
                </c:pt>
                <c:pt idx="1357">
                  <c:v>24.483000000000004</c:v>
                </c:pt>
                <c:pt idx="1358">
                  <c:v>24.501600000000007</c:v>
                </c:pt>
                <c:pt idx="1359">
                  <c:v>24.516400000000008</c:v>
                </c:pt>
                <c:pt idx="1360">
                  <c:v>24.522600000000008</c:v>
                </c:pt>
                <c:pt idx="1361">
                  <c:v>24.53080000000001</c:v>
                </c:pt>
                <c:pt idx="1362">
                  <c:v>24.527000000000005</c:v>
                </c:pt>
                <c:pt idx="1363">
                  <c:v>24.527600000000007</c:v>
                </c:pt>
                <c:pt idx="1364">
                  <c:v>24.516400000000008</c:v>
                </c:pt>
                <c:pt idx="1365">
                  <c:v>24.505200000000009</c:v>
                </c:pt>
                <c:pt idx="1366">
                  <c:v>24.51400000000001</c:v>
                </c:pt>
                <c:pt idx="1367">
                  <c:v>24.52480000000001</c:v>
                </c:pt>
                <c:pt idx="1368">
                  <c:v>24.530400000000004</c:v>
                </c:pt>
                <c:pt idx="1369">
                  <c:v>24.541600000000003</c:v>
                </c:pt>
                <c:pt idx="1370">
                  <c:v>24.547799999999999</c:v>
                </c:pt>
                <c:pt idx="1371">
                  <c:v>24.550800000000002</c:v>
                </c:pt>
                <c:pt idx="1372">
                  <c:v>24.562200000000001</c:v>
                </c:pt>
                <c:pt idx="1373">
                  <c:v>24.5642</c:v>
                </c:pt>
                <c:pt idx="1374">
                  <c:v>24.564800000000002</c:v>
                </c:pt>
                <c:pt idx="1375">
                  <c:v>24.556799999999999</c:v>
                </c:pt>
                <c:pt idx="1376">
                  <c:v>24.547000000000001</c:v>
                </c:pt>
                <c:pt idx="1377">
                  <c:v>24.539400000000001</c:v>
                </c:pt>
                <c:pt idx="1378">
                  <c:v>24.532</c:v>
                </c:pt>
                <c:pt idx="1379">
                  <c:v>24.523799999999998</c:v>
                </c:pt>
                <c:pt idx="1380">
                  <c:v>24.527399999999997</c:v>
                </c:pt>
                <c:pt idx="1381">
                  <c:v>24.527199999999997</c:v>
                </c:pt>
                <c:pt idx="1382">
                  <c:v>24.537599999999994</c:v>
                </c:pt>
                <c:pt idx="1383">
                  <c:v>24.563599999999994</c:v>
                </c:pt>
                <c:pt idx="1384">
                  <c:v>24.593399999999992</c:v>
                </c:pt>
                <c:pt idx="1385">
                  <c:v>24.62319999999999</c:v>
                </c:pt>
                <c:pt idx="1386">
                  <c:v>24.648999999999994</c:v>
                </c:pt>
                <c:pt idx="1387">
                  <c:v>24.663599999999988</c:v>
                </c:pt>
                <c:pt idx="1388">
                  <c:v>24.671399999999991</c:v>
                </c:pt>
                <c:pt idx="1389">
                  <c:v>24.672999999999988</c:v>
                </c:pt>
                <c:pt idx="1390">
                  <c:v>24.676199999999991</c:v>
                </c:pt>
                <c:pt idx="1391">
                  <c:v>24.678399999999989</c:v>
                </c:pt>
                <c:pt idx="1392">
                  <c:v>24.676399999999994</c:v>
                </c:pt>
                <c:pt idx="1393">
                  <c:v>24.670399999999994</c:v>
                </c:pt>
                <c:pt idx="1394">
                  <c:v>24.666799999999995</c:v>
                </c:pt>
                <c:pt idx="1395">
                  <c:v>24.664599999999997</c:v>
                </c:pt>
                <c:pt idx="1396">
                  <c:v>24.667999999999999</c:v>
                </c:pt>
                <c:pt idx="1397">
                  <c:v>24.683400000000002</c:v>
                </c:pt>
                <c:pt idx="1398">
                  <c:v>24.6922</c:v>
                </c:pt>
                <c:pt idx="1399">
                  <c:v>24.703400000000006</c:v>
                </c:pt>
                <c:pt idx="1400">
                  <c:v>24.706200000000003</c:v>
                </c:pt>
                <c:pt idx="1401">
                  <c:v>24.710000000000008</c:v>
                </c:pt>
                <c:pt idx="1402">
                  <c:v>24.709800000000005</c:v>
                </c:pt>
                <c:pt idx="1403">
                  <c:v>24.706800000000001</c:v>
                </c:pt>
                <c:pt idx="1404">
                  <c:v>24.707600000000006</c:v>
                </c:pt>
                <c:pt idx="1405">
                  <c:v>24.710400000000003</c:v>
                </c:pt>
                <c:pt idx="1406">
                  <c:v>24.711400000000005</c:v>
                </c:pt>
                <c:pt idx="1407">
                  <c:v>24.687200000000004</c:v>
                </c:pt>
                <c:pt idx="1408">
                  <c:v>24.666600000000006</c:v>
                </c:pt>
                <c:pt idx="1409">
                  <c:v>24.648200000000003</c:v>
                </c:pt>
                <c:pt idx="1410">
                  <c:v>24.632200000000005</c:v>
                </c:pt>
                <c:pt idx="1411">
                  <c:v>24.617600000000007</c:v>
                </c:pt>
                <c:pt idx="1412">
                  <c:v>24.600400000000004</c:v>
                </c:pt>
                <c:pt idx="1413">
                  <c:v>24.582400000000003</c:v>
                </c:pt>
                <c:pt idx="1414">
                  <c:v>24.572000000000006</c:v>
                </c:pt>
                <c:pt idx="1415">
                  <c:v>24.565400000000007</c:v>
                </c:pt>
                <c:pt idx="1416">
                  <c:v>24.560000000000006</c:v>
                </c:pt>
                <c:pt idx="1417">
                  <c:v>24.56740000000001</c:v>
                </c:pt>
                <c:pt idx="1418">
                  <c:v>24.565000000000008</c:v>
                </c:pt>
                <c:pt idx="1419">
                  <c:v>24.559000000000005</c:v>
                </c:pt>
                <c:pt idx="1420">
                  <c:v>24.562800000000003</c:v>
                </c:pt>
                <c:pt idx="1421">
                  <c:v>24.570800000000002</c:v>
                </c:pt>
                <c:pt idx="1422">
                  <c:v>24.576400000000007</c:v>
                </c:pt>
                <c:pt idx="1423">
                  <c:v>24.588800000000006</c:v>
                </c:pt>
                <c:pt idx="1424">
                  <c:v>24.601600000000005</c:v>
                </c:pt>
                <c:pt idx="1425">
                  <c:v>24.622000000000003</c:v>
                </c:pt>
                <c:pt idx="1426">
                  <c:v>24.633200000000009</c:v>
                </c:pt>
                <c:pt idx="1427">
                  <c:v>24.638800000000007</c:v>
                </c:pt>
                <c:pt idx="1428">
                  <c:v>24.641800000000003</c:v>
                </c:pt>
                <c:pt idx="1429">
                  <c:v>24.641200000000005</c:v>
                </c:pt>
                <c:pt idx="1430">
                  <c:v>24.636800000000004</c:v>
                </c:pt>
                <c:pt idx="1431">
                  <c:v>24.624200000000005</c:v>
                </c:pt>
                <c:pt idx="1432">
                  <c:v>24.611800000000006</c:v>
                </c:pt>
                <c:pt idx="1433">
                  <c:v>24.605200000000007</c:v>
                </c:pt>
                <c:pt idx="1434">
                  <c:v>24.595200000000013</c:v>
                </c:pt>
                <c:pt idx="1435">
                  <c:v>24.582600000000014</c:v>
                </c:pt>
                <c:pt idx="1436">
                  <c:v>24.566800000000015</c:v>
                </c:pt>
                <c:pt idx="1437">
                  <c:v>24.566200000000013</c:v>
                </c:pt>
                <c:pt idx="1438">
                  <c:v>24.565400000000007</c:v>
                </c:pt>
                <c:pt idx="1439">
                  <c:v>24.561000000000007</c:v>
                </c:pt>
                <c:pt idx="1440">
                  <c:v>24.550200000000011</c:v>
                </c:pt>
                <c:pt idx="1441">
                  <c:v>24.539000000000012</c:v>
                </c:pt>
                <c:pt idx="1442">
                  <c:v>24.52920000000001</c:v>
                </c:pt>
                <c:pt idx="1443">
                  <c:v>24.52300000000001</c:v>
                </c:pt>
                <c:pt idx="1444">
                  <c:v>24.521200000000011</c:v>
                </c:pt>
                <c:pt idx="1445">
                  <c:v>24.524200000000011</c:v>
                </c:pt>
                <c:pt idx="1446">
                  <c:v>24.522800000000014</c:v>
                </c:pt>
                <c:pt idx="1447">
                  <c:v>24.524000000000015</c:v>
                </c:pt>
                <c:pt idx="1448">
                  <c:v>24.527000000000019</c:v>
                </c:pt>
                <c:pt idx="1449">
                  <c:v>24.532800000000016</c:v>
                </c:pt>
                <c:pt idx="1450">
                  <c:v>24.545200000000019</c:v>
                </c:pt>
                <c:pt idx="1451">
                  <c:v>24.554800000000018</c:v>
                </c:pt>
                <c:pt idx="1452">
                  <c:v>24.556800000000013</c:v>
                </c:pt>
                <c:pt idx="1453">
                  <c:v>24.553200000000011</c:v>
                </c:pt>
                <c:pt idx="1454">
                  <c:v>24.548000000000012</c:v>
                </c:pt>
                <c:pt idx="1455">
                  <c:v>24.545200000000012</c:v>
                </c:pt>
                <c:pt idx="1456">
                  <c:v>24.53680000000001</c:v>
                </c:pt>
                <c:pt idx="1457">
                  <c:v>24.523800000000016</c:v>
                </c:pt>
                <c:pt idx="1458">
                  <c:v>24.50780000000001</c:v>
                </c:pt>
                <c:pt idx="1459">
                  <c:v>24.483800000000013</c:v>
                </c:pt>
                <c:pt idx="1460">
                  <c:v>24.469800000000014</c:v>
                </c:pt>
                <c:pt idx="1461">
                  <c:v>24.442200000000014</c:v>
                </c:pt>
                <c:pt idx="1462">
                  <c:v>24.423400000000015</c:v>
                </c:pt>
                <c:pt idx="1463">
                  <c:v>24.406400000000016</c:v>
                </c:pt>
                <c:pt idx="1464">
                  <c:v>24.386400000000016</c:v>
                </c:pt>
                <c:pt idx="1465">
                  <c:v>24.370800000000017</c:v>
                </c:pt>
                <c:pt idx="1466">
                  <c:v>24.354800000000019</c:v>
                </c:pt>
                <c:pt idx="1467">
                  <c:v>24.344600000000018</c:v>
                </c:pt>
                <c:pt idx="1468">
                  <c:v>24.336200000000012</c:v>
                </c:pt>
                <c:pt idx="1469">
                  <c:v>24.329000000000015</c:v>
                </c:pt>
                <c:pt idx="1470">
                  <c:v>24.316800000000015</c:v>
                </c:pt>
                <c:pt idx="1471">
                  <c:v>24.306800000000013</c:v>
                </c:pt>
                <c:pt idx="1472">
                  <c:v>24.291200000000011</c:v>
                </c:pt>
                <c:pt idx="1473">
                  <c:v>24.273800000000016</c:v>
                </c:pt>
                <c:pt idx="1474">
                  <c:v>24.255400000000012</c:v>
                </c:pt>
                <c:pt idx="1475">
                  <c:v>24.230600000000013</c:v>
                </c:pt>
                <c:pt idx="1476">
                  <c:v>24.208000000000013</c:v>
                </c:pt>
                <c:pt idx="1477">
                  <c:v>24.191400000000012</c:v>
                </c:pt>
                <c:pt idx="1478">
                  <c:v>24.176200000000009</c:v>
                </c:pt>
                <c:pt idx="1479">
                  <c:v>24.161400000000008</c:v>
                </c:pt>
                <c:pt idx="1480">
                  <c:v>24.147800000000007</c:v>
                </c:pt>
                <c:pt idx="1481">
                  <c:v>24.133000000000006</c:v>
                </c:pt>
                <c:pt idx="1482">
                  <c:v>24.124400000000005</c:v>
                </c:pt>
                <c:pt idx="1483">
                  <c:v>24.123400000000007</c:v>
                </c:pt>
                <c:pt idx="1484">
                  <c:v>24.122000000000007</c:v>
                </c:pt>
                <c:pt idx="1485">
                  <c:v>24.112000000000013</c:v>
                </c:pt>
                <c:pt idx="1486">
                  <c:v>24.103600000000014</c:v>
                </c:pt>
                <c:pt idx="1487">
                  <c:v>24.092800000000015</c:v>
                </c:pt>
                <c:pt idx="1488">
                  <c:v>24.081800000000012</c:v>
                </c:pt>
                <c:pt idx="1489">
                  <c:v>24.06880000000001</c:v>
                </c:pt>
                <c:pt idx="1490">
                  <c:v>24.058000000000007</c:v>
                </c:pt>
                <c:pt idx="1491">
                  <c:v>24.054600000000008</c:v>
                </c:pt>
                <c:pt idx="1492">
                  <c:v>24.038200000000007</c:v>
                </c:pt>
                <c:pt idx="1493">
                  <c:v>24.030000000000008</c:v>
                </c:pt>
                <c:pt idx="1494">
                  <c:v>24.021200000000004</c:v>
                </c:pt>
                <c:pt idx="1495">
                  <c:v>24.002800000000008</c:v>
                </c:pt>
                <c:pt idx="1496">
                  <c:v>23.982600000000005</c:v>
                </c:pt>
                <c:pt idx="1497">
                  <c:v>23.964000000000006</c:v>
                </c:pt>
                <c:pt idx="1498">
                  <c:v>23.947800000000012</c:v>
                </c:pt>
                <c:pt idx="1499">
                  <c:v>23.930800000000009</c:v>
                </c:pt>
                <c:pt idx="1500">
                  <c:v>23.914400000000008</c:v>
                </c:pt>
                <c:pt idx="1501">
                  <c:v>23.89820000000001</c:v>
                </c:pt>
                <c:pt idx="1502">
                  <c:v>23.884000000000015</c:v>
                </c:pt>
                <c:pt idx="1503">
                  <c:v>23.870800000000013</c:v>
                </c:pt>
                <c:pt idx="1504">
                  <c:v>23.857400000000013</c:v>
                </c:pt>
                <c:pt idx="1505">
                  <c:v>23.839200000000012</c:v>
                </c:pt>
                <c:pt idx="1506">
                  <c:v>23.817800000000013</c:v>
                </c:pt>
                <c:pt idx="1507">
                  <c:v>23.808000000000014</c:v>
                </c:pt>
                <c:pt idx="1508">
                  <c:v>23.798800000000014</c:v>
                </c:pt>
                <c:pt idx="1509">
                  <c:v>23.792600000000018</c:v>
                </c:pt>
                <c:pt idx="1510">
                  <c:v>23.790200000000016</c:v>
                </c:pt>
                <c:pt idx="1511">
                  <c:v>23.790000000000017</c:v>
                </c:pt>
                <c:pt idx="1512">
                  <c:v>23.793800000000019</c:v>
                </c:pt>
                <c:pt idx="1513">
                  <c:v>23.795000000000023</c:v>
                </c:pt>
                <c:pt idx="1514">
                  <c:v>23.798400000000019</c:v>
                </c:pt>
                <c:pt idx="1515">
                  <c:v>23.803000000000022</c:v>
                </c:pt>
                <c:pt idx="1516">
                  <c:v>23.803200000000018</c:v>
                </c:pt>
                <c:pt idx="1517">
                  <c:v>23.801800000000021</c:v>
                </c:pt>
                <c:pt idx="1518">
                  <c:v>23.792000000000019</c:v>
                </c:pt>
                <c:pt idx="1519">
                  <c:v>23.78120000000002</c:v>
                </c:pt>
                <c:pt idx="1520">
                  <c:v>23.765200000000014</c:v>
                </c:pt>
                <c:pt idx="1521">
                  <c:v>23.741000000000014</c:v>
                </c:pt>
                <c:pt idx="1522">
                  <c:v>23.71820000000001</c:v>
                </c:pt>
                <c:pt idx="1523">
                  <c:v>23.691800000000011</c:v>
                </c:pt>
                <c:pt idx="1524">
                  <c:v>23.66480000000001</c:v>
                </c:pt>
                <c:pt idx="1525">
                  <c:v>23.636600000000008</c:v>
                </c:pt>
                <c:pt idx="1526">
                  <c:v>23.603000000000009</c:v>
                </c:pt>
                <c:pt idx="1527">
                  <c:v>23.575800000000008</c:v>
                </c:pt>
                <c:pt idx="1528">
                  <c:v>23.558800000000005</c:v>
                </c:pt>
                <c:pt idx="1529">
                  <c:v>23.545200000000008</c:v>
                </c:pt>
                <c:pt idx="1530">
                  <c:v>23.517400000000009</c:v>
                </c:pt>
                <c:pt idx="1531">
                  <c:v>23.488400000000006</c:v>
                </c:pt>
                <c:pt idx="1532">
                  <c:v>23.456400000000009</c:v>
                </c:pt>
                <c:pt idx="1533">
                  <c:v>23.427000000000003</c:v>
                </c:pt>
                <c:pt idx="1534">
                  <c:v>23.395200000000003</c:v>
                </c:pt>
                <c:pt idx="1535">
                  <c:v>23.366400000000006</c:v>
                </c:pt>
                <c:pt idx="1536">
                  <c:v>23.3462</c:v>
                </c:pt>
                <c:pt idx="1537">
                  <c:v>23.324800000000003</c:v>
                </c:pt>
                <c:pt idx="1538">
                  <c:v>23.302199999999999</c:v>
                </c:pt>
                <c:pt idx="1539">
                  <c:v>23.283400000000004</c:v>
                </c:pt>
                <c:pt idx="1540">
                  <c:v>23.267000000000003</c:v>
                </c:pt>
                <c:pt idx="1541">
                  <c:v>23.250600000000002</c:v>
                </c:pt>
                <c:pt idx="1542">
                  <c:v>23.234600000000004</c:v>
                </c:pt>
                <c:pt idx="1543">
                  <c:v>23.215400000000002</c:v>
                </c:pt>
                <c:pt idx="1544">
                  <c:v>23.198400000000003</c:v>
                </c:pt>
                <c:pt idx="1545">
                  <c:v>23.182200000000005</c:v>
                </c:pt>
                <c:pt idx="1546">
                  <c:v>23.167000000000009</c:v>
                </c:pt>
                <c:pt idx="1547">
                  <c:v>23.158400000000007</c:v>
                </c:pt>
                <c:pt idx="1548">
                  <c:v>23.151400000000013</c:v>
                </c:pt>
                <c:pt idx="1549">
                  <c:v>23.146200000000011</c:v>
                </c:pt>
                <c:pt idx="1550">
                  <c:v>23.141600000000011</c:v>
                </c:pt>
                <c:pt idx="1551">
                  <c:v>23.141800000000011</c:v>
                </c:pt>
                <c:pt idx="1552">
                  <c:v>23.142800000000012</c:v>
                </c:pt>
                <c:pt idx="1553">
                  <c:v>23.153400000000008</c:v>
                </c:pt>
                <c:pt idx="1554">
                  <c:v>23.168000000000006</c:v>
                </c:pt>
                <c:pt idx="1555">
                  <c:v>23.181000000000008</c:v>
                </c:pt>
                <c:pt idx="1556">
                  <c:v>23.188200000000005</c:v>
                </c:pt>
                <c:pt idx="1557">
                  <c:v>23.179000000000002</c:v>
                </c:pt>
                <c:pt idx="1558">
                  <c:v>23.180200000000003</c:v>
                </c:pt>
                <c:pt idx="1559">
                  <c:v>23.184200000000004</c:v>
                </c:pt>
                <c:pt idx="1560">
                  <c:v>23.183800000000002</c:v>
                </c:pt>
                <c:pt idx="1561">
                  <c:v>23.183199999999999</c:v>
                </c:pt>
                <c:pt idx="1562">
                  <c:v>23.187800000000003</c:v>
                </c:pt>
                <c:pt idx="1563">
                  <c:v>23.191800000000004</c:v>
                </c:pt>
                <c:pt idx="1564">
                  <c:v>23.196400000000001</c:v>
                </c:pt>
                <c:pt idx="1565">
                  <c:v>23.205000000000005</c:v>
                </c:pt>
                <c:pt idx="1566">
                  <c:v>23.210600000000007</c:v>
                </c:pt>
                <c:pt idx="1567">
                  <c:v>23.221800000000005</c:v>
                </c:pt>
                <c:pt idx="1568">
                  <c:v>23.239200000000007</c:v>
                </c:pt>
                <c:pt idx="1569">
                  <c:v>23.263000000000005</c:v>
                </c:pt>
                <c:pt idx="1570">
                  <c:v>23.284400000000002</c:v>
                </c:pt>
                <c:pt idx="1571">
                  <c:v>23.302599999999998</c:v>
                </c:pt>
                <c:pt idx="1572">
                  <c:v>23.317000000000004</c:v>
                </c:pt>
                <c:pt idx="1573">
                  <c:v>23.333200000000001</c:v>
                </c:pt>
                <c:pt idx="1574">
                  <c:v>23.343600000000002</c:v>
                </c:pt>
                <c:pt idx="1575">
                  <c:v>23.353600000000004</c:v>
                </c:pt>
                <c:pt idx="1576">
                  <c:v>23.363800000000001</c:v>
                </c:pt>
                <c:pt idx="1577">
                  <c:v>23.376600000000003</c:v>
                </c:pt>
                <c:pt idx="1578">
                  <c:v>23.386400000000005</c:v>
                </c:pt>
                <c:pt idx="1579">
                  <c:v>23.396600000000003</c:v>
                </c:pt>
                <c:pt idx="1580">
                  <c:v>23.407000000000004</c:v>
                </c:pt>
                <c:pt idx="1581">
                  <c:v>23.410400000000006</c:v>
                </c:pt>
                <c:pt idx="1582">
                  <c:v>23.407200000000003</c:v>
                </c:pt>
                <c:pt idx="1583">
                  <c:v>23.407000000000007</c:v>
                </c:pt>
                <c:pt idx="1584">
                  <c:v>23.40560000000001</c:v>
                </c:pt>
                <c:pt idx="1585">
                  <c:v>23.404600000000006</c:v>
                </c:pt>
                <c:pt idx="1586">
                  <c:v>23.405200000000004</c:v>
                </c:pt>
                <c:pt idx="1587">
                  <c:v>23.4038</c:v>
                </c:pt>
                <c:pt idx="1588">
                  <c:v>23.394400000000001</c:v>
                </c:pt>
                <c:pt idx="1589">
                  <c:v>23.384399999999999</c:v>
                </c:pt>
                <c:pt idx="1590">
                  <c:v>23.377399999999998</c:v>
                </c:pt>
                <c:pt idx="1591">
                  <c:v>23.357999999999997</c:v>
                </c:pt>
                <c:pt idx="1592">
                  <c:v>23.356599999999993</c:v>
                </c:pt>
                <c:pt idx="1593">
                  <c:v>23.341000000000001</c:v>
                </c:pt>
                <c:pt idx="1594">
                  <c:v>23.316999999999997</c:v>
                </c:pt>
                <c:pt idx="1595">
                  <c:v>23.271799999999999</c:v>
                </c:pt>
                <c:pt idx="1596">
                  <c:v>23.211599999999997</c:v>
                </c:pt>
                <c:pt idx="1597">
                  <c:v>23.171599999999994</c:v>
                </c:pt>
                <c:pt idx="1598">
                  <c:v>23.132399999999993</c:v>
                </c:pt>
                <c:pt idx="1599">
                  <c:v>23.100199999999994</c:v>
                </c:pt>
                <c:pt idx="1600">
                  <c:v>23.063799999999993</c:v>
                </c:pt>
                <c:pt idx="1601">
                  <c:v>23.01019999999999</c:v>
                </c:pt>
                <c:pt idx="1602">
                  <c:v>22.96319999999999</c:v>
                </c:pt>
                <c:pt idx="1603">
                  <c:v>22.910199999999989</c:v>
                </c:pt>
                <c:pt idx="1604">
                  <c:v>22.855399999999985</c:v>
                </c:pt>
                <c:pt idx="1605">
                  <c:v>22.78479999999999</c:v>
                </c:pt>
                <c:pt idx="1606">
                  <c:v>22.714399999999991</c:v>
                </c:pt>
                <c:pt idx="1607">
                  <c:v>22.643799999999988</c:v>
                </c:pt>
                <c:pt idx="1608">
                  <c:v>22.575399999999988</c:v>
                </c:pt>
                <c:pt idx="1609">
                  <c:v>22.512999999999984</c:v>
                </c:pt>
                <c:pt idx="1610">
                  <c:v>22.460999999999984</c:v>
                </c:pt>
                <c:pt idx="1611">
                  <c:v>22.408799999999989</c:v>
                </c:pt>
                <c:pt idx="1612">
                  <c:v>22.363399999999988</c:v>
                </c:pt>
                <c:pt idx="1613">
                  <c:v>22.307999999999989</c:v>
                </c:pt>
                <c:pt idx="1614">
                  <c:v>22.260799999999993</c:v>
                </c:pt>
                <c:pt idx="1615">
                  <c:v>22.21299999999999</c:v>
                </c:pt>
                <c:pt idx="1616">
                  <c:v>22.150999999999989</c:v>
                </c:pt>
                <c:pt idx="1617">
                  <c:v>22.08339999999999</c:v>
                </c:pt>
                <c:pt idx="1618">
                  <c:v>22.022799999999989</c:v>
                </c:pt>
                <c:pt idx="1619">
                  <c:v>21.960999999999988</c:v>
                </c:pt>
                <c:pt idx="1620">
                  <c:v>21.908199999999987</c:v>
                </c:pt>
                <c:pt idx="1621">
                  <c:v>21.85939999999999</c:v>
                </c:pt>
                <c:pt idx="1622">
                  <c:v>21.806599999999989</c:v>
                </c:pt>
                <c:pt idx="1623">
                  <c:v>21.758599999999991</c:v>
                </c:pt>
                <c:pt idx="1624">
                  <c:v>21.71919999999999</c:v>
                </c:pt>
                <c:pt idx="1625">
                  <c:v>21.68119999999999</c:v>
                </c:pt>
                <c:pt idx="1626">
                  <c:v>21.645599999999991</c:v>
                </c:pt>
                <c:pt idx="1627">
                  <c:v>21.609999999999989</c:v>
                </c:pt>
                <c:pt idx="1628">
                  <c:v>21.568799999999992</c:v>
                </c:pt>
                <c:pt idx="1629">
                  <c:v>21.527799999999989</c:v>
                </c:pt>
                <c:pt idx="1630">
                  <c:v>21.476199999999992</c:v>
                </c:pt>
                <c:pt idx="1631">
                  <c:v>21.43279999999999</c:v>
                </c:pt>
                <c:pt idx="1632">
                  <c:v>21.392199999999985</c:v>
                </c:pt>
                <c:pt idx="1633">
                  <c:v>21.334999999999987</c:v>
                </c:pt>
                <c:pt idx="1634">
                  <c:v>21.28319999999999</c:v>
                </c:pt>
                <c:pt idx="1635">
                  <c:v>21.23759999999999</c:v>
                </c:pt>
                <c:pt idx="1636">
                  <c:v>21.195199999999989</c:v>
                </c:pt>
                <c:pt idx="1637">
                  <c:v>21.148799999999984</c:v>
                </c:pt>
                <c:pt idx="1638">
                  <c:v>21.109399999999987</c:v>
                </c:pt>
                <c:pt idx="1639">
                  <c:v>21.080199999999984</c:v>
                </c:pt>
                <c:pt idx="1640">
                  <c:v>21.051399999999983</c:v>
                </c:pt>
                <c:pt idx="1641">
                  <c:v>21.029399999999985</c:v>
                </c:pt>
                <c:pt idx="1642">
                  <c:v>21.008399999999984</c:v>
                </c:pt>
                <c:pt idx="1643">
                  <c:v>20.983199999999982</c:v>
                </c:pt>
                <c:pt idx="1644">
                  <c:v>20.950199999999985</c:v>
                </c:pt>
                <c:pt idx="1645">
                  <c:v>20.914999999999981</c:v>
                </c:pt>
                <c:pt idx="1646">
                  <c:v>20.870399999999982</c:v>
                </c:pt>
                <c:pt idx="1647">
                  <c:v>20.81699999999999</c:v>
                </c:pt>
                <c:pt idx="1648">
                  <c:v>20.770799999999983</c:v>
                </c:pt>
                <c:pt idx="1649">
                  <c:v>20.724399999999989</c:v>
                </c:pt>
                <c:pt idx="1650">
                  <c:v>20.682199999999991</c:v>
                </c:pt>
                <c:pt idx="1651">
                  <c:v>20.644199999999991</c:v>
                </c:pt>
                <c:pt idx="1652">
                  <c:v>20.617399999999989</c:v>
                </c:pt>
                <c:pt idx="1653">
                  <c:v>20.593999999999994</c:v>
                </c:pt>
                <c:pt idx="1654">
                  <c:v>20.570599999999992</c:v>
                </c:pt>
                <c:pt idx="1655">
                  <c:v>20.550199999999993</c:v>
                </c:pt>
                <c:pt idx="1656">
                  <c:v>20.528999999999989</c:v>
                </c:pt>
                <c:pt idx="1657">
                  <c:v>20.517599999999991</c:v>
                </c:pt>
                <c:pt idx="1658">
                  <c:v>20.500199999999992</c:v>
                </c:pt>
                <c:pt idx="1659">
                  <c:v>20.482599999999994</c:v>
                </c:pt>
                <c:pt idx="1660">
                  <c:v>20.460799999999995</c:v>
                </c:pt>
                <c:pt idx="1661">
                  <c:v>20.438999999999997</c:v>
                </c:pt>
                <c:pt idx="1662">
                  <c:v>20.423999999999999</c:v>
                </c:pt>
                <c:pt idx="1663">
                  <c:v>20.409599999999998</c:v>
                </c:pt>
                <c:pt idx="1664">
                  <c:v>20.391999999999996</c:v>
                </c:pt>
                <c:pt idx="1665">
                  <c:v>20.372799999999998</c:v>
                </c:pt>
                <c:pt idx="1666">
                  <c:v>20.350199999999997</c:v>
                </c:pt>
                <c:pt idx="1667">
                  <c:v>20.311600000000002</c:v>
                </c:pt>
                <c:pt idx="1668">
                  <c:v>20.283000000000001</c:v>
                </c:pt>
                <c:pt idx="1669">
                  <c:v>20.254999999999999</c:v>
                </c:pt>
                <c:pt idx="1670">
                  <c:v>20.245200000000001</c:v>
                </c:pt>
                <c:pt idx="1671">
                  <c:v>20.243399999999994</c:v>
                </c:pt>
                <c:pt idx="1672">
                  <c:v>20.273599999999998</c:v>
                </c:pt>
                <c:pt idx="1673">
                  <c:v>20.276399999999999</c:v>
                </c:pt>
                <c:pt idx="1674">
                  <c:v>20.303799999999995</c:v>
                </c:pt>
                <c:pt idx="1675">
                  <c:v>20.326199999999993</c:v>
                </c:pt>
                <c:pt idx="1676">
                  <c:v>20.355999999999991</c:v>
                </c:pt>
                <c:pt idx="1677">
                  <c:v>20.348999999999997</c:v>
                </c:pt>
                <c:pt idx="1678">
                  <c:v>20.344999999999995</c:v>
                </c:pt>
                <c:pt idx="1679">
                  <c:v>20.353599999999997</c:v>
                </c:pt>
                <c:pt idx="1680">
                  <c:v>20.387199999999993</c:v>
                </c:pt>
                <c:pt idx="1681">
                  <c:v>20.434199999999997</c:v>
                </c:pt>
                <c:pt idx="1682">
                  <c:v>20.485599999999994</c:v>
                </c:pt>
                <c:pt idx="1683">
                  <c:v>20.524999999999991</c:v>
                </c:pt>
                <c:pt idx="1684">
                  <c:v>20.563799999999993</c:v>
                </c:pt>
                <c:pt idx="1685">
                  <c:v>20.60779999999999</c:v>
                </c:pt>
                <c:pt idx="1686">
                  <c:v>20.651599999999991</c:v>
                </c:pt>
                <c:pt idx="1687">
                  <c:v>20.675399999999989</c:v>
                </c:pt>
                <c:pt idx="1688">
                  <c:v>20.70259999999999</c:v>
                </c:pt>
                <c:pt idx="1689">
                  <c:v>20.72839999999999</c:v>
                </c:pt>
                <c:pt idx="1690">
                  <c:v>20.756599999999988</c:v>
                </c:pt>
                <c:pt idx="1691">
                  <c:v>20.794399999999985</c:v>
                </c:pt>
                <c:pt idx="1692">
                  <c:v>20.834999999999987</c:v>
                </c:pt>
                <c:pt idx="1693">
                  <c:v>20.880199999999981</c:v>
                </c:pt>
                <c:pt idx="1694">
                  <c:v>20.914599999999982</c:v>
                </c:pt>
                <c:pt idx="1695">
                  <c:v>20.949799999999989</c:v>
                </c:pt>
                <c:pt idx="1696">
                  <c:v>21.00719999999999</c:v>
                </c:pt>
                <c:pt idx="1697">
                  <c:v>21.062999999999988</c:v>
                </c:pt>
                <c:pt idx="1698">
                  <c:v>21.117199999999993</c:v>
                </c:pt>
                <c:pt idx="1699">
                  <c:v>21.16139999999999</c:v>
                </c:pt>
                <c:pt idx="1700">
                  <c:v>21.192399999999992</c:v>
                </c:pt>
                <c:pt idx="1701">
                  <c:v>21.221599999999988</c:v>
                </c:pt>
                <c:pt idx="1702">
                  <c:v>21.253399999999992</c:v>
                </c:pt>
                <c:pt idx="1703">
                  <c:v>21.290599999999991</c:v>
                </c:pt>
                <c:pt idx="1704">
                  <c:v>21.340599999999991</c:v>
                </c:pt>
                <c:pt idx="1705">
                  <c:v>21.402999999999992</c:v>
                </c:pt>
                <c:pt idx="1706">
                  <c:v>21.471599999999992</c:v>
                </c:pt>
                <c:pt idx="1707">
                  <c:v>21.53639999999999</c:v>
                </c:pt>
                <c:pt idx="1708">
                  <c:v>21.600799999999992</c:v>
                </c:pt>
                <c:pt idx="1709">
                  <c:v>21.675999999999991</c:v>
                </c:pt>
                <c:pt idx="1710">
                  <c:v>21.744199999999992</c:v>
                </c:pt>
                <c:pt idx="1711">
                  <c:v>21.82899999999999</c:v>
                </c:pt>
                <c:pt idx="1712">
                  <c:v>21.915999999999993</c:v>
                </c:pt>
                <c:pt idx="1713">
                  <c:v>21.983799999999992</c:v>
                </c:pt>
                <c:pt idx="1714">
                  <c:v>22.047199999999989</c:v>
                </c:pt>
                <c:pt idx="1715">
                  <c:v>22.110599999999994</c:v>
                </c:pt>
                <c:pt idx="1716">
                  <c:v>22.177999999999997</c:v>
                </c:pt>
                <c:pt idx="1717">
                  <c:v>22.232999999999997</c:v>
                </c:pt>
                <c:pt idx="1718">
                  <c:v>22.285399999999999</c:v>
                </c:pt>
                <c:pt idx="1719">
                  <c:v>22.326999999999995</c:v>
                </c:pt>
                <c:pt idx="1720">
                  <c:v>22.368399999999998</c:v>
                </c:pt>
                <c:pt idx="1721">
                  <c:v>22.400399999999998</c:v>
                </c:pt>
                <c:pt idx="1722">
                  <c:v>22.445999999999998</c:v>
                </c:pt>
                <c:pt idx="1723">
                  <c:v>22.486000000000001</c:v>
                </c:pt>
                <c:pt idx="1724">
                  <c:v>22.542200000000001</c:v>
                </c:pt>
                <c:pt idx="1725">
                  <c:v>22.604600000000001</c:v>
                </c:pt>
                <c:pt idx="1726">
                  <c:v>22.656800000000004</c:v>
                </c:pt>
                <c:pt idx="1727">
                  <c:v>22.701000000000001</c:v>
                </c:pt>
                <c:pt idx="1728">
                  <c:v>22.754999999999995</c:v>
                </c:pt>
                <c:pt idx="1729">
                  <c:v>22.802399999999999</c:v>
                </c:pt>
                <c:pt idx="1730">
                  <c:v>22.831399999999995</c:v>
                </c:pt>
                <c:pt idx="1731">
                  <c:v>22.854999999999997</c:v>
                </c:pt>
                <c:pt idx="1732">
                  <c:v>22.886999999999997</c:v>
                </c:pt>
                <c:pt idx="1733">
                  <c:v>22.931599999999996</c:v>
                </c:pt>
                <c:pt idx="1734">
                  <c:v>22.973199999999999</c:v>
                </c:pt>
                <c:pt idx="1735">
                  <c:v>23.013999999999996</c:v>
                </c:pt>
                <c:pt idx="1736">
                  <c:v>23.057599999999994</c:v>
                </c:pt>
                <c:pt idx="1737">
                  <c:v>23.102799999999998</c:v>
                </c:pt>
                <c:pt idx="1738">
                  <c:v>23.135399999999997</c:v>
                </c:pt>
                <c:pt idx="1739">
                  <c:v>23.201999999999995</c:v>
                </c:pt>
                <c:pt idx="1740">
                  <c:v>23.256599999999999</c:v>
                </c:pt>
                <c:pt idx="1741">
                  <c:v>23.297199999999997</c:v>
                </c:pt>
                <c:pt idx="1742">
                  <c:v>23.334399999999999</c:v>
                </c:pt>
                <c:pt idx="1743">
                  <c:v>23.364399999999996</c:v>
                </c:pt>
                <c:pt idx="1744">
                  <c:v>23.407399999999996</c:v>
                </c:pt>
                <c:pt idx="1745">
                  <c:v>23.462999999999997</c:v>
                </c:pt>
                <c:pt idx="1746">
                  <c:v>23.516199999999998</c:v>
                </c:pt>
                <c:pt idx="1747">
                  <c:v>23.573599999999999</c:v>
                </c:pt>
                <c:pt idx="1748">
                  <c:v>23.628399999999999</c:v>
                </c:pt>
                <c:pt idx="1749">
                  <c:v>23.689999999999998</c:v>
                </c:pt>
                <c:pt idx="1750">
                  <c:v>23.752399999999998</c:v>
                </c:pt>
                <c:pt idx="1751">
                  <c:v>23.818200000000001</c:v>
                </c:pt>
                <c:pt idx="1752">
                  <c:v>23.873000000000001</c:v>
                </c:pt>
                <c:pt idx="1753">
                  <c:v>23.9236</c:v>
                </c:pt>
                <c:pt idx="1754">
                  <c:v>23.960800000000003</c:v>
                </c:pt>
                <c:pt idx="1755">
                  <c:v>23.998799999999999</c:v>
                </c:pt>
                <c:pt idx="1756">
                  <c:v>24.039600000000004</c:v>
                </c:pt>
                <c:pt idx="1757">
                  <c:v>24.072200000000006</c:v>
                </c:pt>
                <c:pt idx="1758">
                  <c:v>24.107600000000001</c:v>
                </c:pt>
                <c:pt idx="1759">
                  <c:v>24.145000000000003</c:v>
                </c:pt>
                <c:pt idx="1760">
                  <c:v>24.186199999999999</c:v>
                </c:pt>
                <c:pt idx="1761">
                  <c:v>24.215600000000002</c:v>
                </c:pt>
                <c:pt idx="1762">
                  <c:v>24.244200000000003</c:v>
                </c:pt>
                <c:pt idx="1763">
                  <c:v>24.270400000000006</c:v>
                </c:pt>
                <c:pt idx="1764">
                  <c:v>24.297800000000002</c:v>
                </c:pt>
                <c:pt idx="1765">
                  <c:v>24.322800000000004</c:v>
                </c:pt>
                <c:pt idx="1766">
                  <c:v>24.348400000000005</c:v>
                </c:pt>
                <c:pt idx="1767">
                  <c:v>24.384600000000006</c:v>
                </c:pt>
                <c:pt idx="1768">
                  <c:v>24.414400000000008</c:v>
                </c:pt>
                <c:pt idx="1769">
                  <c:v>24.43760000000001</c:v>
                </c:pt>
                <c:pt idx="1770">
                  <c:v>24.463400000000011</c:v>
                </c:pt>
                <c:pt idx="1771">
                  <c:v>24.491400000000009</c:v>
                </c:pt>
                <c:pt idx="1772">
                  <c:v>24.519600000000011</c:v>
                </c:pt>
                <c:pt idx="1773">
                  <c:v>24.549600000000009</c:v>
                </c:pt>
                <c:pt idx="1774">
                  <c:v>24.588400000000007</c:v>
                </c:pt>
                <c:pt idx="1775">
                  <c:v>24.624400000000009</c:v>
                </c:pt>
                <c:pt idx="1776">
                  <c:v>24.666200000000007</c:v>
                </c:pt>
                <c:pt idx="1777">
                  <c:v>24.708000000000006</c:v>
                </c:pt>
                <c:pt idx="1778">
                  <c:v>24.735800000000012</c:v>
                </c:pt>
                <c:pt idx="1779">
                  <c:v>24.757600000000011</c:v>
                </c:pt>
                <c:pt idx="1780">
                  <c:v>24.778000000000006</c:v>
                </c:pt>
                <c:pt idx="1781">
                  <c:v>24.794800000000009</c:v>
                </c:pt>
                <c:pt idx="1782">
                  <c:v>24.81260000000001</c:v>
                </c:pt>
                <c:pt idx="1783">
                  <c:v>24.829200000000011</c:v>
                </c:pt>
                <c:pt idx="1784">
                  <c:v>24.85080000000001</c:v>
                </c:pt>
                <c:pt idx="1785">
                  <c:v>24.87060000000001</c:v>
                </c:pt>
                <c:pt idx="1786">
                  <c:v>24.883200000000013</c:v>
                </c:pt>
                <c:pt idx="1787">
                  <c:v>24.897000000000013</c:v>
                </c:pt>
                <c:pt idx="1788">
                  <c:v>24.92100000000001</c:v>
                </c:pt>
                <c:pt idx="1789">
                  <c:v>24.941600000000008</c:v>
                </c:pt>
                <c:pt idx="1790">
                  <c:v>24.961000000000009</c:v>
                </c:pt>
                <c:pt idx="1791">
                  <c:v>24.979400000000016</c:v>
                </c:pt>
                <c:pt idx="1792">
                  <c:v>24.996800000000018</c:v>
                </c:pt>
                <c:pt idx="1793">
                  <c:v>25.014200000000013</c:v>
                </c:pt>
                <c:pt idx="1794">
                  <c:v>25.029200000000014</c:v>
                </c:pt>
                <c:pt idx="1795">
                  <c:v>25.043800000000015</c:v>
                </c:pt>
                <c:pt idx="1796">
                  <c:v>25.05800000000001</c:v>
                </c:pt>
                <c:pt idx="1797">
                  <c:v>25.069400000000012</c:v>
                </c:pt>
                <c:pt idx="1798">
                  <c:v>25.080800000000011</c:v>
                </c:pt>
                <c:pt idx="1799">
                  <c:v>25.08700000000001</c:v>
                </c:pt>
                <c:pt idx="1800">
                  <c:v>25.089800000000011</c:v>
                </c:pt>
                <c:pt idx="1801">
                  <c:v>25.087200000000006</c:v>
                </c:pt>
                <c:pt idx="1802">
                  <c:v>25.085200000000011</c:v>
                </c:pt>
                <c:pt idx="1803">
                  <c:v>25.074200000000008</c:v>
                </c:pt>
                <c:pt idx="1804">
                  <c:v>25.062000000000008</c:v>
                </c:pt>
                <c:pt idx="1805">
                  <c:v>25.054600000000004</c:v>
                </c:pt>
                <c:pt idx="1806">
                  <c:v>25.061000000000003</c:v>
                </c:pt>
                <c:pt idx="1807">
                  <c:v>25.0718</c:v>
                </c:pt>
                <c:pt idx="1808">
                  <c:v>25.076799999999999</c:v>
                </c:pt>
                <c:pt idx="1809">
                  <c:v>25.089400000000001</c:v>
                </c:pt>
                <c:pt idx="1810">
                  <c:v>25.101800000000001</c:v>
                </c:pt>
                <c:pt idx="1811">
                  <c:v>25.112000000000002</c:v>
                </c:pt>
                <c:pt idx="1812">
                  <c:v>25.118200000000005</c:v>
                </c:pt>
                <c:pt idx="1813">
                  <c:v>25.126600000000007</c:v>
                </c:pt>
                <c:pt idx="1814">
                  <c:v>25.129600000000007</c:v>
                </c:pt>
                <c:pt idx="1815">
                  <c:v>25.121600000000004</c:v>
                </c:pt>
                <c:pt idx="1816">
                  <c:v>25.121200000000005</c:v>
                </c:pt>
                <c:pt idx="1817">
                  <c:v>25.118200000000009</c:v>
                </c:pt>
                <c:pt idx="1818">
                  <c:v>25.107800000000008</c:v>
                </c:pt>
                <c:pt idx="1819">
                  <c:v>25.092200000000009</c:v>
                </c:pt>
                <c:pt idx="1820">
                  <c:v>25.075800000000008</c:v>
                </c:pt>
                <c:pt idx="1821">
                  <c:v>25.064000000000007</c:v>
                </c:pt>
                <c:pt idx="1822">
                  <c:v>25.058200000000003</c:v>
                </c:pt>
                <c:pt idx="1823">
                  <c:v>25.062200000000008</c:v>
                </c:pt>
                <c:pt idx="1824">
                  <c:v>25.062800000000006</c:v>
                </c:pt>
                <c:pt idx="1825">
                  <c:v>25.061800000000005</c:v>
                </c:pt>
                <c:pt idx="1826">
                  <c:v>25.059000000000008</c:v>
                </c:pt>
                <c:pt idx="1827">
                  <c:v>25.048800000000007</c:v>
                </c:pt>
                <c:pt idx="1828">
                  <c:v>25.03840000000001</c:v>
                </c:pt>
                <c:pt idx="1829">
                  <c:v>25.032600000000009</c:v>
                </c:pt>
                <c:pt idx="1830">
                  <c:v>25.023600000000009</c:v>
                </c:pt>
                <c:pt idx="1831">
                  <c:v>25.012000000000011</c:v>
                </c:pt>
                <c:pt idx="1832">
                  <c:v>25.017200000000013</c:v>
                </c:pt>
                <c:pt idx="1833">
                  <c:v>25.019400000000012</c:v>
                </c:pt>
                <c:pt idx="1834">
                  <c:v>25.018400000000014</c:v>
                </c:pt>
                <c:pt idx="1835">
                  <c:v>25.018200000000014</c:v>
                </c:pt>
                <c:pt idx="1836">
                  <c:v>25.011600000000012</c:v>
                </c:pt>
                <c:pt idx="1837">
                  <c:v>25.000400000000017</c:v>
                </c:pt>
                <c:pt idx="1838">
                  <c:v>24.996000000000016</c:v>
                </c:pt>
                <c:pt idx="1839">
                  <c:v>24.993400000000015</c:v>
                </c:pt>
                <c:pt idx="1840">
                  <c:v>24.990200000000016</c:v>
                </c:pt>
                <c:pt idx="1841">
                  <c:v>24.990400000000015</c:v>
                </c:pt>
                <c:pt idx="1842">
                  <c:v>24.977600000000017</c:v>
                </c:pt>
                <c:pt idx="1843">
                  <c:v>24.970200000000016</c:v>
                </c:pt>
                <c:pt idx="1844">
                  <c:v>24.969400000000014</c:v>
                </c:pt>
                <c:pt idx="1845">
                  <c:v>24.971600000000013</c:v>
                </c:pt>
                <c:pt idx="1846">
                  <c:v>24.973800000000015</c:v>
                </c:pt>
                <c:pt idx="1847">
                  <c:v>24.982400000000016</c:v>
                </c:pt>
                <c:pt idx="1848">
                  <c:v>24.997800000000009</c:v>
                </c:pt>
                <c:pt idx="1849">
                  <c:v>25.01260000000001</c:v>
                </c:pt>
                <c:pt idx="1850">
                  <c:v>25.01840000000001</c:v>
                </c:pt>
                <c:pt idx="1851">
                  <c:v>25.031400000000009</c:v>
                </c:pt>
                <c:pt idx="1852">
                  <c:v>25.047800000000006</c:v>
                </c:pt>
                <c:pt idx="1853">
                  <c:v>25.056800000000006</c:v>
                </c:pt>
                <c:pt idx="1854">
                  <c:v>25.067200000000007</c:v>
                </c:pt>
                <c:pt idx="1855">
                  <c:v>25.075600000000005</c:v>
                </c:pt>
                <c:pt idx="1856">
                  <c:v>25.081800000000001</c:v>
                </c:pt>
                <c:pt idx="1857">
                  <c:v>25.094400000000004</c:v>
                </c:pt>
                <c:pt idx="1858">
                  <c:v>25.106800000000007</c:v>
                </c:pt>
                <c:pt idx="1859">
                  <c:v>25.112200000000005</c:v>
                </c:pt>
                <c:pt idx="1860">
                  <c:v>25.117600000000003</c:v>
                </c:pt>
                <c:pt idx="1861">
                  <c:v>25.120400000000004</c:v>
                </c:pt>
                <c:pt idx="1862">
                  <c:v>25.118000000000002</c:v>
                </c:pt>
                <c:pt idx="1863">
                  <c:v>25.115200000000005</c:v>
                </c:pt>
                <c:pt idx="1864">
                  <c:v>25.115200000000005</c:v>
                </c:pt>
                <c:pt idx="1865">
                  <c:v>25.119800000000005</c:v>
                </c:pt>
                <c:pt idx="1866">
                  <c:v>25.127600000000001</c:v>
                </c:pt>
                <c:pt idx="1867">
                  <c:v>25.130800000000008</c:v>
                </c:pt>
                <c:pt idx="1868">
                  <c:v>25.135800000000003</c:v>
                </c:pt>
                <c:pt idx="1869">
                  <c:v>25.146000000000004</c:v>
                </c:pt>
                <c:pt idx="1870">
                  <c:v>25.153600000000001</c:v>
                </c:pt>
                <c:pt idx="1871">
                  <c:v>25.165600000000001</c:v>
                </c:pt>
                <c:pt idx="1872">
                  <c:v>25.1892</c:v>
                </c:pt>
                <c:pt idx="1873">
                  <c:v>25.218599999999999</c:v>
                </c:pt>
                <c:pt idx="1874">
                  <c:v>25.244399999999995</c:v>
                </c:pt>
                <c:pt idx="1875">
                  <c:v>25.277999999999995</c:v>
                </c:pt>
                <c:pt idx="1876">
                  <c:v>25.318999999999992</c:v>
                </c:pt>
                <c:pt idx="1877">
                  <c:v>25.343199999999992</c:v>
                </c:pt>
                <c:pt idx="1878">
                  <c:v>25.370599999999992</c:v>
                </c:pt>
                <c:pt idx="1879">
                  <c:v>25.395799999999991</c:v>
                </c:pt>
                <c:pt idx="1880">
                  <c:v>25.42179999999999</c:v>
                </c:pt>
                <c:pt idx="1881">
                  <c:v>25.444399999999995</c:v>
                </c:pt>
                <c:pt idx="1882">
                  <c:v>25.462599999999995</c:v>
                </c:pt>
                <c:pt idx="1883">
                  <c:v>25.477799999999995</c:v>
                </c:pt>
                <c:pt idx="1884">
                  <c:v>25.496799999999997</c:v>
                </c:pt>
                <c:pt idx="1885">
                  <c:v>25.512999999999998</c:v>
                </c:pt>
                <c:pt idx="1886">
                  <c:v>25.538199999999993</c:v>
                </c:pt>
                <c:pt idx="1887">
                  <c:v>25.564199999999992</c:v>
                </c:pt>
                <c:pt idx="1888">
                  <c:v>25.586799999999993</c:v>
                </c:pt>
                <c:pt idx="1889">
                  <c:v>25.599199999999993</c:v>
                </c:pt>
                <c:pt idx="1890">
                  <c:v>25.611999999999991</c:v>
                </c:pt>
                <c:pt idx="1891">
                  <c:v>25.614599999999992</c:v>
                </c:pt>
                <c:pt idx="1892">
                  <c:v>25.630399999999991</c:v>
                </c:pt>
                <c:pt idx="1893">
                  <c:v>25.64619999999999</c:v>
                </c:pt>
                <c:pt idx="1894">
                  <c:v>25.67199999999999</c:v>
                </c:pt>
                <c:pt idx="1895">
                  <c:v>25.692999999999991</c:v>
                </c:pt>
                <c:pt idx="1896">
                  <c:v>25.711199999999991</c:v>
                </c:pt>
                <c:pt idx="1897">
                  <c:v>25.730599999999988</c:v>
                </c:pt>
                <c:pt idx="1898">
                  <c:v>25.750399999999988</c:v>
                </c:pt>
                <c:pt idx="1899">
                  <c:v>25.763199999999987</c:v>
                </c:pt>
                <c:pt idx="1900">
                  <c:v>25.789599999999986</c:v>
                </c:pt>
                <c:pt idx="1901">
                  <c:v>25.808599999999991</c:v>
                </c:pt>
                <c:pt idx="1902">
                  <c:v>25.82299999999999</c:v>
                </c:pt>
                <c:pt idx="1903">
                  <c:v>25.831599999999987</c:v>
                </c:pt>
                <c:pt idx="1904">
                  <c:v>25.838799999999988</c:v>
                </c:pt>
                <c:pt idx="1905">
                  <c:v>25.841599999999989</c:v>
                </c:pt>
                <c:pt idx="1906">
                  <c:v>25.839199999999991</c:v>
                </c:pt>
                <c:pt idx="1907">
                  <c:v>25.827799999999986</c:v>
                </c:pt>
                <c:pt idx="1908">
                  <c:v>25.819599999999983</c:v>
                </c:pt>
                <c:pt idx="1909">
                  <c:v>25.812999999999985</c:v>
                </c:pt>
                <c:pt idx="1910">
                  <c:v>25.814799999999988</c:v>
                </c:pt>
                <c:pt idx="1911">
                  <c:v>25.814799999999988</c:v>
                </c:pt>
                <c:pt idx="1912">
                  <c:v>25.810999999999986</c:v>
                </c:pt>
                <c:pt idx="1913">
                  <c:v>25.809399999999986</c:v>
                </c:pt>
                <c:pt idx="1914">
                  <c:v>25.797399999999989</c:v>
                </c:pt>
                <c:pt idx="1915">
                  <c:v>25.785999999999991</c:v>
                </c:pt>
                <c:pt idx="1916">
                  <c:v>25.771399999999986</c:v>
                </c:pt>
                <c:pt idx="1917">
                  <c:v>25.765799999999988</c:v>
                </c:pt>
                <c:pt idx="1918">
                  <c:v>25.750799999999987</c:v>
                </c:pt>
                <c:pt idx="1919">
                  <c:v>25.73739999999999</c:v>
                </c:pt>
                <c:pt idx="1920">
                  <c:v>25.700399999999991</c:v>
                </c:pt>
                <c:pt idx="1921">
                  <c:v>25.660399999999992</c:v>
                </c:pt>
                <c:pt idx="1922">
                  <c:v>25.59739999999999</c:v>
                </c:pt>
                <c:pt idx="1923">
                  <c:v>25.562799999999989</c:v>
                </c:pt>
                <c:pt idx="1924">
                  <c:v>25.503199999999989</c:v>
                </c:pt>
                <c:pt idx="1925">
                  <c:v>25.439199999999992</c:v>
                </c:pt>
                <c:pt idx="1926">
                  <c:v>25.373599999999993</c:v>
                </c:pt>
                <c:pt idx="1927">
                  <c:v>25.344799999999992</c:v>
                </c:pt>
                <c:pt idx="1928">
                  <c:v>25.316799999999994</c:v>
                </c:pt>
                <c:pt idx="1929">
                  <c:v>25.283799999999992</c:v>
                </c:pt>
                <c:pt idx="1930">
                  <c:v>25.224999999999994</c:v>
                </c:pt>
                <c:pt idx="1931">
                  <c:v>25.152399999999993</c:v>
                </c:pt>
                <c:pt idx="1932">
                  <c:v>25.073999999999998</c:v>
                </c:pt>
                <c:pt idx="1933">
                  <c:v>25.007399999999997</c:v>
                </c:pt>
                <c:pt idx="1934">
                  <c:v>24.940399999999997</c:v>
                </c:pt>
                <c:pt idx="1935">
                  <c:v>24.867600000000003</c:v>
                </c:pt>
                <c:pt idx="1936">
                  <c:v>24.797000000000001</c:v>
                </c:pt>
                <c:pt idx="1937">
                  <c:v>24.733599999999999</c:v>
                </c:pt>
                <c:pt idx="1938">
                  <c:v>24.669199999999993</c:v>
                </c:pt>
                <c:pt idx="1939">
                  <c:v>24.607399999999991</c:v>
                </c:pt>
                <c:pt idx="1940">
                  <c:v>24.54239999999999</c:v>
                </c:pt>
                <c:pt idx="1941">
                  <c:v>24.464799999999993</c:v>
                </c:pt>
                <c:pt idx="1942">
                  <c:v>24.399799999999992</c:v>
                </c:pt>
                <c:pt idx="1943">
                  <c:v>24.331799999999991</c:v>
                </c:pt>
                <c:pt idx="1944">
                  <c:v>24.273599999999991</c:v>
                </c:pt>
                <c:pt idx="1945">
                  <c:v>24.212399999999995</c:v>
                </c:pt>
                <c:pt idx="1946">
                  <c:v>24.13239999999999</c:v>
                </c:pt>
                <c:pt idx="1947">
                  <c:v>24.05439999999999</c:v>
                </c:pt>
                <c:pt idx="1948">
                  <c:v>23.978999999999992</c:v>
                </c:pt>
                <c:pt idx="1949">
                  <c:v>23.912999999999993</c:v>
                </c:pt>
                <c:pt idx="1950">
                  <c:v>23.858999999999988</c:v>
                </c:pt>
                <c:pt idx="1951">
                  <c:v>23.806599999999992</c:v>
                </c:pt>
                <c:pt idx="1952">
                  <c:v>23.749999999999989</c:v>
                </c:pt>
                <c:pt idx="1953">
                  <c:v>23.692799999999988</c:v>
                </c:pt>
                <c:pt idx="1954">
                  <c:v>23.622399999999985</c:v>
                </c:pt>
                <c:pt idx="1955">
                  <c:v>23.532599999999984</c:v>
                </c:pt>
                <c:pt idx="1956">
                  <c:v>23.436599999999984</c:v>
                </c:pt>
                <c:pt idx="1957">
                  <c:v>23.352599999999985</c:v>
                </c:pt>
                <c:pt idx="1958">
                  <c:v>23.271999999999988</c:v>
                </c:pt>
                <c:pt idx="1959">
                  <c:v>23.177399999999995</c:v>
                </c:pt>
                <c:pt idx="1960">
                  <c:v>23.082599999999992</c:v>
                </c:pt>
                <c:pt idx="1961">
                  <c:v>22.976999999999993</c:v>
                </c:pt>
                <c:pt idx="1962">
                  <c:v>22.864199999999993</c:v>
                </c:pt>
                <c:pt idx="1963">
                  <c:v>22.765999999999991</c:v>
                </c:pt>
                <c:pt idx="1964">
                  <c:v>22.676399999999994</c:v>
                </c:pt>
                <c:pt idx="1965">
                  <c:v>22.590599999999991</c:v>
                </c:pt>
                <c:pt idx="1966">
                  <c:v>22.502999999999993</c:v>
                </c:pt>
                <c:pt idx="1967">
                  <c:v>22.427799999999991</c:v>
                </c:pt>
                <c:pt idx="1968">
                  <c:v>22.358399999999989</c:v>
                </c:pt>
                <c:pt idx="1969">
                  <c:v>22.300399999999989</c:v>
                </c:pt>
                <c:pt idx="1970">
                  <c:v>22.236399999999989</c:v>
                </c:pt>
                <c:pt idx="1971">
                  <c:v>22.182999999999993</c:v>
                </c:pt>
                <c:pt idx="1972">
                  <c:v>22.118999999999989</c:v>
                </c:pt>
                <c:pt idx="1973">
                  <c:v>22.061399999999992</c:v>
                </c:pt>
                <c:pt idx="1974">
                  <c:v>21.991999999999994</c:v>
                </c:pt>
                <c:pt idx="1975">
                  <c:v>21.918799999999997</c:v>
                </c:pt>
                <c:pt idx="1976">
                  <c:v>21.855399999999996</c:v>
                </c:pt>
                <c:pt idx="1977">
                  <c:v>21.799999999999994</c:v>
                </c:pt>
                <c:pt idx="1978">
                  <c:v>21.737199999999991</c:v>
                </c:pt>
                <c:pt idx="1979">
                  <c:v>21.682199999999991</c:v>
                </c:pt>
                <c:pt idx="1980">
                  <c:v>21.642199999999988</c:v>
                </c:pt>
                <c:pt idx="1981">
                  <c:v>21.603799999999989</c:v>
                </c:pt>
                <c:pt idx="1982">
                  <c:v>21.552599999999991</c:v>
                </c:pt>
                <c:pt idx="1983">
                  <c:v>21.483799999999988</c:v>
                </c:pt>
                <c:pt idx="1984">
                  <c:v>21.41879999999999</c:v>
                </c:pt>
                <c:pt idx="1985">
                  <c:v>21.361799999999988</c:v>
                </c:pt>
                <c:pt idx="1986">
                  <c:v>21.306599999999992</c:v>
                </c:pt>
                <c:pt idx="1987">
                  <c:v>21.251599999999993</c:v>
                </c:pt>
                <c:pt idx="1988">
                  <c:v>21.212799999999991</c:v>
                </c:pt>
                <c:pt idx="1989">
                  <c:v>21.141999999999992</c:v>
                </c:pt>
                <c:pt idx="1990">
                  <c:v>21.081399999999995</c:v>
                </c:pt>
                <c:pt idx="1991">
                  <c:v>21.028799999999993</c:v>
                </c:pt>
                <c:pt idx="1992">
                  <c:v>20.978799999999993</c:v>
                </c:pt>
                <c:pt idx="1993">
                  <c:v>20.928999999999991</c:v>
                </c:pt>
                <c:pt idx="1994">
                  <c:v>20.874199999999991</c:v>
                </c:pt>
                <c:pt idx="1995">
                  <c:v>20.806799999999988</c:v>
                </c:pt>
                <c:pt idx="1996">
                  <c:v>20.748599999999989</c:v>
                </c:pt>
                <c:pt idx="1997">
                  <c:v>20.689199999999989</c:v>
                </c:pt>
                <c:pt idx="1998">
                  <c:v>20.628199999999989</c:v>
                </c:pt>
                <c:pt idx="1999">
                  <c:v>20.569199999999995</c:v>
                </c:pt>
                <c:pt idx="2000">
                  <c:v>20.508799999999997</c:v>
                </c:pt>
                <c:pt idx="2001">
                  <c:v>20.445199999999996</c:v>
                </c:pt>
                <c:pt idx="2002">
                  <c:v>20.385599999999997</c:v>
                </c:pt>
                <c:pt idx="2003">
                  <c:v>20.327999999999996</c:v>
                </c:pt>
                <c:pt idx="2004">
                  <c:v>20.286000000000001</c:v>
                </c:pt>
                <c:pt idx="2005">
                  <c:v>20.246599999999997</c:v>
                </c:pt>
                <c:pt idx="2006">
                  <c:v>20.202400000000001</c:v>
                </c:pt>
                <c:pt idx="2007">
                  <c:v>20.157600000000002</c:v>
                </c:pt>
                <c:pt idx="2008">
                  <c:v>20.110800000000005</c:v>
                </c:pt>
                <c:pt idx="2009">
                  <c:v>20.062200000000001</c:v>
                </c:pt>
                <c:pt idx="2010">
                  <c:v>20.007400000000001</c:v>
                </c:pt>
                <c:pt idx="2011">
                  <c:v>19.962999999999997</c:v>
                </c:pt>
                <c:pt idx="2012">
                  <c:v>19.915000000000003</c:v>
                </c:pt>
                <c:pt idx="2013">
                  <c:v>19.871200000000002</c:v>
                </c:pt>
                <c:pt idx="2014">
                  <c:v>19.824799999999996</c:v>
                </c:pt>
                <c:pt idx="2015">
                  <c:v>19.780399999999997</c:v>
                </c:pt>
                <c:pt idx="2016">
                  <c:v>19.738199999999999</c:v>
                </c:pt>
                <c:pt idx="2017">
                  <c:v>19.6904</c:v>
                </c:pt>
                <c:pt idx="2018">
                  <c:v>19.650200000000002</c:v>
                </c:pt>
                <c:pt idx="2019">
                  <c:v>19.616600000000005</c:v>
                </c:pt>
                <c:pt idx="2020">
                  <c:v>19.581799999999998</c:v>
                </c:pt>
                <c:pt idx="2021">
                  <c:v>19.542999999999999</c:v>
                </c:pt>
                <c:pt idx="2022">
                  <c:v>19.504200000000001</c:v>
                </c:pt>
                <c:pt idx="2023">
                  <c:v>19.464600000000001</c:v>
                </c:pt>
                <c:pt idx="2024">
                  <c:v>19.422200000000004</c:v>
                </c:pt>
                <c:pt idx="2025">
                  <c:v>19.384800000000006</c:v>
                </c:pt>
                <c:pt idx="2026">
                  <c:v>19.345400000000012</c:v>
                </c:pt>
                <c:pt idx="2027">
                  <c:v>19.304600000000015</c:v>
                </c:pt>
                <c:pt idx="2028">
                  <c:v>19.270000000000007</c:v>
                </c:pt>
                <c:pt idx="2029">
                  <c:v>19.241600000000009</c:v>
                </c:pt>
                <c:pt idx="2030">
                  <c:v>19.216600000000007</c:v>
                </c:pt>
                <c:pt idx="2031">
                  <c:v>19.197400000000005</c:v>
                </c:pt>
                <c:pt idx="2032">
                  <c:v>19.180600000000002</c:v>
                </c:pt>
                <c:pt idx="2033">
                  <c:v>19.165800000000001</c:v>
                </c:pt>
                <c:pt idx="2034">
                  <c:v>19.152000000000005</c:v>
                </c:pt>
                <c:pt idx="2035">
                  <c:v>19.139600000000005</c:v>
                </c:pt>
                <c:pt idx="2036">
                  <c:v>19.138800000000007</c:v>
                </c:pt>
                <c:pt idx="2037">
                  <c:v>19.119400000000009</c:v>
                </c:pt>
                <c:pt idx="2038">
                  <c:v>19.094400000000004</c:v>
                </c:pt>
                <c:pt idx="2039">
                  <c:v>19.064000000000007</c:v>
                </c:pt>
                <c:pt idx="2040">
                  <c:v>19.037400000000005</c:v>
                </c:pt>
                <c:pt idx="2041">
                  <c:v>19.011200000000006</c:v>
                </c:pt>
                <c:pt idx="2042">
                  <c:v>18.984999999999999</c:v>
                </c:pt>
                <c:pt idx="2043">
                  <c:v>18.9588</c:v>
                </c:pt>
                <c:pt idx="2044">
                  <c:v>18.935199999999998</c:v>
                </c:pt>
                <c:pt idx="2045">
                  <c:v>18.909800000000001</c:v>
                </c:pt>
                <c:pt idx="2046">
                  <c:v>18.8858</c:v>
                </c:pt>
                <c:pt idx="2047">
                  <c:v>18.866799999999998</c:v>
                </c:pt>
                <c:pt idx="2048">
                  <c:v>18.846399999999999</c:v>
                </c:pt>
                <c:pt idx="2049">
                  <c:v>18.828999999999997</c:v>
                </c:pt>
                <c:pt idx="2050">
                  <c:v>18.815199999999997</c:v>
                </c:pt>
                <c:pt idx="2051">
                  <c:v>18.801999999999992</c:v>
                </c:pt>
                <c:pt idx="2052">
                  <c:v>18.788199999999993</c:v>
                </c:pt>
                <c:pt idx="2053">
                  <c:v>18.770799999999994</c:v>
                </c:pt>
                <c:pt idx="2054">
                  <c:v>18.748799999999996</c:v>
                </c:pt>
                <c:pt idx="2055">
                  <c:v>18.724599999999995</c:v>
                </c:pt>
                <c:pt idx="2056">
                  <c:v>18.693999999999999</c:v>
                </c:pt>
                <c:pt idx="2057">
                  <c:v>18.6648</c:v>
                </c:pt>
                <c:pt idx="2058">
                  <c:v>18.6312</c:v>
                </c:pt>
                <c:pt idx="2059">
                  <c:v>18.594799999999996</c:v>
                </c:pt>
                <c:pt idx="2060">
                  <c:v>18.563199999999995</c:v>
                </c:pt>
                <c:pt idx="2061">
                  <c:v>18.529999999999994</c:v>
                </c:pt>
                <c:pt idx="2062">
                  <c:v>18.500799999999995</c:v>
                </c:pt>
                <c:pt idx="2063">
                  <c:v>18.468199999999989</c:v>
                </c:pt>
                <c:pt idx="2064">
                  <c:v>18.437599999999993</c:v>
                </c:pt>
                <c:pt idx="2065">
                  <c:v>18.412999999999997</c:v>
                </c:pt>
                <c:pt idx="2066">
                  <c:v>18.383399999999998</c:v>
                </c:pt>
                <c:pt idx="2067">
                  <c:v>18.356999999999996</c:v>
                </c:pt>
                <c:pt idx="2068">
                  <c:v>18.332799999999992</c:v>
                </c:pt>
                <c:pt idx="2069">
                  <c:v>18.307799999999993</c:v>
                </c:pt>
                <c:pt idx="2070">
                  <c:v>18.285799999999991</c:v>
                </c:pt>
                <c:pt idx="2071">
                  <c:v>18.262199999999989</c:v>
                </c:pt>
                <c:pt idx="2072">
                  <c:v>18.239599999999992</c:v>
                </c:pt>
                <c:pt idx="2073">
                  <c:v>18.205199999999991</c:v>
                </c:pt>
                <c:pt idx="2074">
                  <c:v>18.18419999999999</c:v>
                </c:pt>
                <c:pt idx="2075">
                  <c:v>18.16739999999999</c:v>
                </c:pt>
                <c:pt idx="2076">
                  <c:v>18.15059999999999</c:v>
                </c:pt>
                <c:pt idx="2077">
                  <c:v>18.150199999999991</c:v>
                </c:pt>
                <c:pt idx="2078">
                  <c:v>18.150399999999994</c:v>
                </c:pt>
                <c:pt idx="2079">
                  <c:v>18.140799999999992</c:v>
                </c:pt>
                <c:pt idx="2080">
                  <c:v>18.137199999999989</c:v>
                </c:pt>
                <c:pt idx="2081">
                  <c:v>18.138199999999994</c:v>
                </c:pt>
                <c:pt idx="2082">
                  <c:v>18.118199999999995</c:v>
                </c:pt>
                <c:pt idx="2083">
                  <c:v>18.099999999999998</c:v>
                </c:pt>
                <c:pt idx="2084">
                  <c:v>18.086399999999994</c:v>
                </c:pt>
                <c:pt idx="2085">
                  <c:v>18.06979999999999</c:v>
                </c:pt>
                <c:pt idx="2086">
                  <c:v>18.056999999999988</c:v>
                </c:pt>
                <c:pt idx="2087">
                  <c:v>18.046599999999991</c:v>
                </c:pt>
                <c:pt idx="2088">
                  <c:v>18.029199999999989</c:v>
                </c:pt>
                <c:pt idx="2089">
                  <c:v>18.01039999999999</c:v>
                </c:pt>
                <c:pt idx="2090">
                  <c:v>17.992199999999993</c:v>
                </c:pt>
                <c:pt idx="2091">
                  <c:v>17.975199999999997</c:v>
                </c:pt>
                <c:pt idx="2092">
                  <c:v>17.968799999999995</c:v>
                </c:pt>
                <c:pt idx="2093">
                  <c:v>17.961399999999994</c:v>
                </c:pt>
                <c:pt idx="2094">
                  <c:v>17.947599999999991</c:v>
                </c:pt>
                <c:pt idx="2095">
                  <c:v>17.933599999999991</c:v>
                </c:pt>
                <c:pt idx="2096">
                  <c:v>17.91899999999999</c:v>
                </c:pt>
                <c:pt idx="2097">
                  <c:v>17.898799999999991</c:v>
                </c:pt>
                <c:pt idx="2098">
                  <c:v>17.870999999999988</c:v>
                </c:pt>
                <c:pt idx="2099">
                  <c:v>17.845799999999993</c:v>
                </c:pt>
                <c:pt idx="2100">
                  <c:v>17.829799999999992</c:v>
                </c:pt>
                <c:pt idx="2101">
                  <c:v>17.806799999999992</c:v>
                </c:pt>
                <c:pt idx="2102">
                  <c:v>17.778999999999989</c:v>
                </c:pt>
                <c:pt idx="2103">
                  <c:v>17.754399999999993</c:v>
                </c:pt>
                <c:pt idx="2104">
                  <c:v>17.730799999999995</c:v>
                </c:pt>
                <c:pt idx="2105">
                  <c:v>17.706199999999995</c:v>
                </c:pt>
                <c:pt idx="2106">
                  <c:v>17.684799999999999</c:v>
                </c:pt>
                <c:pt idx="2107">
                  <c:v>17.656999999999996</c:v>
                </c:pt>
                <c:pt idx="2108">
                  <c:v>17.632399999999993</c:v>
                </c:pt>
                <c:pt idx="2109">
                  <c:v>17.610599999999998</c:v>
                </c:pt>
                <c:pt idx="2110">
                  <c:v>17.591200000000001</c:v>
                </c:pt>
                <c:pt idx="2111">
                  <c:v>17.569999999999997</c:v>
                </c:pt>
                <c:pt idx="2112">
                  <c:v>17.562799999999996</c:v>
                </c:pt>
                <c:pt idx="2113">
                  <c:v>17.549799999999994</c:v>
                </c:pt>
                <c:pt idx="2114">
                  <c:v>17.543399999999998</c:v>
                </c:pt>
                <c:pt idx="2115">
                  <c:v>17.536999999999995</c:v>
                </c:pt>
                <c:pt idx="2116">
                  <c:v>17.520799999999991</c:v>
                </c:pt>
                <c:pt idx="2117">
                  <c:v>17.5046</c:v>
                </c:pt>
                <c:pt idx="2118">
                  <c:v>17.484599999999997</c:v>
                </c:pt>
                <c:pt idx="2119">
                  <c:v>17.461199999999998</c:v>
                </c:pt>
                <c:pt idx="2120">
                  <c:v>17.443000000000001</c:v>
                </c:pt>
                <c:pt idx="2121">
                  <c:v>17.421800000000005</c:v>
                </c:pt>
                <c:pt idx="2122">
                  <c:v>17.3888</c:v>
                </c:pt>
                <c:pt idx="2123">
                  <c:v>17.350999999999999</c:v>
                </c:pt>
                <c:pt idx="2124">
                  <c:v>17.313999999999997</c:v>
                </c:pt>
                <c:pt idx="2125">
                  <c:v>17.267399999999999</c:v>
                </c:pt>
                <c:pt idx="2126">
                  <c:v>17.211600000000001</c:v>
                </c:pt>
                <c:pt idx="2127">
                  <c:v>17.170200000000001</c:v>
                </c:pt>
                <c:pt idx="2128">
                  <c:v>17.125800000000002</c:v>
                </c:pt>
                <c:pt idx="2129">
                  <c:v>17.082600000000003</c:v>
                </c:pt>
                <c:pt idx="2130">
                  <c:v>17.042400000000004</c:v>
                </c:pt>
                <c:pt idx="2131">
                  <c:v>16.999600000000004</c:v>
                </c:pt>
                <c:pt idx="2132">
                  <c:v>16.956000000000003</c:v>
                </c:pt>
                <c:pt idx="2133">
                  <c:v>16.918200000000006</c:v>
                </c:pt>
                <c:pt idx="2134">
                  <c:v>16.870200000000008</c:v>
                </c:pt>
                <c:pt idx="2135">
                  <c:v>16.822000000000006</c:v>
                </c:pt>
                <c:pt idx="2136">
                  <c:v>16.763800000000007</c:v>
                </c:pt>
                <c:pt idx="2137">
                  <c:v>16.716400000000004</c:v>
                </c:pt>
                <c:pt idx="2138">
                  <c:v>16.675600000000003</c:v>
                </c:pt>
                <c:pt idx="2139">
                  <c:v>16.643200000000004</c:v>
                </c:pt>
                <c:pt idx="2140">
                  <c:v>16.613000000000003</c:v>
                </c:pt>
                <c:pt idx="2141">
                  <c:v>16.588200000000004</c:v>
                </c:pt>
                <c:pt idx="2142">
                  <c:v>16.552000000000007</c:v>
                </c:pt>
                <c:pt idx="2143">
                  <c:v>16.519000000000002</c:v>
                </c:pt>
                <c:pt idx="2144">
                  <c:v>16.480800000000002</c:v>
                </c:pt>
                <c:pt idx="2145">
                  <c:v>16.450600000000001</c:v>
                </c:pt>
                <c:pt idx="2146">
                  <c:v>16.428800000000006</c:v>
                </c:pt>
                <c:pt idx="2147">
                  <c:v>16.405600000000007</c:v>
                </c:pt>
                <c:pt idx="2148">
                  <c:v>16.382400000000004</c:v>
                </c:pt>
                <c:pt idx="2149">
                  <c:v>16.368800000000007</c:v>
                </c:pt>
                <c:pt idx="2150">
                  <c:v>16.341600000000007</c:v>
                </c:pt>
                <c:pt idx="2151">
                  <c:v>16.317400000000006</c:v>
                </c:pt>
                <c:pt idx="2152">
                  <c:v>16.29000000000001</c:v>
                </c:pt>
                <c:pt idx="2153">
                  <c:v>16.270600000000009</c:v>
                </c:pt>
                <c:pt idx="2154">
                  <c:v>16.256800000000009</c:v>
                </c:pt>
                <c:pt idx="2155">
                  <c:v>16.238600000000009</c:v>
                </c:pt>
                <c:pt idx="2156">
                  <c:v>16.23060000000001</c:v>
                </c:pt>
                <c:pt idx="2157">
                  <c:v>16.229200000000009</c:v>
                </c:pt>
                <c:pt idx="2158">
                  <c:v>16.22900000000001</c:v>
                </c:pt>
                <c:pt idx="2159">
                  <c:v>16.228400000000011</c:v>
                </c:pt>
                <c:pt idx="2160">
                  <c:v>16.23180000000001</c:v>
                </c:pt>
                <c:pt idx="2161">
                  <c:v>16.234800000000011</c:v>
                </c:pt>
                <c:pt idx="2162">
                  <c:v>16.241800000000008</c:v>
                </c:pt>
                <c:pt idx="2163">
                  <c:v>16.24260000000001</c:v>
                </c:pt>
                <c:pt idx="2164">
                  <c:v>16.244800000000009</c:v>
                </c:pt>
                <c:pt idx="2165">
                  <c:v>16.243600000000008</c:v>
                </c:pt>
                <c:pt idx="2166">
                  <c:v>16.246000000000009</c:v>
                </c:pt>
                <c:pt idx="2167">
                  <c:v>16.23940000000001</c:v>
                </c:pt>
                <c:pt idx="2168">
                  <c:v>16.235600000000009</c:v>
                </c:pt>
                <c:pt idx="2169">
                  <c:v>16.230000000000008</c:v>
                </c:pt>
                <c:pt idx="2170">
                  <c:v>16.226200000000013</c:v>
                </c:pt>
                <c:pt idx="2171">
                  <c:v>16.213400000000011</c:v>
                </c:pt>
                <c:pt idx="2172">
                  <c:v>16.191600000000008</c:v>
                </c:pt>
                <c:pt idx="2173">
                  <c:v>16.164600000000007</c:v>
                </c:pt>
                <c:pt idx="2174">
                  <c:v>16.139600000000009</c:v>
                </c:pt>
                <c:pt idx="2175">
                  <c:v>16.121000000000009</c:v>
                </c:pt>
                <c:pt idx="2176">
                  <c:v>16.105200000000011</c:v>
                </c:pt>
                <c:pt idx="2177">
                  <c:v>16.09020000000001</c:v>
                </c:pt>
                <c:pt idx="2178">
                  <c:v>16.075400000000009</c:v>
                </c:pt>
                <c:pt idx="2179">
                  <c:v>16.059000000000008</c:v>
                </c:pt>
                <c:pt idx="2180">
                  <c:v>16.04600000000001</c:v>
                </c:pt>
                <c:pt idx="2181">
                  <c:v>16.036800000000007</c:v>
                </c:pt>
                <c:pt idx="2182">
                  <c:v>16.028200000000009</c:v>
                </c:pt>
                <c:pt idx="2183">
                  <c:v>16.016200000000008</c:v>
                </c:pt>
                <c:pt idx="2184">
                  <c:v>16.008200000000013</c:v>
                </c:pt>
                <c:pt idx="2185">
                  <c:v>16.000000000000011</c:v>
                </c:pt>
                <c:pt idx="2186">
                  <c:v>15.992400000000009</c:v>
                </c:pt>
                <c:pt idx="2187">
                  <c:v>15.987800000000011</c:v>
                </c:pt>
                <c:pt idx="2188">
                  <c:v>15.979400000000011</c:v>
                </c:pt>
                <c:pt idx="2189">
                  <c:v>15.970200000000009</c:v>
                </c:pt>
                <c:pt idx="2190">
                  <c:v>15.961000000000009</c:v>
                </c:pt>
                <c:pt idx="2191">
                  <c:v>15.95320000000001</c:v>
                </c:pt>
                <c:pt idx="2192">
                  <c:v>15.93240000000001</c:v>
                </c:pt>
                <c:pt idx="2193">
                  <c:v>15.91100000000001</c:v>
                </c:pt>
                <c:pt idx="2194">
                  <c:v>15.889200000000011</c:v>
                </c:pt>
                <c:pt idx="2195">
                  <c:v>15.865000000000013</c:v>
                </c:pt>
                <c:pt idx="2196">
                  <c:v>15.845000000000013</c:v>
                </c:pt>
                <c:pt idx="2197">
                  <c:v>15.823200000000012</c:v>
                </c:pt>
                <c:pt idx="2198">
                  <c:v>15.799600000000011</c:v>
                </c:pt>
                <c:pt idx="2199">
                  <c:v>15.776000000000009</c:v>
                </c:pt>
                <c:pt idx="2200">
                  <c:v>15.754200000000012</c:v>
                </c:pt>
                <c:pt idx="2201">
                  <c:v>15.736200000000009</c:v>
                </c:pt>
                <c:pt idx="2202">
                  <c:v>15.72420000000001</c:v>
                </c:pt>
                <c:pt idx="2203">
                  <c:v>15.712200000000008</c:v>
                </c:pt>
                <c:pt idx="2204">
                  <c:v>15.704000000000008</c:v>
                </c:pt>
                <c:pt idx="2205">
                  <c:v>15.701400000000007</c:v>
                </c:pt>
                <c:pt idx="2206">
                  <c:v>15.701800000000006</c:v>
                </c:pt>
                <c:pt idx="2207">
                  <c:v>15.699200000000006</c:v>
                </c:pt>
                <c:pt idx="2208">
                  <c:v>15.701600000000006</c:v>
                </c:pt>
                <c:pt idx="2209">
                  <c:v>15.707800000000004</c:v>
                </c:pt>
                <c:pt idx="2210">
                  <c:v>15.717600000000004</c:v>
                </c:pt>
                <c:pt idx="2211">
                  <c:v>15.724600000000004</c:v>
                </c:pt>
                <c:pt idx="2212">
                  <c:v>15.727200000000005</c:v>
                </c:pt>
                <c:pt idx="2213">
                  <c:v>15.729600000000003</c:v>
                </c:pt>
                <c:pt idx="2214">
                  <c:v>15.732200000000002</c:v>
                </c:pt>
                <c:pt idx="2215">
                  <c:v>15.732200000000004</c:v>
                </c:pt>
                <c:pt idx="2216">
                  <c:v>15.734000000000004</c:v>
                </c:pt>
                <c:pt idx="2217">
                  <c:v>15.733600000000006</c:v>
                </c:pt>
                <c:pt idx="2218">
                  <c:v>15.725600000000005</c:v>
                </c:pt>
                <c:pt idx="2219">
                  <c:v>15.712800000000007</c:v>
                </c:pt>
                <c:pt idx="2220">
                  <c:v>15.707600000000008</c:v>
                </c:pt>
                <c:pt idx="2221">
                  <c:v>15.701200000000007</c:v>
                </c:pt>
                <c:pt idx="2222">
                  <c:v>15.69560000000001</c:v>
                </c:pt>
                <c:pt idx="2223">
                  <c:v>15.69100000000001</c:v>
                </c:pt>
                <c:pt idx="2224">
                  <c:v>15.683800000000007</c:v>
                </c:pt>
                <c:pt idx="2225">
                  <c:v>15.679600000000006</c:v>
                </c:pt>
                <c:pt idx="2226">
                  <c:v>15.676600000000008</c:v>
                </c:pt>
                <c:pt idx="2227">
                  <c:v>15.674400000000009</c:v>
                </c:pt>
                <c:pt idx="2228">
                  <c:v>15.667800000000009</c:v>
                </c:pt>
                <c:pt idx="2229">
                  <c:v>15.661000000000008</c:v>
                </c:pt>
                <c:pt idx="2230">
                  <c:v>15.655400000000009</c:v>
                </c:pt>
                <c:pt idx="2231">
                  <c:v>15.650800000000011</c:v>
                </c:pt>
                <c:pt idx="2232">
                  <c:v>15.647000000000009</c:v>
                </c:pt>
                <c:pt idx="2233">
                  <c:v>15.641800000000009</c:v>
                </c:pt>
                <c:pt idx="2234">
                  <c:v>15.641400000000008</c:v>
                </c:pt>
                <c:pt idx="2235">
                  <c:v>15.64360000000001</c:v>
                </c:pt>
                <c:pt idx="2236">
                  <c:v>15.640400000000009</c:v>
                </c:pt>
                <c:pt idx="2237">
                  <c:v>15.645000000000008</c:v>
                </c:pt>
                <c:pt idx="2238">
                  <c:v>15.645800000000008</c:v>
                </c:pt>
                <c:pt idx="2239">
                  <c:v>15.646200000000007</c:v>
                </c:pt>
                <c:pt idx="2240">
                  <c:v>15.638600000000006</c:v>
                </c:pt>
                <c:pt idx="2241">
                  <c:v>15.628400000000005</c:v>
                </c:pt>
                <c:pt idx="2242">
                  <c:v>15.622000000000005</c:v>
                </c:pt>
                <c:pt idx="2243">
                  <c:v>15.618200000000007</c:v>
                </c:pt>
                <c:pt idx="2244">
                  <c:v>15.604600000000008</c:v>
                </c:pt>
                <c:pt idx="2245">
                  <c:v>15.595200000000009</c:v>
                </c:pt>
                <c:pt idx="2246">
                  <c:v>15.581400000000009</c:v>
                </c:pt>
                <c:pt idx="2247">
                  <c:v>15.567400000000008</c:v>
                </c:pt>
                <c:pt idx="2248">
                  <c:v>15.557600000000008</c:v>
                </c:pt>
                <c:pt idx="2249">
                  <c:v>15.541000000000006</c:v>
                </c:pt>
                <c:pt idx="2250">
                  <c:v>15.524800000000004</c:v>
                </c:pt>
                <c:pt idx="2251">
                  <c:v>15.508400000000007</c:v>
                </c:pt>
                <c:pt idx="2252">
                  <c:v>15.498200000000008</c:v>
                </c:pt>
                <c:pt idx="2253">
                  <c:v>15.488200000000008</c:v>
                </c:pt>
                <c:pt idx="2254">
                  <c:v>15.475000000000007</c:v>
                </c:pt>
                <c:pt idx="2255">
                  <c:v>15.460800000000008</c:v>
                </c:pt>
                <c:pt idx="2256">
                  <c:v>15.451600000000008</c:v>
                </c:pt>
                <c:pt idx="2257">
                  <c:v>15.441000000000006</c:v>
                </c:pt>
                <c:pt idx="2258">
                  <c:v>15.431400000000005</c:v>
                </c:pt>
                <c:pt idx="2259">
                  <c:v>15.420400000000003</c:v>
                </c:pt>
                <c:pt idx="2260">
                  <c:v>15.411600000000004</c:v>
                </c:pt>
                <c:pt idx="2261">
                  <c:v>15.401600000000004</c:v>
                </c:pt>
                <c:pt idx="2262">
                  <c:v>15.392400000000006</c:v>
                </c:pt>
                <c:pt idx="2263">
                  <c:v>15.381200000000003</c:v>
                </c:pt>
                <c:pt idx="2264">
                  <c:v>15.372200000000001</c:v>
                </c:pt>
                <c:pt idx="2265">
                  <c:v>15.363400000000002</c:v>
                </c:pt>
                <c:pt idx="2266">
                  <c:v>15.353</c:v>
                </c:pt>
                <c:pt idx="2267">
                  <c:v>15.3446</c:v>
                </c:pt>
                <c:pt idx="2268">
                  <c:v>15.336600000000001</c:v>
                </c:pt>
                <c:pt idx="2269">
                  <c:v>15.328800000000001</c:v>
                </c:pt>
                <c:pt idx="2270">
                  <c:v>15.318</c:v>
                </c:pt>
                <c:pt idx="2271">
                  <c:v>15.308399999999997</c:v>
                </c:pt>
                <c:pt idx="2272">
                  <c:v>15.298999999999998</c:v>
                </c:pt>
                <c:pt idx="2273">
                  <c:v>15.291799999999995</c:v>
                </c:pt>
                <c:pt idx="2274">
                  <c:v>15.282799999999996</c:v>
                </c:pt>
                <c:pt idx="2275">
                  <c:v>15.271799999999994</c:v>
                </c:pt>
                <c:pt idx="2276">
                  <c:v>15.260199999999994</c:v>
                </c:pt>
                <c:pt idx="2277">
                  <c:v>15.251399999999995</c:v>
                </c:pt>
                <c:pt idx="2278">
                  <c:v>15.245399999999995</c:v>
                </c:pt>
                <c:pt idx="2279">
                  <c:v>15.233999999999996</c:v>
                </c:pt>
                <c:pt idx="2280">
                  <c:v>15.222199999999997</c:v>
                </c:pt>
                <c:pt idx="2281">
                  <c:v>15.204999999999997</c:v>
                </c:pt>
                <c:pt idx="2282">
                  <c:v>15.185399999999996</c:v>
                </c:pt>
                <c:pt idx="2283">
                  <c:v>15.166599999999995</c:v>
                </c:pt>
                <c:pt idx="2284">
                  <c:v>15.148199999999996</c:v>
                </c:pt>
                <c:pt idx="2285">
                  <c:v>15.133399999999995</c:v>
                </c:pt>
                <c:pt idx="2286">
                  <c:v>15.105999999999996</c:v>
                </c:pt>
                <c:pt idx="2287">
                  <c:v>15.098199999999997</c:v>
                </c:pt>
                <c:pt idx="2288">
                  <c:v>15.089599999999999</c:v>
                </c:pt>
                <c:pt idx="2289">
                  <c:v>15.085199999999999</c:v>
                </c:pt>
                <c:pt idx="2290">
                  <c:v>15.079399999999996</c:v>
                </c:pt>
                <c:pt idx="2291">
                  <c:v>15.075999999999995</c:v>
                </c:pt>
                <c:pt idx="2292">
                  <c:v>15.072599999999996</c:v>
                </c:pt>
                <c:pt idx="2293">
                  <c:v>15.067599999999997</c:v>
                </c:pt>
                <c:pt idx="2294">
                  <c:v>15.062399999999998</c:v>
                </c:pt>
                <c:pt idx="2295">
                  <c:v>15.059199999999999</c:v>
                </c:pt>
                <c:pt idx="2296">
                  <c:v>15.057399999999998</c:v>
                </c:pt>
                <c:pt idx="2297">
                  <c:v>15.049200000000001</c:v>
                </c:pt>
                <c:pt idx="2298">
                  <c:v>15.041799999999999</c:v>
                </c:pt>
                <c:pt idx="2299">
                  <c:v>15.035599999999999</c:v>
                </c:pt>
                <c:pt idx="2300">
                  <c:v>15.029599999999997</c:v>
                </c:pt>
                <c:pt idx="2301">
                  <c:v>15.027199999999997</c:v>
                </c:pt>
                <c:pt idx="2302">
                  <c:v>15.024199999999997</c:v>
                </c:pt>
                <c:pt idx="2303">
                  <c:v>15.022599999999999</c:v>
                </c:pt>
                <c:pt idx="2304">
                  <c:v>15.022599999999997</c:v>
                </c:pt>
                <c:pt idx="2305">
                  <c:v>15.021399999999998</c:v>
                </c:pt>
                <c:pt idx="2306">
                  <c:v>15.017999999999997</c:v>
                </c:pt>
                <c:pt idx="2307">
                  <c:v>15.014799999999997</c:v>
                </c:pt>
                <c:pt idx="2308">
                  <c:v>15.010999999999996</c:v>
                </c:pt>
                <c:pt idx="2309">
                  <c:v>15.002999999999997</c:v>
                </c:pt>
                <c:pt idx="2310">
                  <c:v>14.997199999999996</c:v>
                </c:pt>
                <c:pt idx="2311">
                  <c:v>14.993799999999993</c:v>
                </c:pt>
                <c:pt idx="2312">
                  <c:v>14.986399999999994</c:v>
                </c:pt>
                <c:pt idx="2313">
                  <c:v>14.985199999999994</c:v>
                </c:pt>
                <c:pt idx="2314">
                  <c:v>14.983999999999993</c:v>
                </c:pt>
                <c:pt idx="2315">
                  <c:v>14.984399999999992</c:v>
                </c:pt>
                <c:pt idx="2316">
                  <c:v>14.993999999999993</c:v>
                </c:pt>
                <c:pt idx="2317">
                  <c:v>14.998599999999991</c:v>
                </c:pt>
                <c:pt idx="2318">
                  <c:v>15.000199999999992</c:v>
                </c:pt>
                <c:pt idx="2319">
                  <c:v>15.006799999999991</c:v>
                </c:pt>
                <c:pt idx="2320">
                  <c:v>15.015199999999993</c:v>
                </c:pt>
                <c:pt idx="2321">
                  <c:v>15.027599999999994</c:v>
                </c:pt>
                <c:pt idx="2322">
                  <c:v>15.046399999999993</c:v>
                </c:pt>
                <c:pt idx="2323">
                  <c:v>15.065399999999995</c:v>
                </c:pt>
                <c:pt idx="2324">
                  <c:v>15.080399999999994</c:v>
                </c:pt>
                <c:pt idx="2325">
                  <c:v>15.086399999999994</c:v>
                </c:pt>
                <c:pt idx="2326">
                  <c:v>15.088999999999993</c:v>
                </c:pt>
                <c:pt idx="2327">
                  <c:v>15.080999999999994</c:v>
                </c:pt>
                <c:pt idx="2328">
                  <c:v>15.072999999999997</c:v>
                </c:pt>
                <c:pt idx="2329">
                  <c:v>15.069599999999996</c:v>
                </c:pt>
                <c:pt idx="2330">
                  <c:v>15.063399999999996</c:v>
                </c:pt>
                <c:pt idx="2331">
                  <c:v>15.054599999999995</c:v>
                </c:pt>
                <c:pt idx="2332">
                  <c:v>15.051399999999994</c:v>
                </c:pt>
                <c:pt idx="2333">
                  <c:v>15.050999999999993</c:v>
                </c:pt>
                <c:pt idx="2334">
                  <c:v>15.053799999999994</c:v>
                </c:pt>
                <c:pt idx="2335">
                  <c:v>15.056799999999992</c:v>
                </c:pt>
                <c:pt idx="2336">
                  <c:v>15.062199999999992</c:v>
                </c:pt>
                <c:pt idx="2337">
                  <c:v>15.070199999999991</c:v>
                </c:pt>
                <c:pt idx="2338">
                  <c:v>15.076799999999992</c:v>
                </c:pt>
                <c:pt idx="2339">
                  <c:v>15.086199999999991</c:v>
                </c:pt>
                <c:pt idx="2340">
                  <c:v>15.096399999999992</c:v>
                </c:pt>
                <c:pt idx="2341">
                  <c:v>15.107199999999992</c:v>
                </c:pt>
                <c:pt idx="2342">
                  <c:v>15.111999999999993</c:v>
                </c:pt>
                <c:pt idx="2343">
                  <c:v>15.110799999999992</c:v>
                </c:pt>
                <c:pt idx="2344">
                  <c:v>15.11339999999999</c:v>
                </c:pt>
                <c:pt idx="2345">
                  <c:v>15.113799999999991</c:v>
                </c:pt>
                <c:pt idx="2346">
                  <c:v>15.116599999999989</c:v>
                </c:pt>
                <c:pt idx="2347">
                  <c:v>15.119599999999989</c:v>
                </c:pt>
                <c:pt idx="2348">
                  <c:v>15.124999999999991</c:v>
                </c:pt>
                <c:pt idx="2349">
                  <c:v>15.128599999999993</c:v>
                </c:pt>
                <c:pt idx="2350">
                  <c:v>15.138199999999994</c:v>
                </c:pt>
                <c:pt idx="2351">
                  <c:v>15.149799999999992</c:v>
                </c:pt>
                <c:pt idx="2352">
                  <c:v>15.156799999999993</c:v>
                </c:pt>
                <c:pt idx="2353">
                  <c:v>15.163999999999993</c:v>
                </c:pt>
                <c:pt idx="2354">
                  <c:v>15.169399999999991</c:v>
                </c:pt>
                <c:pt idx="2355">
                  <c:v>15.175399999999991</c:v>
                </c:pt>
                <c:pt idx="2356">
                  <c:v>15.181999999999992</c:v>
                </c:pt>
                <c:pt idx="2357">
                  <c:v>15.191199999999991</c:v>
                </c:pt>
                <c:pt idx="2358">
                  <c:v>15.199599999999991</c:v>
                </c:pt>
                <c:pt idx="2359">
                  <c:v>15.211399999999992</c:v>
                </c:pt>
                <c:pt idx="2360">
                  <c:v>15.221799999999991</c:v>
                </c:pt>
                <c:pt idx="2361">
                  <c:v>15.233199999999991</c:v>
                </c:pt>
                <c:pt idx="2362">
                  <c:v>15.227199999999991</c:v>
                </c:pt>
                <c:pt idx="2363">
                  <c:v>15.226199999999992</c:v>
                </c:pt>
                <c:pt idx="2364">
                  <c:v>15.218799999999991</c:v>
                </c:pt>
                <c:pt idx="2365">
                  <c:v>15.20779999999999</c:v>
                </c:pt>
                <c:pt idx="2366">
                  <c:v>15.203399999999991</c:v>
                </c:pt>
                <c:pt idx="2367">
                  <c:v>15.20419999999999</c:v>
                </c:pt>
                <c:pt idx="2368">
                  <c:v>15.206599999999991</c:v>
                </c:pt>
                <c:pt idx="2369">
                  <c:v>15.205999999999992</c:v>
                </c:pt>
                <c:pt idx="2370">
                  <c:v>15.21019999999999</c:v>
                </c:pt>
                <c:pt idx="2371">
                  <c:v>15.21839999999999</c:v>
                </c:pt>
                <c:pt idx="2372">
                  <c:v>15.22599999999999</c:v>
                </c:pt>
                <c:pt idx="2373">
                  <c:v>15.233999999999991</c:v>
                </c:pt>
                <c:pt idx="2374">
                  <c:v>15.236999999999991</c:v>
                </c:pt>
                <c:pt idx="2375">
                  <c:v>15.241199999999992</c:v>
                </c:pt>
                <c:pt idx="2376">
                  <c:v>15.246599999999992</c:v>
                </c:pt>
                <c:pt idx="2377">
                  <c:v>15.25259999999999</c:v>
                </c:pt>
                <c:pt idx="2378">
                  <c:v>15.258199999999992</c:v>
                </c:pt>
                <c:pt idx="2379">
                  <c:v>15.263799999999994</c:v>
                </c:pt>
                <c:pt idx="2380">
                  <c:v>15.268999999999993</c:v>
                </c:pt>
                <c:pt idx="2381">
                  <c:v>15.275999999999991</c:v>
                </c:pt>
                <c:pt idx="2382">
                  <c:v>15.282199999999991</c:v>
                </c:pt>
                <c:pt idx="2383">
                  <c:v>15.287999999999991</c:v>
                </c:pt>
                <c:pt idx="2384">
                  <c:v>15.293199999999992</c:v>
                </c:pt>
                <c:pt idx="2385">
                  <c:v>15.296999999999992</c:v>
                </c:pt>
                <c:pt idx="2386">
                  <c:v>15.30379999999999</c:v>
                </c:pt>
                <c:pt idx="2387">
                  <c:v>15.301799999999989</c:v>
                </c:pt>
                <c:pt idx="2388">
                  <c:v>15.29919999999999</c:v>
                </c:pt>
                <c:pt idx="2389">
                  <c:v>15.295599999999991</c:v>
                </c:pt>
                <c:pt idx="2390">
                  <c:v>15.291399999999991</c:v>
                </c:pt>
                <c:pt idx="2391">
                  <c:v>15.285599999999992</c:v>
                </c:pt>
                <c:pt idx="2392">
                  <c:v>15.277599999999991</c:v>
                </c:pt>
                <c:pt idx="2393">
                  <c:v>15.270799999999992</c:v>
                </c:pt>
                <c:pt idx="2394">
                  <c:v>15.262199999999993</c:v>
                </c:pt>
                <c:pt idx="2395">
                  <c:v>15.255399999999993</c:v>
                </c:pt>
                <c:pt idx="2396">
                  <c:v>15.244199999999992</c:v>
                </c:pt>
                <c:pt idx="2397">
                  <c:v>15.237599999999992</c:v>
                </c:pt>
                <c:pt idx="2398">
                  <c:v>15.230799999999991</c:v>
                </c:pt>
                <c:pt idx="2399">
                  <c:v>15.218999999999992</c:v>
                </c:pt>
                <c:pt idx="2400">
                  <c:v>15.208999999999993</c:v>
                </c:pt>
                <c:pt idx="2401">
                  <c:v>15.201399999999992</c:v>
                </c:pt>
                <c:pt idx="2402">
                  <c:v>15.194599999999994</c:v>
                </c:pt>
                <c:pt idx="2403">
                  <c:v>15.180799999999993</c:v>
                </c:pt>
                <c:pt idx="2404">
                  <c:v>15.161599999999991</c:v>
                </c:pt>
                <c:pt idx="2405">
                  <c:v>15.147599999999992</c:v>
                </c:pt>
                <c:pt idx="2406">
                  <c:v>15.130599999999992</c:v>
                </c:pt>
                <c:pt idx="2407">
                  <c:v>15.112199999999994</c:v>
                </c:pt>
                <c:pt idx="2408">
                  <c:v>15.094799999999994</c:v>
                </c:pt>
                <c:pt idx="2409">
                  <c:v>15.077399999999992</c:v>
                </c:pt>
                <c:pt idx="2410">
                  <c:v>15.049399999999995</c:v>
                </c:pt>
                <c:pt idx="2411">
                  <c:v>15.021399999999995</c:v>
                </c:pt>
                <c:pt idx="2412">
                  <c:v>14.989599999999994</c:v>
                </c:pt>
                <c:pt idx="2413">
                  <c:v>14.959999999999997</c:v>
                </c:pt>
                <c:pt idx="2414">
                  <c:v>14.934599999999998</c:v>
                </c:pt>
                <c:pt idx="2415">
                  <c:v>14.914599999999997</c:v>
                </c:pt>
                <c:pt idx="2416">
                  <c:v>14.894199999999998</c:v>
                </c:pt>
                <c:pt idx="2417">
                  <c:v>14.878799999999998</c:v>
                </c:pt>
                <c:pt idx="2418">
                  <c:v>14.862199999999998</c:v>
                </c:pt>
                <c:pt idx="2419">
                  <c:v>14.843999999999996</c:v>
                </c:pt>
                <c:pt idx="2420">
                  <c:v>14.826199999999995</c:v>
                </c:pt>
                <c:pt idx="2421">
                  <c:v>14.813999999999997</c:v>
                </c:pt>
                <c:pt idx="2422">
                  <c:v>14.802999999999995</c:v>
                </c:pt>
                <c:pt idx="2423">
                  <c:v>14.794999999999998</c:v>
                </c:pt>
                <c:pt idx="2424">
                  <c:v>14.786199999999999</c:v>
                </c:pt>
                <c:pt idx="2425">
                  <c:v>14.779199999999999</c:v>
                </c:pt>
                <c:pt idx="2426">
                  <c:v>14.771199999999999</c:v>
                </c:pt>
                <c:pt idx="2427">
                  <c:v>14.757999999999997</c:v>
                </c:pt>
                <c:pt idx="2428">
                  <c:v>14.741599999999998</c:v>
                </c:pt>
                <c:pt idx="2429">
                  <c:v>14.726999999999999</c:v>
                </c:pt>
                <c:pt idx="2430">
                  <c:v>14.712399999999999</c:v>
                </c:pt>
                <c:pt idx="2431">
                  <c:v>14.7</c:v>
                </c:pt>
                <c:pt idx="2432">
                  <c:v>14.689800000000002</c:v>
                </c:pt>
                <c:pt idx="2433">
                  <c:v>14.680800000000003</c:v>
                </c:pt>
                <c:pt idx="2434">
                  <c:v>14.670600000000002</c:v>
                </c:pt>
                <c:pt idx="2435">
                  <c:v>14.664600000000002</c:v>
                </c:pt>
                <c:pt idx="2436">
                  <c:v>14.657400000000003</c:v>
                </c:pt>
                <c:pt idx="2437">
                  <c:v>14.649800000000003</c:v>
                </c:pt>
                <c:pt idx="2438">
                  <c:v>14.644600000000004</c:v>
                </c:pt>
                <c:pt idx="2439">
                  <c:v>14.639800000000003</c:v>
                </c:pt>
                <c:pt idx="2440">
                  <c:v>14.640200000000002</c:v>
                </c:pt>
                <c:pt idx="2441">
                  <c:v>14.6396</c:v>
                </c:pt>
                <c:pt idx="2442">
                  <c:v>14.641</c:v>
                </c:pt>
                <c:pt idx="2443">
                  <c:v>14.639400000000002</c:v>
                </c:pt>
                <c:pt idx="2444">
                  <c:v>14.637400000000001</c:v>
                </c:pt>
                <c:pt idx="2445">
                  <c:v>14.637200000000002</c:v>
                </c:pt>
                <c:pt idx="2446">
                  <c:v>14.637000000000004</c:v>
                </c:pt>
                <c:pt idx="2447">
                  <c:v>14.637000000000004</c:v>
                </c:pt>
                <c:pt idx="2448">
                  <c:v>14.638400000000004</c:v>
                </c:pt>
                <c:pt idx="2449">
                  <c:v>14.639200000000004</c:v>
                </c:pt>
                <c:pt idx="2450">
                  <c:v>14.643000000000004</c:v>
                </c:pt>
                <c:pt idx="2451">
                  <c:v>14.649400000000005</c:v>
                </c:pt>
                <c:pt idx="2452">
                  <c:v>14.645400000000004</c:v>
                </c:pt>
                <c:pt idx="2453">
                  <c:v>14.647400000000003</c:v>
                </c:pt>
                <c:pt idx="2454">
                  <c:v>14.647800000000004</c:v>
                </c:pt>
                <c:pt idx="2455">
                  <c:v>14.652600000000003</c:v>
                </c:pt>
                <c:pt idx="2456">
                  <c:v>14.655800000000005</c:v>
                </c:pt>
                <c:pt idx="2457">
                  <c:v>14.651600000000004</c:v>
                </c:pt>
                <c:pt idx="2458">
                  <c:v>14.641400000000004</c:v>
                </c:pt>
                <c:pt idx="2459">
                  <c:v>14.626200000000004</c:v>
                </c:pt>
                <c:pt idx="2460">
                  <c:v>14.608600000000004</c:v>
                </c:pt>
                <c:pt idx="2461">
                  <c:v>14.591600000000001</c:v>
                </c:pt>
                <c:pt idx="2462">
                  <c:v>14.575200000000002</c:v>
                </c:pt>
                <c:pt idx="2463">
                  <c:v>14.561800000000003</c:v>
                </c:pt>
                <c:pt idx="2464">
                  <c:v>14.549000000000001</c:v>
                </c:pt>
                <c:pt idx="2465">
                  <c:v>14.537000000000003</c:v>
                </c:pt>
                <c:pt idx="2466">
                  <c:v>14.525000000000002</c:v>
                </c:pt>
                <c:pt idx="2467">
                  <c:v>14.5152</c:v>
                </c:pt>
                <c:pt idx="2468">
                  <c:v>14.5084</c:v>
                </c:pt>
                <c:pt idx="2469">
                  <c:v>14.504400000000002</c:v>
                </c:pt>
                <c:pt idx="2470">
                  <c:v>14.499600000000001</c:v>
                </c:pt>
                <c:pt idx="2471">
                  <c:v>14.495600000000001</c:v>
                </c:pt>
                <c:pt idx="2472">
                  <c:v>14.488600000000002</c:v>
                </c:pt>
                <c:pt idx="2473">
                  <c:v>14.481800000000003</c:v>
                </c:pt>
                <c:pt idx="2474">
                  <c:v>14.477000000000002</c:v>
                </c:pt>
                <c:pt idx="2475">
                  <c:v>14.472200000000001</c:v>
                </c:pt>
                <c:pt idx="2476">
                  <c:v>14.465</c:v>
                </c:pt>
                <c:pt idx="2477">
                  <c:v>14.457000000000001</c:v>
                </c:pt>
                <c:pt idx="2478">
                  <c:v>14.452199999999999</c:v>
                </c:pt>
                <c:pt idx="2479">
                  <c:v>14.4468</c:v>
                </c:pt>
                <c:pt idx="2480">
                  <c:v>14.441799999999999</c:v>
                </c:pt>
                <c:pt idx="2481">
                  <c:v>14.436</c:v>
                </c:pt>
                <c:pt idx="2482">
                  <c:v>14.432</c:v>
                </c:pt>
                <c:pt idx="2483">
                  <c:v>14.4278</c:v>
                </c:pt>
                <c:pt idx="2484">
                  <c:v>14.4194</c:v>
                </c:pt>
                <c:pt idx="2485">
                  <c:v>14.406600000000001</c:v>
                </c:pt>
                <c:pt idx="2486">
                  <c:v>14.396000000000001</c:v>
                </c:pt>
                <c:pt idx="2487">
                  <c:v>14.381600000000002</c:v>
                </c:pt>
                <c:pt idx="2488">
                  <c:v>14.365600000000002</c:v>
                </c:pt>
                <c:pt idx="2489">
                  <c:v>14.348800000000001</c:v>
                </c:pt>
                <c:pt idx="2490">
                  <c:v>14.346400000000003</c:v>
                </c:pt>
                <c:pt idx="2491">
                  <c:v>14.345000000000002</c:v>
                </c:pt>
                <c:pt idx="2492">
                  <c:v>14.343400000000003</c:v>
                </c:pt>
                <c:pt idx="2493">
                  <c:v>14.339400000000005</c:v>
                </c:pt>
                <c:pt idx="2494">
                  <c:v>14.344800000000005</c:v>
                </c:pt>
                <c:pt idx="2495">
                  <c:v>14.352800000000006</c:v>
                </c:pt>
                <c:pt idx="2496">
                  <c:v>14.356200000000007</c:v>
                </c:pt>
                <c:pt idx="2497">
                  <c:v>14.360800000000005</c:v>
                </c:pt>
                <c:pt idx="2498">
                  <c:v>14.370800000000004</c:v>
                </c:pt>
                <c:pt idx="2499">
                  <c:v>14.373000000000005</c:v>
                </c:pt>
                <c:pt idx="2500">
                  <c:v>14.384000000000004</c:v>
                </c:pt>
                <c:pt idx="2501">
                  <c:v>14.405200000000004</c:v>
                </c:pt>
                <c:pt idx="2502">
                  <c:v>14.438000000000006</c:v>
                </c:pt>
                <c:pt idx="2503">
                  <c:v>14.463800000000004</c:v>
                </c:pt>
                <c:pt idx="2504">
                  <c:v>14.501400000000004</c:v>
                </c:pt>
                <c:pt idx="2505">
                  <c:v>14.532600000000004</c:v>
                </c:pt>
                <c:pt idx="2506">
                  <c:v>14.558800000000005</c:v>
                </c:pt>
                <c:pt idx="2507">
                  <c:v>14.576200000000005</c:v>
                </c:pt>
                <c:pt idx="2508">
                  <c:v>14.588000000000006</c:v>
                </c:pt>
                <c:pt idx="2509">
                  <c:v>14.605600000000004</c:v>
                </c:pt>
                <c:pt idx="2510">
                  <c:v>14.617800000000004</c:v>
                </c:pt>
                <c:pt idx="2511">
                  <c:v>14.631200000000003</c:v>
                </c:pt>
                <c:pt idx="2512">
                  <c:v>14.645800000000001</c:v>
                </c:pt>
                <c:pt idx="2513">
                  <c:v>14.655200000000001</c:v>
                </c:pt>
                <c:pt idx="2514">
                  <c:v>14.667400000000001</c:v>
                </c:pt>
                <c:pt idx="2515">
                  <c:v>14.679800000000004</c:v>
                </c:pt>
                <c:pt idx="2516">
                  <c:v>14.691200000000004</c:v>
                </c:pt>
                <c:pt idx="2517">
                  <c:v>14.697800000000003</c:v>
                </c:pt>
                <c:pt idx="2518">
                  <c:v>14.703200000000001</c:v>
                </c:pt>
                <c:pt idx="2519">
                  <c:v>14.707800000000002</c:v>
                </c:pt>
                <c:pt idx="2520">
                  <c:v>14.712600000000002</c:v>
                </c:pt>
                <c:pt idx="2521">
                  <c:v>14.717400000000003</c:v>
                </c:pt>
                <c:pt idx="2522">
                  <c:v>14.718800000000005</c:v>
                </c:pt>
                <c:pt idx="2523">
                  <c:v>14.720200000000004</c:v>
                </c:pt>
                <c:pt idx="2524">
                  <c:v>14.722400000000006</c:v>
                </c:pt>
                <c:pt idx="2525">
                  <c:v>14.725800000000005</c:v>
                </c:pt>
                <c:pt idx="2526">
                  <c:v>14.727400000000003</c:v>
                </c:pt>
                <c:pt idx="2527">
                  <c:v>14.731600000000004</c:v>
                </c:pt>
                <c:pt idx="2528">
                  <c:v>14.734200000000005</c:v>
                </c:pt>
                <c:pt idx="2529">
                  <c:v>14.739200000000004</c:v>
                </c:pt>
                <c:pt idx="2530">
                  <c:v>14.741600000000005</c:v>
                </c:pt>
                <c:pt idx="2531">
                  <c:v>14.745600000000003</c:v>
                </c:pt>
                <c:pt idx="2532">
                  <c:v>14.748800000000006</c:v>
                </c:pt>
                <c:pt idx="2533">
                  <c:v>14.750800000000007</c:v>
                </c:pt>
                <c:pt idx="2534">
                  <c:v>14.748000000000003</c:v>
                </c:pt>
                <c:pt idx="2535">
                  <c:v>14.743200000000005</c:v>
                </c:pt>
                <c:pt idx="2536">
                  <c:v>14.740600000000004</c:v>
                </c:pt>
                <c:pt idx="2537">
                  <c:v>14.740000000000006</c:v>
                </c:pt>
                <c:pt idx="2538">
                  <c:v>14.734800000000005</c:v>
                </c:pt>
                <c:pt idx="2539">
                  <c:v>14.733800000000004</c:v>
                </c:pt>
                <c:pt idx="2540">
                  <c:v>14.731800000000003</c:v>
                </c:pt>
                <c:pt idx="2541">
                  <c:v>14.728400000000004</c:v>
                </c:pt>
                <c:pt idx="2542">
                  <c:v>14.731600000000002</c:v>
                </c:pt>
                <c:pt idx="2543">
                  <c:v>14.737600000000002</c:v>
                </c:pt>
                <c:pt idx="2544">
                  <c:v>14.753600000000002</c:v>
                </c:pt>
                <c:pt idx="2545">
                  <c:v>14.776400000000002</c:v>
                </c:pt>
                <c:pt idx="2546">
                  <c:v>14.800000000000002</c:v>
                </c:pt>
                <c:pt idx="2547">
                  <c:v>14.819400000000002</c:v>
                </c:pt>
                <c:pt idx="2548">
                  <c:v>14.844000000000003</c:v>
                </c:pt>
                <c:pt idx="2549">
                  <c:v>14.858800000000002</c:v>
                </c:pt>
                <c:pt idx="2550">
                  <c:v>14.870800000000003</c:v>
                </c:pt>
                <c:pt idx="2551">
                  <c:v>14.880800000000004</c:v>
                </c:pt>
                <c:pt idx="2552">
                  <c:v>14.890900000000004</c:v>
                </c:pt>
                <c:pt idx="2553">
                  <c:v>14.900000000000006</c:v>
                </c:pt>
                <c:pt idx="2554">
                  <c:v>14.910100000000005</c:v>
                </c:pt>
                <c:pt idx="2555">
                  <c:v>14.920400000000004</c:v>
                </c:pt>
                <c:pt idx="2556">
                  <c:v>14.930700000000005</c:v>
                </c:pt>
                <c:pt idx="2557">
                  <c:v>14.939800000000004</c:v>
                </c:pt>
                <c:pt idx="2558">
                  <c:v>14.953100000000004</c:v>
                </c:pt>
                <c:pt idx="2559">
                  <c:v>14.972600000000003</c:v>
                </c:pt>
                <c:pt idx="2560">
                  <c:v>14.990900000000005</c:v>
                </c:pt>
                <c:pt idx="2561">
                  <c:v>15.008400000000005</c:v>
                </c:pt>
                <c:pt idx="2562">
                  <c:v>15.031100000000006</c:v>
                </c:pt>
                <c:pt idx="2563">
                  <c:v>15.054200000000007</c:v>
                </c:pt>
                <c:pt idx="2564">
                  <c:v>15.074200000000006</c:v>
                </c:pt>
                <c:pt idx="2565">
                  <c:v>15.088100000000008</c:v>
                </c:pt>
                <c:pt idx="2566">
                  <c:v>15.097800000000007</c:v>
                </c:pt>
                <c:pt idx="2567">
                  <c:v>15.111700000000006</c:v>
                </c:pt>
                <c:pt idx="2568">
                  <c:v>15.131600000000006</c:v>
                </c:pt>
                <c:pt idx="2569">
                  <c:v>15.148300000000006</c:v>
                </c:pt>
                <c:pt idx="2570">
                  <c:v>15.167600000000004</c:v>
                </c:pt>
                <c:pt idx="2571">
                  <c:v>15.179700000000004</c:v>
                </c:pt>
                <c:pt idx="2572">
                  <c:v>15.185400000000005</c:v>
                </c:pt>
                <c:pt idx="2573">
                  <c:v>15.191300000000005</c:v>
                </c:pt>
                <c:pt idx="2574">
                  <c:v>15.190200000000004</c:v>
                </c:pt>
                <c:pt idx="2575">
                  <c:v>15.193700000000005</c:v>
                </c:pt>
                <c:pt idx="2576">
                  <c:v>15.205200000000005</c:v>
                </c:pt>
                <c:pt idx="2577">
                  <c:v>15.211500000000004</c:v>
                </c:pt>
                <c:pt idx="2578">
                  <c:v>15.222800000000003</c:v>
                </c:pt>
                <c:pt idx="2579">
                  <c:v>15.246500000000001</c:v>
                </c:pt>
                <c:pt idx="2580">
                  <c:v>15.264400000000002</c:v>
                </c:pt>
                <c:pt idx="2581">
                  <c:v>15.291700000000001</c:v>
                </c:pt>
                <c:pt idx="2582">
                  <c:v>15.314800000000002</c:v>
                </c:pt>
                <c:pt idx="2583">
                  <c:v>15.332500000000001</c:v>
                </c:pt>
                <c:pt idx="2584">
                  <c:v>15.350000000000001</c:v>
                </c:pt>
                <c:pt idx="2585">
                  <c:v>15.364900000000002</c:v>
                </c:pt>
                <c:pt idx="2586">
                  <c:v>15.381000000000002</c:v>
                </c:pt>
                <c:pt idx="2587">
                  <c:v>15.399500000000002</c:v>
                </c:pt>
                <c:pt idx="2588">
                  <c:v>15.414200000000001</c:v>
                </c:pt>
                <c:pt idx="2589">
                  <c:v>15.426700000000002</c:v>
                </c:pt>
                <c:pt idx="2590">
                  <c:v>15.433800000000002</c:v>
                </c:pt>
                <c:pt idx="2591">
                  <c:v>15.438800000000001</c:v>
                </c:pt>
                <c:pt idx="2592">
                  <c:v>15.4384</c:v>
                </c:pt>
                <c:pt idx="2593">
                  <c:v>15.451000000000001</c:v>
                </c:pt>
                <c:pt idx="2594">
                  <c:v>15.4619</c:v>
                </c:pt>
                <c:pt idx="2595">
                  <c:v>15.472199999999999</c:v>
                </c:pt>
                <c:pt idx="2596">
                  <c:v>15.4779</c:v>
                </c:pt>
                <c:pt idx="2597">
                  <c:v>15.484800000000002</c:v>
                </c:pt>
                <c:pt idx="2598">
                  <c:v>15.4871</c:v>
                </c:pt>
                <c:pt idx="2599">
                  <c:v>15.4916</c:v>
                </c:pt>
                <c:pt idx="2600">
                  <c:v>15.4893</c:v>
                </c:pt>
                <c:pt idx="2601">
                  <c:v>15.4842</c:v>
                </c:pt>
                <c:pt idx="2602">
                  <c:v>15.4809</c:v>
                </c:pt>
                <c:pt idx="2603">
                  <c:v>15.481599999999998</c:v>
                </c:pt>
                <c:pt idx="2604">
                  <c:v>15.480499999999997</c:v>
                </c:pt>
                <c:pt idx="2605">
                  <c:v>15.478799999999998</c:v>
                </c:pt>
                <c:pt idx="2606">
                  <c:v>15.479699999999999</c:v>
                </c:pt>
                <c:pt idx="2607">
                  <c:v>15.479199999999997</c:v>
                </c:pt>
                <c:pt idx="2608">
                  <c:v>15.484099999999996</c:v>
                </c:pt>
                <c:pt idx="2609">
                  <c:v>15.488799999999996</c:v>
                </c:pt>
                <c:pt idx="2610">
                  <c:v>15.489299999999998</c:v>
                </c:pt>
                <c:pt idx="2611">
                  <c:v>15.492599999999996</c:v>
                </c:pt>
                <c:pt idx="2612">
                  <c:v>15.501899999999997</c:v>
                </c:pt>
                <c:pt idx="2613">
                  <c:v>15.513399999999995</c:v>
                </c:pt>
                <c:pt idx="2614">
                  <c:v>15.521099999999997</c:v>
                </c:pt>
                <c:pt idx="2615">
                  <c:v>15.529399999999995</c:v>
                </c:pt>
                <c:pt idx="2616">
                  <c:v>15.534699999999997</c:v>
                </c:pt>
                <c:pt idx="2617">
                  <c:v>15.536999999999999</c:v>
                </c:pt>
                <c:pt idx="2618">
                  <c:v>15.539899999999996</c:v>
                </c:pt>
                <c:pt idx="2619">
                  <c:v>15.548199999999996</c:v>
                </c:pt>
                <c:pt idx="2620">
                  <c:v>15.550699999999996</c:v>
                </c:pt>
                <c:pt idx="2621">
                  <c:v>15.548199999999998</c:v>
                </c:pt>
                <c:pt idx="2622">
                  <c:v>15.544699999999997</c:v>
                </c:pt>
                <c:pt idx="2623">
                  <c:v>15.543999999999999</c:v>
                </c:pt>
                <c:pt idx="2624">
                  <c:v>15.544499999999998</c:v>
                </c:pt>
                <c:pt idx="2625">
                  <c:v>15.544599999999997</c:v>
                </c:pt>
                <c:pt idx="2626">
                  <c:v>15.544699999999997</c:v>
                </c:pt>
                <c:pt idx="2627">
                  <c:v>15.544199999999996</c:v>
                </c:pt>
                <c:pt idx="2628">
                  <c:v>15.544299999999998</c:v>
                </c:pt>
                <c:pt idx="2629">
                  <c:v>15.541999999999994</c:v>
                </c:pt>
                <c:pt idx="2630">
                  <c:v>15.536299999999994</c:v>
                </c:pt>
                <c:pt idx="2631">
                  <c:v>15.527599999999994</c:v>
                </c:pt>
                <c:pt idx="2632">
                  <c:v>15.531099999999993</c:v>
                </c:pt>
                <c:pt idx="2633">
                  <c:v>15.533599999999995</c:v>
                </c:pt>
                <c:pt idx="2634">
                  <c:v>15.534899999999995</c:v>
                </c:pt>
                <c:pt idx="2635">
                  <c:v>15.535799999999993</c:v>
                </c:pt>
                <c:pt idx="2636">
                  <c:v>15.538899999999993</c:v>
                </c:pt>
                <c:pt idx="2637">
                  <c:v>15.541199999999993</c:v>
                </c:pt>
                <c:pt idx="2638">
                  <c:v>15.542699999999993</c:v>
                </c:pt>
                <c:pt idx="2639">
                  <c:v>15.544799999999993</c:v>
                </c:pt>
                <c:pt idx="2640">
                  <c:v>15.545899999999994</c:v>
                </c:pt>
                <c:pt idx="2641">
                  <c:v>15.548199999999996</c:v>
                </c:pt>
                <c:pt idx="2642">
                  <c:v>15.554699999999995</c:v>
                </c:pt>
                <c:pt idx="2643">
                  <c:v>15.558599999999997</c:v>
                </c:pt>
                <c:pt idx="2644">
                  <c:v>15.565899999999997</c:v>
                </c:pt>
                <c:pt idx="2645">
                  <c:v>15.573199999999996</c:v>
                </c:pt>
                <c:pt idx="2646">
                  <c:v>15.578099999999997</c:v>
                </c:pt>
                <c:pt idx="2647">
                  <c:v>15.578599999999996</c:v>
                </c:pt>
                <c:pt idx="2648">
                  <c:v>15.581899999999996</c:v>
                </c:pt>
                <c:pt idx="2649">
                  <c:v>15.588199999999997</c:v>
                </c:pt>
                <c:pt idx="2650">
                  <c:v>15.593699999999998</c:v>
                </c:pt>
                <c:pt idx="2651">
                  <c:v>15.595599999999999</c:v>
                </c:pt>
                <c:pt idx="2652">
                  <c:v>15.599699999999999</c:v>
                </c:pt>
                <c:pt idx="2653">
                  <c:v>15.6044</c:v>
                </c:pt>
                <c:pt idx="2654">
                  <c:v>15.607899999999999</c:v>
                </c:pt>
                <c:pt idx="2655">
                  <c:v>15.6096</c:v>
                </c:pt>
                <c:pt idx="2656">
                  <c:v>15.6111</c:v>
                </c:pt>
                <c:pt idx="2657">
                  <c:v>15.618199999999998</c:v>
                </c:pt>
                <c:pt idx="2658">
                  <c:v>15.624499999999999</c:v>
                </c:pt>
                <c:pt idx="2659">
                  <c:v>15.6312</c:v>
                </c:pt>
                <c:pt idx="2660">
                  <c:v>15.637899999999998</c:v>
                </c:pt>
                <c:pt idx="2661">
                  <c:v>15.647599999999999</c:v>
                </c:pt>
                <c:pt idx="2662">
                  <c:v>15.656499999999999</c:v>
                </c:pt>
                <c:pt idx="2663">
                  <c:v>15.667999999999999</c:v>
                </c:pt>
                <c:pt idx="2664">
                  <c:v>15.676099999999998</c:v>
                </c:pt>
                <c:pt idx="2665">
                  <c:v>15.681199999999997</c:v>
                </c:pt>
                <c:pt idx="2666">
                  <c:v>15.687899999999997</c:v>
                </c:pt>
                <c:pt idx="2667">
                  <c:v>15.690999999999999</c:v>
                </c:pt>
                <c:pt idx="2668">
                  <c:v>15.696699999999996</c:v>
                </c:pt>
                <c:pt idx="2669">
                  <c:v>15.703399999999998</c:v>
                </c:pt>
                <c:pt idx="2670">
                  <c:v>15.712099999999998</c:v>
                </c:pt>
                <c:pt idx="2671">
                  <c:v>15.719399999999997</c:v>
                </c:pt>
                <c:pt idx="2672">
                  <c:v>15.729899999999995</c:v>
                </c:pt>
                <c:pt idx="2673">
                  <c:v>15.736799999999993</c:v>
                </c:pt>
                <c:pt idx="2674">
                  <c:v>15.741699999999994</c:v>
                </c:pt>
                <c:pt idx="2675">
                  <c:v>15.744799999999998</c:v>
                </c:pt>
                <c:pt idx="2676">
                  <c:v>15.750999999999996</c:v>
                </c:pt>
                <c:pt idx="2677">
                  <c:v>15.765299999999996</c:v>
                </c:pt>
                <c:pt idx="2678">
                  <c:v>15.779499999999999</c:v>
                </c:pt>
                <c:pt idx="2679">
                  <c:v>15.794199999999996</c:v>
                </c:pt>
                <c:pt idx="2680">
                  <c:v>15.806899999999997</c:v>
                </c:pt>
                <c:pt idx="2681">
                  <c:v>15.821399999999997</c:v>
                </c:pt>
                <c:pt idx="2682">
                  <c:v>15.830899999999998</c:v>
                </c:pt>
                <c:pt idx="2683">
                  <c:v>15.837599999999995</c:v>
                </c:pt>
                <c:pt idx="2684">
                  <c:v>15.846899999999994</c:v>
                </c:pt>
                <c:pt idx="2685">
                  <c:v>15.853399999999995</c:v>
                </c:pt>
                <c:pt idx="2686">
                  <c:v>15.860899999999996</c:v>
                </c:pt>
                <c:pt idx="2687">
                  <c:v>15.879399999999999</c:v>
                </c:pt>
                <c:pt idx="2688">
                  <c:v>15.896699999999997</c:v>
                </c:pt>
                <c:pt idx="2689">
                  <c:v>15.909599999999999</c:v>
                </c:pt>
                <c:pt idx="2690">
                  <c:v>15.922499999999998</c:v>
                </c:pt>
                <c:pt idx="2691">
                  <c:v>15.938199999999998</c:v>
                </c:pt>
                <c:pt idx="2692">
                  <c:v>15.953499999999998</c:v>
                </c:pt>
                <c:pt idx="2693">
                  <c:v>15.966799999999997</c:v>
                </c:pt>
                <c:pt idx="2694">
                  <c:v>15.988299999999997</c:v>
                </c:pt>
                <c:pt idx="2695">
                  <c:v>16.010799999999996</c:v>
                </c:pt>
                <c:pt idx="2696">
                  <c:v>16.023899999999998</c:v>
                </c:pt>
                <c:pt idx="2697">
                  <c:v>16.028399999999998</c:v>
                </c:pt>
                <c:pt idx="2698">
                  <c:v>16.030899999999999</c:v>
                </c:pt>
                <c:pt idx="2699">
                  <c:v>16.032599999999995</c:v>
                </c:pt>
                <c:pt idx="2700">
                  <c:v>16.023499999999999</c:v>
                </c:pt>
                <c:pt idx="2701">
                  <c:v>16.010999999999999</c:v>
                </c:pt>
                <c:pt idx="2702">
                  <c:v>16.008099999999999</c:v>
                </c:pt>
                <c:pt idx="2703">
                  <c:v>16.000399999999999</c:v>
                </c:pt>
                <c:pt idx="2704">
                  <c:v>15.992299999999998</c:v>
                </c:pt>
                <c:pt idx="2705">
                  <c:v>15.982799999999999</c:v>
                </c:pt>
                <c:pt idx="2706">
                  <c:v>15.978399999999999</c:v>
                </c:pt>
                <c:pt idx="2707">
                  <c:v>15.9823</c:v>
                </c:pt>
                <c:pt idx="2708">
                  <c:v>15.981200000000001</c:v>
                </c:pt>
                <c:pt idx="2709">
                  <c:v>15.9833</c:v>
                </c:pt>
                <c:pt idx="2710">
                  <c:v>15.987200000000001</c:v>
                </c:pt>
                <c:pt idx="2711">
                  <c:v>15.990099999999998</c:v>
                </c:pt>
                <c:pt idx="2712">
                  <c:v>15.991999999999997</c:v>
                </c:pt>
                <c:pt idx="2713">
                  <c:v>15.994499999999999</c:v>
                </c:pt>
                <c:pt idx="2714">
                  <c:v>15.996199999999998</c:v>
                </c:pt>
                <c:pt idx="2715">
                  <c:v>16.000499999999999</c:v>
                </c:pt>
                <c:pt idx="2716">
                  <c:v>16.003599999999999</c:v>
                </c:pt>
                <c:pt idx="2717">
                  <c:v>16.004499999999997</c:v>
                </c:pt>
                <c:pt idx="2718">
                  <c:v>16.008599999999998</c:v>
                </c:pt>
                <c:pt idx="2719">
                  <c:v>16.011699999999998</c:v>
                </c:pt>
                <c:pt idx="2720">
                  <c:v>16.013999999999999</c:v>
                </c:pt>
                <c:pt idx="2721">
                  <c:v>16.015899999999998</c:v>
                </c:pt>
                <c:pt idx="2722">
                  <c:v>16.020799999999998</c:v>
                </c:pt>
                <c:pt idx="2723">
                  <c:v>16.026499999999999</c:v>
                </c:pt>
                <c:pt idx="2724">
                  <c:v>16.035399999999999</c:v>
                </c:pt>
                <c:pt idx="2725">
                  <c:v>16.0505</c:v>
                </c:pt>
                <c:pt idx="2726">
                  <c:v>16.077300000000001</c:v>
                </c:pt>
                <c:pt idx="2727">
                  <c:v>16.124400000000001</c:v>
                </c:pt>
                <c:pt idx="2728">
                  <c:v>16.170299999999997</c:v>
                </c:pt>
                <c:pt idx="2729">
                  <c:v>16.210399999999996</c:v>
                </c:pt>
                <c:pt idx="2730">
                  <c:v>16.252899999999997</c:v>
                </c:pt>
                <c:pt idx="2731">
                  <c:v>16.2944</c:v>
                </c:pt>
                <c:pt idx="2732">
                  <c:v>16.339300000000001</c:v>
                </c:pt>
                <c:pt idx="2733">
                  <c:v>16.400600000000001</c:v>
                </c:pt>
                <c:pt idx="2734">
                  <c:v>16.447500000000005</c:v>
                </c:pt>
                <c:pt idx="2735">
                  <c:v>16.493800000000004</c:v>
                </c:pt>
                <c:pt idx="2736">
                  <c:v>16.549300000000002</c:v>
                </c:pt>
                <c:pt idx="2737">
                  <c:v>16.601800000000001</c:v>
                </c:pt>
                <c:pt idx="2738">
                  <c:v>16.6387</c:v>
                </c:pt>
                <c:pt idx="2739">
                  <c:v>16.683400000000002</c:v>
                </c:pt>
                <c:pt idx="2740">
                  <c:v>16.719000000000001</c:v>
                </c:pt>
                <c:pt idx="2741">
                  <c:v>16.752800000000001</c:v>
                </c:pt>
                <c:pt idx="2742">
                  <c:v>16.779300000000003</c:v>
                </c:pt>
                <c:pt idx="2743">
                  <c:v>16.795800000000003</c:v>
                </c:pt>
                <c:pt idx="2744">
                  <c:v>16.804100000000005</c:v>
                </c:pt>
                <c:pt idx="2745">
                  <c:v>16.819600000000005</c:v>
                </c:pt>
                <c:pt idx="2746">
                  <c:v>16.844900000000003</c:v>
                </c:pt>
                <c:pt idx="2747">
                  <c:v>16.860600000000002</c:v>
                </c:pt>
                <c:pt idx="2748">
                  <c:v>16.879300000000004</c:v>
                </c:pt>
                <c:pt idx="2749">
                  <c:v>16.902800000000003</c:v>
                </c:pt>
                <c:pt idx="2750">
                  <c:v>16.921500000000002</c:v>
                </c:pt>
                <c:pt idx="2751">
                  <c:v>16.9316</c:v>
                </c:pt>
                <c:pt idx="2752">
                  <c:v>16.936900000000001</c:v>
                </c:pt>
                <c:pt idx="2753">
                  <c:v>16.948799999999999</c:v>
                </c:pt>
                <c:pt idx="2754">
                  <c:v>16.945100000000004</c:v>
                </c:pt>
                <c:pt idx="2755">
                  <c:v>16.944800000000004</c:v>
                </c:pt>
                <c:pt idx="2756">
                  <c:v>16.945100000000004</c:v>
                </c:pt>
                <c:pt idx="2757">
                  <c:v>16.951400000000007</c:v>
                </c:pt>
                <c:pt idx="2758">
                  <c:v>16.964900000000004</c:v>
                </c:pt>
                <c:pt idx="2759">
                  <c:v>16.970400000000005</c:v>
                </c:pt>
                <c:pt idx="2760">
                  <c:v>16.974900000000005</c:v>
                </c:pt>
                <c:pt idx="2761">
                  <c:v>16.979800000000008</c:v>
                </c:pt>
                <c:pt idx="2762">
                  <c:v>16.97890000000001</c:v>
                </c:pt>
                <c:pt idx="2763">
                  <c:v>16.989200000000007</c:v>
                </c:pt>
                <c:pt idx="2764">
                  <c:v>16.997300000000006</c:v>
                </c:pt>
                <c:pt idx="2765">
                  <c:v>16.999000000000002</c:v>
                </c:pt>
                <c:pt idx="2766">
                  <c:v>17.000200000000003</c:v>
                </c:pt>
                <c:pt idx="2767">
                  <c:v>17.000200000000003</c:v>
                </c:pt>
                <c:pt idx="2768">
                  <c:v>17.004900000000003</c:v>
                </c:pt>
                <c:pt idx="2769">
                  <c:v>17.016600000000004</c:v>
                </c:pt>
                <c:pt idx="2770">
                  <c:v>17.021100000000001</c:v>
                </c:pt>
                <c:pt idx="2771">
                  <c:v>17.028300000000002</c:v>
                </c:pt>
                <c:pt idx="2772">
                  <c:v>17.040000000000003</c:v>
                </c:pt>
                <c:pt idx="2773">
                  <c:v>17.049500000000009</c:v>
                </c:pt>
                <c:pt idx="2774">
                  <c:v>17.055800000000005</c:v>
                </c:pt>
                <c:pt idx="2775">
                  <c:v>17.061700000000009</c:v>
                </c:pt>
                <c:pt idx="2776">
                  <c:v>17.070800000000006</c:v>
                </c:pt>
                <c:pt idx="2777">
                  <c:v>17.072900000000004</c:v>
                </c:pt>
                <c:pt idx="2778">
                  <c:v>17.076200000000004</c:v>
                </c:pt>
                <c:pt idx="2779">
                  <c:v>17.081100000000006</c:v>
                </c:pt>
                <c:pt idx="2780">
                  <c:v>17.084600000000002</c:v>
                </c:pt>
                <c:pt idx="2781">
                  <c:v>17.087500000000002</c:v>
                </c:pt>
                <c:pt idx="2782">
                  <c:v>17.0974</c:v>
                </c:pt>
                <c:pt idx="2783">
                  <c:v>17.104500000000005</c:v>
                </c:pt>
                <c:pt idx="2784">
                  <c:v>17.114800000000002</c:v>
                </c:pt>
                <c:pt idx="2785">
                  <c:v>17.132300000000001</c:v>
                </c:pt>
                <c:pt idx="2786">
                  <c:v>17.154199999999996</c:v>
                </c:pt>
                <c:pt idx="2787">
                  <c:v>17.1633</c:v>
                </c:pt>
                <c:pt idx="2788">
                  <c:v>17.180399999999999</c:v>
                </c:pt>
                <c:pt idx="2789">
                  <c:v>17.194499999999998</c:v>
                </c:pt>
                <c:pt idx="2790">
                  <c:v>17.21139999999999</c:v>
                </c:pt>
                <c:pt idx="2791">
                  <c:v>17.226699999999994</c:v>
                </c:pt>
                <c:pt idx="2792">
                  <c:v>17.235999999999994</c:v>
                </c:pt>
                <c:pt idx="2793">
                  <c:v>17.246099999999991</c:v>
                </c:pt>
                <c:pt idx="2794">
                  <c:v>17.24359999999999</c:v>
                </c:pt>
                <c:pt idx="2795">
                  <c:v>17.234299999999987</c:v>
                </c:pt>
                <c:pt idx="2796">
                  <c:v>17.224599999999995</c:v>
                </c:pt>
                <c:pt idx="2797">
                  <c:v>17.217499999999998</c:v>
                </c:pt>
                <c:pt idx="2798">
                  <c:v>17.201599999999996</c:v>
                </c:pt>
                <c:pt idx="2799">
                  <c:v>17.198099999999997</c:v>
                </c:pt>
                <c:pt idx="2800">
                  <c:v>17.202599999999993</c:v>
                </c:pt>
                <c:pt idx="2801">
                  <c:v>17.2013</c:v>
                </c:pt>
                <c:pt idx="2802">
                  <c:v>17.201699999999995</c:v>
                </c:pt>
                <c:pt idx="2803">
                  <c:v>17.209099999999996</c:v>
                </c:pt>
                <c:pt idx="2804">
                  <c:v>17.220099999999999</c:v>
                </c:pt>
                <c:pt idx="2805">
                  <c:v>17.232500000000002</c:v>
                </c:pt>
                <c:pt idx="2806">
                  <c:v>17.2638</c:v>
                </c:pt>
                <c:pt idx="2807">
                  <c:v>17.281200000000002</c:v>
                </c:pt>
                <c:pt idx="2808">
                  <c:v>17.291</c:v>
                </c:pt>
                <c:pt idx="2809">
                  <c:v>17.291400000000003</c:v>
                </c:pt>
                <c:pt idx="2810">
                  <c:v>17.296399999999998</c:v>
                </c:pt>
                <c:pt idx="2811">
                  <c:v>17.306799999999999</c:v>
                </c:pt>
                <c:pt idx="2812">
                  <c:v>17.305600000000002</c:v>
                </c:pt>
                <c:pt idx="2813">
                  <c:v>17.297400000000003</c:v>
                </c:pt>
                <c:pt idx="2814">
                  <c:v>17.293500000000002</c:v>
                </c:pt>
                <c:pt idx="2815">
                  <c:v>17.2957</c:v>
                </c:pt>
                <c:pt idx="2816">
                  <c:v>17.294100000000004</c:v>
                </c:pt>
                <c:pt idx="2817">
                  <c:v>17.287100000000002</c:v>
                </c:pt>
                <c:pt idx="2818">
                  <c:v>17.276300000000003</c:v>
                </c:pt>
                <c:pt idx="2819">
                  <c:v>17.267400000000006</c:v>
                </c:pt>
                <c:pt idx="2820">
                  <c:v>17.255600000000005</c:v>
                </c:pt>
                <c:pt idx="2821">
                  <c:v>17.247200000000003</c:v>
                </c:pt>
                <c:pt idx="2822">
                  <c:v>17.244000000000003</c:v>
                </c:pt>
                <c:pt idx="2823">
                  <c:v>17.241200000000003</c:v>
                </c:pt>
                <c:pt idx="2824">
                  <c:v>17.247000000000003</c:v>
                </c:pt>
                <c:pt idx="2825">
                  <c:v>17.269599999999997</c:v>
                </c:pt>
                <c:pt idx="2826">
                  <c:v>17.297199999999997</c:v>
                </c:pt>
                <c:pt idx="2827">
                  <c:v>17.322199999999999</c:v>
                </c:pt>
                <c:pt idx="2828">
                  <c:v>17.338999999999995</c:v>
                </c:pt>
                <c:pt idx="2829">
                  <c:v>17.355999999999998</c:v>
                </c:pt>
                <c:pt idx="2830">
                  <c:v>17.373999999999995</c:v>
                </c:pt>
                <c:pt idx="2831">
                  <c:v>17.395799999999994</c:v>
                </c:pt>
                <c:pt idx="2832">
                  <c:v>17.421799999999998</c:v>
                </c:pt>
                <c:pt idx="2833">
                  <c:v>17.442400000000003</c:v>
                </c:pt>
                <c:pt idx="2834">
                  <c:v>17.462199999999999</c:v>
                </c:pt>
                <c:pt idx="2835">
                  <c:v>17.487800000000004</c:v>
                </c:pt>
                <c:pt idx="2836">
                  <c:v>17.502000000000002</c:v>
                </c:pt>
                <c:pt idx="2837">
                  <c:v>17.519600000000001</c:v>
                </c:pt>
                <c:pt idx="2838">
                  <c:v>17.537000000000003</c:v>
                </c:pt>
                <c:pt idx="2839">
                  <c:v>17.558400000000002</c:v>
                </c:pt>
                <c:pt idx="2840">
                  <c:v>17.584</c:v>
                </c:pt>
                <c:pt idx="2841">
                  <c:v>17.604500000000002</c:v>
                </c:pt>
                <c:pt idx="2842">
                  <c:v>17.624599999999997</c:v>
                </c:pt>
                <c:pt idx="2843">
                  <c:v>17.644299999999998</c:v>
                </c:pt>
                <c:pt idx="2844">
                  <c:v>17.663899999999995</c:v>
                </c:pt>
                <c:pt idx="2845">
                  <c:v>17.685699999999994</c:v>
                </c:pt>
                <c:pt idx="2846">
                  <c:v>17.714499999999997</c:v>
                </c:pt>
                <c:pt idx="2847">
                  <c:v>17.748099999999994</c:v>
                </c:pt>
                <c:pt idx="2848">
                  <c:v>17.788099999999996</c:v>
                </c:pt>
                <c:pt idx="2849">
                  <c:v>17.827499999999993</c:v>
                </c:pt>
                <c:pt idx="2850">
                  <c:v>17.875899999999991</c:v>
                </c:pt>
                <c:pt idx="2851">
                  <c:v>17.920099999999987</c:v>
                </c:pt>
                <c:pt idx="2852">
                  <c:v>17.96629999999999</c:v>
                </c:pt>
                <c:pt idx="2853">
                  <c:v>17.998499999999989</c:v>
                </c:pt>
                <c:pt idx="2854">
                  <c:v>18.02729999999999</c:v>
                </c:pt>
                <c:pt idx="2855">
                  <c:v>18.057099999999988</c:v>
                </c:pt>
                <c:pt idx="2856">
                  <c:v>18.081699999999991</c:v>
                </c:pt>
                <c:pt idx="2857">
                  <c:v>18.102499999999988</c:v>
                </c:pt>
                <c:pt idx="2858">
                  <c:v>18.123499999999989</c:v>
                </c:pt>
                <c:pt idx="2859">
                  <c:v>18.14169999999999</c:v>
                </c:pt>
                <c:pt idx="2860">
                  <c:v>18.16149999999999</c:v>
                </c:pt>
                <c:pt idx="2861">
                  <c:v>18.181699999999992</c:v>
                </c:pt>
                <c:pt idx="2862">
                  <c:v>18.198899999999991</c:v>
                </c:pt>
                <c:pt idx="2863">
                  <c:v>18.207099999999993</c:v>
                </c:pt>
                <c:pt idx="2864">
                  <c:v>18.218099999999996</c:v>
                </c:pt>
                <c:pt idx="2865">
                  <c:v>18.225299999999994</c:v>
                </c:pt>
                <c:pt idx="2866">
                  <c:v>18.236299999999996</c:v>
                </c:pt>
                <c:pt idx="2867">
                  <c:v>18.246299999999991</c:v>
                </c:pt>
                <c:pt idx="2868">
                  <c:v>18.261299999999991</c:v>
                </c:pt>
                <c:pt idx="2869">
                  <c:v>18.271299999999993</c:v>
                </c:pt>
                <c:pt idx="2870">
                  <c:v>18.281199999999991</c:v>
                </c:pt>
                <c:pt idx="2871">
                  <c:v>18.286799999999989</c:v>
                </c:pt>
                <c:pt idx="2872">
                  <c:v>18.298999999999989</c:v>
                </c:pt>
                <c:pt idx="2873">
                  <c:v>18.310199999999991</c:v>
                </c:pt>
                <c:pt idx="2874">
                  <c:v>18.319199999999988</c:v>
                </c:pt>
                <c:pt idx="2875">
                  <c:v>18.327799999999989</c:v>
                </c:pt>
                <c:pt idx="2876">
                  <c:v>18.336199999999991</c:v>
                </c:pt>
                <c:pt idx="2877">
                  <c:v>18.342999999999989</c:v>
                </c:pt>
                <c:pt idx="2878">
                  <c:v>18.349199999999989</c:v>
                </c:pt>
                <c:pt idx="2879">
                  <c:v>18.360799999999987</c:v>
                </c:pt>
                <c:pt idx="2880">
                  <c:v>18.373999999999992</c:v>
                </c:pt>
                <c:pt idx="2881">
                  <c:v>18.38979999999999</c:v>
                </c:pt>
                <c:pt idx="2882">
                  <c:v>18.393999999999991</c:v>
                </c:pt>
                <c:pt idx="2883">
                  <c:v>18.395799999999991</c:v>
                </c:pt>
                <c:pt idx="2884">
                  <c:v>18.397899999999996</c:v>
                </c:pt>
                <c:pt idx="2885">
                  <c:v>18.4011</c:v>
                </c:pt>
                <c:pt idx="2886">
                  <c:v>18.400099999999998</c:v>
                </c:pt>
                <c:pt idx="2887">
                  <c:v>18.403100000000002</c:v>
                </c:pt>
                <c:pt idx="2888">
                  <c:v>18.409700000000001</c:v>
                </c:pt>
                <c:pt idx="2889">
                  <c:v>18.412500000000001</c:v>
                </c:pt>
                <c:pt idx="2890">
                  <c:v>18.422699999999995</c:v>
                </c:pt>
                <c:pt idx="2891">
                  <c:v>18.430899999999998</c:v>
                </c:pt>
                <c:pt idx="2892">
                  <c:v>18.438699999999997</c:v>
                </c:pt>
                <c:pt idx="2893">
                  <c:v>18.444500000000001</c:v>
                </c:pt>
                <c:pt idx="2894">
                  <c:v>18.4435</c:v>
                </c:pt>
                <c:pt idx="2895">
                  <c:v>18.440099999999997</c:v>
                </c:pt>
                <c:pt idx="2896">
                  <c:v>18.441100000000002</c:v>
                </c:pt>
                <c:pt idx="2897">
                  <c:v>18.448100000000007</c:v>
                </c:pt>
                <c:pt idx="2898">
                  <c:v>18.452100000000005</c:v>
                </c:pt>
                <c:pt idx="2899">
                  <c:v>18.455100000000009</c:v>
                </c:pt>
                <c:pt idx="2900">
                  <c:v>18.460500000000007</c:v>
                </c:pt>
                <c:pt idx="2901">
                  <c:v>18.467700000000008</c:v>
                </c:pt>
                <c:pt idx="2902">
                  <c:v>18.47290000000001</c:v>
                </c:pt>
                <c:pt idx="2903">
                  <c:v>18.478100000000008</c:v>
                </c:pt>
                <c:pt idx="2904">
                  <c:v>18.482700000000012</c:v>
                </c:pt>
                <c:pt idx="2905">
                  <c:v>18.493700000000011</c:v>
                </c:pt>
                <c:pt idx="2906">
                  <c:v>18.50650000000001</c:v>
                </c:pt>
                <c:pt idx="2907">
                  <c:v>18.509700000000013</c:v>
                </c:pt>
                <c:pt idx="2908">
                  <c:v>18.516700000000011</c:v>
                </c:pt>
                <c:pt idx="2909">
                  <c:v>18.524700000000006</c:v>
                </c:pt>
                <c:pt idx="2910">
                  <c:v>18.534300000000009</c:v>
                </c:pt>
                <c:pt idx="2911">
                  <c:v>18.539500000000011</c:v>
                </c:pt>
                <c:pt idx="2912">
                  <c:v>18.543700000000012</c:v>
                </c:pt>
                <c:pt idx="2913">
                  <c:v>18.542100000000008</c:v>
                </c:pt>
                <c:pt idx="2914">
                  <c:v>18.546500000000009</c:v>
                </c:pt>
                <c:pt idx="2915">
                  <c:v>18.549500000000013</c:v>
                </c:pt>
                <c:pt idx="2916">
                  <c:v>18.554500000000012</c:v>
                </c:pt>
                <c:pt idx="2917">
                  <c:v>18.565900000000013</c:v>
                </c:pt>
                <c:pt idx="2918">
                  <c:v>18.578400000000009</c:v>
                </c:pt>
                <c:pt idx="2919">
                  <c:v>18.593200000000007</c:v>
                </c:pt>
                <c:pt idx="2920">
                  <c:v>18.605200000000011</c:v>
                </c:pt>
                <c:pt idx="2921">
                  <c:v>18.615600000000008</c:v>
                </c:pt>
                <c:pt idx="2922">
                  <c:v>18.625000000000011</c:v>
                </c:pt>
                <c:pt idx="2923">
                  <c:v>18.631600000000013</c:v>
                </c:pt>
                <c:pt idx="2924">
                  <c:v>18.640800000000013</c:v>
                </c:pt>
                <c:pt idx="2925">
                  <c:v>18.650000000000013</c:v>
                </c:pt>
                <c:pt idx="2926">
                  <c:v>18.654700000000016</c:v>
                </c:pt>
                <c:pt idx="2927">
                  <c:v>18.652100000000015</c:v>
                </c:pt>
                <c:pt idx="2928">
                  <c:v>18.650600000000008</c:v>
                </c:pt>
                <c:pt idx="2929">
                  <c:v>18.649200000000008</c:v>
                </c:pt>
                <c:pt idx="2930">
                  <c:v>18.648600000000009</c:v>
                </c:pt>
                <c:pt idx="2931">
                  <c:v>18.645800000000005</c:v>
                </c:pt>
                <c:pt idx="2932">
                  <c:v>18.645600000000009</c:v>
                </c:pt>
                <c:pt idx="2933">
                  <c:v>18.648200000000006</c:v>
                </c:pt>
                <c:pt idx="2934">
                  <c:v>18.649800000000006</c:v>
                </c:pt>
                <c:pt idx="2935">
                  <c:v>18.653200000000012</c:v>
                </c:pt>
                <c:pt idx="2936">
                  <c:v>18.665200000000009</c:v>
                </c:pt>
                <c:pt idx="2937">
                  <c:v>18.680600000000009</c:v>
                </c:pt>
                <c:pt idx="2938">
                  <c:v>18.694800000000011</c:v>
                </c:pt>
                <c:pt idx="2939">
                  <c:v>18.713400000000007</c:v>
                </c:pt>
                <c:pt idx="2940">
                  <c:v>18.725800000000007</c:v>
                </c:pt>
                <c:pt idx="2941">
                  <c:v>18.738400000000006</c:v>
                </c:pt>
                <c:pt idx="2942">
                  <c:v>18.743400000000005</c:v>
                </c:pt>
                <c:pt idx="2943">
                  <c:v>18.752800000000011</c:v>
                </c:pt>
                <c:pt idx="2944">
                  <c:v>18.756800000000005</c:v>
                </c:pt>
                <c:pt idx="2945">
                  <c:v>18.748200000000008</c:v>
                </c:pt>
                <c:pt idx="2946">
                  <c:v>18.771700000000003</c:v>
                </c:pt>
                <c:pt idx="2947">
                  <c:v>18.808400000000002</c:v>
                </c:pt>
                <c:pt idx="2948">
                  <c:v>18.827600000000004</c:v>
                </c:pt>
                <c:pt idx="2949">
                  <c:v>18.841600000000007</c:v>
                </c:pt>
                <c:pt idx="2950">
                  <c:v>18.857800000000005</c:v>
                </c:pt>
                <c:pt idx="2951">
                  <c:v>18.873200000000004</c:v>
                </c:pt>
                <c:pt idx="2952">
                  <c:v>18.883399999999998</c:v>
                </c:pt>
                <c:pt idx="2953">
                  <c:v>18.893800000000002</c:v>
                </c:pt>
                <c:pt idx="2954">
                  <c:v>18.901800000000001</c:v>
                </c:pt>
                <c:pt idx="2955">
                  <c:v>18.908400000000004</c:v>
                </c:pt>
                <c:pt idx="2956">
                  <c:v>18.907900000000001</c:v>
                </c:pt>
                <c:pt idx="2957">
                  <c:v>18.903299999999998</c:v>
                </c:pt>
                <c:pt idx="2958">
                  <c:v>18.902900000000002</c:v>
                </c:pt>
                <c:pt idx="2959">
                  <c:v>18.903299999999998</c:v>
                </c:pt>
                <c:pt idx="2960">
                  <c:v>18.903699999999997</c:v>
                </c:pt>
                <c:pt idx="2961">
                  <c:v>18.903099999999995</c:v>
                </c:pt>
                <c:pt idx="2962">
                  <c:v>18.910499999999999</c:v>
                </c:pt>
                <c:pt idx="2963">
                  <c:v>18.916699999999999</c:v>
                </c:pt>
                <c:pt idx="2964">
                  <c:v>18.922900000000002</c:v>
                </c:pt>
                <c:pt idx="2965">
                  <c:v>18.9283</c:v>
                </c:pt>
                <c:pt idx="2966">
                  <c:v>18.932700000000001</c:v>
                </c:pt>
                <c:pt idx="2967">
                  <c:v>18.939700000000006</c:v>
                </c:pt>
                <c:pt idx="2968">
                  <c:v>18.942500000000003</c:v>
                </c:pt>
                <c:pt idx="2969">
                  <c:v>18.944299999999998</c:v>
                </c:pt>
                <c:pt idx="2970">
                  <c:v>18.9451</c:v>
                </c:pt>
                <c:pt idx="2971">
                  <c:v>18.943299999999997</c:v>
                </c:pt>
                <c:pt idx="2972">
                  <c:v>18.937699999999992</c:v>
                </c:pt>
                <c:pt idx="2973">
                  <c:v>18.933899999999994</c:v>
                </c:pt>
                <c:pt idx="2974">
                  <c:v>18.926299999999994</c:v>
                </c:pt>
                <c:pt idx="2975">
                  <c:v>18.910699999999999</c:v>
                </c:pt>
                <c:pt idx="2976">
                  <c:v>18.882599999999996</c:v>
                </c:pt>
                <c:pt idx="2977">
                  <c:v>18.832000000000001</c:v>
                </c:pt>
                <c:pt idx="2978">
                  <c:v>18.780200000000001</c:v>
                </c:pt>
                <c:pt idx="2979">
                  <c:v>18.736799999999999</c:v>
                </c:pt>
                <c:pt idx="2980">
                  <c:v>18.6906</c:v>
                </c:pt>
                <c:pt idx="2981">
                  <c:v>18.642199999999995</c:v>
                </c:pt>
                <c:pt idx="2982">
                  <c:v>18.595800000000001</c:v>
                </c:pt>
                <c:pt idx="2983">
                  <c:v>18.538199999999996</c:v>
                </c:pt>
                <c:pt idx="2984">
                  <c:v>18.493599999999997</c:v>
                </c:pt>
                <c:pt idx="2985">
                  <c:v>18.449399999999994</c:v>
                </c:pt>
                <c:pt idx="2986">
                  <c:v>18.395999999999997</c:v>
                </c:pt>
                <c:pt idx="2987">
                  <c:v>18.3428</c:v>
                </c:pt>
                <c:pt idx="2988">
                  <c:v>18.303000000000001</c:v>
                </c:pt>
                <c:pt idx="2989">
                  <c:v>18.260200000000001</c:v>
                </c:pt>
                <c:pt idx="2990">
                  <c:v>18.221300000000003</c:v>
                </c:pt>
                <c:pt idx="2991">
                  <c:v>18.186600000000006</c:v>
                </c:pt>
                <c:pt idx="2992">
                  <c:v>18.153800000000007</c:v>
                </c:pt>
                <c:pt idx="2993">
                  <c:v>18.130200000000002</c:v>
                </c:pt>
                <c:pt idx="2994">
                  <c:v>18.112599999999997</c:v>
                </c:pt>
                <c:pt idx="2995">
                  <c:v>18.089199999999998</c:v>
                </c:pt>
                <c:pt idx="2996">
                  <c:v>18.058799999999998</c:v>
                </c:pt>
                <c:pt idx="2997">
                  <c:v>18.035799999999998</c:v>
                </c:pt>
                <c:pt idx="2998">
                  <c:v>18.002200000000002</c:v>
                </c:pt>
                <c:pt idx="2999">
                  <c:v>17.970600000000001</c:v>
                </c:pt>
                <c:pt idx="3000">
                  <c:v>17.936600000000002</c:v>
                </c:pt>
                <c:pt idx="3001">
                  <c:v>17.913200000000003</c:v>
                </c:pt>
                <c:pt idx="3002">
                  <c:v>17.8782</c:v>
                </c:pt>
                <c:pt idx="3003">
                  <c:v>17.8538</c:v>
                </c:pt>
                <c:pt idx="3004">
                  <c:v>17.835199999999997</c:v>
                </c:pt>
                <c:pt idx="3005">
                  <c:v>17.814599999999999</c:v>
                </c:pt>
                <c:pt idx="3006">
                  <c:v>17.794399999999992</c:v>
                </c:pt>
                <c:pt idx="3007">
                  <c:v>17.783399999999997</c:v>
                </c:pt>
                <c:pt idx="3008">
                  <c:v>17.771799999999995</c:v>
                </c:pt>
                <c:pt idx="3009">
                  <c:v>17.758199999999995</c:v>
                </c:pt>
                <c:pt idx="3010">
                  <c:v>17.745799999999992</c:v>
                </c:pt>
                <c:pt idx="3011">
                  <c:v>17.735399999999991</c:v>
                </c:pt>
                <c:pt idx="3012">
                  <c:v>17.733599999999988</c:v>
                </c:pt>
                <c:pt idx="3013">
                  <c:v>17.722599999999989</c:v>
                </c:pt>
                <c:pt idx="3014">
                  <c:v>17.71019999999999</c:v>
                </c:pt>
                <c:pt idx="3015">
                  <c:v>17.707599999999996</c:v>
                </c:pt>
                <c:pt idx="3016">
                  <c:v>17.706299999999992</c:v>
                </c:pt>
                <c:pt idx="3017">
                  <c:v>17.704399999999993</c:v>
                </c:pt>
                <c:pt idx="3018">
                  <c:v>17.697599999999991</c:v>
                </c:pt>
                <c:pt idx="3019">
                  <c:v>17.685199999999995</c:v>
                </c:pt>
                <c:pt idx="3020">
                  <c:v>17.680999999999994</c:v>
                </c:pt>
                <c:pt idx="3021">
                  <c:v>17.675899999999995</c:v>
                </c:pt>
                <c:pt idx="3022">
                  <c:v>17.666899999999995</c:v>
                </c:pt>
                <c:pt idx="3023">
                  <c:v>17.664299999999994</c:v>
                </c:pt>
                <c:pt idx="3024">
                  <c:v>17.665699999999994</c:v>
                </c:pt>
                <c:pt idx="3025">
                  <c:v>17.669099999999993</c:v>
                </c:pt>
                <c:pt idx="3026">
                  <c:v>17.669099999999993</c:v>
                </c:pt>
                <c:pt idx="3027">
                  <c:v>17.674099999999999</c:v>
                </c:pt>
                <c:pt idx="3028">
                  <c:v>17.676099999999995</c:v>
                </c:pt>
                <c:pt idx="3029">
                  <c:v>17.673499999999997</c:v>
                </c:pt>
                <c:pt idx="3030">
                  <c:v>17.672499999999996</c:v>
                </c:pt>
                <c:pt idx="3031">
                  <c:v>17.672099999999993</c:v>
                </c:pt>
                <c:pt idx="3032">
                  <c:v>17.663699999999999</c:v>
                </c:pt>
                <c:pt idx="3033">
                  <c:v>17.659700000000001</c:v>
                </c:pt>
                <c:pt idx="3034">
                  <c:v>17.655099999999997</c:v>
                </c:pt>
                <c:pt idx="3035">
                  <c:v>17.645099999999996</c:v>
                </c:pt>
                <c:pt idx="3036">
                  <c:v>17.630299999999995</c:v>
                </c:pt>
                <c:pt idx="3037">
                  <c:v>17.627699999999997</c:v>
                </c:pt>
                <c:pt idx="3038">
                  <c:v>17.624899999999993</c:v>
                </c:pt>
                <c:pt idx="3039">
                  <c:v>17.62789999999999</c:v>
                </c:pt>
                <c:pt idx="3040">
                  <c:v>17.634299999999989</c:v>
                </c:pt>
                <c:pt idx="3041">
                  <c:v>17.641899999999989</c:v>
                </c:pt>
                <c:pt idx="3042">
                  <c:v>17.637899999999988</c:v>
                </c:pt>
                <c:pt idx="3043">
                  <c:v>17.632099999999987</c:v>
                </c:pt>
                <c:pt idx="3044">
                  <c:v>17.624499999999994</c:v>
                </c:pt>
                <c:pt idx="3045">
                  <c:v>17.618699999999986</c:v>
                </c:pt>
                <c:pt idx="3046">
                  <c:v>17.609699999999989</c:v>
                </c:pt>
                <c:pt idx="3047">
                  <c:v>17.605699999999988</c:v>
                </c:pt>
                <c:pt idx="3048">
                  <c:v>17.602299999999989</c:v>
                </c:pt>
                <c:pt idx="3049">
                  <c:v>17.597499999999989</c:v>
                </c:pt>
                <c:pt idx="3050">
                  <c:v>17.584299999999985</c:v>
                </c:pt>
                <c:pt idx="3051">
                  <c:v>17.579299999999989</c:v>
                </c:pt>
                <c:pt idx="3052">
                  <c:v>17.571099999999987</c:v>
                </c:pt>
                <c:pt idx="3053">
                  <c:v>17.55769999999999</c:v>
                </c:pt>
                <c:pt idx="3054">
                  <c:v>17.539499999999986</c:v>
                </c:pt>
                <c:pt idx="3055">
                  <c:v>17.519899999999986</c:v>
                </c:pt>
                <c:pt idx="3056">
                  <c:v>17.482599999999987</c:v>
                </c:pt>
                <c:pt idx="3057">
                  <c:v>17.45859999999999</c:v>
                </c:pt>
                <c:pt idx="3058">
                  <c:v>17.44019999999999</c:v>
                </c:pt>
                <c:pt idx="3059">
                  <c:v>17.425799999999988</c:v>
                </c:pt>
                <c:pt idx="3060">
                  <c:v>17.408799999999989</c:v>
                </c:pt>
                <c:pt idx="3061">
                  <c:v>17.387399999999982</c:v>
                </c:pt>
                <c:pt idx="3062">
                  <c:v>17.366199999999981</c:v>
                </c:pt>
                <c:pt idx="3063">
                  <c:v>17.347399999999979</c:v>
                </c:pt>
                <c:pt idx="3064">
                  <c:v>17.329199999999979</c:v>
                </c:pt>
                <c:pt idx="3065">
                  <c:v>17.309999999999985</c:v>
                </c:pt>
                <c:pt idx="3066">
                  <c:v>17.289199999999983</c:v>
                </c:pt>
                <c:pt idx="3067">
                  <c:v>17.271599999999985</c:v>
                </c:pt>
                <c:pt idx="3068">
                  <c:v>17.254799999999982</c:v>
                </c:pt>
                <c:pt idx="3069">
                  <c:v>17.235099999999981</c:v>
                </c:pt>
                <c:pt idx="3070">
                  <c:v>17.213099999999976</c:v>
                </c:pt>
                <c:pt idx="3071">
                  <c:v>17.18989999999998</c:v>
                </c:pt>
                <c:pt idx="3072">
                  <c:v>17.16849999999998</c:v>
                </c:pt>
                <c:pt idx="3073">
                  <c:v>17.147699999999986</c:v>
                </c:pt>
                <c:pt idx="3074">
                  <c:v>17.122499999999988</c:v>
                </c:pt>
                <c:pt idx="3075">
                  <c:v>17.085499999999989</c:v>
                </c:pt>
                <c:pt idx="3076">
                  <c:v>17.041499999999989</c:v>
                </c:pt>
                <c:pt idx="3077">
                  <c:v>17.004699999999985</c:v>
                </c:pt>
                <c:pt idx="3078">
                  <c:v>16.972299999999994</c:v>
                </c:pt>
                <c:pt idx="3079">
                  <c:v>16.931899999999992</c:v>
                </c:pt>
                <c:pt idx="3080">
                  <c:v>16.896899999999992</c:v>
                </c:pt>
                <c:pt idx="3081">
                  <c:v>16.851499999999991</c:v>
                </c:pt>
                <c:pt idx="3082">
                  <c:v>16.80609999999999</c:v>
                </c:pt>
                <c:pt idx="3083">
                  <c:v>16.765099999999993</c:v>
                </c:pt>
                <c:pt idx="3084">
                  <c:v>16.718899999999994</c:v>
                </c:pt>
                <c:pt idx="3085">
                  <c:v>16.670699999999989</c:v>
                </c:pt>
                <c:pt idx="3086">
                  <c:v>16.631299999999992</c:v>
                </c:pt>
                <c:pt idx="3087">
                  <c:v>16.586899999999993</c:v>
                </c:pt>
                <c:pt idx="3088">
                  <c:v>16.546699999999994</c:v>
                </c:pt>
                <c:pt idx="3089">
                  <c:v>16.501699999999989</c:v>
                </c:pt>
                <c:pt idx="3090">
                  <c:v>16.458499999999994</c:v>
                </c:pt>
                <c:pt idx="3091">
                  <c:v>16.420699999999993</c:v>
                </c:pt>
                <c:pt idx="3092">
                  <c:v>16.383299999999995</c:v>
                </c:pt>
                <c:pt idx="3093">
                  <c:v>16.347299999999994</c:v>
                </c:pt>
                <c:pt idx="3094">
                  <c:v>16.312899999999996</c:v>
                </c:pt>
                <c:pt idx="3095">
                  <c:v>16.277499999999996</c:v>
                </c:pt>
                <c:pt idx="3096">
                  <c:v>16.236299999999996</c:v>
                </c:pt>
                <c:pt idx="3097">
                  <c:v>16.188899999999993</c:v>
                </c:pt>
                <c:pt idx="3098">
                  <c:v>16.136499999999995</c:v>
                </c:pt>
                <c:pt idx="3099">
                  <c:v>16.082299999999996</c:v>
                </c:pt>
                <c:pt idx="3100">
                  <c:v>16.020499999999995</c:v>
                </c:pt>
                <c:pt idx="3101">
                  <c:v>15.963099999999997</c:v>
                </c:pt>
                <c:pt idx="3102">
                  <c:v>15.907099999999996</c:v>
                </c:pt>
                <c:pt idx="3103">
                  <c:v>15.863499999999998</c:v>
                </c:pt>
                <c:pt idx="3104">
                  <c:v>15.8225</c:v>
                </c:pt>
                <c:pt idx="3105">
                  <c:v>15.783100000000001</c:v>
                </c:pt>
                <c:pt idx="3106">
                  <c:v>15.743499999999999</c:v>
                </c:pt>
                <c:pt idx="3107">
                  <c:v>15.709300000000001</c:v>
                </c:pt>
                <c:pt idx="3108">
                  <c:v>15.6709</c:v>
                </c:pt>
                <c:pt idx="3109">
                  <c:v>15.6341</c:v>
                </c:pt>
                <c:pt idx="3110">
                  <c:v>15.598900000000004</c:v>
                </c:pt>
                <c:pt idx="3111">
                  <c:v>15.559900000000003</c:v>
                </c:pt>
                <c:pt idx="3112">
                  <c:v>15.525100000000002</c:v>
                </c:pt>
                <c:pt idx="3113">
                  <c:v>15.496600000000003</c:v>
                </c:pt>
                <c:pt idx="3114">
                  <c:v>15.471000000000004</c:v>
                </c:pt>
                <c:pt idx="3115">
                  <c:v>15.449600000000002</c:v>
                </c:pt>
                <c:pt idx="3116">
                  <c:v>15.426399999999999</c:v>
                </c:pt>
                <c:pt idx="3117">
                  <c:v>15.4046</c:v>
                </c:pt>
                <c:pt idx="3118">
                  <c:v>15.378800000000004</c:v>
                </c:pt>
                <c:pt idx="3119">
                  <c:v>15.355400000000001</c:v>
                </c:pt>
                <c:pt idx="3120">
                  <c:v>15.333700000000002</c:v>
                </c:pt>
                <c:pt idx="3121">
                  <c:v>15.316500000000001</c:v>
                </c:pt>
                <c:pt idx="3122">
                  <c:v>15.294300000000005</c:v>
                </c:pt>
                <c:pt idx="3123">
                  <c:v>15.272100000000004</c:v>
                </c:pt>
                <c:pt idx="3124">
                  <c:v>15.252100000000004</c:v>
                </c:pt>
                <c:pt idx="3125">
                  <c:v>15.234100000000005</c:v>
                </c:pt>
                <c:pt idx="3126">
                  <c:v>15.214500000000005</c:v>
                </c:pt>
                <c:pt idx="3127">
                  <c:v>15.197300000000007</c:v>
                </c:pt>
                <c:pt idx="3128">
                  <c:v>15.180500000000006</c:v>
                </c:pt>
                <c:pt idx="3129">
                  <c:v>15.160300000000007</c:v>
                </c:pt>
                <c:pt idx="3130">
                  <c:v>15.141900000000007</c:v>
                </c:pt>
                <c:pt idx="3131">
                  <c:v>15.122500000000009</c:v>
                </c:pt>
                <c:pt idx="3132">
                  <c:v>15.10250000000001</c:v>
                </c:pt>
                <c:pt idx="3133">
                  <c:v>15.08870000000001</c:v>
                </c:pt>
                <c:pt idx="3134">
                  <c:v>15.07440000000001</c:v>
                </c:pt>
                <c:pt idx="3135">
                  <c:v>15.058400000000011</c:v>
                </c:pt>
                <c:pt idx="3136">
                  <c:v>15.04380000000001</c:v>
                </c:pt>
                <c:pt idx="3137">
                  <c:v>15.032800000000011</c:v>
                </c:pt>
                <c:pt idx="3138">
                  <c:v>15.02080000000001</c:v>
                </c:pt>
                <c:pt idx="3139">
                  <c:v>15.014000000000014</c:v>
                </c:pt>
                <c:pt idx="3140">
                  <c:v>15.002000000000013</c:v>
                </c:pt>
                <c:pt idx="3141">
                  <c:v>14.991000000000012</c:v>
                </c:pt>
                <c:pt idx="3142">
                  <c:v>14.977000000000013</c:v>
                </c:pt>
                <c:pt idx="3143">
                  <c:v>14.965000000000012</c:v>
                </c:pt>
                <c:pt idx="3144">
                  <c:v>14.957400000000014</c:v>
                </c:pt>
                <c:pt idx="3145">
                  <c:v>14.950000000000014</c:v>
                </c:pt>
                <c:pt idx="3146">
                  <c:v>14.944200000000013</c:v>
                </c:pt>
                <c:pt idx="3147">
                  <c:v>14.933200000000014</c:v>
                </c:pt>
                <c:pt idx="3148">
                  <c:v>14.921200000000013</c:v>
                </c:pt>
                <c:pt idx="3149">
                  <c:v>14.911000000000012</c:v>
                </c:pt>
                <c:pt idx="3150">
                  <c:v>14.898200000000012</c:v>
                </c:pt>
                <c:pt idx="3151">
                  <c:v>14.889600000000014</c:v>
                </c:pt>
                <c:pt idx="3152">
                  <c:v>14.884800000000014</c:v>
                </c:pt>
                <c:pt idx="3153">
                  <c:v>14.885000000000014</c:v>
                </c:pt>
                <c:pt idx="3154">
                  <c:v>14.888200000000014</c:v>
                </c:pt>
                <c:pt idx="3155">
                  <c:v>14.887600000000013</c:v>
                </c:pt>
                <c:pt idx="3156">
                  <c:v>14.885400000000015</c:v>
                </c:pt>
                <c:pt idx="3157">
                  <c:v>14.882600000000012</c:v>
                </c:pt>
                <c:pt idx="3158">
                  <c:v>14.875000000000012</c:v>
                </c:pt>
                <c:pt idx="3159">
                  <c:v>14.865800000000011</c:v>
                </c:pt>
                <c:pt idx="3160">
                  <c:v>14.85620000000001</c:v>
                </c:pt>
                <c:pt idx="3161">
                  <c:v>14.850600000000009</c:v>
                </c:pt>
                <c:pt idx="3162">
                  <c:v>14.839400000000012</c:v>
                </c:pt>
                <c:pt idx="3163">
                  <c:v>14.831200000000011</c:v>
                </c:pt>
                <c:pt idx="3164">
                  <c:v>14.818200000000013</c:v>
                </c:pt>
                <c:pt idx="3165">
                  <c:v>14.806800000000013</c:v>
                </c:pt>
                <c:pt idx="3166">
                  <c:v>14.792400000000015</c:v>
                </c:pt>
                <c:pt idx="3167">
                  <c:v>14.770000000000012</c:v>
                </c:pt>
                <c:pt idx="3168">
                  <c:v>14.745300000000013</c:v>
                </c:pt>
                <c:pt idx="3169">
                  <c:v>14.72130000000001</c:v>
                </c:pt>
                <c:pt idx="3170">
                  <c:v>14.69630000000001</c:v>
                </c:pt>
                <c:pt idx="3171">
                  <c:v>14.674100000000013</c:v>
                </c:pt>
                <c:pt idx="3172">
                  <c:v>14.649500000000012</c:v>
                </c:pt>
                <c:pt idx="3173">
                  <c:v>14.629300000000013</c:v>
                </c:pt>
                <c:pt idx="3174">
                  <c:v>14.610700000000012</c:v>
                </c:pt>
                <c:pt idx="3175">
                  <c:v>14.593100000000014</c:v>
                </c:pt>
                <c:pt idx="3176">
                  <c:v>14.576500000000014</c:v>
                </c:pt>
                <c:pt idx="3177">
                  <c:v>14.558300000000012</c:v>
                </c:pt>
                <c:pt idx="3178">
                  <c:v>14.541500000000012</c:v>
                </c:pt>
                <c:pt idx="3179">
                  <c:v>14.537300000000011</c:v>
                </c:pt>
                <c:pt idx="3180">
                  <c:v>14.535100000000011</c:v>
                </c:pt>
                <c:pt idx="3181">
                  <c:v>14.527100000000011</c:v>
                </c:pt>
                <c:pt idx="3182">
                  <c:v>14.518100000000009</c:v>
                </c:pt>
                <c:pt idx="3183">
                  <c:v>14.50850000000001</c:v>
                </c:pt>
                <c:pt idx="3184">
                  <c:v>14.496500000000012</c:v>
                </c:pt>
                <c:pt idx="3185">
                  <c:v>14.48270000000001</c:v>
                </c:pt>
                <c:pt idx="3186">
                  <c:v>14.460300000000013</c:v>
                </c:pt>
                <c:pt idx="3187">
                  <c:v>14.42310000000001</c:v>
                </c:pt>
                <c:pt idx="3188">
                  <c:v>14.38690000000001</c:v>
                </c:pt>
                <c:pt idx="3189">
                  <c:v>14.351900000000009</c:v>
                </c:pt>
                <c:pt idx="3190">
                  <c:v>14.318300000000008</c:v>
                </c:pt>
                <c:pt idx="3191">
                  <c:v>14.284500000000007</c:v>
                </c:pt>
                <c:pt idx="3192">
                  <c:v>14.257700000000009</c:v>
                </c:pt>
                <c:pt idx="3193">
                  <c:v>14.230900000000007</c:v>
                </c:pt>
                <c:pt idx="3194">
                  <c:v>14.200700000000008</c:v>
                </c:pt>
                <c:pt idx="3195">
                  <c:v>14.180500000000009</c:v>
                </c:pt>
                <c:pt idx="3196">
                  <c:v>14.136800000000008</c:v>
                </c:pt>
                <c:pt idx="3197">
                  <c:v>14.089700000000008</c:v>
                </c:pt>
                <c:pt idx="3198">
                  <c:v>14.059900000000006</c:v>
                </c:pt>
                <c:pt idx="3199">
                  <c:v>14.035900000000007</c:v>
                </c:pt>
                <c:pt idx="3200">
                  <c:v>14.014100000000006</c:v>
                </c:pt>
                <c:pt idx="3201">
                  <c:v>13.992300000000007</c:v>
                </c:pt>
                <c:pt idx="3202">
                  <c:v>13.968700000000005</c:v>
                </c:pt>
                <c:pt idx="3203">
                  <c:v>13.945900000000005</c:v>
                </c:pt>
                <c:pt idx="3204">
                  <c:v>13.929900000000005</c:v>
                </c:pt>
                <c:pt idx="3205">
                  <c:v>13.914100000000003</c:v>
                </c:pt>
                <c:pt idx="3206">
                  <c:v>13.902500000000003</c:v>
                </c:pt>
                <c:pt idx="3207">
                  <c:v>13.890500000000003</c:v>
                </c:pt>
                <c:pt idx="3208">
                  <c:v>13.881500000000004</c:v>
                </c:pt>
                <c:pt idx="3209">
                  <c:v>13.871500000000005</c:v>
                </c:pt>
                <c:pt idx="3210">
                  <c:v>13.863500000000005</c:v>
                </c:pt>
                <c:pt idx="3211">
                  <c:v>13.857500000000003</c:v>
                </c:pt>
                <c:pt idx="3212">
                  <c:v>13.844900000000003</c:v>
                </c:pt>
                <c:pt idx="3213">
                  <c:v>13.832500000000001</c:v>
                </c:pt>
                <c:pt idx="3214">
                  <c:v>13.819900000000001</c:v>
                </c:pt>
                <c:pt idx="3215">
                  <c:v>13.8087</c:v>
                </c:pt>
                <c:pt idx="3216">
                  <c:v>13.797499999999999</c:v>
                </c:pt>
                <c:pt idx="3217">
                  <c:v>13.785099999999998</c:v>
                </c:pt>
                <c:pt idx="3218">
                  <c:v>13.7729</c:v>
                </c:pt>
                <c:pt idx="3219">
                  <c:v>13.7599</c:v>
                </c:pt>
                <c:pt idx="3220">
                  <c:v>13.746700000000001</c:v>
                </c:pt>
                <c:pt idx="3221">
                  <c:v>13.733699999999999</c:v>
                </c:pt>
                <c:pt idx="3222">
                  <c:v>13.7203</c:v>
                </c:pt>
                <c:pt idx="3223">
                  <c:v>13.703899999999999</c:v>
                </c:pt>
                <c:pt idx="3224">
                  <c:v>13.694699999999999</c:v>
                </c:pt>
                <c:pt idx="3225">
                  <c:v>13.686899999999998</c:v>
                </c:pt>
                <c:pt idx="3226">
                  <c:v>13.680899999999998</c:v>
                </c:pt>
                <c:pt idx="3227">
                  <c:v>13.676299999999998</c:v>
                </c:pt>
                <c:pt idx="3228">
                  <c:v>13.671499999999998</c:v>
                </c:pt>
                <c:pt idx="3229">
                  <c:v>13.665099999999997</c:v>
                </c:pt>
                <c:pt idx="3230">
                  <c:v>13.660299999999999</c:v>
                </c:pt>
                <c:pt idx="3231">
                  <c:v>13.656499999999999</c:v>
                </c:pt>
                <c:pt idx="3232">
                  <c:v>13.642299999999999</c:v>
                </c:pt>
                <c:pt idx="3233">
                  <c:v>13.625899999999998</c:v>
                </c:pt>
                <c:pt idx="3234">
                  <c:v>13.611699999999999</c:v>
                </c:pt>
                <c:pt idx="3235">
                  <c:v>13.598699999999999</c:v>
                </c:pt>
                <c:pt idx="3236">
                  <c:v>13.585099999999999</c:v>
                </c:pt>
                <c:pt idx="3237">
                  <c:v>13.570699999999999</c:v>
                </c:pt>
                <c:pt idx="3238">
                  <c:v>13.558099999999998</c:v>
                </c:pt>
                <c:pt idx="3239">
                  <c:v>13.544499999999998</c:v>
                </c:pt>
                <c:pt idx="3240">
                  <c:v>13.5467</c:v>
                </c:pt>
              </c:numCache>
            </c:numRef>
          </c:val>
          <c:smooth val="0"/>
        </c:ser>
        <c:ser>
          <c:idx val="2"/>
          <c:order val="2"/>
          <c:tx>
            <c:v>-1std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Sheet1!$A$251:$A$3491</c:f>
              <c:numCache>
                <c:formatCode>m/d/yyyy</c:formatCode>
                <c:ptCount val="3241"/>
                <c:pt idx="0">
                  <c:v>38421</c:v>
                </c:pt>
                <c:pt idx="1">
                  <c:v>38422</c:v>
                </c:pt>
                <c:pt idx="2">
                  <c:v>38425</c:v>
                </c:pt>
                <c:pt idx="3">
                  <c:v>38426</c:v>
                </c:pt>
                <c:pt idx="4">
                  <c:v>38427</c:v>
                </c:pt>
                <c:pt idx="5">
                  <c:v>38428</c:v>
                </c:pt>
                <c:pt idx="6">
                  <c:v>38429</c:v>
                </c:pt>
                <c:pt idx="7">
                  <c:v>38432</c:v>
                </c:pt>
                <c:pt idx="8">
                  <c:v>38433</c:v>
                </c:pt>
                <c:pt idx="9">
                  <c:v>38434</c:v>
                </c:pt>
                <c:pt idx="10">
                  <c:v>38435</c:v>
                </c:pt>
                <c:pt idx="11">
                  <c:v>38436</c:v>
                </c:pt>
                <c:pt idx="12">
                  <c:v>38439</c:v>
                </c:pt>
                <c:pt idx="13">
                  <c:v>38440</c:v>
                </c:pt>
                <c:pt idx="14">
                  <c:v>38441</c:v>
                </c:pt>
                <c:pt idx="15">
                  <c:v>38442</c:v>
                </c:pt>
                <c:pt idx="16">
                  <c:v>38443</c:v>
                </c:pt>
                <c:pt idx="17">
                  <c:v>38446</c:v>
                </c:pt>
                <c:pt idx="18">
                  <c:v>38447</c:v>
                </c:pt>
                <c:pt idx="19">
                  <c:v>38448</c:v>
                </c:pt>
                <c:pt idx="20">
                  <c:v>38449</c:v>
                </c:pt>
                <c:pt idx="21">
                  <c:v>38450</c:v>
                </c:pt>
                <c:pt idx="22">
                  <c:v>38453</c:v>
                </c:pt>
                <c:pt idx="23">
                  <c:v>38454</c:v>
                </c:pt>
                <c:pt idx="24">
                  <c:v>38455</c:v>
                </c:pt>
                <c:pt idx="25">
                  <c:v>38456</c:v>
                </c:pt>
                <c:pt idx="26">
                  <c:v>38457</c:v>
                </c:pt>
                <c:pt idx="27">
                  <c:v>38460</c:v>
                </c:pt>
                <c:pt idx="28">
                  <c:v>38461</c:v>
                </c:pt>
                <c:pt idx="29">
                  <c:v>38462</c:v>
                </c:pt>
                <c:pt idx="30">
                  <c:v>38463</c:v>
                </c:pt>
                <c:pt idx="31">
                  <c:v>38464</c:v>
                </c:pt>
                <c:pt idx="32">
                  <c:v>38467</c:v>
                </c:pt>
                <c:pt idx="33">
                  <c:v>38468</c:v>
                </c:pt>
                <c:pt idx="34">
                  <c:v>38469</c:v>
                </c:pt>
                <c:pt idx="35">
                  <c:v>38470</c:v>
                </c:pt>
                <c:pt idx="36">
                  <c:v>38471</c:v>
                </c:pt>
                <c:pt idx="37">
                  <c:v>38474</c:v>
                </c:pt>
                <c:pt idx="38">
                  <c:v>38475</c:v>
                </c:pt>
                <c:pt idx="39">
                  <c:v>38476</c:v>
                </c:pt>
                <c:pt idx="40">
                  <c:v>38477</c:v>
                </c:pt>
                <c:pt idx="41">
                  <c:v>38478</c:v>
                </c:pt>
                <c:pt idx="42">
                  <c:v>38481</c:v>
                </c:pt>
                <c:pt idx="43">
                  <c:v>38482</c:v>
                </c:pt>
                <c:pt idx="44">
                  <c:v>38483</c:v>
                </c:pt>
                <c:pt idx="45">
                  <c:v>38484</c:v>
                </c:pt>
                <c:pt idx="46">
                  <c:v>38485</c:v>
                </c:pt>
                <c:pt idx="47">
                  <c:v>38488</c:v>
                </c:pt>
                <c:pt idx="48">
                  <c:v>38489</c:v>
                </c:pt>
                <c:pt idx="49">
                  <c:v>38490</c:v>
                </c:pt>
                <c:pt idx="50">
                  <c:v>38491</c:v>
                </c:pt>
                <c:pt idx="51">
                  <c:v>38492</c:v>
                </c:pt>
                <c:pt idx="52">
                  <c:v>38495</c:v>
                </c:pt>
                <c:pt idx="53">
                  <c:v>38496</c:v>
                </c:pt>
                <c:pt idx="54">
                  <c:v>38497</c:v>
                </c:pt>
                <c:pt idx="55">
                  <c:v>38498</c:v>
                </c:pt>
                <c:pt idx="56">
                  <c:v>38499</c:v>
                </c:pt>
                <c:pt idx="57">
                  <c:v>38502</c:v>
                </c:pt>
                <c:pt idx="58">
                  <c:v>38503</c:v>
                </c:pt>
                <c:pt idx="59">
                  <c:v>38504</c:v>
                </c:pt>
                <c:pt idx="60">
                  <c:v>38505</c:v>
                </c:pt>
                <c:pt idx="61">
                  <c:v>38506</c:v>
                </c:pt>
                <c:pt idx="62">
                  <c:v>38509</c:v>
                </c:pt>
                <c:pt idx="63">
                  <c:v>38510</c:v>
                </c:pt>
                <c:pt idx="64">
                  <c:v>38511</c:v>
                </c:pt>
                <c:pt idx="65">
                  <c:v>38512</c:v>
                </c:pt>
                <c:pt idx="66">
                  <c:v>38513</c:v>
                </c:pt>
                <c:pt idx="67">
                  <c:v>38516</c:v>
                </c:pt>
                <c:pt idx="68">
                  <c:v>38517</c:v>
                </c:pt>
                <c:pt idx="69">
                  <c:v>38518</c:v>
                </c:pt>
                <c:pt idx="70">
                  <c:v>38519</c:v>
                </c:pt>
                <c:pt idx="71">
                  <c:v>38520</c:v>
                </c:pt>
                <c:pt idx="72">
                  <c:v>38523</c:v>
                </c:pt>
                <c:pt idx="73">
                  <c:v>38524</c:v>
                </c:pt>
                <c:pt idx="74">
                  <c:v>38525</c:v>
                </c:pt>
                <c:pt idx="75">
                  <c:v>38526</c:v>
                </c:pt>
                <c:pt idx="76">
                  <c:v>38527</c:v>
                </c:pt>
                <c:pt idx="77">
                  <c:v>38530</c:v>
                </c:pt>
                <c:pt idx="78">
                  <c:v>38531</c:v>
                </c:pt>
                <c:pt idx="79">
                  <c:v>38532</c:v>
                </c:pt>
                <c:pt idx="80">
                  <c:v>38533</c:v>
                </c:pt>
                <c:pt idx="81">
                  <c:v>38534</c:v>
                </c:pt>
                <c:pt idx="82">
                  <c:v>38537</c:v>
                </c:pt>
                <c:pt idx="83">
                  <c:v>38538</c:v>
                </c:pt>
                <c:pt idx="84">
                  <c:v>38539</c:v>
                </c:pt>
                <c:pt idx="85">
                  <c:v>38540</c:v>
                </c:pt>
                <c:pt idx="86">
                  <c:v>38541</c:v>
                </c:pt>
                <c:pt idx="87">
                  <c:v>38544</c:v>
                </c:pt>
                <c:pt idx="88">
                  <c:v>38545</c:v>
                </c:pt>
                <c:pt idx="89">
                  <c:v>38546</c:v>
                </c:pt>
                <c:pt idx="90">
                  <c:v>38547</c:v>
                </c:pt>
                <c:pt idx="91">
                  <c:v>38548</c:v>
                </c:pt>
                <c:pt idx="92">
                  <c:v>38551</c:v>
                </c:pt>
                <c:pt idx="93">
                  <c:v>38552</c:v>
                </c:pt>
                <c:pt idx="94">
                  <c:v>38553</c:v>
                </c:pt>
                <c:pt idx="95">
                  <c:v>38554</c:v>
                </c:pt>
                <c:pt idx="96">
                  <c:v>38555</c:v>
                </c:pt>
                <c:pt idx="97">
                  <c:v>38558</c:v>
                </c:pt>
                <c:pt idx="98">
                  <c:v>38559</c:v>
                </c:pt>
                <c:pt idx="99">
                  <c:v>38560</c:v>
                </c:pt>
                <c:pt idx="100">
                  <c:v>38561</c:v>
                </c:pt>
                <c:pt idx="101">
                  <c:v>38562</c:v>
                </c:pt>
                <c:pt idx="102">
                  <c:v>38565</c:v>
                </c:pt>
                <c:pt idx="103">
                  <c:v>38566</c:v>
                </c:pt>
                <c:pt idx="104">
                  <c:v>38567</c:v>
                </c:pt>
                <c:pt idx="105">
                  <c:v>38568</c:v>
                </c:pt>
                <c:pt idx="106">
                  <c:v>38569</c:v>
                </c:pt>
                <c:pt idx="107">
                  <c:v>38572</c:v>
                </c:pt>
                <c:pt idx="108">
                  <c:v>38573</c:v>
                </c:pt>
                <c:pt idx="109">
                  <c:v>38574</c:v>
                </c:pt>
                <c:pt idx="110">
                  <c:v>38575</c:v>
                </c:pt>
                <c:pt idx="111">
                  <c:v>38576</c:v>
                </c:pt>
                <c:pt idx="112">
                  <c:v>38579</c:v>
                </c:pt>
                <c:pt idx="113">
                  <c:v>38580</c:v>
                </c:pt>
                <c:pt idx="114">
                  <c:v>38581</c:v>
                </c:pt>
                <c:pt idx="115">
                  <c:v>38582</c:v>
                </c:pt>
                <c:pt idx="116">
                  <c:v>38583</c:v>
                </c:pt>
                <c:pt idx="117">
                  <c:v>38586</c:v>
                </c:pt>
                <c:pt idx="118">
                  <c:v>38587</c:v>
                </c:pt>
                <c:pt idx="119">
                  <c:v>38588</c:v>
                </c:pt>
                <c:pt idx="120">
                  <c:v>38589</c:v>
                </c:pt>
                <c:pt idx="121">
                  <c:v>38590</c:v>
                </c:pt>
                <c:pt idx="122">
                  <c:v>38593</c:v>
                </c:pt>
                <c:pt idx="123">
                  <c:v>38594</c:v>
                </c:pt>
                <c:pt idx="124">
                  <c:v>38595</c:v>
                </c:pt>
                <c:pt idx="125">
                  <c:v>38596</c:v>
                </c:pt>
                <c:pt idx="126">
                  <c:v>38597</c:v>
                </c:pt>
                <c:pt idx="127">
                  <c:v>38600</c:v>
                </c:pt>
                <c:pt idx="128">
                  <c:v>38601</c:v>
                </c:pt>
                <c:pt idx="129">
                  <c:v>38602</c:v>
                </c:pt>
                <c:pt idx="130">
                  <c:v>38603</c:v>
                </c:pt>
                <c:pt idx="131">
                  <c:v>38604</c:v>
                </c:pt>
                <c:pt idx="132">
                  <c:v>38607</c:v>
                </c:pt>
                <c:pt idx="133">
                  <c:v>38608</c:v>
                </c:pt>
                <c:pt idx="134">
                  <c:v>38609</c:v>
                </c:pt>
                <c:pt idx="135">
                  <c:v>38610</c:v>
                </c:pt>
                <c:pt idx="136">
                  <c:v>38611</c:v>
                </c:pt>
                <c:pt idx="137">
                  <c:v>38614</c:v>
                </c:pt>
                <c:pt idx="138">
                  <c:v>38615</c:v>
                </c:pt>
                <c:pt idx="139">
                  <c:v>38616</c:v>
                </c:pt>
                <c:pt idx="140">
                  <c:v>38617</c:v>
                </c:pt>
                <c:pt idx="141">
                  <c:v>38618</c:v>
                </c:pt>
                <c:pt idx="142">
                  <c:v>38621</c:v>
                </c:pt>
                <c:pt idx="143">
                  <c:v>38622</c:v>
                </c:pt>
                <c:pt idx="144">
                  <c:v>38623</c:v>
                </c:pt>
                <c:pt idx="145">
                  <c:v>38624</c:v>
                </c:pt>
                <c:pt idx="146">
                  <c:v>38625</c:v>
                </c:pt>
                <c:pt idx="147">
                  <c:v>38628</c:v>
                </c:pt>
                <c:pt idx="148">
                  <c:v>38629</c:v>
                </c:pt>
                <c:pt idx="149">
                  <c:v>38630</c:v>
                </c:pt>
                <c:pt idx="150">
                  <c:v>38631</c:v>
                </c:pt>
                <c:pt idx="151">
                  <c:v>38632</c:v>
                </c:pt>
                <c:pt idx="152">
                  <c:v>38635</c:v>
                </c:pt>
                <c:pt idx="153">
                  <c:v>38636</c:v>
                </c:pt>
                <c:pt idx="154">
                  <c:v>38637</c:v>
                </c:pt>
                <c:pt idx="155">
                  <c:v>38638</c:v>
                </c:pt>
                <c:pt idx="156">
                  <c:v>38639</c:v>
                </c:pt>
                <c:pt idx="157">
                  <c:v>38642</c:v>
                </c:pt>
                <c:pt idx="158">
                  <c:v>38643</c:v>
                </c:pt>
                <c:pt idx="159">
                  <c:v>38644</c:v>
                </c:pt>
                <c:pt idx="160">
                  <c:v>38645</c:v>
                </c:pt>
                <c:pt idx="161">
                  <c:v>38646</c:v>
                </c:pt>
                <c:pt idx="162">
                  <c:v>38649</c:v>
                </c:pt>
                <c:pt idx="163">
                  <c:v>38650</c:v>
                </c:pt>
                <c:pt idx="164">
                  <c:v>38651</c:v>
                </c:pt>
                <c:pt idx="165">
                  <c:v>38652</c:v>
                </c:pt>
                <c:pt idx="166">
                  <c:v>38653</c:v>
                </c:pt>
                <c:pt idx="167">
                  <c:v>38656</c:v>
                </c:pt>
                <c:pt idx="168">
                  <c:v>38657</c:v>
                </c:pt>
                <c:pt idx="169">
                  <c:v>38658</c:v>
                </c:pt>
                <c:pt idx="170">
                  <c:v>38659</c:v>
                </c:pt>
                <c:pt idx="171">
                  <c:v>38660</c:v>
                </c:pt>
                <c:pt idx="172">
                  <c:v>38663</c:v>
                </c:pt>
                <c:pt idx="173">
                  <c:v>38664</c:v>
                </c:pt>
                <c:pt idx="174">
                  <c:v>38665</c:v>
                </c:pt>
                <c:pt idx="175">
                  <c:v>38666</c:v>
                </c:pt>
                <c:pt idx="176">
                  <c:v>38667</c:v>
                </c:pt>
                <c:pt idx="177">
                  <c:v>38670</c:v>
                </c:pt>
                <c:pt idx="178">
                  <c:v>38671</c:v>
                </c:pt>
                <c:pt idx="179">
                  <c:v>38672</c:v>
                </c:pt>
                <c:pt idx="180">
                  <c:v>38673</c:v>
                </c:pt>
                <c:pt idx="181">
                  <c:v>38674</c:v>
                </c:pt>
                <c:pt idx="182">
                  <c:v>38677</c:v>
                </c:pt>
                <c:pt idx="183">
                  <c:v>38678</c:v>
                </c:pt>
                <c:pt idx="184">
                  <c:v>38679</c:v>
                </c:pt>
                <c:pt idx="185">
                  <c:v>38680</c:v>
                </c:pt>
                <c:pt idx="186">
                  <c:v>38681</c:v>
                </c:pt>
                <c:pt idx="187">
                  <c:v>38684</c:v>
                </c:pt>
                <c:pt idx="188">
                  <c:v>38685</c:v>
                </c:pt>
                <c:pt idx="189">
                  <c:v>38686</c:v>
                </c:pt>
                <c:pt idx="190">
                  <c:v>38687</c:v>
                </c:pt>
                <c:pt idx="191">
                  <c:v>38688</c:v>
                </c:pt>
                <c:pt idx="192">
                  <c:v>38691</c:v>
                </c:pt>
                <c:pt idx="193">
                  <c:v>38692</c:v>
                </c:pt>
                <c:pt idx="194">
                  <c:v>38693</c:v>
                </c:pt>
                <c:pt idx="195">
                  <c:v>38694</c:v>
                </c:pt>
                <c:pt idx="196">
                  <c:v>38695</c:v>
                </c:pt>
                <c:pt idx="197">
                  <c:v>38698</c:v>
                </c:pt>
                <c:pt idx="198">
                  <c:v>38699</c:v>
                </c:pt>
                <c:pt idx="199">
                  <c:v>38700</c:v>
                </c:pt>
                <c:pt idx="200">
                  <c:v>38701</c:v>
                </c:pt>
                <c:pt idx="201">
                  <c:v>38702</c:v>
                </c:pt>
                <c:pt idx="202">
                  <c:v>38705</c:v>
                </c:pt>
                <c:pt idx="203">
                  <c:v>38706</c:v>
                </c:pt>
                <c:pt idx="204">
                  <c:v>38707</c:v>
                </c:pt>
                <c:pt idx="205">
                  <c:v>38708</c:v>
                </c:pt>
                <c:pt idx="206">
                  <c:v>38709</c:v>
                </c:pt>
                <c:pt idx="207">
                  <c:v>38712</c:v>
                </c:pt>
                <c:pt idx="208">
                  <c:v>38713</c:v>
                </c:pt>
                <c:pt idx="209">
                  <c:v>38714</c:v>
                </c:pt>
                <c:pt idx="210">
                  <c:v>38715</c:v>
                </c:pt>
                <c:pt idx="211">
                  <c:v>38716</c:v>
                </c:pt>
                <c:pt idx="212">
                  <c:v>38719</c:v>
                </c:pt>
                <c:pt idx="213">
                  <c:v>38720</c:v>
                </c:pt>
                <c:pt idx="214">
                  <c:v>38721</c:v>
                </c:pt>
                <c:pt idx="215">
                  <c:v>38722</c:v>
                </c:pt>
                <c:pt idx="216">
                  <c:v>38723</c:v>
                </c:pt>
                <c:pt idx="217">
                  <c:v>38726</c:v>
                </c:pt>
                <c:pt idx="218">
                  <c:v>38727</c:v>
                </c:pt>
                <c:pt idx="219">
                  <c:v>38728</c:v>
                </c:pt>
                <c:pt idx="220">
                  <c:v>38729</c:v>
                </c:pt>
                <c:pt idx="221">
                  <c:v>38730</c:v>
                </c:pt>
                <c:pt idx="222">
                  <c:v>38733</c:v>
                </c:pt>
                <c:pt idx="223">
                  <c:v>38734</c:v>
                </c:pt>
                <c:pt idx="224">
                  <c:v>38735</c:v>
                </c:pt>
                <c:pt idx="225">
                  <c:v>38736</c:v>
                </c:pt>
                <c:pt idx="226">
                  <c:v>38737</c:v>
                </c:pt>
                <c:pt idx="227">
                  <c:v>38740</c:v>
                </c:pt>
                <c:pt idx="228">
                  <c:v>38741</c:v>
                </c:pt>
                <c:pt idx="229">
                  <c:v>38742</c:v>
                </c:pt>
                <c:pt idx="230">
                  <c:v>38743</c:v>
                </c:pt>
                <c:pt idx="231">
                  <c:v>38744</c:v>
                </c:pt>
                <c:pt idx="232">
                  <c:v>38747</c:v>
                </c:pt>
                <c:pt idx="233">
                  <c:v>38748</c:v>
                </c:pt>
                <c:pt idx="234">
                  <c:v>38749</c:v>
                </c:pt>
                <c:pt idx="235">
                  <c:v>38750</c:v>
                </c:pt>
                <c:pt idx="236">
                  <c:v>38751</c:v>
                </c:pt>
                <c:pt idx="237">
                  <c:v>38754</c:v>
                </c:pt>
                <c:pt idx="238">
                  <c:v>38755</c:v>
                </c:pt>
                <c:pt idx="239">
                  <c:v>38756</c:v>
                </c:pt>
                <c:pt idx="240">
                  <c:v>38757</c:v>
                </c:pt>
                <c:pt idx="241">
                  <c:v>38758</c:v>
                </c:pt>
                <c:pt idx="242">
                  <c:v>38761</c:v>
                </c:pt>
                <c:pt idx="243">
                  <c:v>38762</c:v>
                </c:pt>
                <c:pt idx="244">
                  <c:v>38763</c:v>
                </c:pt>
                <c:pt idx="245">
                  <c:v>38764</c:v>
                </c:pt>
                <c:pt idx="246">
                  <c:v>38765</c:v>
                </c:pt>
                <c:pt idx="247">
                  <c:v>38768</c:v>
                </c:pt>
                <c:pt idx="248">
                  <c:v>38769</c:v>
                </c:pt>
                <c:pt idx="249">
                  <c:v>38770</c:v>
                </c:pt>
                <c:pt idx="250">
                  <c:v>38771</c:v>
                </c:pt>
                <c:pt idx="251">
                  <c:v>38772</c:v>
                </c:pt>
                <c:pt idx="252">
                  <c:v>38775</c:v>
                </c:pt>
                <c:pt idx="253">
                  <c:v>38776</c:v>
                </c:pt>
                <c:pt idx="254">
                  <c:v>38777</c:v>
                </c:pt>
                <c:pt idx="255">
                  <c:v>38778</c:v>
                </c:pt>
                <c:pt idx="256">
                  <c:v>38779</c:v>
                </c:pt>
                <c:pt idx="257">
                  <c:v>38782</c:v>
                </c:pt>
                <c:pt idx="258">
                  <c:v>38783</c:v>
                </c:pt>
                <c:pt idx="259">
                  <c:v>38784</c:v>
                </c:pt>
                <c:pt idx="260">
                  <c:v>38785</c:v>
                </c:pt>
                <c:pt idx="261">
                  <c:v>38786</c:v>
                </c:pt>
                <c:pt idx="262">
                  <c:v>38789</c:v>
                </c:pt>
                <c:pt idx="263">
                  <c:v>38790</c:v>
                </c:pt>
                <c:pt idx="264">
                  <c:v>38791</c:v>
                </c:pt>
                <c:pt idx="265">
                  <c:v>38792</c:v>
                </c:pt>
                <c:pt idx="266">
                  <c:v>38793</c:v>
                </c:pt>
                <c:pt idx="267">
                  <c:v>38796</c:v>
                </c:pt>
                <c:pt idx="268">
                  <c:v>38797</c:v>
                </c:pt>
                <c:pt idx="269">
                  <c:v>38798</c:v>
                </c:pt>
                <c:pt idx="270">
                  <c:v>38799</c:v>
                </c:pt>
                <c:pt idx="271">
                  <c:v>38800</c:v>
                </c:pt>
                <c:pt idx="272">
                  <c:v>38803</c:v>
                </c:pt>
                <c:pt idx="273">
                  <c:v>38804</c:v>
                </c:pt>
                <c:pt idx="274">
                  <c:v>38805</c:v>
                </c:pt>
                <c:pt idx="275">
                  <c:v>38806</c:v>
                </c:pt>
                <c:pt idx="276">
                  <c:v>38807</c:v>
                </c:pt>
                <c:pt idx="277">
                  <c:v>38810</c:v>
                </c:pt>
                <c:pt idx="278">
                  <c:v>38811</c:v>
                </c:pt>
                <c:pt idx="279">
                  <c:v>38812</c:v>
                </c:pt>
                <c:pt idx="280">
                  <c:v>38813</c:v>
                </c:pt>
                <c:pt idx="281">
                  <c:v>38814</c:v>
                </c:pt>
                <c:pt idx="282">
                  <c:v>38817</c:v>
                </c:pt>
                <c:pt idx="283">
                  <c:v>38818</c:v>
                </c:pt>
                <c:pt idx="284">
                  <c:v>38819</c:v>
                </c:pt>
                <c:pt idx="285">
                  <c:v>38820</c:v>
                </c:pt>
                <c:pt idx="286">
                  <c:v>38821</c:v>
                </c:pt>
                <c:pt idx="287">
                  <c:v>38824</c:v>
                </c:pt>
                <c:pt idx="288">
                  <c:v>38825</c:v>
                </c:pt>
                <c:pt idx="289">
                  <c:v>38826</c:v>
                </c:pt>
                <c:pt idx="290">
                  <c:v>38827</c:v>
                </c:pt>
                <c:pt idx="291">
                  <c:v>38828</c:v>
                </c:pt>
                <c:pt idx="292">
                  <c:v>38831</c:v>
                </c:pt>
                <c:pt idx="293">
                  <c:v>38832</c:v>
                </c:pt>
                <c:pt idx="294">
                  <c:v>38833</c:v>
                </c:pt>
                <c:pt idx="295">
                  <c:v>38834</c:v>
                </c:pt>
                <c:pt idx="296">
                  <c:v>38835</c:v>
                </c:pt>
                <c:pt idx="297">
                  <c:v>38838</c:v>
                </c:pt>
                <c:pt idx="298">
                  <c:v>38839</c:v>
                </c:pt>
                <c:pt idx="299">
                  <c:v>38840</c:v>
                </c:pt>
                <c:pt idx="300">
                  <c:v>38841</c:v>
                </c:pt>
                <c:pt idx="301">
                  <c:v>38842</c:v>
                </c:pt>
                <c:pt idx="302">
                  <c:v>38845</c:v>
                </c:pt>
                <c:pt idx="303">
                  <c:v>38846</c:v>
                </c:pt>
                <c:pt idx="304">
                  <c:v>38847</c:v>
                </c:pt>
                <c:pt idx="305">
                  <c:v>38848</c:v>
                </c:pt>
                <c:pt idx="306">
                  <c:v>38849</c:v>
                </c:pt>
                <c:pt idx="307">
                  <c:v>38852</c:v>
                </c:pt>
                <c:pt idx="308">
                  <c:v>38853</c:v>
                </c:pt>
                <c:pt idx="309">
                  <c:v>38854</c:v>
                </c:pt>
                <c:pt idx="310">
                  <c:v>38855</c:v>
                </c:pt>
                <c:pt idx="311">
                  <c:v>38856</c:v>
                </c:pt>
                <c:pt idx="312">
                  <c:v>38859</c:v>
                </c:pt>
                <c:pt idx="313">
                  <c:v>38860</c:v>
                </c:pt>
                <c:pt idx="314">
                  <c:v>38861</c:v>
                </c:pt>
                <c:pt idx="315">
                  <c:v>38862</c:v>
                </c:pt>
                <c:pt idx="316">
                  <c:v>38863</c:v>
                </c:pt>
                <c:pt idx="317">
                  <c:v>38866</c:v>
                </c:pt>
                <c:pt idx="318">
                  <c:v>38867</c:v>
                </c:pt>
                <c:pt idx="319">
                  <c:v>38868</c:v>
                </c:pt>
                <c:pt idx="320">
                  <c:v>38869</c:v>
                </c:pt>
                <c:pt idx="321">
                  <c:v>38870</c:v>
                </c:pt>
                <c:pt idx="322">
                  <c:v>38873</c:v>
                </c:pt>
                <c:pt idx="323">
                  <c:v>38874</c:v>
                </c:pt>
                <c:pt idx="324">
                  <c:v>38875</c:v>
                </c:pt>
                <c:pt idx="325">
                  <c:v>38876</c:v>
                </c:pt>
                <c:pt idx="326">
                  <c:v>38877</c:v>
                </c:pt>
                <c:pt idx="327">
                  <c:v>38880</c:v>
                </c:pt>
                <c:pt idx="328">
                  <c:v>38881</c:v>
                </c:pt>
                <c:pt idx="329">
                  <c:v>38882</c:v>
                </c:pt>
                <c:pt idx="330">
                  <c:v>38883</c:v>
                </c:pt>
                <c:pt idx="331">
                  <c:v>38884</c:v>
                </c:pt>
                <c:pt idx="332">
                  <c:v>38887</c:v>
                </c:pt>
                <c:pt idx="333">
                  <c:v>38888</c:v>
                </c:pt>
                <c:pt idx="334">
                  <c:v>38889</c:v>
                </c:pt>
                <c:pt idx="335">
                  <c:v>38890</c:v>
                </c:pt>
                <c:pt idx="336">
                  <c:v>38891</c:v>
                </c:pt>
                <c:pt idx="337">
                  <c:v>38894</c:v>
                </c:pt>
                <c:pt idx="338">
                  <c:v>38895</c:v>
                </c:pt>
                <c:pt idx="339">
                  <c:v>38896</c:v>
                </c:pt>
                <c:pt idx="340">
                  <c:v>38897</c:v>
                </c:pt>
                <c:pt idx="341">
                  <c:v>38898</c:v>
                </c:pt>
                <c:pt idx="342">
                  <c:v>38901</c:v>
                </c:pt>
                <c:pt idx="343">
                  <c:v>38902</c:v>
                </c:pt>
                <c:pt idx="344">
                  <c:v>38903</c:v>
                </c:pt>
                <c:pt idx="345">
                  <c:v>38904</c:v>
                </c:pt>
                <c:pt idx="346">
                  <c:v>38905</c:v>
                </c:pt>
                <c:pt idx="347">
                  <c:v>38908</c:v>
                </c:pt>
                <c:pt idx="348">
                  <c:v>38909</c:v>
                </c:pt>
                <c:pt idx="349">
                  <c:v>38910</c:v>
                </c:pt>
                <c:pt idx="350">
                  <c:v>38911</c:v>
                </c:pt>
                <c:pt idx="351">
                  <c:v>38912</c:v>
                </c:pt>
                <c:pt idx="352">
                  <c:v>38915</c:v>
                </c:pt>
                <c:pt idx="353">
                  <c:v>38916</c:v>
                </c:pt>
                <c:pt idx="354">
                  <c:v>38917</c:v>
                </c:pt>
                <c:pt idx="355">
                  <c:v>38918</c:v>
                </c:pt>
                <c:pt idx="356">
                  <c:v>38919</c:v>
                </c:pt>
                <c:pt idx="357">
                  <c:v>38922</c:v>
                </c:pt>
                <c:pt idx="358">
                  <c:v>38923</c:v>
                </c:pt>
                <c:pt idx="359">
                  <c:v>38924</c:v>
                </c:pt>
                <c:pt idx="360">
                  <c:v>38925</c:v>
                </c:pt>
                <c:pt idx="361">
                  <c:v>38926</c:v>
                </c:pt>
                <c:pt idx="362">
                  <c:v>38929</c:v>
                </c:pt>
                <c:pt idx="363">
                  <c:v>38930</c:v>
                </c:pt>
                <c:pt idx="364">
                  <c:v>38931</c:v>
                </c:pt>
                <c:pt idx="365">
                  <c:v>38932</c:v>
                </c:pt>
                <c:pt idx="366">
                  <c:v>38933</c:v>
                </c:pt>
                <c:pt idx="367">
                  <c:v>38936</c:v>
                </c:pt>
                <c:pt idx="368">
                  <c:v>38937</c:v>
                </c:pt>
                <c:pt idx="369">
                  <c:v>38938</c:v>
                </c:pt>
                <c:pt idx="370">
                  <c:v>38939</c:v>
                </c:pt>
                <c:pt idx="371">
                  <c:v>38940</c:v>
                </c:pt>
                <c:pt idx="372">
                  <c:v>38943</c:v>
                </c:pt>
                <c:pt idx="373">
                  <c:v>38944</c:v>
                </c:pt>
                <c:pt idx="374">
                  <c:v>38945</c:v>
                </c:pt>
                <c:pt idx="375">
                  <c:v>38946</c:v>
                </c:pt>
                <c:pt idx="376">
                  <c:v>38947</c:v>
                </c:pt>
                <c:pt idx="377">
                  <c:v>38950</c:v>
                </c:pt>
                <c:pt idx="378">
                  <c:v>38951</c:v>
                </c:pt>
                <c:pt idx="379">
                  <c:v>38952</c:v>
                </c:pt>
                <c:pt idx="380">
                  <c:v>38953</c:v>
                </c:pt>
                <c:pt idx="381">
                  <c:v>38954</c:v>
                </c:pt>
                <c:pt idx="382">
                  <c:v>38957</c:v>
                </c:pt>
                <c:pt idx="383">
                  <c:v>38958</c:v>
                </c:pt>
                <c:pt idx="384">
                  <c:v>38959</c:v>
                </c:pt>
                <c:pt idx="385">
                  <c:v>38960</c:v>
                </c:pt>
                <c:pt idx="386">
                  <c:v>38961</c:v>
                </c:pt>
                <c:pt idx="387">
                  <c:v>38964</c:v>
                </c:pt>
                <c:pt idx="388">
                  <c:v>38965</c:v>
                </c:pt>
                <c:pt idx="389">
                  <c:v>38966</c:v>
                </c:pt>
                <c:pt idx="390">
                  <c:v>38967</c:v>
                </c:pt>
                <c:pt idx="391">
                  <c:v>38968</c:v>
                </c:pt>
                <c:pt idx="392">
                  <c:v>38971</c:v>
                </c:pt>
                <c:pt idx="393">
                  <c:v>38972</c:v>
                </c:pt>
                <c:pt idx="394">
                  <c:v>38973</c:v>
                </c:pt>
                <c:pt idx="395">
                  <c:v>38974</c:v>
                </c:pt>
                <c:pt idx="396">
                  <c:v>38975</c:v>
                </c:pt>
                <c:pt idx="397">
                  <c:v>38978</c:v>
                </c:pt>
                <c:pt idx="398">
                  <c:v>38979</c:v>
                </c:pt>
                <c:pt idx="399">
                  <c:v>38980</c:v>
                </c:pt>
                <c:pt idx="400">
                  <c:v>38981</c:v>
                </c:pt>
                <c:pt idx="401">
                  <c:v>38982</c:v>
                </c:pt>
                <c:pt idx="402">
                  <c:v>38985</c:v>
                </c:pt>
                <c:pt idx="403">
                  <c:v>38986</c:v>
                </c:pt>
                <c:pt idx="404">
                  <c:v>38987</c:v>
                </c:pt>
                <c:pt idx="405">
                  <c:v>38988</c:v>
                </c:pt>
                <c:pt idx="406">
                  <c:v>38989</c:v>
                </c:pt>
                <c:pt idx="407">
                  <c:v>38992</c:v>
                </c:pt>
                <c:pt idx="408">
                  <c:v>38993</c:v>
                </c:pt>
                <c:pt idx="409">
                  <c:v>38994</c:v>
                </c:pt>
                <c:pt idx="410">
                  <c:v>38995</c:v>
                </c:pt>
                <c:pt idx="411">
                  <c:v>38996</c:v>
                </c:pt>
                <c:pt idx="412">
                  <c:v>38999</c:v>
                </c:pt>
                <c:pt idx="413">
                  <c:v>39000</c:v>
                </c:pt>
                <c:pt idx="414">
                  <c:v>39001</c:v>
                </c:pt>
                <c:pt idx="415">
                  <c:v>39002</c:v>
                </c:pt>
                <c:pt idx="416">
                  <c:v>39003</c:v>
                </c:pt>
                <c:pt idx="417">
                  <c:v>39006</c:v>
                </c:pt>
                <c:pt idx="418">
                  <c:v>39007</c:v>
                </c:pt>
                <c:pt idx="419">
                  <c:v>39008</c:v>
                </c:pt>
                <c:pt idx="420">
                  <c:v>39009</c:v>
                </c:pt>
                <c:pt idx="421">
                  <c:v>39010</c:v>
                </c:pt>
                <c:pt idx="422">
                  <c:v>39013</c:v>
                </c:pt>
                <c:pt idx="423">
                  <c:v>39014</c:v>
                </c:pt>
                <c:pt idx="424">
                  <c:v>39015</c:v>
                </c:pt>
                <c:pt idx="425">
                  <c:v>39016</c:v>
                </c:pt>
                <c:pt idx="426">
                  <c:v>39017</c:v>
                </c:pt>
                <c:pt idx="427">
                  <c:v>39020</c:v>
                </c:pt>
                <c:pt idx="428">
                  <c:v>39021</c:v>
                </c:pt>
                <c:pt idx="429">
                  <c:v>39022</c:v>
                </c:pt>
                <c:pt idx="430">
                  <c:v>39023</c:v>
                </c:pt>
                <c:pt idx="431">
                  <c:v>39024</c:v>
                </c:pt>
                <c:pt idx="432">
                  <c:v>39027</c:v>
                </c:pt>
                <c:pt idx="433">
                  <c:v>39028</c:v>
                </c:pt>
                <c:pt idx="434">
                  <c:v>39029</c:v>
                </c:pt>
                <c:pt idx="435">
                  <c:v>39030</c:v>
                </c:pt>
                <c:pt idx="436">
                  <c:v>39031</c:v>
                </c:pt>
                <c:pt idx="437">
                  <c:v>39034</c:v>
                </c:pt>
                <c:pt idx="438">
                  <c:v>39035</c:v>
                </c:pt>
                <c:pt idx="439">
                  <c:v>39036</c:v>
                </c:pt>
                <c:pt idx="440">
                  <c:v>39037</c:v>
                </c:pt>
                <c:pt idx="441">
                  <c:v>39038</c:v>
                </c:pt>
                <c:pt idx="442">
                  <c:v>39041</c:v>
                </c:pt>
                <c:pt idx="443">
                  <c:v>39042</c:v>
                </c:pt>
                <c:pt idx="444">
                  <c:v>39043</c:v>
                </c:pt>
                <c:pt idx="445">
                  <c:v>39044</c:v>
                </c:pt>
                <c:pt idx="446">
                  <c:v>39045</c:v>
                </c:pt>
                <c:pt idx="447">
                  <c:v>39048</c:v>
                </c:pt>
                <c:pt idx="448">
                  <c:v>39049</c:v>
                </c:pt>
                <c:pt idx="449">
                  <c:v>39050</c:v>
                </c:pt>
                <c:pt idx="450">
                  <c:v>39051</c:v>
                </c:pt>
                <c:pt idx="451">
                  <c:v>39052</c:v>
                </c:pt>
                <c:pt idx="452">
                  <c:v>39055</c:v>
                </c:pt>
                <c:pt idx="453">
                  <c:v>39056</c:v>
                </c:pt>
                <c:pt idx="454">
                  <c:v>39057</c:v>
                </c:pt>
                <c:pt idx="455">
                  <c:v>39058</c:v>
                </c:pt>
                <c:pt idx="456">
                  <c:v>39059</c:v>
                </c:pt>
                <c:pt idx="457">
                  <c:v>39062</c:v>
                </c:pt>
                <c:pt idx="458">
                  <c:v>39063</c:v>
                </c:pt>
                <c:pt idx="459">
                  <c:v>39064</c:v>
                </c:pt>
                <c:pt idx="460">
                  <c:v>39065</c:v>
                </c:pt>
                <c:pt idx="461">
                  <c:v>39066</c:v>
                </c:pt>
                <c:pt idx="462">
                  <c:v>39069</c:v>
                </c:pt>
                <c:pt idx="463">
                  <c:v>39070</c:v>
                </c:pt>
                <c:pt idx="464">
                  <c:v>39071</c:v>
                </c:pt>
                <c:pt idx="465">
                  <c:v>39072</c:v>
                </c:pt>
                <c:pt idx="466">
                  <c:v>39073</c:v>
                </c:pt>
                <c:pt idx="467">
                  <c:v>39076</c:v>
                </c:pt>
                <c:pt idx="468">
                  <c:v>39077</c:v>
                </c:pt>
                <c:pt idx="469">
                  <c:v>39078</c:v>
                </c:pt>
                <c:pt idx="470">
                  <c:v>39079</c:v>
                </c:pt>
                <c:pt idx="471">
                  <c:v>39080</c:v>
                </c:pt>
                <c:pt idx="472">
                  <c:v>39083</c:v>
                </c:pt>
                <c:pt idx="473">
                  <c:v>39084</c:v>
                </c:pt>
                <c:pt idx="474">
                  <c:v>39085</c:v>
                </c:pt>
                <c:pt idx="475">
                  <c:v>39086</c:v>
                </c:pt>
                <c:pt idx="476">
                  <c:v>39087</c:v>
                </c:pt>
                <c:pt idx="477">
                  <c:v>39090</c:v>
                </c:pt>
                <c:pt idx="478">
                  <c:v>39091</c:v>
                </c:pt>
                <c:pt idx="479">
                  <c:v>39092</c:v>
                </c:pt>
                <c:pt idx="480">
                  <c:v>39093</c:v>
                </c:pt>
                <c:pt idx="481">
                  <c:v>39094</c:v>
                </c:pt>
                <c:pt idx="482">
                  <c:v>39097</c:v>
                </c:pt>
                <c:pt idx="483">
                  <c:v>39098</c:v>
                </c:pt>
                <c:pt idx="484">
                  <c:v>39099</c:v>
                </c:pt>
                <c:pt idx="485">
                  <c:v>39100</c:v>
                </c:pt>
                <c:pt idx="486">
                  <c:v>39101</c:v>
                </c:pt>
                <c:pt idx="487">
                  <c:v>39104</c:v>
                </c:pt>
                <c:pt idx="488">
                  <c:v>39105</c:v>
                </c:pt>
                <c:pt idx="489">
                  <c:v>39106</c:v>
                </c:pt>
                <c:pt idx="490">
                  <c:v>39107</c:v>
                </c:pt>
                <c:pt idx="491">
                  <c:v>39108</c:v>
                </c:pt>
                <c:pt idx="492">
                  <c:v>39111</c:v>
                </c:pt>
                <c:pt idx="493">
                  <c:v>39112</c:v>
                </c:pt>
                <c:pt idx="494">
                  <c:v>39113</c:v>
                </c:pt>
                <c:pt idx="495">
                  <c:v>39114</c:v>
                </c:pt>
                <c:pt idx="496">
                  <c:v>39115</c:v>
                </c:pt>
                <c:pt idx="497">
                  <c:v>39118</c:v>
                </c:pt>
                <c:pt idx="498">
                  <c:v>39119</c:v>
                </c:pt>
                <c:pt idx="499">
                  <c:v>39120</c:v>
                </c:pt>
                <c:pt idx="500">
                  <c:v>39121</c:v>
                </c:pt>
                <c:pt idx="501">
                  <c:v>39122</c:v>
                </c:pt>
                <c:pt idx="502">
                  <c:v>39125</c:v>
                </c:pt>
                <c:pt idx="503">
                  <c:v>39126</c:v>
                </c:pt>
                <c:pt idx="504">
                  <c:v>39127</c:v>
                </c:pt>
                <c:pt idx="505">
                  <c:v>39128</c:v>
                </c:pt>
                <c:pt idx="506">
                  <c:v>39129</c:v>
                </c:pt>
                <c:pt idx="507">
                  <c:v>39132</c:v>
                </c:pt>
                <c:pt idx="508">
                  <c:v>39133</c:v>
                </c:pt>
                <c:pt idx="509">
                  <c:v>39134</c:v>
                </c:pt>
                <c:pt idx="510">
                  <c:v>39135</c:v>
                </c:pt>
                <c:pt idx="511">
                  <c:v>39136</c:v>
                </c:pt>
                <c:pt idx="512">
                  <c:v>39139</c:v>
                </c:pt>
                <c:pt idx="513">
                  <c:v>39140</c:v>
                </c:pt>
                <c:pt idx="514">
                  <c:v>39141</c:v>
                </c:pt>
                <c:pt idx="515">
                  <c:v>39142</c:v>
                </c:pt>
                <c:pt idx="516">
                  <c:v>39143</c:v>
                </c:pt>
                <c:pt idx="517">
                  <c:v>39146</c:v>
                </c:pt>
                <c:pt idx="518">
                  <c:v>39147</c:v>
                </c:pt>
                <c:pt idx="519">
                  <c:v>39148</c:v>
                </c:pt>
                <c:pt idx="520">
                  <c:v>39149</c:v>
                </c:pt>
                <c:pt idx="521">
                  <c:v>39150</c:v>
                </c:pt>
                <c:pt idx="522">
                  <c:v>39153</c:v>
                </c:pt>
                <c:pt idx="523">
                  <c:v>39154</c:v>
                </c:pt>
                <c:pt idx="524">
                  <c:v>39155</c:v>
                </c:pt>
                <c:pt idx="525">
                  <c:v>39156</c:v>
                </c:pt>
                <c:pt idx="526">
                  <c:v>39157</c:v>
                </c:pt>
                <c:pt idx="527">
                  <c:v>39160</c:v>
                </c:pt>
                <c:pt idx="528">
                  <c:v>39161</c:v>
                </c:pt>
                <c:pt idx="529">
                  <c:v>39162</c:v>
                </c:pt>
                <c:pt idx="530">
                  <c:v>39163</c:v>
                </c:pt>
                <c:pt idx="531">
                  <c:v>39164</c:v>
                </c:pt>
                <c:pt idx="532">
                  <c:v>39167</c:v>
                </c:pt>
                <c:pt idx="533">
                  <c:v>39168</c:v>
                </c:pt>
                <c:pt idx="534">
                  <c:v>39169</c:v>
                </c:pt>
                <c:pt idx="535">
                  <c:v>39170</c:v>
                </c:pt>
                <c:pt idx="536">
                  <c:v>39171</c:v>
                </c:pt>
                <c:pt idx="537">
                  <c:v>39174</c:v>
                </c:pt>
                <c:pt idx="538">
                  <c:v>39175</c:v>
                </c:pt>
                <c:pt idx="539">
                  <c:v>39176</c:v>
                </c:pt>
                <c:pt idx="540">
                  <c:v>39177</c:v>
                </c:pt>
                <c:pt idx="541">
                  <c:v>39178</c:v>
                </c:pt>
                <c:pt idx="542">
                  <c:v>39181</c:v>
                </c:pt>
                <c:pt idx="543">
                  <c:v>39182</c:v>
                </c:pt>
                <c:pt idx="544">
                  <c:v>39183</c:v>
                </c:pt>
                <c:pt idx="545">
                  <c:v>39184</c:v>
                </c:pt>
                <c:pt idx="546">
                  <c:v>39185</c:v>
                </c:pt>
                <c:pt idx="547">
                  <c:v>39188</c:v>
                </c:pt>
                <c:pt idx="548">
                  <c:v>39189</c:v>
                </c:pt>
                <c:pt idx="549">
                  <c:v>39190</c:v>
                </c:pt>
                <c:pt idx="550">
                  <c:v>39191</c:v>
                </c:pt>
                <c:pt idx="551">
                  <c:v>39192</c:v>
                </c:pt>
                <c:pt idx="552">
                  <c:v>39195</c:v>
                </c:pt>
                <c:pt idx="553">
                  <c:v>39196</c:v>
                </c:pt>
                <c:pt idx="554">
                  <c:v>39197</c:v>
                </c:pt>
                <c:pt idx="555">
                  <c:v>39198</c:v>
                </c:pt>
                <c:pt idx="556">
                  <c:v>39199</c:v>
                </c:pt>
                <c:pt idx="557">
                  <c:v>39202</c:v>
                </c:pt>
                <c:pt idx="558">
                  <c:v>39203</c:v>
                </c:pt>
                <c:pt idx="559">
                  <c:v>39204</c:v>
                </c:pt>
                <c:pt idx="560">
                  <c:v>39205</c:v>
                </c:pt>
                <c:pt idx="561">
                  <c:v>39206</c:v>
                </c:pt>
                <c:pt idx="562">
                  <c:v>39209</c:v>
                </c:pt>
                <c:pt idx="563">
                  <c:v>39210</c:v>
                </c:pt>
                <c:pt idx="564">
                  <c:v>39211</c:v>
                </c:pt>
                <c:pt idx="565">
                  <c:v>39212</c:v>
                </c:pt>
                <c:pt idx="566">
                  <c:v>39213</c:v>
                </c:pt>
                <c:pt idx="567">
                  <c:v>39216</c:v>
                </c:pt>
                <c:pt idx="568">
                  <c:v>39217</c:v>
                </c:pt>
                <c:pt idx="569">
                  <c:v>39218</c:v>
                </c:pt>
                <c:pt idx="570">
                  <c:v>39219</c:v>
                </c:pt>
                <c:pt idx="571">
                  <c:v>39220</c:v>
                </c:pt>
                <c:pt idx="572">
                  <c:v>39223</c:v>
                </c:pt>
                <c:pt idx="573">
                  <c:v>39224</c:v>
                </c:pt>
                <c:pt idx="574">
                  <c:v>39225</c:v>
                </c:pt>
                <c:pt idx="575">
                  <c:v>39226</c:v>
                </c:pt>
                <c:pt idx="576">
                  <c:v>39227</c:v>
                </c:pt>
                <c:pt idx="577">
                  <c:v>39230</c:v>
                </c:pt>
                <c:pt idx="578">
                  <c:v>39231</c:v>
                </c:pt>
                <c:pt idx="579">
                  <c:v>39232</c:v>
                </c:pt>
                <c:pt idx="580">
                  <c:v>39233</c:v>
                </c:pt>
                <c:pt idx="581">
                  <c:v>39234</c:v>
                </c:pt>
                <c:pt idx="582">
                  <c:v>39237</c:v>
                </c:pt>
                <c:pt idx="583">
                  <c:v>39238</c:v>
                </c:pt>
                <c:pt idx="584">
                  <c:v>39239</c:v>
                </c:pt>
                <c:pt idx="585">
                  <c:v>39240</c:v>
                </c:pt>
                <c:pt idx="586">
                  <c:v>39241</c:v>
                </c:pt>
                <c:pt idx="587">
                  <c:v>39244</c:v>
                </c:pt>
                <c:pt idx="588">
                  <c:v>39245</c:v>
                </c:pt>
                <c:pt idx="589">
                  <c:v>39246</c:v>
                </c:pt>
                <c:pt idx="590">
                  <c:v>39247</c:v>
                </c:pt>
                <c:pt idx="591">
                  <c:v>39248</c:v>
                </c:pt>
                <c:pt idx="592">
                  <c:v>39251</c:v>
                </c:pt>
                <c:pt idx="593">
                  <c:v>39252</c:v>
                </c:pt>
                <c:pt idx="594">
                  <c:v>39253</c:v>
                </c:pt>
                <c:pt idx="595">
                  <c:v>39254</c:v>
                </c:pt>
                <c:pt idx="596">
                  <c:v>39255</c:v>
                </c:pt>
                <c:pt idx="597">
                  <c:v>39258</c:v>
                </c:pt>
                <c:pt idx="598">
                  <c:v>39259</c:v>
                </c:pt>
                <c:pt idx="599">
                  <c:v>39260</c:v>
                </c:pt>
                <c:pt idx="600">
                  <c:v>39261</c:v>
                </c:pt>
                <c:pt idx="601">
                  <c:v>39262</c:v>
                </c:pt>
                <c:pt idx="602">
                  <c:v>39265</c:v>
                </c:pt>
                <c:pt idx="603">
                  <c:v>39266</c:v>
                </c:pt>
                <c:pt idx="604">
                  <c:v>39267</c:v>
                </c:pt>
                <c:pt idx="605">
                  <c:v>39268</c:v>
                </c:pt>
                <c:pt idx="606">
                  <c:v>39269</c:v>
                </c:pt>
                <c:pt idx="607">
                  <c:v>39272</c:v>
                </c:pt>
                <c:pt idx="608">
                  <c:v>39273</c:v>
                </c:pt>
                <c:pt idx="609">
                  <c:v>39274</c:v>
                </c:pt>
                <c:pt idx="610">
                  <c:v>39275</c:v>
                </c:pt>
                <c:pt idx="611">
                  <c:v>39276</c:v>
                </c:pt>
                <c:pt idx="612">
                  <c:v>39279</c:v>
                </c:pt>
                <c:pt idx="613">
                  <c:v>39280</c:v>
                </c:pt>
                <c:pt idx="614">
                  <c:v>39281</c:v>
                </c:pt>
                <c:pt idx="615">
                  <c:v>39282</c:v>
                </c:pt>
                <c:pt idx="616">
                  <c:v>39283</c:v>
                </c:pt>
                <c:pt idx="617">
                  <c:v>39286</c:v>
                </c:pt>
                <c:pt idx="618">
                  <c:v>39287</c:v>
                </c:pt>
                <c:pt idx="619">
                  <c:v>39288</c:v>
                </c:pt>
                <c:pt idx="620">
                  <c:v>39289</c:v>
                </c:pt>
                <c:pt idx="621">
                  <c:v>39290</c:v>
                </c:pt>
                <c:pt idx="622">
                  <c:v>39293</c:v>
                </c:pt>
                <c:pt idx="623">
                  <c:v>39294</c:v>
                </c:pt>
                <c:pt idx="624">
                  <c:v>39295</c:v>
                </c:pt>
                <c:pt idx="625">
                  <c:v>39296</c:v>
                </c:pt>
                <c:pt idx="626">
                  <c:v>39297</c:v>
                </c:pt>
                <c:pt idx="627">
                  <c:v>39300</c:v>
                </c:pt>
                <c:pt idx="628">
                  <c:v>39301</c:v>
                </c:pt>
                <c:pt idx="629">
                  <c:v>39302</c:v>
                </c:pt>
                <c:pt idx="630">
                  <c:v>39303</c:v>
                </c:pt>
                <c:pt idx="631">
                  <c:v>39304</c:v>
                </c:pt>
                <c:pt idx="632">
                  <c:v>39307</c:v>
                </c:pt>
                <c:pt idx="633">
                  <c:v>39308</c:v>
                </c:pt>
                <c:pt idx="634">
                  <c:v>39309</c:v>
                </c:pt>
                <c:pt idx="635">
                  <c:v>39310</c:v>
                </c:pt>
                <c:pt idx="636">
                  <c:v>39311</c:v>
                </c:pt>
                <c:pt idx="637">
                  <c:v>39314</c:v>
                </c:pt>
                <c:pt idx="638">
                  <c:v>39315</c:v>
                </c:pt>
                <c:pt idx="639">
                  <c:v>39316</c:v>
                </c:pt>
                <c:pt idx="640">
                  <c:v>39317</c:v>
                </c:pt>
                <c:pt idx="641">
                  <c:v>39318</c:v>
                </c:pt>
                <c:pt idx="642">
                  <c:v>39321</c:v>
                </c:pt>
                <c:pt idx="643">
                  <c:v>39322</c:v>
                </c:pt>
                <c:pt idx="644">
                  <c:v>39323</c:v>
                </c:pt>
                <c:pt idx="645">
                  <c:v>39324</c:v>
                </c:pt>
                <c:pt idx="646">
                  <c:v>39325</c:v>
                </c:pt>
                <c:pt idx="647">
                  <c:v>39328</c:v>
                </c:pt>
                <c:pt idx="648">
                  <c:v>39329</c:v>
                </c:pt>
                <c:pt idx="649">
                  <c:v>39330</c:v>
                </c:pt>
                <c:pt idx="650">
                  <c:v>39331</c:v>
                </c:pt>
                <c:pt idx="651">
                  <c:v>39332</c:v>
                </c:pt>
                <c:pt idx="652">
                  <c:v>39335</c:v>
                </c:pt>
                <c:pt idx="653">
                  <c:v>39336</c:v>
                </c:pt>
                <c:pt idx="654">
                  <c:v>39337</c:v>
                </c:pt>
                <c:pt idx="655">
                  <c:v>39338</c:v>
                </c:pt>
                <c:pt idx="656">
                  <c:v>39339</c:v>
                </c:pt>
                <c:pt idx="657">
                  <c:v>39342</c:v>
                </c:pt>
                <c:pt idx="658">
                  <c:v>39343</c:v>
                </c:pt>
                <c:pt idx="659">
                  <c:v>39344</c:v>
                </c:pt>
                <c:pt idx="660">
                  <c:v>39345</c:v>
                </c:pt>
                <c:pt idx="661">
                  <c:v>39346</c:v>
                </c:pt>
                <c:pt idx="662">
                  <c:v>39349</c:v>
                </c:pt>
                <c:pt idx="663">
                  <c:v>39350</c:v>
                </c:pt>
                <c:pt idx="664">
                  <c:v>39351</c:v>
                </c:pt>
                <c:pt idx="665">
                  <c:v>39352</c:v>
                </c:pt>
                <c:pt idx="666">
                  <c:v>39353</c:v>
                </c:pt>
                <c:pt idx="667">
                  <c:v>39356</c:v>
                </c:pt>
                <c:pt idx="668">
                  <c:v>39357</c:v>
                </c:pt>
                <c:pt idx="669">
                  <c:v>39358</c:v>
                </c:pt>
                <c:pt idx="670">
                  <c:v>39359</c:v>
                </c:pt>
                <c:pt idx="671">
                  <c:v>39360</c:v>
                </c:pt>
                <c:pt idx="672">
                  <c:v>39363</c:v>
                </c:pt>
                <c:pt idx="673">
                  <c:v>39364</c:v>
                </c:pt>
                <c:pt idx="674">
                  <c:v>39365</c:v>
                </c:pt>
                <c:pt idx="675">
                  <c:v>39366</c:v>
                </c:pt>
                <c:pt idx="676">
                  <c:v>39367</c:v>
                </c:pt>
                <c:pt idx="677">
                  <c:v>39370</c:v>
                </c:pt>
                <c:pt idx="678">
                  <c:v>39371</c:v>
                </c:pt>
                <c:pt idx="679">
                  <c:v>39372</c:v>
                </c:pt>
                <c:pt idx="680">
                  <c:v>39373</c:v>
                </c:pt>
                <c:pt idx="681">
                  <c:v>39374</c:v>
                </c:pt>
                <c:pt idx="682">
                  <c:v>39377</c:v>
                </c:pt>
                <c:pt idx="683">
                  <c:v>39378</c:v>
                </c:pt>
                <c:pt idx="684">
                  <c:v>39379</c:v>
                </c:pt>
                <c:pt idx="685">
                  <c:v>39380</c:v>
                </c:pt>
                <c:pt idx="686">
                  <c:v>39381</c:v>
                </c:pt>
                <c:pt idx="687">
                  <c:v>39384</c:v>
                </c:pt>
                <c:pt idx="688">
                  <c:v>39385</c:v>
                </c:pt>
                <c:pt idx="689">
                  <c:v>39386</c:v>
                </c:pt>
                <c:pt idx="690">
                  <c:v>39387</c:v>
                </c:pt>
                <c:pt idx="691">
                  <c:v>39388</c:v>
                </c:pt>
                <c:pt idx="692">
                  <c:v>39391</c:v>
                </c:pt>
                <c:pt idx="693">
                  <c:v>39392</c:v>
                </c:pt>
                <c:pt idx="694">
                  <c:v>39393</c:v>
                </c:pt>
                <c:pt idx="695">
                  <c:v>39394</c:v>
                </c:pt>
                <c:pt idx="696">
                  <c:v>39395</c:v>
                </c:pt>
                <c:pt idx="697">
                  <c:v>39398</c:v>
                </c:pt>
                <c:pt idx="698">
                  <c:v>39399</c:v>
                </c:pt>
                <c:pt idx="699">
                  <c:v>39400</c:v>
                </c:pt>
                <c:pt idx="700">
                  <c:v>39401</c:v>
                </c:pt>
                <c:pt idx="701">
                  <c:v>39402</c:v>
                </c:pt>
                <c:pt idx="702">
                  <c:v>39405</c:v>
                </c:pt>
                <c:pt idx="703">
                  <c:v>39406</c:v>
                </c:pt>
                <c:pt idx="704">
                  <c:v>39407</c:v>
                </c:pt>
                <c:pt idx="705">
                  <c:v>39408</c:v>
                </c:pt>
                <c:pt idx="706">
                  <c:v>39409</c:v>
                </c:pt>
                <c:pt idx="707">
                  <c:v>39412</c:v>
                </c:pt>
                <c:pt idx="708">
                  <c:v>39413</c:v>
                </c:pt>
                <c:pt idx="709">
                  <c:v>39414</c:v>
                </c:pt>
                <c:pt idx="710">
                  <c:v>39415</c:v>
                </c:pt>
                <c:pt idx="711">
                  <c:v>39416</c:v>
                </c:pt>
                <c:pt idx="712">
                  <c:v>39419</c:v>
                </c:pt>
                <c:pt idx="713">
                  <c:v>39420</c:v>
                </c:pt>
                <c:pt idx="714">
                  <c:v>39421</c:v>
                </c:pt>
                <c:pt idx="715">
                  <c:v>39422</c:v>
                </c:pt>
                <c:pt idx="716">
                  <c:v>39423</c:v>
                </c:pt>
                <c:pt idx="717">
                  <c:v>39426</c:v>
                </c:pt>
                <c:pt idx="718">
                  <c:v>39427</c:v>
                </c:pt>
                <c:pt idx="719">
                  <c:v>39428</c:v>
                </c:pt>
                <c:pt idx="720">
                  <c:v>39429</c:v>
                </c:pt>
                <c:pt idx="721">
                  <c:v>39430</c:v>
                </c:pt>
                <c:pt idx="722">
                  <c:v>39433</c:v>
                </c:pt>
                <c:pt idx="723">
                  <c:v>39434</c:v>
                </c:pt>
                <c:pt idx="724">
                  <c:v>39435</c:v>
                </c:pt>
                <c:pt idx="725">
                  <c:v>39436</c:v>
                </c:pt>
                <c:pt idx="726">
                  <c:v>39437</c:v>
                </c:pt>
                <c:pt idx="727">
                  <c:v>39440</c:v>
                </c:pt>
                <c:pt idx="728">
                  <c:v>39441</c:v>
                </c:pt>
                <c:pt idx="729">
                  <c:v>39442</c:v>
                </c:pt>
                <c:pt idx="730">
                  <c:v>39443</c:v>
                </c:pt>
                <c:pt idx="731">
                  <c:v>39444</c:v>
                </c:pt>
                <c:pt idx="732">
                  <c:v>39447</c:v>
                </c:pt>
                <c:pt idx="733">
                  <c:v>39448</c:v>
                </c:pt>
                <c:pt idx="734">
                  <c:v>39449</c:v>
                </c:pt>
                <c:pt idx="735">
                  <c:v>39450</c:v>
                </c:pt>
                <c:pt idx="736">
                  <c:v>39451</c:v>
                </c:pt>
                <c:pt idx="737">
                  <c:v>39454</c:v>
                </c:pt>
                <c:pt idx="738">
                  <c:v>39455</c:v>
                </c:pt>
                <c:pt idx="739">
                  <c:v>39456</c:v>
                </c:pt>
                <c:pt idx="740">
                  <c:v>39457</c:v>
                </c:pt>
                <c:pt idx="741">
                  <c:v>39458</c:v>
                </c:pt>
                <c:pt idx="742">
                  <c:v>39461</c:v>
                </c:pt>
                <c:pt idx="743">
                  <c:v>39462</c:v>
                </c:pt>
                <c:pt idx="744">
                  <c:v>39463</c:v>
                </c:pt>
                <c:pt idx="745">
                  <c:v>39464</c:v>
                </c:pt>
                <c:pt idx="746">
                  <c:v>39465</c:v>
                </c:pt>
                <c:pt idx="747">
                  <c:v>39468</c:v>
                </c:pt>
                <c:pt idx="748">
                  <c:v>39469</c:v>
                </c:pt>
                <c:pt idx="749">
                  <c:v>39470</c:v>
                </c:pt>
                <c:pt idx="750">
                  <c:v>39471</c:v>
                </c:pt>
                <c:pt idx="751">
                  <c:v>39472</c:v>
                </c:pt>
                <c:pt idx="752">
                  <c:v>39475</c:v>
                </c:pt>
                <c:pt idx="753">
                  <c:v>39476</c:v>
                </c:pt>
                <c:pt idx="754">
                  <c:v>39477</c:v>
                </c:pt>
                <c:pt idx="755">
                  <c:v>39478</c:v>
                </c:pt>
                <c:pt idx="756">
                  <c:v>39479</c:v>
                </c:pt>
                <c:pt idx="757">
                  <c:v>39482</c:v>
                </c:pt>
                <c:pt idx="758">
                  <c:v>39483</c:v>
                </c:pt>
                <c:pt idx="759">
                  <c:v>39484</c:v>
                </c:pt>
                <c:pt idx="760">
                  <c:v>39485</c:v>
                </c:pt>
                <c:pt idx="761">
                  <c:v>39486</c:v>
                </c:pt>
                <c:pt idx="762">
                  <c:v>39489</c:v>
                </c:pt>
                <c:pt idx="763">
                  <c:v>39490</c:v>
                </c:pt>
                <c:pt idx="764">
                  <c:v>39491</c:v>
                </c:pt>
                <c:pt idx="765">
                  <c:v>39492</c:v>
                </c:pt>
                <c:pt idx="766">
                  <c:v>39493</c:v>
                </c:pt>
                <c:pt idx="767">
                  <c:v>39496</c:v>
                </c:pt>
                <c:pt idx="768">
                  <c:v>39497</c:v>
                </c:pt>
                <c:pt idx="769">
                  <c:v>39498</c:v>
                </c:pt>
                <c:pt idx="770">
                  <c:v>39499</c:v>
                </c:pt>
                <c:pt idx="771">
                  <c:v>39500</c:v>
                </c:pt>
                <c:pt idx="772">
                  <c:v>39503</c:v>
                </c:pt>
                <c:pt idx="773">
                  <c:v>39504</c:v>
                </c:pt>
                <c:pt idx="774">
                  <c:v>39505</c:v>
                </c:pt>
                <c:pt idx="775">
                  <c:v>39506</c:v>
                </c:pt>
                <c:pt idx="776">
                  <c:v>39507</c:v>
                </c:pt>
                <c:pt idx="777">
                  <c:v>39510</c:v>
                </c:pt>
                <c:pt idx="778">
                  <c:v>39511</c:v>
                </c:pt>
                <c:pt idx="779">
                  <c:v>39512</c:v>
                </c:pt>
                <c:pt idx="780">
                  <c:v>39513</c:v>
                </c:pt>
                <c:pt idx="781">
                  <c:v>39514</c:v>
                </c:pt>
                <c:pt idx="782">
                  <c:v>39517</c:v>
                </c:pt>
                <c:pt idx="783">
                  <c:v>39518</c:v>
                </c:pt>
                <c:pt idx="784">
                  <c:v>39519</c:v>
                </c:pt>
                <c:pt idx="785">
                  <c:v>39520</c:v>
                </c:pt>
                <c:pt idx="786">
                  <c:v>39521</c:v>
                </c:pt>
                <c:pt idx="787">
                  <c:v>39524</c:v>
                </c:pt>
                <c:pt idx="788">
                  <c:v>39525</c:v>
                </c:pt>
                <c:pt idx="789">
                  <c:v>39526</c:v>
                </c:pt>
                <c:pt idx="790">
                  <c:v>39527</c:v>
                </c:pt>
                <c:pt idx="791">
                  <c:v>39528</c:v>
                </c:pt>
                <c:pt idx="792">
                  <c:v>39531</c:v>
                </c:pt>
                <c:pt idx="793">
                  <c:v>39532</c:v>
                </c:pt>
                <c:pt idx="794">
                  <c:v>39533</c:v>
                </c:pt>
                <c:pt idx="795">
                  <c:v>39534</c:v>
                </c:pt>
                <c:pt idx="796">
                  <c:v>39535</c:v>
                </c:pt>
                <c:pt idx="797">
                  <c:v>39538</c:v>
                </c:pt>
                <c:pt idx="798">
                  <c:v>39539</c:v>
                </c:pt>
                <c:pt idx="799">
                  <c:v>39540</c:v>
                </c:pt>
                <c:pt idx="800">
                  <c:v>39541</c:v>
                </c:pt>
                <c:pt idx="801">
                  <c:v>39542</c:v>
                </c:pt>
                <c:pt idx="802">
                  <c:v>39545</c:v>
                </c:pt>
                <c:pt idx="803">
                  <c:v>39546</c:v>
                </c:pt>
                <c:pt idx="804">
                  <c:v>39547</c:v>
                </c:pt>
                <c:pt idx="805">
                  <c:v>39548</c:v>
                </c:pt>
                <c:pt idx="806">
                  <c:v>39549</c:v>
                </c:pt>
                <c:pt idx="807">
                  <c:v>39552</c:v>
                </c:pt>
                <c:pt idx="808">
                  <c:v>39553</c:v>
                </c:pt>
                <c:pt idx="809">
                  <c:v>39554</c:v>
                </c:pt>
                <c:pt idx="810">
                  <c:v>39555</c:v>
                </c:pt>
                <c:pt idx="811">
                  <c:v>39556</c:v>
                </c:pt>
                <c:pt idx="812">
                  <c:v>39559</c:v>
                </c:pt>
                <c:pt idx="813">
                  <c:v>39560</c:v>
                </c:pt>
                <c:pt idx="814">
                  <c:v>39561</c:v>
                </c:pt>
                <c:pt idx="815">
                  <c:v>39562</c:v>
                </c:pt>
                <c:pt idx="816">
                  <c:v>39563</c:v>
                </c:pt>
                <c:pt idx="817">
                  <c:v>39566</c:v>
                </c:pt>
                <c:pt idx="818">
                  <c:v>39567</c:v>
                </c:pt>
                <c:pt idx="819">
                  <c:v>39568</c:v>
                </c:pt>
                <c:pt idx="820">
                  <c:v>39569</c:v>
                </c:pt>
                <c:pt idx="821">
                  <c:v>39570</c:v>
                </c:pt>
                <c:pt idx="822">
                  <c:v>39573</c:v>
                </c:pt>
                <c:pt idx="823">
                  <c:v>39574</c:v>
                </c:pt>
                <c:pt idx="824">
                  <c:v>39575</c:v>
                </c:pt>
                <c:pt idx="825">
                  <c:v>39576</c:v>
                </c:pt>
                <c:pt idx="826">
                  <c:v>39577</c:v>
                </c:pt>
                <c:pt idx="827">
                  <c:v>39580</c:v>
                </c:pt>
                <c:pt idx="828">
                  <c:v>39581</c:v>
                </c:pt>
                <c:pt idx="829">
                  <c:v>39582</c:v>
                </c:pt>
                <c:pt idx="830">
                  <c:v>39583</c:v>
                </c:pt>
                <c:pt idx="831">
                  <c:v>39584</c:v>
                </c:pt>
                <c:pt idx="832">
                  <c:v>39587</c:v>
                </c:pt>
                <c:pt idx="833">
                  <c:v>39588</c:v>
                </c:pt>
                <c:pt idx="834">
                  <c:v>39589</c:v>
                </c:pt>
                <c:pt idx="835">
                  <c:v>39590</c:v>
                </c:pt>
                <c:pt idx="836">
                  <c:v>39591</c:v>
                </c:pt>
                <c:pt idx="837">
                  <c:v>39594</c:v>
                </c:pt>
                <c:pt idx="838">
                  <c:v>39595</c:v>
                </c:pt>
                <c:pt idx="839">
                  <c:v>39596</c:v>
                </c:pt>
                <c:pt idx="840">
                  <c:v>39597</c:v>
                </c:pt>
                <c:pt idx="841">
                  <c:v>39598</c:v>
                </c:pt>
                <c:pt idx="842">
                  <c:v>39601</c:v>
                </c:pt>
                <c:pt idx="843">
                  <c:v>39602</c:v>
                </c:pt>
                <c:pt idx="844">
                  <c:v>39603</c:v>
                </c:pt>
                <c:pt idx="845">
                  <c:v>39604</c:v>
                </c:pt>
                <c:pt idx="846">
                  <c:v>39605</c:v>
                </c:pt>
                <c:pt idx="847">
                  <c:v>39608</c:v>
                </c:pt>
                <c:pt idx="848">
                  <c:v>39609</c:v>
                </c:pt>
                <c:pt idx="849">
                  <c:v>39610</c:v>
                </c:pt>
                <c:pt idx="850">
                  <c:v>39611</c:v>
                </c:pt>
                <c:pt idx="851">
                  <c:v>39612</c:v>
                </c:pt>
                <c:pt idx="852">
                  <c:v>39615</c:v>
                </c:pt>
                <c:pt idx="853">
                  <c:v>39616</c:v>
                </c:pt>
                <c:pt idx="854">
                  <c:v>39617</c:v>
                </c:pt>
                <c:pt idx="855">
                  <c:v>39618</c:v>
                </c:pt>
                <c:pt idx="856">
                  <c:v>39619</c:v>
                </c:pt>
                <c:pt idx="857">
                  <c:v>39622</c:v>
                </c:pt>
                <c:pt idx="858">
                  <c:v>39623</c:v>
                </c:pt>
                <c:pt idx="859">
                  <c:v>39624</c:v>
                </c:pt>
                <c:pt idx="860">
                  <c:v>39625</c:v>
                </c:pt>
                <c:pt idx="861">
                  <c:v>39626</c:v>
                </c:pt>
                <c:pt idx="862">
                  <c:v>39629</c:v>
                </c:pt>
                <c:pt idx="863">
                  <c:v>39630</c:v>
                </c:pt>
                <c:pt idx="864">
                  <c:v>39631</c:v>
                </c:pt>
                <c:pt idx="865">
                  <c:v>39632</c:v>
                </c:pt>
                <c:pt idx="866">
                  <c:v>39633</c:v>
                </c:pt>
                <c:pt idx="867">
                  <c:v>39636</c:v>
                </c:pt>
                <c:pt idx="868">
                  <c:v>39637</c:v>
                </c:pt>
                <c:pt idx="869">
                  <c:v>39638</c:v>
                </c:pt>
                <c:pt idx="870">
                  <c:v>39639</c:v>
                </c:pt>
                <c:pt idx="871">
                  <c:v>39640</c:v>
                </c:pt>
                <c:pt idx="872">
                  <c:v>39643</c:v>
                </c:pt>
                <c:pt idx="873">
                  <c:v>39644</c:v>
                </c:pt>
                <c:pt idx="874">
                  <c:v>39645</c:v>
                </c:pt>
                <c:pt idx="875">
                  <c:v>39646</c:v>
                </c:pt>
                <c:pt idx="876">
                  <c:v>39647</c:v>
                </c:pt>
                <c:pt idx="877">
                  <c:v>39650</c:v>
                </c:pt>
                <c:pt idx="878">
                  <c:v>39651</c:v>
                </c:pt>
                <c:pt idx="879">
                  <c:v>39652</c:v>
                </c:pt>
                <c:pt idx="880">
                  <c:v>39653</c:v>
                </c:pt>
                <c:pt idx="881">
                  <c:v>39654</c:v>
                </c:pt>
                <c:pt idx="882">
                  <c:v>39657</c:v>
                </c:pt>
                <c:pt idx="883">
                  <c:v>39658</c:v>
                </c:pt>
                <c:pt idx="884">
                  <c:v>39659</c:v>
                </c:pt>
                <c:pt idx="885">
                  <c:v>39660</c:v>
                </c:pt>
                <c:pt idx="886">
                  <c:v>39661</c:v>
                </c:pt>
                <c:pt idx="887">
                  <c:v>39664</c:v>
                </c:pt>
                <c:pt idx="888">
                  <c:v>39665</c:v>
                </c:pt>
                <c:pt idx="889">
                  <c:v>39666</c:v>
                </c:pt>
                <c:pt idx="890">
                  <c:v>39667</c:v>
                </c:pt>
                <c:pt idx="891">
                  <c:v>39668</c:v>
                </c:pt>
                <c:pt idx="892">
                  <c:v>39671</c:v>
                </c:pt>
                <c:pt idx="893">
                  <c:v>39672</c:v>
                </c:pt>
                <c:pt idx="894">
                  <c:v>39673</c:v>
                </c:pt>
                <c:pt idx="895">
                  <c:v>39674</c:v>
                </c:pt>
                <c:pt idx="896">
                  <c:v>39675</c:v>
                </c:pt>
                <c:pt idx="897">
                  <c:v>39678</c:v>
                </c:pt>
                <c:pt idx="898">
                  <c:v>39679</c:v>
                </c:pt>
                <c:pt idx="899">
                  <c:v>39680</c:v>
                </c:pt>
                <c:pt idx="900">
                  <c:v>39681</c:v>
                </c:pt>
                <c:pt idx="901">
                  <c:v>39682</c:v>
                </c:pt>
                <c:pt idx="902">
                  <c:v>39685</c:v>
                </c:pt>
                <c:pt idx="903">
                  <c:v>39686</c:v>
                </c:pt>
                <c:pt idx="904">
                  <c:v>39687</c:v>
                </c:pt>
                <c:pt idx="905">
                  <c:v>39688</c:v>
                </c:pt>
                <c:pt idx="906">
                  <c:v>39689</c:v>
                </c:pt>
                <c:pt idx="907">
                  <c:v>39692</c:v>
                </c:pt>
                <c:pt idx="908">
                  <c:v>39693</c:v>
                </c:pt>
                <c:pt idx="909">
                  <c:v>39694</c:v>
                </c:pt>
                <c:pt idx="910">
                  <c:v>39695</c:v>
                </c:pt>
                <c:pt idx="911">
                  <c:v>39696</c:v>
                </c:pt>
                <c:pt idx="912">
                  <c:v>39699</c:v>
                </c:pt>
                <c:pt idx="913">
                  <c:v>39700</c:v>
                </c:pt>
                <c:pt idx="914">
                  <c:v>39701</c:v>
                </c:pt>
                <c:pt idx="915">
                  <c:v>39702</c:v>
                </c:pt>
                <c:pt idx="916">
                  <c:v>39703</c:v>
                </c:pt>
                <c:pt idx="917">
                  <c:v>39706</c:v>
                </c:pt>
                <c:pt idx="918">
                  <c:v>39707</c:v>
                </c:pt>
                <c:pt idx="919">
                  <c:v>39708</c:v>
                </c:pt>
                <c:pt idx="920">
                  <c:v>39709</c:v>
                </c:pt>
                <c:pt idx="921">
                  <c:v>39710</c:v>
                </c:pt>
                <c:pt idx="922">
                  <c:v>39713</c:v>
                </c:pt>
                <c:pt idx="923">
                  <c:v>39714</c:v>
                </c:pt>
                <c:pt idx="924">
                  <c:v>39715</c:v>
                </c:pt>
                <c:pt idx="925">
                  <c:v>39716</c:v>
                </c:pt>
                <c:pt idx="926">
                  <c:v>39717</c:v>
                </c:pt>
                <c:pt idx="927">
                  <c:v>39720</c:v>
                </c:pt>
                <c:pt idx="928">
                  <c:v>39721</c:v>
                </c:pt>
                <c:pt idx="929">
                  <c:v>39722</c:v>
                </c:pt>
                <c:pt idx="930">
                  <c:v>39723</c:v>
                </c:pt>
                <c:pt idx="931">
                  <c:v>39724</c:v>
                </c:pt>
                <c:pt idx="932">
                  <c:v>39727</c:v>
                </c:pt>
                <c:pt idx="933">
                  <c:v>39728</c:v>
                </c:pt>
                <c:pt idx="934">
                  <c:v>39729</c:v>
                </c:pt>
                <c:pt idx="935">
                  <c:v>39730</c:v>
                </c:pt>
                <c:pt idx="936">
                  <c:v>39731</c:v>
                </c:pt>
                <c:pt idx="937">
                  <c:v>39734</c:v>
                </c:pt>
                <c:pt idx="938">
                  <c:v>39735</c:v>
                </c:pt>
                <c:pt idx="939">
                  <c:v>39736</c:v>
                </c:pt>
                <c:pt idx="940">
                  <c:v>39737</c:v>
                </c:pt>
                <c:pt idx="941">
                  <c:v>39738</c:v>
                </c:pt>
                <c:pt idx="942">
                  <c:v>39741</c:v>
                </c:pt>
                <c:pt idx="943">
                  <c:v>39742</c:v>
                </c:pt>
                <c:pt idx="944">
                  <c:v>39743</c:v>
                </c:pt>
                <c:pt idx="945">
                  <c:v>39744</c:v>
                </c:pt>
                <c:pt idx="946">
                  <c:v>39745</c:v>
                </c:pt>
                <c:pt idx="947">
                  <c:v>39748</c:v>
                </c:pt>
                <c:pt idx="948">
                  <c:v>39749</c:v>
                </c:pt>
                <c:pt idx="949">
                  <c:v>39750</c:v>
                </c:pt>
                <c:pt idx="950">
                  <c:v>39751</c:v>
                </c:pt>
                <c:pt idx="951">
                  <c:v>39752</c:v>
                </c:pt>
                <c:pt idx="952">
                  <c:v>39755</c:v>
                </c:pt>
                <c:pt idx="953">
                  <c:v>39756</c:v>
                </c:pt>
                <c:pt idx="954">
                  <c:v>39757</c:v>
                </c:pt>
                <c:pt idx="955">
                  <c:v>39758</c:v>
                </c:pt>
                <c:pt idx="956">
                  <c:v>39759</c:v>
                </c:pt>
                <c:pt idx="957">
                  <c:v>39762</c:v>
                </c:pt>
                <c:pt idx="958">
                  <c:v>39763</c:v>
                </c:pt>
                <c:pt idx="959">
                  <c:v>39764</c:v>
                </c:pt>
                <c:pt idx="960">
                  <c:v>39765</c:v>
                </c:pt>
                <c:pt idx="961">
                  <c:v>39766</c:v>
                </c:pt>
                <c:pt idx="962">
                  <c:v>39769</c:v>
                </c:pt>
                <c:pt idx="963">
                  <c:v>39770</c:v>
                </c:pt>
                <c:pt idx="964">
                  <c:v>39771</c:v>
                </c:pt>
                <c:pt idx="965">
                  <c:v>39772</c:v>
                </c:pt>
                <c:pt idx="966">
                  <c:v>39773</c:v>
                </c:pt>
                <c:pt idx="967">
                  <c:v>39776</c:v>
                </c:pt>
                <c:pt idx="968">
                  <c:v>39777</c:v>
                </c:pt>
                <c:pt idx="969">
                  <c:v>39778</c:v>
                </c:pt>
                <c:pt idx="970">
                  <c:v>39779</c:v>
                </c:pt>
                <c:pt idx="971">
                  <c:v>39780</c:v>
                </c:pt>
                <c:pt idx="972">
                  <c:v>39783</c:v>
                </c:pt>
                <c:pt idx="973">
                  <c:v>39784</c:v>
                </c:pt>
                <c:pt idx="974">
                  <c:v>39785</c:v>
                </c:pt>
                <c:pt idx="975">
                  <c:v>39786</c:v>
                </c:pt>
                <c:pt idx="976">
                  <c:v>39787</c:v>
                </c:pt>
                <c:pt idx="977">
                  <c:v>39790</c:v>
                </c:pt>
                <c:pt idx="978">
                  <c:v>39791</c:v>
                </c:pt>
                <c:pt idx="979">
                  <c:v>39792</c:v>
                </c:pt>
                <c:pt idx="980">
                  <c:v>39793</c:v>
                </c:pt>
                <c:pt idx="981">
                  <c:v>39794</c:v>
                </c:pt>
                <c:pt idx="982">
                  <c:v>39797</c:v>
                </c:pt>
                <c:pt idx="983">
                  <c:v>39798</c:v>
                </c:pt>
                <c:pt idx="984">
                  <c:v>39799</c:v>
                </c:pt>
                <c:pt idx="985">
                  <c:v>39800</c:v>
                </c:pt>
                <c:pt idx="986">
                  <c:v>39801</c:v>
                </c:pt>
                <c:pt idx="987">
                  <c:v>39804</c:v>
                </c:pt>
                <c:pt idx="988">
                  <c:v>39805</c:v>
                </c:pt>
                <c:pt idx="989">
                  <c:v>39806</c:v>
                </c:pt>
                <c:pt idx="990">
                  <c:v>39807</c:v>
                </c:pt>
                <c:pt idx="991">
                  <c:v>39808</c:v>
                </c:pt>
                <c:pt idx="992">
                  <c:v>39811</c:v>
                </c:pt>
                <c:pt idx="993">
                  <c:v>39812</c:v>
                </c:pt>
                <c:pt idx="994">
                  <c:v>39813</c:v>
                </c:pt>
                <c:pt idx="995">
                  <c:v>39814</c:v>
                </c:pt>
                <c:pt idx="996">
                  <c:v>39815</c:v>
                </c:pt>
                <c:pt idx="997">
                  <c:v>39818</c:v>
                </c:pt>
                <c:pt idx="998">
                  <c:v>39819</c:v>
                </c:pt>
                <c:pt idx="999">
                  <c:v>39820</c:v>
                </c:pt>
                <c:pt idx="1000">
                  <c:v>39821</c:v>
                </c:pt>
                <c:pt idx="1001">
                  <c:v>39822</c:v>
                </c:pt>
                <c:pt idx="1002">
                  <c:v>39825</c:v>
                </c:pt>
                <c:pt idx="1003">
                  <c:v>39826</c:v>
                </c:pt>
                <c:pt idx="1004">
                  <c:v>39827</c:v>
                </c:pt>
                <c:pt idx="1005">
                  <c:v>39828</c:v>
                </c:pt>
                <c:pt idx="1006">
                  <c:v>39829</c:v>
                </c:pt>
                <c:pt idx="1007">
                  <c:v>39832</c:v>
                </c:pt>
                <c:pt idx="1008">
                  <c:v>39833</c:v>
                </c:pt>
                <c:pt idx="1009">
                  <c:v>39834</c:v>
                </c:pt>
                <c:pt idx="1010">
                  <c:v>39835</c:v>
                </c:pt>
                <c:pt idx="1011">
                  <c:v>39836</c:v>
                </c:pt>
                <c:pt idx="1012">
                  <c:v>39839</c:v>
                </c:pt>
                <c:pt idx="1013">
                  <c:v>39840</c:v>
                </c:pt>
                <c:pt idx="1014">
                  <c:v>39841</c:v>
                </c:pt>
                <c:pt idx="1015">
                  <c:v>39842</c:v>
                </c:pt>
                <c:pt idx="1016">
                  <c:v>39843</c:v>
                </c:pt>
                <c:pt idx="1017">
                  <c:v>39846</c:v>
                </c:pt>
                <c:pt idx="1018">
                  <c:v>39847</c:v>
                </c:pt>
                <c:pt idx="1019">
                  <c:v>39848</c:v>
                </c:pt>
                <c:pt idx="1020">
                  <c:v>39849</c:v>
                </c:pt>
                <c:pt idx="1021">
                  <c:v>39850</c:v>
                </c:pt>
                <c:pt idx="1022">
                  <c:v>39853</c:v>
                </c:pt>
                <c:pt idx="1023">
                  <c:v>39854</c:v>
                </c:pt>
                <c:pt idx="1024">
                  <c:v>39855</c:v>
                </c:pt>
                <c:pt idx="1025">
                  <c:v>39856</c:v>
                </c:pt>
                <c:pt idx="1026">
                  <c:v>39857</c:v>
                </c:pt>
                <c:pt idx="1027">
                  <c:v>39860</c:v>
                </c:pt>
                <c:pt idx="1028">
                  <c:v>39861</c:v>
                </c:pt>
                <c:pt idx="1029">
                  <c:v>39862</c:v>
                </c:pt>
                <c:pt idx="1030">
                  <c:v>39863</c:v>
                </c:pt>
                <c:pt idx="1031">
                  <c:v>39864</c:v>
                </c:pt>
                <c:pt idx="1032">
                  <c:v>39867</c:v>
                </c:pt>
                <c:pt idx="1033">
                  <c:v>39868</c:v>
                </c:pt>
                <c:pt idx="1034">
                  <c:v>39869</c:v>
                </c:pt>
                <c:pt idx="1035">
                  <c:v>39870</c:v>
                </c:pt>
                <c:pt idx="1036">
                  <c:v>39871</c:v>
                </c:pt>
                <c:pt idx="1037">
                  <c:v>39874</c:v>
                </c:pt>
                <c:pt idx="1038">
                  <c:v>39875</c:v>
                </c:pt>
                <c:pt idx="1039">
                  <c:v>39876</c:v>
                </c:pt>
                <c:pt idx="1040">
                  <c:v>39877</c:v>
                </c:pt>
                <c:pt idx="1041">
                  <c:v>39878</c:v>
                </c:pt>
                <c:pt idx="1042">
                  <c:v>39881</c:v>
                </c:pt>
                <c:pt idx="1043">
                  <c:v>39882</c:v>
                </c:pt>
                <c:pt idx="1044">
                  <c:v>39883</c:v>
                </c:pt>
                <c:pt idx="1045">
                  <c:v>39884</c:v>
                </c:pt>
                <c:pt idx="1046">
                  <c:v>39885</c:v>
                </c:pt>
                <c:pt idx="1047">
                  <c:v>39888</c:v>
                </c:pt>
                <c:pt idx="1048">
                  <c:v>39889</c:v>
                </c:pt>
                <c:pt idx="1049">
                  <c:v>39890</c:v>
                </c:pt>
                <c:pt idx="1050">
                  <c:v>39891</c:v>
                </c:pt>
                <c:pt idx="1051">
                  <c:v>39892</c:v>
                </c:pt>
                <c:pt idx="1052">
                  <c:v>39895</c:v>
                </c:pt>
                <c:pt idx="1053">
                  <c:v>39896</c:v>
                </c:pt>
                <c:pt idx="1054">
                  <c:v>39897</c:v>
                </c:pt>
                <c:pt idx="1055">
                  <c:v>39898</c:v>
                </c:pt>
                <c:pt idx="1056">
                  <c:v>39899</c:v>
                </c:pt>
                <c:pt idx="1057">
                  <c:v>39902</c:v>
                </c:pt>
                <c:pt idx="1058">
                  <c:v>39903</c:v>
                </c:pt>
                <c:pt idx="1059">
                  <c:v>39904</c:v>
                </c:pt>
                <c:pt idx="1060">
                  <c:v>39905</c:v>
                </c:pt>
                <c:pt idx="1061">
                  <c:v>39906</c:v>
                </c:pt>
                <c:pt idx="1062">
                  <c:v>39909</c:v>
                </c:pt>
                <c:pt idx="1063">
                  <c:v>39910</c:v>
                </c:pt>
                <c:pt idx="1064">
                  <c:v>39911</c:v>
                </c:pt>
                <c:pt idx="1065">
                  <c:v>39912</c:v>
                </c:pt>
                <c:pt idx="1066">
                  <c:v>39913</c:v>
                </c:pt>
                <c:pt idx="1067">
                  <c:v>39916</c:v>
                </c:pt>
                <c:pt idx="1068">
                  <c:v>39917</c:v>
                </c:pt>
                <c:pt idx="1069">
                  <c:v>39918</c:v>
                </c:pt>
                <c:pt idx="1070">
                  <c:v>39919</c:v>
                </c:pt>
                <c:pt idx="1071">
                  <c:v>39920</c:v>
                </c:pt>
                <c:pt idx="1072">
                  <c:v>39923</c:v>
                </c:pt>
                <c:pt idx="1073">
                  <c:v>39924</c:v>
                </c:pt>
                <c:pt idx="1074">
                  <c:v>39925</c:v>
                </c:pt>
                <c:pt idx="1075">
                  <c:v>39926</c:v>
                </c:pt>
                <c:pt idx="1076">
                  <c:v>39927</c:v>
                </c:pt>
                <c:pt idx="1077">
                  <c:v>39930</c:v>
                </c:pt>
                <c:pt idx="1078">
                  <c:v>39931</c:v>
                </c:pt>
                <c:pt idx="1079">
                  <c:v>39932</c:v>
                </c:pt>
                <c:pt idx="1080">
                  <c:v>39933</c:v>
                </c:pt>
                <c:pt idx="1081">
                  <c:v>39934</c:v>
                </c:pt>
                <c:pt idx="1082">
                  <c:v>39937</c:v>
                </c:pt>
                <c:pt idx="1083">
                  <c:v>39938</c:v>
                </c:pt>
                <c:pt idx="1084">
                  <c:v>39939</c:v>
                </c:pt>
                <c:pt idx="1085">
                  <c:v>39940</c:v>
                </c:pt>
                <c:pt idx="1086">
                  <c:v>39941</c:v>
                </c:pt>
                <c:pt idx="1087">
                  <c:v>39944</c:v>
                </c:pt>
                <c:pt idx="1088">
                  <c:v>39945</c:v>
                </c:pt>
                <c:pt idx="1089">
                  <c:v>39946</c:v>
                </c:pt>
                <c:pt idx="1090">
                  <c:v>39947</c:v>
                </c:pt>
                <c:pt idx="1091">
                  <c:v>39948</c:v>
                </c:pt>
                <c:pt idx="1092">
                  <c:v>39951</c:v>
                </c:pt>
                <c:pt idx="1093">
                  <c:v>39952</c:v>
                </c:pt>
                <c:pt idx="1094">
                  <c:v>39953</c:v>
                </c:pt>
                <c:pt idx="1095">
                  <c:v>39954</c:v>
                </c:pt>
                <c:pt idx="1096">
                  <c:v>39955</c:v>
                </c:pt>
                <c:pt idx="1097">
                  <c:v>39958</c:v>
                </c:pt>
                <c:pt idx="1098">
                  <c:v>39959</c:v>
                </c:pt>
                <c:pt idx="1099">
                  <c:v>39960</c:v>
                </c:pt>
                <c:pt idx="1100">
                  <c:v>39961</c:v>
                </c:pt>
                <c:pt idx="1101">
                  <c:v>39962</c:v>
                </c:pt>
                <c:pt idx="1102">
                  <c:v>39965</c:v>
                </c:pt>
                <c:pt idx="1103">
                  <c:v>39966</c:v>
                </c:pt>
                <c:pt idx="1104">
                  <c:v>39967</c:v>
                </c:pt>
                <c:pt idx="1105">
                  <c:v>39968</c:v>
                </c:pt>
                <c:pt idx="1106">
                  <c:v>39969</c:v>
                </c:pt>
                <c:pt idx="1107">
                  <c:v>39972</c:v>
                </c:pt>
                <c:pt idx="1108">
                  <c:v>39973</c:v>
                </c:pt>
                <c:pt idx="1109">
                  <c:v>39974</c:v>
                </c:pt>
                <c:pt idx="1110">
                  <c:v>39975</c:v>
                </c:pt>
                <c:pt idx="1111">
                  <c:v>39976</c:v>
                </c:pt>
                <c:pt idx="1112">
                  <c:v>39979</c:v>
                </c:pt>
                <c:pt idx="1113">
                  <c:v>39980</c:v>
                </c:pt>
                <c:pt idx="1114">
                  <c:v>39981</c:v>
                </c:pt>
                <c:pt idx="1115">
                  <c:v>39982</c:v>
                </c:pt>
                <c:pt idx="1116">
                  <c:v>39983</c:v>
                </c:pt>
                <c:pt idx="1117">
                  <c:v>39986</c:v>
                </c:pt>
                <c:pt idx="1118">
                  <c:v>39987</c:v>
                </c:pt>
                <c:pt idx="1119">
                  <c:v>39988</c:v>
                </c:pt>
                <c:pt idx="1120">
                  <c:v>39989</c:v>
                </c:pt>
                <c:pt idx="1121">
                  <c:v>39990</c:v>
                </c:pt>
                <c:pt idx="1122">
                  <c:v>39993</c:v>
                </c:pt>
                <c:pt idx="1123">
                  <c:v>39994</c:v>
                </c:pt>
                <c:pt idx="1124">
                  <c:v>39995</c:v>
                </c:pt>
                <c:pt idx="1125">
                  <c:v>39996</c:v>
                </c:pt>
                <c:pt idx="1126">
                  <c:v>39997</c:v>
                </c:pt>
                <c:pt idx="1127">
                  <c:v>40000</c:v>
                </c:pt>
                <c:pt idx="1128">
                  <c:v>40001</c:v>
                </c:pt>
                <c:pt idx="1129">
                  <c:v>40002</c:v>
                </c:pt>
                <c:pt idx="1130">
                  <c:v>40003</c:v>
                </c:pt>
                <c:pt idx="1131">
                  <c:v>40004</c:v>
                </c:pt>
                <c:pt idx="1132">
                  <c:v>40007</c:v>
                </c:pt>
                <c:pt idx="1133">
                  <c:v>40008</c:v>
                </c:pt>
                <c:pt idx="1134">
                  <c:v>40009</c:v>
                </c:pt>
                <c:pt idx="1135">
                  <c:v>40010</c:v>
                </c:pt>
                <c:pt idx="1136">
                  <c:v>40011</c:v>
                </c:pt>
                <c:pt idx="1137">
                  <c:v>40014</c:v>
                </c:pt>
                <c:pt idx="1138">
                  <c:v>40015</c:v>
                </c:pt>
                <c:pt idx="1139">
                  <c:v>40016</c:v>
                </c:pt>
                <c:pt idx="1140">
                  <c:v>40017</c:v>
                </c:pt>
                <c:pt idx="1141">
                  <c:v>40018</c:v>
                </c:pt>
                <c:pt idx="1142">
                  <c:v>40021</c:v>
                </c:pt>
                <c:pt idx="1143">
                  <c:v>40022</c:v>
                </c:pt>
                <c:pt idx="1144">
                  <c:v>40023</c:v>
                </c:pt>
                <c:pt idx="1145">
                  <c:v>40024</c:v>
                </c:pt>
                <c:pt idx="1146">
                  <c:v>40025</c:v>
                </c:pt>
                <c:pt idx="1147">
                  <c:v>40028</c:v>
                </c:pt>
                <c:pt idx="1148">
                  <c:v>40029</c:v>
                </c:pt>
                <c:pt idx="1149">
                  <c:v>40030</c:v>
                </c:pt>
                <c:pt idx="1150">
                  <c:v>40031</c:v>
                </c:pt>
                <c:pt idx="1151">
                  <c:v>40032</c:v>
                </c:pt>
                <c:pt idx="1152">
                  <c:v>40035</c:v>
                </c:pt>
                <c:pt idx="1153">
                  <c:v>40036</c:v>
                </c:pt>
                <c:pt idx="1154">
                  <c:v>40037</c:v>
                </c:pt>
                <c:pt idx="1155">
                  <c:v>40038</c:v>
                </c:pt>
                <c:pt idx="1156">
                  <c:v>40039</c:v>
                </c:pt>
                <c:pt idx="1157">
                  <c:v>40042</c:v>
                </c:pt>
                <c:pt idx="1158">
                  <c:v>40043</c:v>
                </c:pt>
                <c:pt idx="1159">
                  <c:v>40044</c:v>
                </c:pt>
                <c:pt idx="1160">
                  <c:v>40045</c:v>
                </c:pt>
                <c:pt idx="1161">
                  <c:v>40046</c:v>
                </c:pt>
                <c:pt idx="1162">
                  <c:v>40049</c:v>
                </c:pt>
                <c:pt idx="1163">
                  <c:v>40050</c:v>
                </c:pt>
                <c:pt idx="1164">
                  <c:v>40051</c:v>
                </c:pt>
                <c:pt idx="1165">
                  <c:v>40052</c:v>
                </c:pt>
                <c:pt idx="1166">
                  <c:v>40053</c:v>
                </c:pt>
                <c:pt idx="1167">
                  <c:v>40056</c:v>
                </c:pt>
                <c:pt idx="1168">
                  <c:v>40057</c:v>
                </c:pt>
                <c:pt idx="1169">
                  <c:v>40058</c:v>
                </c:pt>
                <c:pt idx="1170">
                  <c:v>40059</c:v>
                </c:pt>
                <c:pt idx="1171">
                  <c:v>40060</c:v>
                </c:pt>
                <c:pt idx="1172">
                  <c:v>40063</c:v>
                </c:pt>
                <c:pt idx="1173">
                  <c:v>40064</c:v>
                </c:pt>
                <c:pt idx="1174">
                  <c:v>40065</c:v>
                </c:pt>
                <c:pt idx="1175">
                  <c:v>40066</c:v>
                </c:pt>
                <c:pt idx="1176">
                  <c:v>40067</c:v>
                </c:pt>
                <c:pt idx="1177">
                  <c:v>40070</c:v>
                </c:pt>
                <c:pt idx="1178">
                  <c:v>40071</c:v>
                </c:pt>
                <c:pt idx="1179">
                  <c:v>40072</c:v>
                </c:pt>
                <c:pt idx="1180">
                  <c:v>40073</c:v>
                </c:pt>
                <c:pt idx="1181">
                  <c:v>40074</c:v>
                </c:pt>
                <c:pt idx="1182">
                  <c:v>40077</c:v>
                </c:pt>
                <c:pt idx="1183">
                  <c:v>40078</c:v>
                </c:pt>
                <c:pt idx="1184">
                  <c:v>40079</c:v>
                </c:pt>
                <c:pt idx="1185">
                  <c:v>40080</c:v>
                </c:pt>
                <c:pt idx="1186">
                  <c:v>40081</c:v>
                </c:pt>
                <c:pt idx="1187">
                  <c:v>40084</c:v>
                </c:pt>
                <c:pt idx="1188">
                  <c:v>40085</c:v>
                </c:pt>
                <c:pt idx="1189">
                  <c:v>40086</c:v>
                </c:pt>
                <c:pt idx="1190">
                  <c:v>40087</c:v>
                </c:pt>
                <c:pt idx="1191">
                  <c:v>40088</c:v>
                </c:pt>
                <c:pt idx="1192">
                  <c:v>40091</c:v>
                </c:pt>
                <c:pt idx="1193">
                  <c:v>40092</c:v>
                </c:pt>
                <c:pt idx="1194">
                  <c:v>40093</c:v>
                </c:pt>
                <c:pt idx="1195">
                  <c:v>40094</c:v>
                </c:pt>
                <c:pt idx="1196">
                  <c:v>40095</c:v>
                </c:pt>
                <c:pt idx="1197">
                  <c:v>40098</c:v>
                </c:pt>
                <c:pt idx="1198">
                  <c:v>40099</c:v>
                </c:pt>
                <c:pt idx="1199">
                  <c:v>40100</c:v>
                </c:pt>
                <c:pt idx="1200">
                  <c:v>40101</c:v>
                </c:pt>
                <c:pt idx="1201">
                  <c:v>40102</c:v>
                </c:pt>
                <c:pt idx="1202">
                  <c:v>40105</c:v>
                </c:pt>
                <c:pt idx="1203">
                  <c:v>40106</c:v>
                </c:pt>
                <c:pt idx="1204">
                  <c:v>40107</c:v>
                </c:pt>
                <c:pt idx="1205">
                  <c:v>40108</c:v>
                </c:pt>
                <c:pt idx="1206">
                  <c:v>40109</c:v>
                </c:pt>
                <c:pt idx="1207">
                  <c:v>40112</c:v>
                </c:pt>
                <c:pt idx="1208">
                  <c:v>40113</c:v>
                </c:pt>
                <c:pt idx="1209">
                  <c:v>40114</c:v>
                </c:pt>
                <c:pt idx="1210">
                  <c:v>40115</c:v>
                </c:pt>
                <c:pt idx="1211">
                  <c:v>40116</c:v>
                </c:pt>
                <c:pt idx="1212">
                  <c:v>40119</c:v>
                </c:pt>
                <c:pt idx="1213">
                  <c:v>40120</c:v>
                </c:pt>
                <c:pt idx="1214">
                  <c:v>40121</c:v>
                </c:pt>
                <c:pt idx="1215">
                  <c:v>40122</c:v>
                </c:pt>
                <c:pt idx="1216">
                  <c:v>40123</c:v>
                </c:pt>
                <c:pt idx="1217">
                  <c:v>40126</c:v>
                </c:pt>
                <c:pt idx="1218">
                  <c:v>40127</c:v>
                </c:pt>
                <c:pt idx="1219">
                  <c:v>40128</c:v>
                </c:pt>
                <c:pt idx="1220">
                  <c:v>40129</c:v>
                </c:pt>
                <c:pt idx="1221">
                  <c:v>40130</c:v>
                </c:pt>
                <c:pt idx="1222">
                  <c:v>40133</c:v>
                </c:pt>
                <c:pt idx="1223">
                  <c:v>40134</c:v>
                </c:pt>
                <c:pt idx="1224">
                  <c:v>40135</c:v>
                </c:pt>
                <c:pt idx="1225">
                  <c:v>40136</c:v>
                </c:pt>
                <c:pt idx="1226">
                  <c:v>40137</c:v>
                </c:pt>
                <c:pt idx="1227">
                  <c:v>40140</c:v>
                </c:pt>
                <c:pt idx="1228">
                  <c:v>40141</c:v>
                </c:pt>
                <c:pt idx="1229">
                  <c:v>40142</c:v>
                </c:pt>
                <c:pt idx="1230">
                  <c:v>40143</c:v>
                </c:pt>
                <c:pt idx="1231">
                  <c:v>40144</c:v>
                </c:pt>
                <c:pt idx="1232">
                  <c:v>40147</c:v>
                </c:pt>
                <c:pt idx="1233">
                  <c:v>40148</c:v>
                </c:pt>
                <c:pt idx="1234">
                  <c:v>40149</c:v>
                </c:pt>
                <c:pt idx="1235">
                  <c:v>40150</c:v>
                </c:pt>
                <c:pt idx="1236">
                  <c:v>40151</c:v>
                </c:pt>
                <c:pt idx="1237">
                  <c:v>40154</c:v>
                </c:pt>
                <c:pt idx="1238">
                  <c:v>40155</c:v>
                </c:pt>
                <c:pt idx="1239">
                  <c:v>40156</c:v>
                </c:pt>
                <c:pt idx="1240">
                  <c:v>40157</c:v>
                </c:pt>
                <c:pt idx="1241">
                  <c:v>40158</c:v>
                </c:pt>
                <c:pt idx="1242">
                  <c:v>40161</c:v>
                </c:pt>
                <c:pt idx="1243">
                  <c:v>40162</c:v>
                </c:pt>
                <c:pt idx="1244">
                  <c:v>40163</c:v>
                </c:pt>
                <c:pt idx="1245">
                  <c:v>40164</c:v>
                </c:pt>
                <c:pt idx="1246">
                  <c:v>40165</c:v>
                </c:pt>
                <c:pt idx="1247">
                  <c:v>40168</c:v>
                </c:pt>
                <c:pt idx="1248">
                  <c:v>40169</c:v>
                </c:pt>
                <c:pt idx="1249">
                  <c:v>40170</c:v>
                </c:pt>
                <c:pt idx="1250">
                  <c:v>40171</c:v>
                </c:pt>
                <c:pt idx="1251">
                  <c:v>40172</c:v>
                </c:pt>
                <c:pt idx="1252">
                  <c:v>40175</c:v>
                </c:pt>
                <c:pt idx="1253">
                  <c:v>40176</c:v>
                </c:pt>
                <c:pt idx="1254">
                  <c:v>40177</c:v>
                </c:pt>
                <c:pt idx="1255">
                  <c:v>40178</c:v>
                </c:pt>
                <c:pt idx="1256">
                  <c:v>40179</c:v>
                </c:pt>
                <c:pt idx="1257">
                  <c:v>40182</c:v>
                </c:pt>
                <c:pt idx="1258">
                  <c:v>40183</c:v>
                </c:pt>
                <c:pt idx="1259">
                  <c:v>40184</c:v>
                </c:pt>
                <c:pt idx="1260">
                  <c:v>40185</c:v>
                </c:pt>
                <c:pt idx="1261">
                  <c:v>40186</c:v>
                </c:pt>
                <c:pt idx="1262">
                  <c:v>40189</c:v>
                </c:pt>
                <c:pt idx="1263">
                  <c:v>40190</c:v>
                </c:pt>
                <c:pt idx="1264">
                  <c:v>40191</c:v>
                </c:pt>
                <c:pt idx="1265">
                  <c:v>40192</c:v>
                </c:pt>
                <c:pt idx="1266">
                  <c:v>40193</c:v>
                </c:pt>
                <c:pt idx="1267">
                  <c:v>40196</c:v>
                </c:pt>
                <c:pt idx="1268">
                  <c:v>40197</c:v>
                </c:pt>
                <c:pt idx="1269">
                  <c:v>40198</c:v>
                </c:pt>
                <c:pt idx="1270">
                  <c:v>40199</c:v>
                </c:pt>
                <c:pt idx="1271">
                  <c:v>40200</c:v>
                </c:pt>
                <c:pt idx="1272">
                  <c:v>40203</c:v>
                </c:pt>
                <c:pt idx="1273">
                  <c:v>40204</c:v>
                </c:pt>
                <c:pt idx="1274">
                  <c:v>40205</c:v>
                </c:pt>
                <c:pt idx="1275">
                  <c:v>40206</c:v>
                </c:pt>
                <c:pt idx="1276">
                  <c:v>40207</c:v>
                </c:pt>
                <c:pt idx="1277">
                  <c:v>40210</c:v>
                </c:pt>
                <c:pt idx="1278">
                  <c:v>40211</c:v>
                </c:pt>
                <c:pt idx="1279">
                  <c:v>40212</c:v>
                </c:pt>
                <c:pt idx="1280">
                  <c:v>40213</c:v>
                </c:pt>
                <c:pt idx="1281">
                  <c:v>40214</c:v>
                </c:pt>
                <c:pt idx="1282">
                  <c:v>40217</c:v>
                </c:pt>
                <c:pt idx="1283">
                  <c:v>40218</c:v>
                </c:pt>
                <c:pt idx="1284">
                  <c:v>40219</c:v>
                </c:pt>
                <c:pt idx="1285">
                  <c:v>40220</c:v>
                </c:pt>
                <c:pt idx="1286">
                  <c:v>40221</c:v>
                </c:pt>
                <c:pt idx="1287">
                  <c:v>40224</c:v>
                </c:pt>
                <c:pt idx="1288">
                  <c:v>40225</c:v>
                </c:pt>
                <c:pt idx="1289">
                  <c:v>40226</c:v>
                </c:pt>
                <c:pt idx="1290">
                  <c:v>40227</c:v>
                </c:pt>
                <c:pt idx="1291">
                  <c:v>40228</c:v>
                </c:pt>
                <c:pt idx="1292">
                  <c:v>40231</c:v>
                </c:pt>
                <c:pt idx="1293">
                  <c:v>40232</c:v>
                </c:pt>
                <c:pt idx="1294">
                  <c:v>40233</c:v>
                </c:pt>
                <c:pt idx="1295">
                  <c:v>40234</c:v>
                </c:pt>
                <c:pt idx="1296">
                  <c:v>40235</c:v>
                </c:pt>
                <c:pt idx="1297">
                  <c:v>40238</c:v>
                </c:pt>
                <c:pt idx="1298">
                  <c:v>40239</c:v>
                </c:pt>
                <c:pt idx="1299">
                  <c:v>40240</c:v>
                </c:pt>
                <c:pt idx="1300">
                  <c:v>40241</c:v>
                </c:pt>
                <c:pt idx="1301">
                  <c:v>40242</c:v>
                </c:pt>
                <c:pt idx="1302">
                  <c:v>40245</c:v>
                </c:pt>
                <c:pt idx="1303">
                  <c:v>40246</c:v>
                </c:pt>
                <c:pt idx="1304">
                  <c:v>40247</c:v>
                </c:pt>
                <c:pt idx="1305">
                  <c:v>40248</c:v>
                </c:pt>
                <c:pt idx="1306">
                  <c:v>40249</c:v>
                </c:pt>
                <c:pt idx="1307">
                  <c:v>40252</c:v>
                </c:pt>
                <c:pt idx="1308">
                  <c:v>40253</c:v>
                </c:pt>
                <c:pt idx="1309">
                  <c:v>40254</c:v>
                </c:pt>
                <c:pt idx="1310">
                  <c:v>40255</c:v>
                </c:pt>
                <c:pt idx="1311">
                  <c:v>40256</c:v>
                </c:pt>
                <c:pt idx="1312">
                  <c:v>40259</c:v>
                </c:pt>
                <c:pt idx="1313">
                  <c:v>40260</c:v>
                </c:pt>
                <c:pt idx="1314">
                  <c:v>40261</c:v>
                </c:pt>
                <c:pt idx="1315">
                  <c:v>40262</c:v>
                </c:pt>
                <c:pt idx="1316">
                  <c:v>40263</c:v>
                </c:pt>
                <c:pt idx="1317">
                  <c:v>40266</c:v>
                </c:pt>
                <c:pt idx="1318">
                  <c:v>40267</c:v>
                </c:pt>
                <c:pt idx="1319">
                  <c:v>40268</c:v>
                </c:pt>
                <c:pt idx="1320">
                  <c:v>40269</c:v>
                </c:pt>
                <c:pt idx="1321">
                  <c:v>40270</c:v>
                </c:pt>
                <c:pt idx="1322">
                  <c:v>40273</c:v>
                </c:pt>
                <c:pt idx="1323">
                  <c:v>40274</c:v>
                </c:pt>
                <c:pt idx="1324">
                  <c:v>40275</c:v>
                </c:pt>
                <c:pt idx="1325">
                  <c:v>40276</c:v>
                </c:pt>
                <c:pt idx="1326">
                  <c:v>40277</c:v>
                </c:pt>
                <c:pt idx="1327">
                  <c:v>40280</c:v>
                </c:pt>
                <c:pt idx="1328">
                  <c:v>40281</c:v>
                </c:pt>
                <c:pt idx="1329">
                  <c:v>40282</c:v>
                </c:pt>
                <c:pt idx="1330">
                  <c:v>40283</c:v>
                </c:pt>
                <c:pt idx="1331">
                  <c:v>40284</c:v>
                </c:pt>
                <c:pt idx="1332">
                  <c:v>40287</c:v>
                </c:pt>
                <c:pt idx="1333">
                  <c:v>40288</c:v>
                </c:pt>
                <c:pt idx="1334">
                  <c:v>40289</c:v>
                </c:pt>
                <c:pt idx="1335">
                  <c:v>40290</c:v>
                </c:pt>
                <c:pt idx="1336">
                  <c:v>40291</c:v>
                </c:pt>
                <c:pt idx="1337">
                  <c:v>40294</c:v>
                </c:pt>
                <c:pt idx="1338">
                  <c:v>40295</c:v>
                </c:pt>
                <c:pt idx="1339">
                  <c:v>40296</c:v>
                </c:pt>
                <c:pt idx="1340">
                  <c:v>40297</c:v>
                </c:pt>
                <c:pt idx="1341">
                  <c:v>40298</c:v>
                </c:pt>
                <c:pt idx="1342">
                  <c:v>40301</c:v>
                </c:pt>
                <c:pt idx="1343">
                  <c:v>40302</c:v>
                </c:pt>
                <c:pt idx="1344">
                  <c:v>40303</c:v>
                </c:pt>
                <c:pt idx="1345">
                  <c:v>40304</c:v>
                </c:pt>
                <c:pt idx="1346">
                  <c:v>40305</c:v>
                </c:pt>
                <c:pt idx="1347">
                  <c:v>40308</c:v>
                </c:pt>
                <c:pt idx="1348">
                  <c:v>40309</c:v>
                </c:pt>
                <c:pt idx="1349">
                  <c:v>40310</c:v>
                </c:pt>
                <c:pt idx="1350">
                  <c:v>40311</c:v>
                </c:pt>
                <c:pt idx="1351">
                  <c:v>40312</c:v>
                </c:pt>
                <c:pt idx="1352">
                  <c:v>40315</c:v>
                </c:pt>
                <c:pt idx="1353">
                  <c:v>40316</c:v>
                </c:pt>
                <c:pt idx="1354">
                  <c:v>40317</c:v>
                </c:pt>
                <c:pt idx="1355">
                  <c:v>40318</c:v>
                </c:pt>
                <c:pt idx="1356">
                  <c:v>40319</c:v>
                </c:pt>
                <c:pt idx="1357">
                  <c:v>40322</c:v>
                </c:pt>
                <c:pt idx="1358">
                  <c:v>40323</c:v>
                </c:pt>
                <c:pt idx="1359">
                  <c:v>40324</c:v>
                </c:pt>
                <c:pt idx="1360">
                  <c:v>40325</c:v>
                </c:pt>
                <c:pt idx="1361">
                  <c:v>40326</c:v>
                </c:pt>
                <c:pt idx="1362">
                  <c:v>40329</c:v>
                </c:pt>
                <c:pt idx="1363">
                  <c:v>40330</c:v>
                </c:pt>
                <c:pt idx="1364">
                  <c:v>40331</c:v>
                </c:pt>
                <c:pt idx="1365">
                  <c:v>40332</c:v>
                </c:pt>
                <c:pt idx="1366">
                  <c:v>40333</c:v>
                </c:pt>
                <c:pt idx="1367">
                  <c:v>40336</c:v>
                </c:pt>
                <c:pt idx="1368">
                  <c:v>40337</c:v>
                </c:pt>
                <c:pt idx="1369">
                  <c:v>40338</c:v>
                </c:pt>
                <c:pt idx="1370">
                  <c:v>40339</c:v>
                </c:pt>
                <c:pt idx="1371">
                  <c:v>40340</c:v>
                </c:pt>
                <c:pt idx="1372">
                  <c:v>40343</c:v>
                </c:pt>
                <c:pt idx="1373">
                  <c:v>40344</c:v>
                </c:pt>
                <c:pt idx="1374">
                  <c:v>40345</c:v>
                </c:pt>
                <c:pt idx="1375">
                  <c:v>40346</c:v>
                </c:pt>
                <c:pt idx="1376">
                  <c:v>40347</c:v>
                </c:pt>
                <c:pt idx="1377">
                  <c:v>40350</c:v>
                </c:pt>
                <c:pt idx="1378">
                  <c:v>40351</c:v>
                </c:pt>
                <c:pt idx="1379">
                  <c:v>40352</c:v>
                </c:pt>
                <c:pt idx="1380">
                  <c:v>40353</c:v>
                </c:pt>
                <c:pt idx="1381">
                  <c:v>40354</c:v>
                </c:pt>
                <c:pt idx="1382">
                  <c:v>40357</c:v>
                </c:pt>
                <c:pt idx="1383">
                  <c:v>40358</c:v>
                </c:pt>
                <c:pt idx="1384">
                  <c:v>40359</c:v>
                </c:pt>
                <c:pt idx="1385">
                  <c:v>40360</c:v>
                </c:pt>
                <c:pt idx="1386">
                  <c:v>40361</c:v>
                </c:pt>
                <c:pt idx="1387">
                  <c:v>40364</c:v>
                </c:pt>
                <c:pt idx="1388">
                  <c:v>40365</c:v>
                </c:pt>
                <c:pt idx="1389">
                  <c:v>40366</c:v>
                </c:pt>
                <c:pt idx="1390">
                  <c:v>40367</c:v>
                </c:pt>
                <c:pt idx="1391">
                  <c:v>40368</c:v>
                </c:pt>
                <c:pt idx="1392">
                  <c:v>40371</c:v>
                </c:pt>
                <c:pt idx="1393">
                  <c:v>40372</c:v>
                </c:pt>
                <c:pt idx="1394">
                  <c:v>40373</c:v>
                </c:pt>
                <c:pt idx="1395">
                  <c:v>40374</c:v>
                </c:pt>
                <c:pt idx="1396">
                  <c:v>40375</c:v>
                </c:pt>
                <c:pt idx="1397">
                  <c:v>40378</c:v>
                </c:pt>
                <c:pt idx="1398">
                  <c:v>40379</c:v>
                </c:pt>
                <c:pt idx="1399">
                  <c:v>40380</c:v>
                </c:pt>
                <c:pt idx="1400">
                  <c:v>40381</c:v>
                </c:pt>
                <c:pt idx="1401">
                  <c:v>40382</c:v>
                </c:pt>
                <c:pt idx="1402">
                  <c:v>40385</c:v>
                </c:pt>
                <c:pt idx="1403">
                  <c:v>40386</c:v>
                </c:pt>
                <c:pt idx="1404">
                  <c:v>40387</c:v>
                </c:pt>
                <c:pt idx="1405">
                  <c:v>40388</c:v>
                </c:pt>
                <c:pt idx="1406">
                  <c:v>40389</c:v>
                </c:pt>
                <c:pt idx="1407">
                  <c:v>40392</c:v>
                </c:pt>
                <c:pt idx="1408">
                  <c:v>40393</c:v>
                </c:pt>
                <c:pt idx="1409">
                  <c:v>40394</c:v>
                </c:pt>
                <c:pt idx="1410">
                  <c:v>40395</c:v>
                </c:pt>
                <c:pt idx="1411">
                  <c:v>40396</c:v>
                </c:pt>
                <c:pt idx="1412">
                  <c:v>40399</c:v>
                </c:pt>
                <c:pt idx="1413">
                  <c:v>40400</c:v>
                </c:pt>
                <c:pt idx="1414">
                  <c:v>40401</c:v>
                </c:pt>
                <c:pt idx="1415">
                  <c:v>40402</c:v>
                </c:pt>
                <c:pt idx="1416">
                  <c:v>40403</c:v>
                </c:pt>
                <c:pt idx="1417">
                  <c:v>40406</c:v>
                </c:pt>
                <c:pt idx="1418">
                  <c:v>40407</c:v>
                </c:pt>
                <c:pt idx="1419">
                  <c:v>40408</c:v>
                </c:pt>
                <c:pt idx="1420">
                  <c:v>40409</c:v>
                </c:pt>
                <c:pt idx="1421">
                  <c:v>40410</c:v>
                </c:pt>
                <c:pt idx="1422">
                  <c:v>40413</c:v>
                </c:pt>
                <c:pt idx="1423">
                  <c:v>40414</c:v>
                </c:pt>
                <c:pt idx="1424">
                  <c:v>40415</c:v>
                </c:pt>
                <c:pt idx="1425">
                  <c:v>40416</c:v>
                </c:pt>
                <c:pt idx="1426">
                  <c:v>40417</c:v>
                </c:pt>
                <c:pt idx="1427">
                  <c:v>40420</c:v>
                </c:pt>
                <c:pt idx="1428">
                  <c:v>40421</c:v>
                </c:pt>
                <c:pt idx="1429">
                  <c:v>40422</c:v>
                </c:pt>
                <c:pt idx="1430">
                  <c:v>40423</c:v>
                </c:pt>
                <c:pt idx="1431">
                  <c:v>40424</c:v>
                </c:pt>
                <c:pt idx="1432">
                  <c:v>40427</c:v>
                </c:pt>
                <c:pt idx="1433">
                  <c:v>40428</c:v>
                </c:pt>
                <c:pt idx="1434">
                  <c:v>40429</c:v>
                </c:pt>
                <c:pt idx="1435">
                  <c:v>40430</c:v>
                </c:pt>
                <c:pt idx="1436">
                  <c:v>40431</c:v>
                </c:pt>
                <c:pt idx="1437">
                  <c:v>40434</c:v>
                </c:pt>
                <c:pt idx="1438">
                  <c:v>40435</c:v>
                </c:pt>
                <c:pt idx="1439">
                  <c:v>40436</c:v>
                </c:pt>
                <c:pt idx="1440">
                  <c:v>40437</c:v>
                </c:pt>
                <c:pt idx="1441">
                  <c:v>40438</c:v>
                </c:pt>
                <c:pt idx="1442">
                  <c:v>40441</c:v>
                </c:pt>
                <c:pt idx="1443">
                  <c:v>40442</c:v>
                </c:pt>
                <c:pt idx="1444">
                  <c:v>40443</c:v>
                </c:pt>
                <c:pt idx="1445">
                  <c:v>40444</c:v>
                </c:pt>
                <c:pt idx="1446">
                  <c:v>40445</c:v>
                </c:pt>
                <c:pt idx="1447">
                  <c:v>40448</c:v>
                </c:pt>
                <c:pt idx="1448">
                  <c:v>40449</c:v>
                </c:pt>
                <c:pt idx="1449">
                  <c:v>40450</c:v>
                </c:pt>
                <c:pt idx="1450">
                  <c:v>40451</c:v>
                </c:pt>
                <c:pt idx="1451">
                  <c:v>40452</c:v>
                </c:pt>
                <c:pt idx="1452">
                  <c:v>40455</c:v>
                </c:pt>
                <c:pt idx="1453">
                  <c:v>40456</c:v>
                </c:pt>
                <c:pt idx="1454">
                  <c:v>40457</c:v>
                </c:pt>
                <c:pt idx="1455">
                  <c:v>40458</c:v>
                </c:pt>
                <c:pt idx="1456">
                  <c:v>40459</c:v>
                </c:pt>
                <c:pt idx="1457">
                  <c:v>40462</c:v>
                </c:pt>
                <c:pt idx="1458">
                  <c:v>40463</c:v>
                </c:pt>
                <c:pt idx="1459">
                  <c:v>40464</c:v>
                </c:pt>
                <c:pt idx="1460">
                  <c:v>40465</c:v>
                </c:pt>
                <c:pt idx="1461">
                  <c:v>40466</c:v>
                </c:pt>
                <c:pt idx="1462">
                  <c:v>40469</c:v>
                </c:pt>
                <c:pt idx="1463">
                  <c:v>40470</c:v>
                </c:pt>
                <c:pt idx="1464">
                  <c:v>40471</c:v>
                </c:pt>
                <c:pt idx="1465">
                  <c:v>40472</c:v>
                </c:pt>
                <c:pt idx="1466">
                  <c:v>40473</c:v>
                </c:pt>
                <c:pt idx="1467">
                  <c:v>40476</c:v>
                </c:pt>
                <c:pt idx="1468">
                  <c:v>40477</c:v>
                </c:pt>
                <c:pt idx="1469">
                  <c:v>40478</c:v>
                </c:pt>
                <c:pt idx="1470">
                  <c:v>40479</c:v>
                </c:pt>
                <c:pt idx="1471">
                  <c:v>40480</c:v>
                </c:pt>
                <c:pt idx="1472">
                  <c:v>40483</c:v>
                </c:pt>
                <c:pt idx="1473">
                  <c:v>40484</c:v>
                </c:pt>
                <c:pt idx="1474">
                  <c:v>40485</c:v>
                </c:pt>
                <c:pt idx="1475">
                  <c:v>40486</c:v>
                </c:pt>
                <c:pt idx="1476">
                  <c:v>40487</c:v>
                </c:pt>
                <c:pt idx="1477">
                  <c:v>40490</c:v>
                </c:pt>
                <c:pt idx="1478">
                  <c:v>40491</c:v>
                </c:pt>
                <c:pt idx="1479">
                  <c:v>40492</c:v>
                </c:pt>
                <c:pt idx="1480">
                  <c:v>40493</c:v>
                </c:pt>
                <c:pt idx="1481">
                  <c:v>40494</c:v>
                </c:pt>
                <c:pt idx="1482">
                  <c:v>40497</c:v>
                </c:pt>
                <c:pt idx="1483">
                  <c:v>40498</c:v>
                </c:pt>
                <c:pt idx="1484">
                  <c:v>40499</c:v>
                </c:pt>
                <c:pt idx="1485">
                  <c:v>40500</c:v>
                </c:pt>
                <c:pt idx="1486">
                  <c:v>40501</c:v>
                </c:pt>
                <c:pt idx="1487">
                  <c:v>40504</c:v>
                </c:pt>
                <c:pt idx="1488">
                  <c:v>40505</c:v>
                </c:pt>
                <c:pt idx="1489">
                  <c:v>40506</c:v>
                </c:pt>
                <c:pt idx="1490">
                  <c:v>40507</c:v>
                </c:pt>
                <c:pt idx="1491">
                  <c:v>40508</c:v>
                </c:pt>
                <c:pt idx="1492">
                  <c:v>40511</c:v>
                </c:pt>
                <c:pt idx="1493">
                  <c:v>40512</c:v>
                </c:pt>
                <c:pt idx="1494">
                  <c:v>40513</c:v>
                </c:pt>
                <c:pt idx="1495">
                  <c:v>40514</c:v>
                </c:pt>
                <c:pt idx="1496">
                  <c:v>40515</c:v>
                </c:pt>
                <c:pt idx="1497">
                  <c:v>40518</c:v>
                </c:pt>
                <c:pt idx="1498">
                  <c:v>40519</c:v>
                </c:pt>
                <c:pt idx="1499">
                  <c:v>40520</c:v>
                </c:pt>
                <c:pt idx="1500">
                  <c:v>40521</c:v>
                </c:pt>
                <c:pt idx="1501">
                  <c:v>40522</c:v>
                </c:pt>
                <c:pt idx="1502">
                  <c:v>40525</c:v>
                </c:pt>
                <c:pt idx="1503">
                  <c:v>40526</c:v>
                </c:pt>
                <c:pt idx="1504">
                  <c:v>40527</c:v>
                </c:pt>
                <c:pt idx="1505">
                  <c:v>40528</c:v>
                </c:pt>
                <c:pt idx="1506">
                  <c:v>40529</c:v>
                </c:pt>
                <c:pt idx="1507">
                  <c:v>40532</c:v>
                </c:pt>
                <c:pt idx="1508">
                  <c:v>40533</c:v>
                </c:pt>
                <c:pt idx="1509">
                  <c:v>40534</c:v>
                </c:pt>
                <c:pt idx="1510">
                  <c:v>40535</c:v>
                </c:pt>
                <c:pt idx="1511">
                  <c:v>40536</c:v>
                </c:pt>
                <c:pt idx="1512">
                  <c:v>40539</c:v>
                </c:pt>
                <c:pt idx="1513">
                  <c:v>40540</c:v>
                </c:pt>
                <c:pt idx="1514">
                  <c:v>40541</c:v>
                </c:pt>
                <c:pt idx="1515">
                  <c:v>40542</c:v>
                </c:pt>
                <c:pt idx="1516">
                  <c:v>40543</c:v>
                </c:pt>
                <c:pt idx="1517">
                  <c:v>40546</c:v>
                </c:pt>
                <c:pt idx="1518">
                  <c:v>40547</c:v>
                </c:pt>
                <c:pt idx="1519">
                  <c:v>40548</c:v>
                </c:pt>
                <c:pt idx="1520">
                  <c:v>40549</c:v>
                </c:pt>
                <c:pt idx="1521">
                  <c:v>40550</c:v>
                </c:pt>
                <c:pt idx="1522">
                  <c:v>40553</c:v>
                </c:pt>
                <c:pt idx="1523">
                  <c:v>40554</c:v>
                </c:pt>
                <c:pt idx="1524">
                  <c:v>40555</c:v>
                </c:pt>
                <c:pt idx="1525">
                  <c:v>40556</c:v>
                </c:pt>
                <c:pt idx="1526">
                  <c:v>40557</c:v>
                </c:pt>
                <c:pt idx="1527">
                  <c:v>40560</c:v>
                </c:pt>
                <c:pt idx="1528">
                  <c:v>40561</c:v>
                </c:pt>
                <c:pt idx="1529">
                  <c:v>40562</c:v>
                </c:pt>
                <c:pt idx="1530">
                  <c:v>40563</c:v>
                </c:pt>
                <c:pt idx="1531">
                  <c:v>40564</c:v>
                </c:pt>
                <c:pt idx="1532">
                  <c:v>40567</c:v>
                </c:pt>
                <c:pt idx="1533">
                  <c:v>40568</c:v>
                </c:pt>
                <c:pt idx="1534">
                  <c:v>40569</c:v>
                </c:pt>
                <c:pt idx="1535">
                  <c:v>40570</c:v>
                </c:pt>
                <c:pt idx="1536">
                  <c:v>40571</c:v>
                </c:pt>
                <c:pt idx="1537">
                  <c:v>40574</c:v>
                </c:pt>
                <c:pt idx="1538">
                  <c:v>40575</c:v>
                </c:pt>
                <c:pt idx="1539">
                  <c:v>40576</c:v>
                </c:pt>
                <c:pt idx="1540">
                  <c:v>40577</c:v>
                </c:pt>
                <c:pt idx="1541">
                  <c:v>40578</c:v>
                </c:pt>
                <c:pt idx="1542">
                  <c:v>40581</c:v>
                </c:pt>
                <c:pt idx="1543">
                  <c:v>40582</c:v>
                </c:pt>
                <c:pt idx="1544">
                  <c:v>40583</c:v>
                </c:pt>
                <c:pt idx="1545">
                  <c:v>40584</c:v>
                </c:pt>
                <c:pt idx="1546">
                  <c:v>40585</c:v>
                </c:pt>
                <c:pt idx="1547">
                  <c:v>40588</c:v>
                </c:pt>
                <c:pt idx="1548">
                  <c:v>40589</c:v>
                </c:pt>
                <c:pt idx="1549">
                  <c:v>40590</c:v>
                </c:pt>
                <c:pt idx="1550">
                  <c:v>40591</c:v>
                </c:pt>
                <c:pt idx="1551">
                  <c:v>40592</c:v>
                </c:pt>
                <c:pt idx="1552">
                  <c:v>40595</c:v>
                </c:pt>
                <c:pt idx="1553">
                  <c:v>40596</c:v>
                </c:pt>
                <c:pt idx="1554">
                  <c:v>40597</c:v>
                </c:pt>
                <c:pt idx="1555">
                  <c:v>40598</c:v>
                </c:pt>
                <c:pt idx="1556">
                  <c:v>40599</c:v>
                </c:pt>
                <c:pt idx="1557">
                  <c:v>40602</c:v>
                </c:pt>
                <c:pt idx="1558">
                  <c:v>40603</c:v>
                </c:pt>
                <c:pt idx="1559">
                  <c:v>40604</c:v>
                </c:pt>
                <c:pt idx="1560">
                  <c:v>40605</c:v>
                </c:pt>
                <c:pt idx="1561">
                  <c:v>40606</c:v>
                </c:pt>
                <c:pt idx="1562">
                  <c:v>40609</c:v>
                </c:pt>
                <c:pt idx="1563">
                  <c:v>40610</c:v>
                </c:pt>
                <c:pt idx="1564">
                  <c:v>40611</c:v>
                </c:pt>
                <c:pt idx="1565">
                  <c:v>40612</c:v>
                </c:pt>
                <c:pt idx="1566">
                  <c:v>40613</c:v>
                </c:pt>
                <c:pt idx="1567">
                  <c:v>40616</c:v>
                </c:pt>
                <c:pt idx="1568">
                  <c:v>40617</c:v>
                </c:pt>
                <c:pt idx="1569">
                  <c:v>40618</c:v>
                </c:pt>
                <c:pt idx="1570">
                  <c:v>40619</c:v>
                </c:pt>
                <c:pt idx="1571">
                  <c:v>40620</c:v>
                </c:pt>
                <c:pt idx="1572">
                  <c:v>40623</c:v>
                </c:pt>
                <c:pt idx="1573">
                  <c:v>40624</c:v>
                </c:pt>
                <c:pt idx="1574">
                  <c:v>40625</c:v>
                </c:pt>
                <c:pt idx="1575">
                  <c:v>40626</c:v>
                </c:pt>
                <c:pt idx="1576">
                  <c:v>40627</c:v>
                </c:pt>
                <c:pt idx="1577">
                  <c:v>40630</c:v>
                </c:pt>
                <c:pt idx="1578">
                  <c:v>40631</c:v>
                </c:pt>
                <c:pt idx="1579">
                  <c:v>40632</c:v>
                </c:pt>
                <c:pt idx="1580">
                  <c:v>40633</c:v>
                </c:pt>
                <c:pt idx="1581">
                  <c:v>40634</c:v>
                </c:pt>
                <c:pt idx="1582">
                  <c:v>40637</c:v>
                </c:pt>
                <c:pt idx="1583">
                  <c:v>40638</c:v>
                </c:pt>
                <c:pt idx="1584">
                  <c:v>40639</c:v>
                </c:pt>
                <c:pt idx="1585">
                  <c:v>40640</c:v>
                </c:pt>
                <c:pt idx="1586">
                  <c:v>40641</c:v>
                </c:pt>
                <c:pt idx="1587">
                  <c:v>40644</c:v>
                </c:pt>
                <c:pt idx="1588">
                  <c:v>40645</c:v>
                </c:pt>
                <c:pt idx="1589">
                  <c:v>40646</c:v>
                </c:pt>
                <c:pt idx="1590">
                  <c:v>40647</c:v>
                </c:pt>
                <c:pt idx="1591">
                  <c:v>40648</c:v>
                </c:pt>
                <c:pt idx="1592">
                  <c:v>40651</c:v>
                </c:pt>
                <c:pt idx="1593">
                  <c:v>40652</c:v>
                </c:pt>
                <c:pt idx="1594">
                  <c:v>40653</c:v>
                </c:pt>
                <c:pt idx="1595">
                  <c:v>40654</c:v>
                </c:pt>
                <c:pt idx="1596">
                  <c:v>40655</c:v>
                </c:pt>
                <c:pt idx="1597">
                  <c:v>40658</c:v>
                </c:pt>
                <c:pt idx="1598">
                  <c:v>40659</c:v>
                </c:pt>
                <c:pt idx="1599">
                  <c:v>40660</c:v>
                </c:pt>
                <c:pt idx="1600">
                  <c:v>40661</c:v>
                </c:pt>
                <c:pt idx="1601">
                  <c:v>40662</c:v>
                </c:pt>
                <c:pt idx="1602">
                  <c:v>40665</c:v>
                </c:pt>
                <c:pt idx="1603">
                  <c:v>40666</c:v>
                </c:pt>
                <c:pt idx="1604">
                  <c:v>40667</c:v>
                </c:pt>
                <c:pt idx="1605">
                  <c:v>40668</c:v>
                </c:pt>
                <c:pt idx="1606">
                  <c:v>40669</c:v>
                </c:pt>
                <c:pt idx="1607">
                  <c:v>40672</c:v>
                </c:pt>
                <c:pt idx="1608">
                  <c:v>40673</c:v>
                </c:pt>
                <c:pt idx="1609">
                  <c:v>40674</c:v>
                </c:pt>
                <c:pt idx="1610">
                  <c:v>40675</c:v>
                </c:pt>
                <c:pt idx="1611">
                  <c:v>40676</c:v>
                </c:pt>
                <c:pt idx="1612">
                  <c:v>40679</c:v>
                </c:pt>
                <c:pt idx="1613">
                  <c:v>40680</c:v>
                </c:pt>
                <c:pt idx="1614">
                  <c:v>40681</c:v>
                </c:pt>
                <c:pt idx="1615">
                  <c:v>40682</c:v>
                </c:pt>
                <c:pt idx="1616">
                  <c:v>40683</c:v>
                </c:pt>
                <c:pt idx="1617">
                  <c:v>40686</c:v>
                </c:pt>
                <c:pt idx="1618">
                  <c:v>40687</c:v>
                </c:pt>
                <c:pt idx="1619">
                  <c:v>40688</c:v>
                </c:pt>
                <c:pt idx="1620">
                  <c:v>40689</c:v>
                </c:pt>
                <c:pt idx="1621">
                  <c:v>40690</c:v>
                </c:pt>
                <c:pt idx="1622">
                  <c:v>40693</c:v>
                </c:pt>
                <c:pt idx="1623">
                  <c:v>40694</c:v>
                </c:pt>
                <c:pt idx="1624">
                  <c:v>40695</c:v>
                </c:pt>
                <c:pt idx="1625">
                  <c:v>40696</c:v>
                </c:pt>
                <c:pt idx="1626">
                  <c:v>40697</c:v>
                </c:pt>
                <c:pt idx="1627">
                  <c:v>40700</c:v>
                </c:pt>
                <c:pt idx="1628">
                  <c:v>40701</c:v>
                </c:pt>
                <c:pt idx="1629">
                  <c:v>40702</c:v>
                </c:pt>
                <c:pt idx="1630">
                  <c:v>40703</c:v>
                </c:pt>
                <c:pt idx="1631">
                  <c:v>40704</c:v>
                </c:pt>
                <c:pt idx="1632">
                  <c:v>40707</c:v>
                </c:pt>
                <c:pt idx="1633">
                  <c:v>40708</c:v>
                </c:pt>
                <c:pt idx="1634">
                  <c:v>40709</c:v>
                </c:pt>
                <c:pt idx="1635">
                  <c:v>40710</c:v>
                </c:pt>
                <c:pt idx="1636">
                  <c:v>40711</c:v>
                </c:pt>
                <c:pt idx="1637">
                  <c:v>40714</c:v>
                </c:pt>
                <c:pt idx="1638">
                  <c:v>40715</c:v>
                </c:pt>
                <c:pt idx="1639">
                  <c:v>40716</c:v>
                </c:pt>
                <c:pt idx="1640">
                  <c:v>40717</c:v>
                </c:pt>
                <c:pt idx="1641">
                  <c:v>40718</c:v>
                </c:pt>
                <c:pt idx="1642">
                  <c:v>40721</c:v>
                </c:pt>
                <c:pt idx="1643">
                  <c:v>40722</c:v>
                </c:pt>
                <c:pt idx="1644">
                  <c:v>40723</c:v>
                </c:pt>
                <c:pt idx="1645">
                  <c:v>40724</c:v>
                </c:pt>
                <c:pt idx="1646">
                  <c:v>40725</c:v>
                </c:pt>
                <c:pt idx="1647">
                  <c:v>40728</c:v>
                </c:pt>
                <c:pt idx="1648">
                  <c:v>40729</c:v>
                </c:pt>
                <c:pt idx="1649">
                  <c:v>40730</c:v>
                </c:pt>
                <c:pt idx="1650">
                  <c:v>40731</c:v>
                </c:pt>
                <c:pt idx="1651">
                  <c:v>40732</c:v>
                </c:pt>
                <c:pt idx="1652">
                  <c:v>40735</c:v>
                </c:pt>
                <c:pt idx="1653">
                  <c:v>40736</c:v>
                </c:pt>
                <c:pt idx="1654">
                  <c:v>40737</c:v>
                </c:pt>
                <c:pt idx="1655">
                  <c:v>40738</c:v>
                </c:pt>
                <c:pt idx="1656">
                  <c:v>40739</c:v>
                </c:pt>
                <c:pt idx="1657">
                  <c:v>40742</c:v>
                </c:pt>
                <c:pt idx="1658">
                  <c:v>40743</c:v>
                </c:pt>
                <c:pt idx="1659">
                  <c:v>40744</c:v>
                </c:pt>
                <c:pt idx="1660">
                  <c:v>40745</c:v>
                </c:pt>
                <c:pt idx="1661">
                  <c:v>40746</c:v>
                </c:pt>
                <c:pt idx="1662">
                  <c:v>40749</c:v>
                </c:pt>
                <c:pt idx="1663">
                  <c:v>40750</c:v>
                </c:pt>
                <c:pt idx="1664">
                  <c:v>40751</c:v>
                </c:pt>
                <c:pt idx="1665">
                  <c:v>40752</c:v>
                </c:pt>
                <c:pt idx="1666">
                  <c:v>40753</c:v>
                </c:pt>
                <c:pt idx="1667">
                  <c:v>40756</c:v>
                </c:pt>
                <c:pt idx="1668">
                  <c:v>40757</c:v>
                </c:pt>
                <c:pt idx="1669">
                  <c:v>40758</c:v>
                </c:pt>
                <c:pt idx="1670">
                  <c:v>40759</c:v>
                </c:pt>
                <c:pt idx="1671">
                  <c:v>40760</c:v>
                </c:pt>
                <c:pt idx="1672">
                  <c:v>40763</c:v>
                </c:pt>
                <c:pt idx="1673">
                  <c:v>40764</c:v>
                </c:pt>
                <c:pt idx="1674">
                  <c:v>40765</c:v>
                </c:pt>
                <c:pt idx="1675">
                  <c:v>40766</c:v>
                </c:pt>
                <c:pt idx="1676">
                  <c:v>40767</c:v>
                </c:pt>
                <c:pt idx="1677">
                  <c:v>40770</c:v>
                </c:pt>
                <c:pt idx="1678">
                  <c:v>40771</c:v>
                </c:pt>
                <c:pt idx="1679">
                  <c:v>40772</c:v>
                </c:pt>
                <c:pt idx="1680">
                  <c:v>40773</c:v>
                </c:pt>
                <c:pt idx="1681">
                  <c:v>40774</c:v>
                </c:pt>
                <c:pt idx="1682">
                  <c:v>40777</c:v>
                </c:pt>
                <c:pt idx="1683">
                  <c:v>40778</c:v>
                </c:pt>
                <c:pt idx="1684">
                  <c:v>40779</c:v>
                </c:pt>
                <c:pt idx="1685">
                  <c:v>40780</c:v>
                </c:pt>
                <c:pt idx="1686">
                  <c:v>40781</c:v>
                </c:pt>
                <c:pt idx="1687">
                  <c:v>40784</c:v>
                </c:pt>
                <c:pt idx="1688">
                  <c:v>40785</c:v>
                </c:pt>
                <c:pt idx="1689">
                  <c:v>40786</c:v>
                </c:pt>
                <c:pt idx="1690">
                  <c:v>40787</c:v>
                </c:pt>
                <c:pt idx="1691">
                  <c:v>40788</c:v>
                </c:pt>
                <c:pt idx="1692">
                  <c:v>40791</c:v>
                </c:pt>
                <c:pt idx="1693">
                  <c:v>40792</c:v>
                </c:pt>
                <c:pt idx="1694">
                  <c:v>40793</c:v>
                </c:pt>
                <c:pt idx="1695">
                  <c:v>40794</c:v>
                </c:pt>
                <c:pt idx="1696">
                  <c:v>40795</c:v>
                </c:pt>
                <c:pt idx="1697">
                  <c:v>40798</c:v>
                </c:pt>
                <c:pt idx="1698">
                  <c:v>40799</c:v>
                </c:pt>
                <c:pt idx="1699">
                  <c:v>40800</c:v>
                </c:pt>
                <c:pt idx="1700">
                  <c:v>40801</c:v>
                </c:pt>
                <c:pt idx="1701">
                  <c:v>40802</c:v>
                </c:pt>
                <c:pt idx="1702">
                  <c:v>40805</c:v>
                </c:pt>
                <c:pt idx="1703">
                  <c:v>40806</c:v>
                </c:pt>
                <c:pt idx="1704">
                  <c:v>40807</c:v>
                </c:pt>
                <c:pt idx="1705">
                  <c:v>40808</c:v>
                </c:pt>
                <c:pt idx="1706">
                  <c:v>40809</c:v>
                </c:pt>
                <c:pt idx="1707">
                  <c:v>40812</c:v>
                </c:pt>
                <c:pt idx="1708">
                  <c:v>40813</c:v>
                </c:pt>
                <c:pt idx="1709">
                  <c:v>40814</c:v>
                </c:pt>
                <c:pt idx="1710">
                  <c:v>40815</c:v>
                </c:pt>
                <c:pt idx="1711">
                  <c:v>40816</c:v>
                </c:pt>
                <c:pt idx="1712">
                  <c:v>40819</c:v>
                </c:pt>
                <c:pt idx="1713">
                  <c:v>40820</c:v>
                </c:pt>
                <c:pt idx="1714">
                  <c:v>40821</c:v>
                </c:pt>
                <c:pt idx="1715">
                  <c:v>40822</c:v>
                </c:pt>
                <c:pt idx="1716">
                  <c:v>40823</c:v>
                </c:pt>
                <c:pt idx="1717">
                  <c:v>40826</c:v>
                </c:pt>
                <c:pt idx="1718">
                  <c:v>40827</c:v>
                </c:pt>
                <c:pt idx="1719">
                  <c:v>40828</c:v>
                </c:pt>
                <c:pt idx="1720">
                  <c:v>40829</c:v>
                </c:pt>
                <c:pt idx="1721">
                  <c:v>40830</c:v>
                </c:pt>
                <c:pt idx="1722">
                  <c:v>40833</c:v>
                </c:pt>
                <c:pt idx="1723">
                  <c:v>40834</c:v>
                </c:pt>
                <c:pt idx="1724">
                  <c:v>40835</c:v>
                </c:pt>
                <c:pt idx="1725">
                  <c:v>40836</c:v>
                </c:pt>
                <c:pt idx="1726">
                  <c:v>40837</c:v>
                </c:pt>
                <c:pt idx="1727">
                  <c:v>40840</c:v>
                </c:pt>
                <c:pt idx="1728">
                  <c:v>40841</c:v>
                </c:pt>
                <c:pt idx="1729">
                  <c:v>40842</c:v>
                </c:pt>
                <c:pt idx="1730">
                  <c:v>40843</c:v>
                </c:pt>
                <c:pt idx="1731">
                  <c:v>40844</c:v>
                </c:pt>
                <c:pt idx="1732">
                  <c:v>40847</c:v>
                </c:pt>
                <c:pt idx="1733">
                  <c:v>40848</c:v>
                </c:pt>
                <c:pt idx="1734">
                  <c:v>40849</c:v>
                </c:pt>
                <c:pt idx="1735">
                  <c:v>40850</c:v>
                </c:pt>
                <c:pt idx="1736">
                  <c:v>40851</c:v>
                </c:pt>
                <c:pt idx="1737">
                  <c:v>40854</c:v>
                </c:pt>
                <c:pt idx="1738">
                  <c:v>40855</c:v>
                </c:pt>
                <c:pt idx="1739">
                  <c:v>40856</c:v>
                </c:pt>
                <c:pt idx="1740">
                  <c:v>40857</c:v>
                </c:pt>
                <c:pt idx="1741">
                  <c:v>40858</c:v>
                </c:pt>
                <c:pt idx="1742">
                  <c:v>40861</c:v>
                </c:pt>
                <c:pt idx="1743">
                  <c:v>40862</c:v>
                </c:pt>
                <c:pt idx="1744">
                  <c:v>40863</c:v>
                </c:pt>
                <c:pt idx="1745">
                  <c:v>40864</c:v>
                </c:pt>
                <c:pt idx="1746">
                  <c:v>40865</c:v>
                </c:pt>
                <c:pt idx="1747">
                  <c:v>40868</c:v>
                </c:pt>
                <c:pt idx="1748">
                  <c:v>40869</c:v>
                </c:pt>
                <c:pt idx="1749">
                  <c:v>40870</c:v>
                </c:pt>
                <c:pt idx="1750">
                  <c:v>40871</c:v>
                </c:pt>
                <c:pt idx="1751">
                  <c:v>40872</c:v>
                </c:pt>
                <c:pt idx="1752">
                  <c:v>40875</c:v>
                </c:pt>
                <c:pt idx="1753">
                  <c:v>40876</c:v>
                </c:pt>
                <c:pt idx="1754">
                  <c:v>40877</c:v>
                </c:pt>
                <c:pt idx="1755">
                  <c:v>40878</c:v>
                </c:pt>
                <c:pt idx="1756">
                  <c:v>40879</c:v>
                </c:pt>
                <c:pt idx="1757">
                  <c:v>40882</c:v>
                </c:pt>
                <c:pt idx="1758">
                  <c:v>40883</c:v>
                </c:pt>
                <c:pt idx="1759">
                  <c:v>40884</c:v>
                </c:pt>
                <c:pt idx="1760">
                  <c:v>40885</c:v>
                </c:pt>
                <c:pt idx="1761">
                  <c:v>40886</c:v>
                </c:pt>
                <c:pt idx="1762">
                  <c:v>40889</c:v>
                </c:pt>
                <c:pt idx="1763">
                  <c:v>40890</c:v>
                </c:pt>
                <c:pt idx="1764">
                  <c:v>40891</c:v>
                </c:pt>
                <c:pt idx="1765">
                  <c:v>40892</c:v>
                </c:pt>
                <c:pt idx="1766">
                  <c:v>40893</c:v>
                </c:pt>
                <c:pt idx="1767">
                  <c:v>40896</c:v>
                </c:pt>
                <c:pt idx="1768">
                  <c:v>40897</c:v>
                </c:pt>
                <c:pt idx="1769">
                  <c:v>40898</c:v>
                </c:pt>
                <c:pt idx="1770">
                  <c:v>40899</c:v>
                </c:pt>
                <c:pt idx="1771">
                  <c:v>40900</c:v>
                </c:pt>
                <c:pt idx="1772">
                  <c:v>40903</c:v>
                </c:pt>
                <c:pt idx="1773">
                  <c:v>40904</c:v>
                </c:pt>
                <c:pt idx="1774">
                  <c:v>40905</c:v>
                </c:pt>
                <c:pt idx="1775">
                  <c:v>40906</c:v>
                </c:pt>
                <c:pt idx="1776">
                  <c:v>40907</c:v>
                </c:pt>
                <c:pt idx="1777">
                  <c:v>40910</c:v>
                </c:pt>
                <c:pt idx="1778">
                  <c:v>40911</c:v>
                </c:pt>
                <c:pt idx="1779">
                  <c:v>40912</c:v>
                </c:pt>
                <c:pt idx="1780">
                  <c:v>40913</c:v>
                </c:pt>
                <c:pt idx="1781">
                  <c:v>40914</c:v>
                </c:pt>
                <c:pt idx="1782">
                  <c:v>40917</c:v>
                </c:pt>
                <c:pt idx="1783">
                  <c:v>40918</c:v>
                </c:pt>
                <c:pt idx="1784">
                  <c:v>40919</c:v>
                </c:pt>
                <c:pt idx="1785">
                  <c:v>40920</c:v>
                </c:pt>
                <c:pt idx="1786">
                  <c:v>40921</c:v>
                </c:pt>
                <c:pt idx="1787">
                  <c:v>40924</c:v>
                </c:pt>
                <c:pt idx="1788">
                  <c:v>40925</c:v>
                </c:pt>
                <c:pt idx="1789">
                  <c:v>40926</c:v>
                </c:pt>
                <c:pt idx="1790">
                  <c:v>40927</c:v>
                </c:pt>
                <c:pt idx="1791">
                  <c:v>40928</c:v>
                </c:pt>
                <c:pt idx="1792">
                  <c:v>40931</c:v>
                </c:pt>
                <c:pt idx="1793">
                  <c:v>40932</c:v>
                </c:pt>
                <c:pt idx="1794">
                  <c:v>40933</c:v>
                </c:pt>
                <c:pt idx="1795">
                  <c:v>40934</c:v>
                </c:pt>
                <c:pt idx="1796">
                  <c:v>40935</c:v>
                </c:pt>
                <c:pt idx="1797">
                  <c:v>40938</c:v>
                </c:pt>
                <c:pt idx="1798">
                  <c:v>40939</c:v>
                </c:pt>
                <c:pt idx="1799">
                  <c:v>40940</c:v>
                </c:pt>
                <c:pt idx="1800">
                  <c:v>40941</c:v>
                </c:pt>
                <c:pt idx="1801">
                  <c:v>40942</c:v>
                </c:pt>
                <c:pt idx="1802">
                  <c:v>40945</c:v>
                </c:pt>
                <c:pt idx="1803">
                  <c:v>40946</c:v>
                </c:pt>
                <c:pt idx="1804">
                  <c:v>40947</c:v>
                </c:pt>
                <c:pt idx="1805">
                  <c:v>40948</c:v>
                </c:pt>
                <c:pt idx="1806">
                  <c:v>40949</c:v>
                </c:pt>
                <c:pt idx="1807">
                  <c:v>40952</c:v>
                </c:pt>
                <c:pt idx="1808">
                  <c:v>40953</c:v>
                </c:pt>
                <c:pt idx="1809">
                  <c:v>40954</c:v>
                </c:pt>
                <c:pt idx="1810">
                  <c:v>40955</c:v>
                </c:pt>
                <c:pt idx="1811">
                  <c:v>40956</c:v>
                </c:pt>
                <c:pt idx="1812">
                  <c:v>40959</c:v>
                </c:pt>
                <c:pt idx="1813">
                  <c:v>40960</c:v>
                </c:pt>
                <c:pt idx="1814">
                  <c:v>40961</c:v>
                </c:pt>
                <c:pt idx="1815">
                  <c:v>40962</c:v>
                </c:pt>
                <c:pt idx="1816">
                  <c:v>40963</c:v>
                </c:pt>
                <c:pt idx="1817">
                  <c:v>40966</c:v>
                </c:pt>
                <c:pt idx="1818">
                  <c:v>40967</c:v>
                </c:pt>
                <c:pt idx="1819">
                  <c:v>40968</c:v>
                </c:pt>
                <c:pt idx="1820">
                  <c:v>40969</c:v>
                </c:pt>
                <c:pt idx="1821">
                  <c:v>40970</c:v>
                </c:pt>
                <c:pt idx="1822">
                  <c:v>40973</c:v>
                </c:pt>
                <c:pt idx="1823">
                  <c:v>40974</c:v>
                </c:pt>
                <c:pt idx="1824">
                  <c:v>40975</c:v>
                </c:pt>
                <c:pt idx="1825">
                  <c:v>40976</c:v>
                </c:pt>
                <c:pt idx="1826">
                  <c:v>40977</c:v>
                </c:pt>
                <c:pt idx="1827">
                  <c:v>40980</c:v>
                </c:pt>
                <c:pt idx="1828">
                  <c:v>40981</c:v>
                </c:pt>
                <c:pt idx="1829">
                  <c:v>40982</c:v>
                </c:pt>
                <c:pt idx="1830">
                  <c:v>40983</c:v>
                </c:pt>
                <c:pt idx="1831">
                  <c:v>40984</c:v>
                </c:pt>
                <c:pt idx="1832">
                  <c:v>40987</c:v>
                </c:pt>
                <c:pt idx="1833">
                  <c:v>40988</c:v>
                </c:pt>
                <c:pt idx="1834">
                  <c:v>40989</c:v>
                </c:pt>
                <c:pt idx="1835">
                  <c:v>40990</c:v>
                </c:pt>
                <c:pt idx="1836">
                  <c:v>40991</c:v>
                </c:pt>
                <c:pt idx="1837">
                  <c:v>40994</c:v>
                </c:pt>
                <c:pt idx="1838">
                  <c:v>40995</c:v>
                </c:pt>
                <c:pt idx="1839">
                  <c:v>40996</c:v>
                </c:pt>
                <c:pt idx="1840">
                  <c:v>40997</c:v>
                </c:pt>
                <c:pt idx="1841">
                  <c:v>40998</c:v>
                </c:pt>
                <c:pt idx="1842">
                  <c:v>41001</c:v>
                </c:pt>
                <c:pt idx="1843">
                  <c:v>41002</c:v>
                </c:pt>
                <c:pt idx="1844">
                  <c:v>41003</c:v>
                </c:pt>
                <c:pt idx="1845">
                  <c:v>41004</c:v>
                </c:pt>
                <c:pt idx="1846">
                  <c:v>41005</c:v>
                </c:pt>
                <c:pt idx="1847">
                  <c:v>41008</c:v>
                </c:pt>
                <c:pt idx="1848">
                  <c:v>41009</c:v>
                </c:pt>
                <c:pt idx="1849">
                  <c:v>41010</c:v>
                </c:pt>
                <c:pt idx="1850">
                  <c:v>41011</c:v>
                </c:pt>
                <c:pt idx="1851">
                  <c:v>41012</c:v>
                </c:pt>
                <c:pt idx="1852">
                  <c:v>41015</c:v>
                </c:pt>
                <c:pt idx="1853">
                  <c:v>41016</c:v>
                </c:pt>
                <c:pt idx="1854">
                  <c:v>41017</c:v>
                </c:pt>
                <c:pt idx="1855">
                  <c:v>41018</c:v>
                </c:pt>
                <c:pt idx="1856">
                  <c:v>41019</c:v>
                </c:pt>
                <c:pt idx="1857">
                  <c:v>41022</c:v>
                </c:pt>
                <c:pt idx="1858">
                  <c:v>41023</c:v>
                </c:pt>
                <c:pt idx="1859">
                  <c:v>41024</c:v>
                </c:pt>
                <c:pt idx="1860">
                  <c:v>41025</c:v>
                </c:pt>
                <c:pt idx="1861">
                  <c:v>41026</c:v>
                </c:pt>
                <c:pt idx="1862">
                  <c:v>41029</c:v>
                </c:pt>
                <c:pt idx="1863">
                  <c:v>41030</c:v>
                </c:pt>
                <c:pt idx="1864">
                  <c:v>41031</c:v>
                </c:pt>
                <c:pt idx="1865">
                  <c:v>41032</c:v>
                </c:pt>
                <c:pt idx="1866">
                  <c:v>41033</c:v>
                </c:pt>
                <c:pt idx="1867">
                  <c:v>41036</c:v>
                </c:pt>
                <c:pt idx="1868">
                  <c:v>41037</c:v>
                </c:pt>
                <c:pt idx="1869">
                  <c:v>41038</c:v>
                </c:pt>
                <c:pt idx="1870">
                  <c:v>41039</c:v>
                </c:pt>
                <c:pt idx="1871">
                  <c:v>41040</c:v>
                </c:pt>
                <c:pt idx="1872">
                  <c:v>41043</c:v>
                </c:pt>
                <c:pt idx="1873">
                  <c:v>41044</c:v>
                </c:pt>
                <c:pt idx="1874">
                  <c:v>41045</c:v>
                </c:pt>
                <c:pt idx="1875">
                  <c:v>41046</c:v>
                </c:pt>
                <c:pt idx="1876">
                  <c:v>41047</c:v>
                </c:pt>
                <c:pt idx="1877">
                  <c:v>41050</c:v>
                </c:pt>
                <c:pt idx="1878">
                  <c:v>41051</c:v>
                </c:pt>
                <c:pt idx="1879">
                  <c:v>41052</c:v>
                </c:pt>
                <c:pt idx="1880">
                  <c:v>41053</c:v>
                </c:pt>
                <c:pt idx="1881">
                  <c:v>41054</c:v>
                </c:pt>
                <c:pt idx="1882">
                  <c:v>41057</c:v>
                </c:pt>
                <c:pt idx="1883">
                  <c:v>41058</c:v>
                </c:pt>
                <c:pt idx="1884">
                  <c:v>41059</c:v>
                </c:pt>
                <c:pt idx="1885">
                  <c:v>41060</c:v>
                </c:pt>
                <c:pt idx="1886">
                  <c:v>41061</c:v>
                </c:pt>
                <c:pt idx="1887">
                  <c:v>41064</c:v>
                </c:pt>
                <c:pt idx="1888">
                  <c:v>41065</c:v>
                </c:pt>
                <c:pt idx="1889">
                  <c:v>41066</c:v>
                </c:pt>
                <c:pt idx="1890">
                  <c:v>41067</c:v>
                </c:pt>
                <c:pt idx="1891">
                  <c:v>41068</c:v>
                </c:pt>
                <c:pt idx="1892">
                  <c:v>41071</c:v>
                </c:pt>
                <c:pt idx="1893">
                  <c:v>41072</c:v>
                </c:pt>
                <c:pt idx="1894">
                  <c:v>41073</c:v>
                </c:pt>
                <c:pt idx="1895">
                  <c:v>41074</c:v>
                </c:pt>
                <c:pt idx="1896">
                  <c:v>41075</c:v>
                </c:pt>
                <c:pt idx="1897">
                  <c:v>41078</c:v>
                </c:pt>
                <c:pt idx="1898">
                  <c:v>41079</c:v>
                </c:pt>
                <c:pt idx="1899">
                  <c:v>41080</c:v>
                </c:pt>
                <c:pt idx="1900">
                  <c:v>41081</c:v>
                </c:pt>
                <c:pt idx="1901">
                  <c:v>41082</c:v>
                </c:pt>
                <c:pt idx="1902">
                  <c:v>41085</c:v>
                </c:pt>
                <c:pt idx="1903">
                  <c:v>41086</c:v>
                </c:pt>
                <c:pt idx="1904">
                  <c:v>41087</c:v>
                </c:pt>
                <c:pt idx="1905">
                  <c:v>41088</c:v>
                </c:pt>
                <c:pt idx="1906">
                  <c:v>41089</c:v>
                </c:pt>
                <c:pt idx="1907">
                  <c:v>41092</c:v>
                </c:pt>
                <c:pt idx="1908">
                  <c:v>41093</c:v>
                </c:pt>
                <c:pt idx="1909">
                  <c:v>41094</c:v>
                </c:pt>
                <c:pt idx="1910">
                  <c:v>41095</c:v>
                </c:pt>
                <c:pt idx="1911">
                  <c:v>41096</c:v>
                </c:pt>
                <c:pt idx="1912">
                  <c:v>41099</c:v>
                </c:pt>
                <c:pt idx="1913">
                  <c:v>41100</c:v>
                </c:pt>
                <c:pt idx="1914">
                  <c:v>41101</c:v>
                </c:pt>
                <c:pt idx="1915">
                  <c:v>41102</c:v>
                </c:pt>
                <c:pt idx="1916">
                  <c:v>41103</c:v>
                </c:pt>
                <c:pt idx="1917">
                  <c:v>41106</c:v>
                </c:pt>
                <c:pt idx="1918">
                  <c:v>41107</c:v>
                </c:pt>
                <c:pt idx="1919">
                  <c:v>41108</c:v>
                </c:pt>
                <c:pt idx="1920">
                  <c:v>41109</c:v>
                </c:pt>
                <c:pt idx="1921">
                  <c:v>41110</c:v>
                </c:pt>
                <c:pt idx="1922">
                  <c:v>41113</c:v>
                </c:pt>
                <c:pt idx="1923">
                  <c:v>41114</c:v>
                </c:pt>
                <c:pt idx="1924">
                  <c:v>41115</c:v>
                </c:pt>
                <c:pt idx="1925">
                  <c:v>41116</c:v>
                </c:pt>
                <c:pt idx="1926">
                  <c:v>41117</c:v>
                </c:pt>
                <c:pt idx="1927">
                  <c:v>41120</c:v>
                </c:pt>
                <c:pt idx="1928">
                  <c:v>41121</c:v>
                </c:pt>
                <c:pt idx="1929">
                  <c:v>41122</c:v>
                </c:pt>
                <c:pt idx="1930">
                  <c:v>41123</c:v>
                </c:pt>
                <c:pt idx="1931">
                  <c:v>41124</c:v>
                </c:pt>
                <c:pt idx="1932">
                  <c:v>41127</c:v>
                </c:pt>
                <c:pt idx="1933">
                  <c:v>41128</c:v>
                </c:pt>
                <c:pt idx="1934">
                  <c:v>41129</c:v>
                </c:pt>
                <c:pt idx="1935">
                  <c:v>41130</c:v>
                </c:pt>
                <c:pt idx="1936">
                  <c:v>41131</c:v>
                </c:pt>
                <c:pt idx="1937">
                  <c:v>41134</c:v>
                </c:pt>
                <c:pt idx="1938">
                  <c:v>41135</c:v>
                </c:pt>
                <c:pt idx="1939">
                  <c:v>41136</c:v>
                </c:pt>
                <c:pt idx="1940">
                  <c:v>41137</c:v>
                </c:pt>
                <c:pt idx="1941">
                  <c:v>41138</c:v>
                </c:pt>
                <c:pt idx="1942">
                  <c:v>41141</c:v>
                </c:pt>
                <c:pt idx="1943">
                  <c:v>41142</c:v>
                </c:pt>
                <c:pt idx="1944">
                  <c:v>41143</c:v>
                </c:pt>
                <c:pt idx="1945">
                  <c:v>41144</c:v>
                </c:pt>
                <c:pt idx="1946">
                  <c:v>41145</c:v>
                </c:pt>
                <c:pt idx="1947">
                  <c:v>41148</c:v>
                </c:pt>
                <c:pt idx="1948">
                  <c:v>41149</c:v>
                </c:pt>
                <c:pt idx="1949">
                  <c:v>41150</c:v>
                </c:pt>
                <c:pt idx="1950">
                  <c:v>41151</c:v>
                </c:pt>
                <c:pt idx="1951">
                  <c:v>41152</c:v>
                </c:pt>
                <c:pt idx="1952">
                  <c:v>41155</c:v>
                </c:pt>
                <c:pt idx="1953">
                  <c:v>41156</c:v>
                </c:pt>
                <c:pt idx="1954">
                  <c:v>41157</c:v>
                </c:pt>
                <c:pt idx="1955">
                  <c:v>41158</c:v>
                </c:pt>
                <c:pt idx="1956">
                  <c:v>41159</c:v>
                </c:pt>
                <c:pt idx="1957">
                  <c:v>41162</c:v>
                </c:pt>
                <c:pt idx="1958">
                  <c:v>41163</c:v>
                </c:pt>
                <c:pt idx="1959">
                  <c:v>41164</c:v>
                </c:pt>
                <c:pt idx="1960">
                  <c:v>41165</c:v>
                </c:pt>
                <c:pt idx="1961">
                  <c:v>41166</c:v>
                </c:pt>
                <c:pt idx="1962">
                  <c:v>41169</c:v>
                </c:pt>
                <c:pt idx="1963">
                  <c:v>41170</c:v>
                </c:pt>
                <c:pt idx="1964">
                  <c:v>41171</c:v>
                </c:pt>
                <c:pt idx="1965">
                  <c:v>41172</c:v>
                </c:pt>
                <c:pt idx="1966">
                  <c:v>41173</c:v>
                </c:pt>
                <c:pt idx="1967">
                  <c:v>41176</c:v>
                </c:pt>
                <c:pt idx="1968">
                  <c:v>41177</c:v>
                </c:pt>
                <c:pt idx="1969">
                  <c:v>41178</c:v>
                </c:pt>
                <c:pt idx="1970">
                  <c:v>41179</c:v>
                </c:pt>
                <c:pt idx="1971">
                  <c:v>41180</c:v>
                </c:pt>
                <c:pt idx="1972">
                  <c:v>41183</c:v>
                </c:pt>
                <c:pt idx="1973">
                  <c:v>41184</c:v>
                </c:pt>
                <c:pt idx="1974">
                  <c:v>41185</c:v>
                </c:pt>
                <c:pt idx="1975">
                  <c:v>41186</c:v>
                </c:pt>
                <c:pt idx="1976">
                  <c:v>41187</c:v>
                </c:pt>
                <c:pt idx="1977">
                  <c:v>41190</c:v>
                </c:pt>
                <c:pt idx="1978">
                  <c:v>41191</c:v>
                </c:pt>
                <c:pt idx="1979">
                  <c:v>41192</c:v>
                </c:pt>
                <c:pt idx="1980">
                  <c:v>41193</c:v>
                </c:pt>
                <c:pt idx="1981">
                  <c:v>41194</c:v>
                </c:pt>
                <c:pt idx="1982">
                  <c:v>41197</c:v>
                </c:pt>
                <c:pt idx="1983">
                  <c:v>41198</c:v>
                </c:pt>
                <c:pt idx="1984">
                  <c:v>41199</c:v>
                </c:pt>
                <c:pt idx="1985">
                  <c:v>41200</c:v>
                </c:pt>
                <c:pt idx="1986">
                  <c:v>41201</c:v>
                </c:pt>
                <c:pt idx="1987">
                  <c:v>41204</c:v>
                </c:pt>
                <c:pt idx="1988">
                  <c:v>41205</c:v>
                </c:pt>
                <c:pt idx="1989">
                  <c:v>41206</c:v>
                </c:pt>
                <c:pt idx="1990">
                  <c:v>41207</c:v>
                </c:pt>
                <c:pt idx="1991">
                  <c:v>41208</c:v>
                </c:pt>
                <c:pt idx="1992">
                  <c:v>41211</c:v>
                </c:pt>
                <c:pt idx="1993">
                  <c:v>41212</c:v>
                </c:pt>
                <c:pt idx="1994">
                  <c:v>41213</c:v>
                </c:pt>
                <c:pt idx="1995">
                  <c:v>41214</c:v>
                </c:pt>
                <c:pt idx="1996">
                  <c:v>41215</c:v>
                </c:pt>
                <c:pt idx="1997">
                  <c:v>41218</c:v>
                </c:pt>
                <c:pt idx="1998">
                  <c:v>41219</c:v>
                </c:pt>
                <c:pt idx="1999">
                  <c:v>41220</c:v>
                </c:pt>
                <c:pt idx="2000">
                  <c:v>41221</c:v>
                </c:pt>
                <c:pt idx="2001">
                  <c:v>41222</c:v>
                </c:pt>
                <c:pt idx="2002">
                  <c:v>41225</c:v>
                </c:pt>
                <c:pt idx="2003">
                  <c:v>41226</c:v>
                </c:pt>
                <c:pt idx="2004">
                  <c:v>41227</c:v>
                </c:pt>
                <c:pt idx="2005">
                  <c:v>41228</c:v>
                </c:pt>
                <c:pt idx="2006">
                  <c:v>41229</c:v>
                </c:pt>
                <c:pt idx="2007">
                  <c:v>41232</c:v>
                </c:pt>
                <c:pt idx="2008">
                  <c:v>41233</c:v>
                </c:pt>
                <c:pt idx="2009">
                  <c:v>41234</c:v>
                </c:pt>
                <c:pt idx="2010">
                  <c:v>41235</c:v>
                </c:pt>
                <c:pt idx="2011">
                  <c:v>41236</c:v>
                </c:pt>
                <c:pt idx="2012">
                  <c:v>41239</c:v>
                </c:pt>
                <c:pt idx="2013">
                  <c:v>41240</c:v>
                </c:pt>
                <c:pt idx="2014">
                  <c:v>41241</c:v>
                </c:pt>
                <c:pt idx="2015">
                  <c:v>41242</c:v>
                </c:pt>
                <c:pt idx="2016">
                  <c:v>41243</c:v>
                </c:pt>
                <c:pt idx="2017">
                  <c:v>41246</c:v>
                </c:pt>
                <c:pt idx="2018">
                  <c:v>41247</c:v>
                </c:pt>
                <c:pt idx="2019">
                  <c:v>41248</c:v>
                </c:pt>
                <c:pt idx="2020">
                  <c:v>41249</c:v>
                </c:pt>
                <c:pt idx="2021">
                  <c:v>41250</c:v>
                </c:pt>
                <c:pt idx="2022">
                  <c:v>41253</c:v>
                </c:pt>
                <c:pt idx="2023">
                  <c:v>41254</c:v>
                </c:pt>
                <c:pt idx="2024">
                  <c:v>41255</c:v>
                </c:pt>
                <c:pt idx="2025">
                  <c:v>41256</c:v>
                </c:pt>
                <c:pt idx="2026">
                  <c:v>41257</c:v>
                </c:pt>
                <c:pt idx="2027">
                  <c:v>41260</c:v>
                </c:pt>
                <c:pt idx="2028">
                  <c:v>41261</c:v>
                </c:pt>
                <c:pt idx="2029">
                  <c:v>41262</c:v>
                </c:pt>
                <c:pt idx="2030">
                  <c:v>41263</c:v>
                </c:pt>
                <c:pt idx="2031">
                  <c:v>41264</c:v>
                </c:pt>
                <c:pt idx="2032">
                  <c:v>41267</c:v>
                </c:pt>
                <c:pt idx="2033">
                  <c:v>41268</c:v>
                </c:pt>
                <c:pt idx="2034">
                  <c:v>41269</c:v>
                </c:pt>
                <c:pt idx="2035">
                  <c:v>41270</c:v>
                </c:pt>
                <c:pt idx="2036">
                  <c:v>41271</c:v>
                </c:pt>
                <c:pt idx="2037">
                  <c:v>41274</c:v>
                </c:pt>
                <c:pt idx="2038">
                  <c:v>41275</c:v>
                </c:pt>
                <c:pt idx="2039">
                  <c:v>41276</c:v>
                </c:pt>
                <c:pt idx="2040">
                  <c:v>41277</c:v>
                </c:pt>
                <c:pt idx="2041">
                  <c:v>41278</c:v>
                </c:pt>
                <c:pt idx="2042">
                  <c:v>41281</c:v>
                </c:pt>
                <c:pt idx="2043">
                  <c:v>41282</c:v>
                </c:pt>
                <c:pt idx="2044">
                  <c:v>41283</c:v>
                </c:pt>
                <c:pt idx="2045">
                  <c:v>41284</c:v>
                </c:pt>
                <c:pt idx="2046">
                  <c:v>41285</c:v>
                </c:pt>
                <c:pt idx="2047">
                  <c:v>41288</c:v>
                </c:pt>
                <c:pt idx="2048">
                  <c:v>41289</c:v>
                </c:pt>
                <c:pt idx="2049">
                  <c:v>41290</c:v>
                </c:pt>
                <c:pt idx="2050">
                  <c:v>41291</c:v>
                </c:pt>
                <c:pt idx="2051">
                  <c:v>41292</c:v>
                </c:pt>
                <c:pt idx="2052">
                  <c:v>41295</c:v>
                </c:pt>
                <c:pt idx="2053">
                  <c:v>41296</c:v>
                </c:pt>
                <c:pt idx="2054">
                  <c:v>41297</c:v>
                </c:pt>
                <c:pt idx="2055">
                  <c:v>41298</c:v>
                </c:pt>
                <c:pt idx="2056">
                  <c:v>41299</c:v>
                </c:pt>
                <c:pt idx="2057">
                  <c:v>41302</c:v>
                </c:pt>
                <c:pt idx="2058">
                  <c:v>41303</c:v>
                </c:pt>
                <c:pt idx="2059">
                  <c:v>41304</c:v>
                </c:pt>
                <c:pt idx="2060">
                  <c:v>41305</c:v>
                </c:pt>
                <c:pt idx="2061">
                  <c:v>41306</c:v>
                </c:pt>
                <c:pt idx="2062">
                  <c:v>41309</c:v>
                </c:pt>
                <c:pt idx="2063">
                  <c:v>41310</c:v>
                </c:pt>
                <c:pt idx="2064">
                  <c:v>41311</c:v>
                </c:pt>
                <c:pt idx="2065">
                  <c:v>41312</c:v>
                </c:pt>
                <c:pt idx="2066">
                  <c:v>41313</c:v>
                </c:pt>
                <c:pt idx="2067">
                  <c:v>41316</c:v>
                </c:pt>
                <c:pt idx="2068">
                  <c:v>41317</c:v>
                </c:pt>
                <c:pt idx="2069">
                  <c:v>41318</c:v>
                </c:pt>
                <c:pt idx="2070">
                  <c:v>41319</c:v>
                </c:pt>
                <c:pt idx="2071">
                  <c:v>41320</c:v>
                </c:pt>
                <c:pt idx="2072">
                  <c:v>41323</c:v>
                </c:pt>
                <c:pt idx="2073">
                  <c:v>41324</c:v>
                </c:pt>
                <c:pt idx="2074">
                  <c:v>41325</c:v>
                </c:pt>
                <c:pt idx="2075">
                  <c:v>41326</c:v>
                </c:pt>
                <c:pt idx="2076">
                  <c:v>41327</c:v>
                </c:pt>
                <c:pt idx="2077">
                  <c:v>41330</c:v>
                </c:pt>
                <c:pt idx="2078">
                  <c:v>41331</c:v>
                </c:pt>
                <c:pt idx="2079">
                  <c:v>41332</c:v>
                </c:pt>
                <c:pt idx="2080">
                  <c:v>41333</c:v>
                </c:pt>
                <c:pt idx="2081">
                  <c:v>41334</c:v>
                </c:pt>
                <c:pt idx="2082">
                  <c:v>41337</c:v>
                </c:pt>
                <c:pt idx="2083">
                  <c:v>41338</c:v>
                </c:pt>
                <c:pt idx="2084">
                  <c:v>41339</c:v>
                </c:pt>
                <c:pt idx="2085">
                  <c:v>41340</c:v>
                </c:pt>
                <c:pt idx="2086">
                  <c:v>41341</c:v>
                </c:pt>
                <c:pt idx="2087">
                  <c:v>41344</c:v>
                </c:pt>
                <c:pt idx="2088">
                  <c:v>41345</c:v>
                </c:pt>
                <c:pt idx="2089">
                  <c:v>41346</c:v>
                </c:pt>
                <c:pt idx="2090">
                  <c:v>41347</c:v>
                </c:pt>
                <c:pt idx="2091">
                  <c:v>41348</c:v>
                </c:pt>
                <c:pt idx="2092">
                  <c:v>41351</c:v>
                </c:pt>
                <c:pt idx="2093">
                  <c:v>41352</c:v>
                </c:pt>
                <c:pt idx="2094">
                  <c:v>41353</c:v>
                </c:pt>
                <c:pt idx="2095">
                  <c:v>41354</c:v>
                </c:pt>
                <c:pt idx="2096">
                  <c:v>41355</c:v>
                </c:pt>
                <c:pt idx="2097">
                  <c:v>41358</c:v>
                </c:pt>
                <c:pt idx="2098">
                  <c:v>41359</c:v>
                </c:pt>
                <c:pt idx="2099">
                  <c:v>41360</c:v>
                </c:pt>
                <c:pt idx="2100">
                  <c:v>41361</c:v>
                </c:pt>
                <c:pt idx="2101">
                  <c:v>41362</c:v>
                </c:pt>
                <c:pt idx="2102">
                  <c:v>41365</c:v>
                </c:pt>
                <c:pt idx="2103">
                  <c:v>41366</c:v>
                </c:pt>
                <c:pt idx="2104">
                  <c:v>41367</c:v>
                </c:pt>
                <c:pt idx="2105">
                  <c:v>41368</c:v>
                </c:pt>
                <c:pt idx="2106">
                  <c:v>41369</c:v>
                </c:pt>
                <c:pt idx="2107">
                  <c:v>41372</c:v>
                </c:pt>
                <c:pt idx="2108">
                  <c:v>41373</c:v>
                </c:pt>
                <c:pt idx="2109">
                  <c:v>41374</c:v>
                </c:pt>
                <c:pt idx="2110">
                  <c:v>41375</c:v>
                </c:pt>
                <c:pt idx="2111">
                  <c:v>41376</c:v>
                </c:pt>
                <c:pt idx="2112">
                  <c:v>41379</c:v>
                </c:pt>
                <c:pt idx="2113">
                  <c:v>41380</c:v>
                </c:pt>
                <c:pt idx="2114">
                  <c:v>41381</c:v>
                </c:pt>
                <c:pt idx="2115">
                  <c:v>41382</c:v>
                </c:pt>
                <c:pt idx="2116">
                  <c:v>41383</c:v>
                </c:pt>
                <c:pt idx="2117">
                  <c:v>41386</c:v>
                </c:pt>
                <c:pt idx="2118">
                  <c:v>41387</c:v>
                </c:pt>
                <c:pt idx="2119">
                  <c:v>41388</c:v>
                </c:pt>
                <c:pt idx="2120">
                  <c:v>41389</c:v>
                </c:pt>
                <c:pt idx="2121">
                  <c:v>41390</c:v>
                </c:pt>
                <c:pt idx="2122">
                  <c:v>41393</c:v>
                </c:pt>
                <c:pt idx="2123">
                  <c:v>41394</c:v>
                </c:pt>
                <c:pt idx="2124">
                  <c:v>41395</c:v>
                </c:pt>
                <c:pt idx="2125">
                  <c:v>41396</c:v>
                </c:pt>
                <c:pt idx="2126">
                  <c:v>41397</c:v>
                </c:pt>
                <c:pt idx="2127">
                  <c:v>41400</c:v>
                </c:pt>
                <c:pt idx="2128">
                  <c:v>41401</c:v>
                </c:pt>
                <c:pt idx="2129">
                  <c:v>41402</c:v>
                </c:pt>
                <c:pt idx="2130">
                  <c:v>41403</c:v>
                </c:pt>
                <c:pt idx="2131">
                  <c:v>41404</c:v>
                </c:pt>
                <c:pt idx="2132">
                  <c:v>41407</c:v>
                </c:pt>
                <c:pt idx="2133">
                  <c:v>41408</c:v>
                </c:pt>
                <c:pt idx="2134">
                  <c:v>41409</c:v>
                </c:pt>
                <c:pt idx="2135">
                  <c:v>41410</c:v>
                </c:pt>
                <c:pt idx="2136">
                  <c:v>41411</c:v>
                </c:pt>
                <c:pt idx="2137">
                  <c:v>41414</c:v>
                </c:pt>
                <c:pt idx="2138">
                  <c:v>41415</c:v>
                </c:pt>
                <c:pt idx="2139">
                  <c:v>41416</c:v>
                </c:pt>
                <c:pt idx="2140">
                  <c:v>41417</c:v>
                </c:pt>
                <c:pt idx="2141">
                  <c:v>41418</c:v>
                </c:pt>
                <c:pt idx="2142">
                  <c:v>41421</c:v>
                </c:pt>
                <c:pt idx="2143">
                  <c:v>41422</c:v>
                </c:pt>
                <c:pt idx="2144">
                  <c:v>41423</c:v>
                </c:pt>
                <c:pt idx="2145">
                  <c:v>41424</c:v>
                </c:pt>
                <c:pt idx="2146">
                  <c:v>41425</c:v>
                </c:pt>
                <c:pt idx="2147">
                  <c:v>41428</c:v>
                </c:pt>
                <c:pt idx="2148">
                  <c:v>41429</c:v>
                </c:pt>
                <c:pt idx="2149">
                  <c:v>41430</c:v>
                </c:pt>
                <c:pt idx="2150">
                  <c:v>41431</c:v>
                </c:pt>
                <c:pt idx="2151">
                  <c:v>41432</c:v>
                </c:pt>
                <c:pt idx="2152">
                  <c:v>41435</c:v>
                </c:pt>
                <c:pt idx="2153">
                  <c:v>41436</c:v>
                </c:pt>
                <c:pt idx="2154">
                  <c:v>41437</c:v>
                </c:pt>
                <c:pt idx="2155">
                  <c:v>41438</c:v>
                </c:pt>
                <c:pt idx="2156">
                  <c:v>41439</c:v>
                </c:pt>
                <c:pt idx="2157">
                  <c:v>41442</c:v>
                </c:pt>
                <c:pt idx="2158">
                  <c:v>41443</c:v>
                </c:pt>
                <c:pt idx="2159">
                  <c:v>41444</c:v>
                </c:pt>
                <c:pt idx="2160">
                  <c:v>41445</c:v>
                </c:pt>
                <c:pt idx="2161">
                  <c:v>41446</c:v>
                </c:pt>
                <c:pt idx="2162">
                  <c:v>41449</c:v>
                </c:pt>
                <c:pt idx="2163">
                  <c:v>41450</c:v>
                </c:pt>
                <c:pt idx="2164">
                  <c:v>41451</c:v>
                </c:pt>
                <c:pt idx="2165">
                  <c:v>41452</c:v>
                </c:pt>
                <c:pt idx="2166">
                  <c:v>41453</c:v>
                </c:pt>
                <c:pt idx="2167">
                  <c:v>41456</c:v>
                </c:pt>
                <c:pt idx="2168">
                  <c:v>41457</c:v>
                </c:pt>
                <c:pt idx="2169">
                  <c:v>41458</c:v>
                </c:pt>
                <c:pt idx="2170">
                  <c:v>41459</c:v>
                </c:pt>
                <c:pt idx="2171">
                  <c:v>41460</c:v>
                </c:pt>
                <c:pt idx="2172">
                  <c:v>41463</c:v>
                </c:pt>
                <c:pt idx="2173">
                  <c:v>41464</c:v>
                </c:pt>
                <c:pt idx="2174">
                  <c:v>41465</c:v>
                </c:pt>
                <c:pt idx="2175">
                  <c:v>41466</c:v>
                </c:pt>
                <c:pt idx="2176">
                  <c:v>41467</c:v>
                </c:pt>
                <c:pt idx="2177">
                  <c:v>41470</c:v>
                </c:pt>
                <c:pt idx="2178">
                  <c:v>41471</c:v>
                </c:pt>
                <c:pt idx="2179">
                  <c:v>41472</c:v>
                </c:pt>
                <c:pt idx="2180">
                  <c:v>41473</c:v>
                </c:pt>
                <c:pt idx="2181">
                  <c:v>41474</c:v>
                </c:pt>
                <c:pt idx="2182">
                  <c:v>41477</c:v>
                </c:pt>
                <c:pt idx="2183">
                  <c:v>41478</c:v>
                </c:pt>
                <c:pt idx="2184">
                  <c:v>41479</c:v>
                </c:pt>
                <c:pt idx="2185">
                  <c:v>41480</c:v>
                </c:pt>
                <c:pt idx="2186">
                  <c:v>41481</c:v>
                </c:pt>
                <c:pt idx="2187">
                  <c:v>41484</c:v>
                </c:pt>
                <c:pt idx="2188">
                  <c:v>41485</c:v>
                </c:pt>
                <c:pt idx="2189">
                  <c:v>41486</c:v>
                </c:pt>
                <c:pt idx="2190">
                  <c:v>41487</c:v>
                </c:pt>
                <c:pt idx="2191">
                  <c:v>41488</c:v>
                </c:pt>
                <c:pt idx="2192">
                  <c:v>41491</c:v>
                </c:pt>
                <c:pt idx="2193">
                  <c:v>41492</c:v>
                </c:pt>
                <c:pt idx="2194">
                  <c:v>41493</c:v>
                </c:pt>
                <c:pt idx="2195">
                  <c:v>41494</c:v>
                </c:pt>
                <c:pt idx="2196">
                  <c:v>41495</c:v>
                </c:pt>
                <c:pt idx="2197">
                  <c:v>41498</c:v>
                </c:pt>
                <c:pt idx="2198">
                  <c:v>41499</c:v>
                </c:pt>
                <c:pt idx="2199">
                  <c:v>41500</c:v>
                </c:pt>
                <c:pt idx="2200">
                  <c:v>41501</c:v>
                </c:pt>
                <c:pt idx="2201">
                  <c:v>41502</c:v>
                </c:pt>
                <c:pt idx="2202">
                  <c:v>41505</c:v>
                </c:pt>
                <c:pt idx="2203">
                  <c:v>41506</c:v>
                </c:pt>
                <c:pt idx="2204">
                  <c:v>41507</c:v>
                </c:pt>
                <c:pt idx="2205">
                  <c:v>41508</c:v>
                </c:pt>
                <c:pt idx="2206">
                  <c:v>41509</c:v>
                </c:pt>
                <c:pt idx="2207">
                  <c:v>41512</c:v>
                </c:pt>
                <c:pt idx="2208">
                  <c:v>41513</c:v>
                </c:pt>
                <c:pt idx="2209">
                  <c:v>41514</c:v>
                </c:pt>
                <c:pt idx="2210">
                  <c:v>41515</c:v>
                </c:pt>
                <c:pt idx="2211">
                  <c:v>41516</c:v>
                </c:pt>
                <c:pt idx="2212">
                  <c:v>41519</c:v>
                </c:pt>
                <c:pt idx="2213">
                  <c:v>41520</c:v>
                </c:pt>
                <c:pt idx="2214">
                  <c:v>41521</c:v>
                </c:pt>
                <c:pt idx="2215">
                  <c:v>41522</c:v>
                </c:pt>
                <c:pt idx="2216">
                  <c:v>41523</c:v>
                </c:pt>
                <c:pt idx="2217">
                  <c:v>41526</c:v>
                </c:pt>
                <c:pt idx="2218">
                  <c:v>41527</c:v>
                </c:pt>
                <c:pt idx="2219">
                  <c:v>41528</c:v>
                </c:pt>
                <c:pt idx="2220">
                  <c:v>41529</c:v>
                </c:pt>
                <c:pt idx="2221">
                  <c:v>41530</c:v>
                </c:pt>
                <c:pt idx="2222">
                  <c:v>41533</c:v>
                </c:pt>
                <c:pt idx="2223">
                  <c:v>41534</c:v>
                </c:pt>
                <c:pt idx="2224">
                  <c:v>41535</c:v>
                </c:pt>
                <c:pt idx="2225">
                  <c:v>41536</c:v>
                </c:pt>
                <c:pt idx="2226">
                  <c:v>41537</c:v>
                </c:pt>
                <c:pt idx="2227">
                  <c:v>41540</c:v>
                </c:pt>
                <c:pt idx="2228">
                  <c:v>41541</c:v>
                </c:pt>
                <c:pt idx="2229">
                  <c:v>41542</c:v>
                </c:pt>
                <c:pt idx="2230">
                  <c:v>41543</c:v>
                </c:pt>
                <c:pt idx="2231">
                  <c:v>41544</c:v>
                </c:pt>
                <c:pt idx="2232">
                  <c:v>41547</c:v>
                </c:pt>
                <c:pt idx="2233">
                  <c:v>41548</c:v>
                </c:pt>
                <c:pt idx="2234">
                  <c:v>41549</c:v>
                </c:pt>
                <c:pt idx="2235">
                  <c:v>41550</c:v>
                </c:pt>
                <c:pt idx="2236">
                  <c:v>41551</c:v>
                </c:pt>
                <c:pt idx="2237">
                  <c:v>41554</c:v>
                </c:pt>
                <c:pt idx="2238">
                  <c:v>41555</c:v>
                </c:pt>
                <c:pt idx="2239">
                  <c:v>41556</c:v>
                </c:pt>
                <c:pt idx="2240">
                  <c:v>41557</c:v>
                </c:pt>
                <c:pt idx="2241">
                  <c:v>41558</c:v>
                </c:pt>
                <c:pt idx="2242">
                  <c:v>41561</c:v>
                </c:pt>
                <c:pt idx="2243">
                  <c:v>41562</c:v>
                </c:pt>
                <c:pt idx="2244">
                  <c:v>41563</c:v>
                </c:pt>
                <c:pt idx="2245">
                  <c:v>41564</c:v>
                </c:pt>
                <c:pt idx="2246">
                  <c:v>41565</c:v>
                </c:pt>
                <c:pt idx="2247">
                  <c:v>41568</c:v>
                </c:pt>
                <c:pt idx="2248">
                  <c:v>41569</c:v>
                </c:pt>
                <c:pt idx="2249">
                  <c:v>41570</c:v>
                </c:pt>
                <c:pt idx="2250">
                  <c:v>41571</c:v>
                </c:pt>
                <c:pt idx="2251">
                  <c:v>41572</c:v>
                </c:pt>
                <c:pt idx="2252">
                  <c:v>41575</c:v>
                </c:pt>
                <c:pt idx="2253">
                  <c:v>41576</c:v>
                </c:pt>
                <c:pt idx="2254">
                  <c:v>41577</c:v>
                </c:pt>
                <c:pt idx="2255">
                  <c:v>41578</c:v>
                </c:pt>
                <c:pt idx="2256">
                  <c:v>41579</c:v>
                </c:pt>
                <c:pt idx="2257">
                  <c:v>41582</c:v>
                </c:pt>
                <c:pt idx="2258">
                  <c:v>41583</c:v>
                </c:pt>
                <c:pt idx="2259">
                  <c:v>41584</c:v>
                </c:pt>
                <c:pt idx="2260">
                  <c:v>41585</c:v>
                </c:pt>
                <c:pt idx="2261">
                  <c:v>41586</c:v>
                </c:pt>
                <c:pt idx="2262">
                  <c:v>41589</c:v>
                </c:pt>
                <c:pt idx="2263">
                  <c:v>41590</c:v>
                </c:pt>
                <c:pt idx="2264">
                  <c:v>41591</c:v>
                </c:pt>
                <c:pt idx="2265">
                  <c:v>41592</c:v>
                </c:pt>
                <c:pt idx="2266">
                  <c:v>41593</c:v>
                </c:pt>
                <c:pt idx="2267">
                  <c:v>41596</c:v>
                </c:pt>
                <c:pt idx="2268">
                  <c:v>41597</c:v>
                </c:pt>
                <c:pt idx="2269">
                  <c:v>41598</c:v>
                </c:pt>
                <c:pt idx="2270">
                  <c:v>41599</c:v>
                </c:pt>
                <c:pt idx="2271">
                  <c:v>41600</c:v>
                </c:pt>
                <c:pt idx="2272">
                  <c:v>41603</c:v>
                </c:pt>
                <c:pt idx="2273">
                  <c:v>41604</c:v>
                </c:pt>
                <c:pt idx="2274">
                  <c:v>41605</c:v>
                </c:pt>
                <c:pt idx="2275">
                  <c:v>41606</c:v>
                </c:pt>
                <c:pt idx="2276">
                  <c:v>41607</c:v>
                </c:pt>
                <c:pt idx="2277">
                  <c:v>41610</c:v>
                </c:pt>
                <c:pt idx="2278">
                  <c:v>41611</c:v>
                </c:pt>
                <c:pt idx="2279">
                  <c:v>41612</c:v>
                </c:pt>
                <c:pt idx="2280">
                  <c:v>41613</c:v>
                </c:pt>
                <c:pt idx="2281">
                  <c:v>41614</c:v>
                </c:pt>
                <c:pt idx="2282">
                  <c:v>41617</c:v>
                </c:pt>
                <c:pt idx="2283">
                  <c:v>41618</c:v>
                </c:pt>
                <c:pt idx="2284">
                  <c:v>41619</c:v>
                </c:pt>
                <c:pt idx="2285">
                  <c:v>41620</c:v>
                </c:pt>
                <c:pt idx="2286">
                  <c:v>41621</c:v>
                </c:pt>
                <c:pt idx="2287">
                  <c:v>41624</c:v>
                </c:pt>
                <c:pt idx="2288">
                  <c:v>41625</c:v>
                </c:pt>
                <c:pt idx="2289">
                  <c:v>41626</c:v>
                </c:pt>
                <c:pt idx="2290">
                  <c:v>41627</c:v>
                </c:pt>
                <c:pt idx="2291">
                  <c:v>41628</c:v>
                </c:pt>
                <c:pt idx="2292">
                  <c:v>41631</c:v>
                </c:pt>
                <c:pt idx="2293">
                  <c:v>41632</c:v>
                </c:pt>
                <c:pt idx="2294">
                  <c:v>41633</c:v>
                </c:pt>
                <c:pt idx="2295">
                  <c:v>41634</c:v>
                </c:pt>
                <c:pt idx="2296">
                  <c:v>41635</c:v>
                </c:pt>
                <c:pt idx="2297">
                  <c:v>41638</c:v>
                </c:pt>
                <c:pt idx="2298">
                  <c:v>41639</c:v>
                </c:pt>
                <c:pt idx="2299">
                  <c:v>41640</c:v>
                </c:pt>
                <c:pt idx="2300">
                  <c:v>41641</c:v>
                </c:pt>
                <c:pt idx="2301">
                  <c:v>41642</c:v>
                </c:pt>
                <c:pt idx="2302">
                  <c:v>41645</c:v>
                </c:pt>
                <c:pt idx="2303">
                  <c:v>41646</c:v>
                </c:pt>
                <c:pt idx="2304">
                  <c:v>41647</c:v>
                </c:pt>
                <c:pt idx="2305">
                  <c:v>41648</c:v>
                </c:pt>
                <c:pt idx="2306">
                  <c:v>41649</c:v>
                </c:pt>
                <c:pt idx="2307">
                  <c:v>41652</c:v>
                </c:pt>
                <c:pt idx="2308">
                  <c:v>41653</c:v>
                </c:pt>
                <c:pt idx="2309">
                  <c:v>41654</c:v>
                </c:pt>
                <c:pt idx="2310">
                  <c:v>41655</c:v>
                </c:pt>
                <c:pt idx="2311">
                  <c:v>41656</c:v>
                </c:pt>
                <c:pt idx="2312">
                  <c:v>41659</c:v>
                </c:pt>
                <c:pt idx="2313">
                  <c:v>41660</c:v>
                </c:pt>
                <c:pt idx="2314">
                  <c:v>41661</c:v>
                </c:pt>
                <c:pt idx="2315">
                  <c:v>41662</c:v>
                </c:pt>
                <c:pt idx="2316">
                  <c:v>41663</c:v>
                </c:pt>
                <c:pt idx="2317">
                  <c:v>41666</c:v>
                </c:pt>
                <c:pt idx="2318">
                  <c:v>41667</c:v>
                </c:pt>
                <c:pt idx="2319">
                  <c:v>41668</c:v>
                </c:pt>
                <c:pt idx="2320">
                  <c:v>41669</c:v>
                </c:pt>
                <c:pt idx="2321">
                  <c:v>41670</c:v>
                </c:pt>
                <c:pt idx="2322">
                  <c:v>41673</c:v>
                </c:pt>
                <c:pt idx="2323">
                  <c:v>41674</c:v>
                </c:pt>
                <c:pt idx="2324">
                  <c:v>41675</c:v>
                </c:pt>
                <c:pt idx="2325">
                  <c:v>41676</c:v>
                </c:pt>
                <c:pt idx="2326">
                  <c:v>41677</c:v>
                </c:pt>
                <c:pt idx="2327">
                  <c:v>41680</c:v>
                </c:pt>
                <c:pt idx="2328">
                  <c:v>41681</c:v>
                </c:pt>
                <c:pt idx="2329">
                  <c:v>41682</c:v>
                </c:pt>
                <c:pt idx="2330">
                  <c:v>41683</c:v>
                </c:pt>
                <c:pt idx="2331">
                  <c:v>41684</c:v>
                </c:pt>
                <c:pt idx="2332">
                  <c:v>41687</c:v>
                </c:pt>
                <c:pt idx="2333">
                  <c:v>41688</c:v>
                </c:pt>
                <c:pt idx="2334">
                  <c:v>41689</c:v>
                </c:pt>
                <c:pt idx="2335">
                  <c:v>41690</c:v>
                </c:pt>
                <c:pt idx="2336">
                  <c:v>41691</c:v>
                </c:pt>
                <c:pt idx="2337">
                  <c:v>41694</c:v>
                </c:pt>
                <c:pt idx="2338">
                  <c:v>41695</c:v>
                </c:pt>
                <c:pt idx="2339">
                  <c:v>41696</c:v>
                </c:pt>
                <c:pt idx="2340">
                  <c:v>41697</c:v>
                </c:pt>
                <c:pt idx="2341">
                  <c:v>41698</c:v>
                </c:pt>
                <c:pt idx="2342">
                  <c:v>41701</c:v>
                </c:pt>
                <c:pt idx="2343">
                  <c:v>41702</c:v>
                </c:pt>
                <c:pt idx="2344">
                  <c:v>41703</c:v>
                </c:pt>
                <c:pt idx="2345">
                  <c:v>41704</c:v>
                </c:pt>
                <c:pt idx="2346">
                  <c:v>41705</c:v>
                </c:pt>
                <c:pt idx="2347">
                  <c:v>41708</c:v>
                </c:pt>
                <c:pt idx="2348">
                  <c:v>41709</c:v>
                </c:pt>
                <c:pt idx="2349">
                  <c:v>41710</c:v>
                </c:pt>
                <c:pt idx="2350">
                  <c:v>41711</c:v>
                </c:pt>
                <c:pt idx="2351">
                  <c:v>41712</c:v>
                </c:pt>
                <c:pt idx="2352">
                  <c:v>41715</c:v>
                </c:pt>
                <c:pt idx="2353">
                  <c:v>41716</c:v>
                </c:pt>
                <c:pt idx="2354">
                  <c:v>41717</c:v>
                </c:pt>
                <c:pt idx="2355">
                  <c:v>41718</c:v>
                </c:pt>
                <c:pt idx="2356">
                  <c:v>41719</c:v>
                </c:pt>
                <c:pt idx="2357">
                  <c:v>41722</c:v>
                </c:pt>
                <c:pt idx="2358">
                  <c:v>41723</c:v>
                </c:pt>
                <c:pt idx="2359">
                  <c:v>41724</c:v>
                </c:pt>
                <c:pt idx="2360">
                  <c:v>41725</c:v>
                </c:pt>
                <c:pt idx="2361">
                  <c:v>41726</c:v>
                </c:pt>
                <c:pt idx="2362">
                  <c:v>41729</c:v>
                </c:pt>
                <c:pt idx="2363">
                  <c:v>41730</c:v>
                </c:pt>
                <c:pt idx="2364">
                  <c:v>41731</c:v>
                </c:pt>
                <c:pt idx="2365">
                  <c:v>41732</c:v>
                </c:pt>
                <c:pt idx="2366">
                  <c:v>41733</c:v>
                </c:pt>
                <c:pt idx="2367">
                  <c:v>41736</c:v>
                </c:pt>
                <c:pt idx="2368">
                  <c:v>41737</c:v>
                </c:pt>
                <c:pt idx="2369">
                  <c:v>41738</c:v>
                </c:pt>
                <c:pt idx="2370">
                  <c:v>41739</c:v>
                </c:pt>
                <c:pt idx="2371">
                  <c:v>41740</c:v>
                </c:pt>
                <c:pt idx="2372">
                  <c:v>41743</c:v>
                </c:pt>
                <c:pt idx="2373">
                  <c:v>41744</c:v>
                </c:pt>
                <c:pt idx="2374">
                  <c:v>41745</c:v>
                </c:pt>
                <c:pt idx="2375">
                  <c:v>41746</c:v>
                </c:pt>
                <c:pt idx="2376">
                  <c:v>41747</c:v>
                </c:pt>
                <c:pt idx="2377">
                  <c:v>41750</c:v>
                </c:pt>
                <c:pt idx="2378">
                  <c:v>41751</c:v>
                </c:pt>
                <c:pt idx="2379">
                  <c:v>41752</c:v>
                </c:pt>
                <c:pt idx="2380">
                  <c:v>41753</c:v>
                </c:pt>
                <c:pt idx="2381">
                  <c:v>41754</c:v>
                </c:pt>
                <c:pt idx="2382">
                  <c:v>41757</c:v>
                </c:pt>
                <c:pt idx="2383">
                  <c:v>41758</c:v>
                </c:pt>
                <c:pt idx="2384">
                  <c:v>41759</c:v>
                </c:pt>
                <c:pt idx="2385">
                  <c:v>41760</c:v>
                </c:pt>
                <c:pt idx="2386">
                  <c:v>41761</c:v>
                </c:pt>
                <c:pt idx="2387">
                  <c:v>41764</c:v>
                </c:pt>
                <c:pt idx="2388">
                  <c:v>41765</c:v>
                </c:pt>
                <c:pt idx="2389">
                  <c:v>41766</c:v>
                </c:pt>
                <c:pt idx="2390">
                  <c:v>41767</c:v>
                </c:pt>
                <c:pt idx="2391">
                  <c:v>41768</c:v>
                </c:pt>
                <c:pt idx="2392">
                  <c:v>41771</c:v>
                </c:pt>
                <c:pt idx="2393">
                  <c:v>41772</c:v>
                </c:pt>
                <c:pt idx="2394">
                  <c:v>41773</c:v>
                </c:pt>
                <c:pt idx="2395">
                  <c:v>41774</c:v>
                </c:pt>
                <c:pt idx="2396">
                  <c:v>41775</c:v>
                </c:pt>
                <c:pt idx="2397">
                  <c:v>41778</c:v>
                </c:pt>
                <c:pt idx="2398">
                  <c:v>41779</c:v>
                </c:pt>
                <c:pt idx="2399">
                  <c:v>41780</c:v>
                </c:pt>
                <c:pt idx="2400">
                  <c:v>41781</c:v>
                </c:pt>
                <c:pt idx="2401">
                  <c:v>41782</c:v>
                </c:pt>
                <c:pt idx="2402">
                  <c:v>41785</c:v>
                </c:pt>
                <c:pt idx="2403">
                  <c:v>41786</c:v>
                </c:pt>
                <c:pt idx="2404">
                  <c:v>41787</c:v>
                </c:pt>
                <c:pt idx="2405">
                  <c:v>41788</c:v>
                </c:pt>
                <c:pt idx="2406">
                  <c:v>41789</c:v>
                </c:pt>
                <c:pt idx="2407">
                  <c:v>41792</c:v>
                </c:pt>
                <c:pt idx="2408">
                  <c:v>41793</c:v>
                </c:pt>
                <c:pt idx="2409">
                  <c:v>41794</c:v>
                </c:pt>
                <c:pt idx="2410">
                  <c:v>41795</c:v>
                </c:pt>
                <c:pt idx="2411">
                  <c:v>41796</c:v>
                </c:pt>
                <c:pt idx="2412">
                  <c:v>41799</c:v>
                </c:pt>
                <c:pt idx="2413">
                  <c:v>41800</c:v>
                </c:pt>
                <c:pt idx="2414">
                  <c:v>41801</c:v>
                </c:pt>
                <c:pt idx="2415">
                  <c:v>41802</c:v>
                </c:pt>
                <c:pt idx="2416">
                  <c:v>41803</c:v>
                </c:pt>
                <c:pt idx="2417">
                  <c:v>41806</c:v>
                </c:pt>
                <c:pt idx="2418">
                  <c:v>41807</c:v>
                </c:pt>
                <c:pt idx="2419">
                  <c:v>41808</c:v>
                </c:pt>
                <c:pt idx="2420">
                  <c:v>41809</c:v>
                </c:pt>
                <c:pt idx="2421">
                  <c:v>41810</c:v>
                </c:pt>
                <c:pt idx="2422">
                  <c:v>41813</c:v>
                </c:pt>
                <c:pt idx="2423">
                  <c:v>41814</c:v>
                </c:pt>
                <c:pt idx="2424">
                  <c:v>41815</c:v>
                </c:pt>
                <c:pt idx="2425">
                  <c:v>41816</c:v>
                </c:pt>
                <c:pt idx="2426">
                  <c:v>41817</c:v>
                </c:pt>
                <c:pt idx="2427">
                  <c:v>41820</c:v>
                </c:pt>
                <c:pt idx="2428">
                  <c:v>41821</c:v>
                </c:pt>
                <c:pt idx="2429">
                  <c:v>41822</c:v>
                </c:pt>
                <c:pt idx="2430">
                  <c:v>41823</c:v>
                </c:pt>
                <c:pt idx="2431">
                  <c:v>41824</c:v>
                </c:pt>
                <c:pt idx="2432">
                  <c:v>41827</c:v>
                </c:pt>
                <c:pt idx="2433">
                  <c:v>41828</c:v>
                </c:pt>
                <c:pt idx="2434">
                  <c:v>41829</c:v>
                </c:pt>
                <c:pt idx="2435">
                  <c:v>41830</c:v>
                </c:pt>
                <c:pt idx="2436">
                  <c:v>41831</c:v>
                </c:pt>
                <c:pt idx="2437">
                  <c:v>41834</c:v>
                </c:pt>
                <c:pt idx="2438">
                  <c:v>41835</c:v>
                </c:pt>
                <c:pt idx="2439">
                  <c:v>41836</c:v>
                </c:pt>
                <c:pt idx="2440">
                  <c:v>41837</c:v>
                </c:pt>
                <c:pt idx="2441">
                  <c:v>41838</c:v>
                </c:pt>
                <c:pt idx="2442">
                  <c:v>41841</c:v>
                </c:pt>
                <c:pt idx="2443">
                  <c:v>41842</c:v>
                </c:pt>
                <c:pt idx="2444">
                  <c:v>41843</c:v>
                </c:pt>
                <c:pt idx="2445">
                  <c:v>41844</c:v>
                </c:pt>
                <c:pt idx="2446">
                  <c:v>41845</c:v>
                </c:pt>
                <c:pt idx="2447">
                  <c:v>41848</c:v>
                </c:pt>
                <c:pt idx="2448">
                  <c:v>41849</c:v>
                </c:pt>
                <c:pt idx="2449">
                  <c:v>41850</c:v>
                </c:pt>
                <c:pt idx="2450">
                  <c:v>41851</c:v>
                </c:pt>
                <c:pt idx="2451">
                  <c:v>41852</c:v>
                </c:pt>
                <c:pt idx="2452">
                  <c:v>41855</c:v>
                </c:pt>
                <c:pt idx="2453">
                  <c:v>41856</c:v>
                </c:pt>
                <c:pt idx="2454">
                  <c:v>41857</c:v>
                </c:pt>
                <c:pt idx="2455">
                  <c:v>41858</c:v>
                </c:pt>
                <c:pt idx="2456">
                  <c:v>41859</c:v>
                </c:pt>
                <c:pt idx="2457">
                  <c:v>41862</c:v>
                </c:pt>
                <c:pt idx="2458">
                  <c:v>41863</c:v>
                </c:pt>
                <c:pt idx="2459">
                  <c:v>41864</c:v>
                </c:pt>
                <c:pt idx="2460">
                  <c:v>41865</c:v>
                </c:pt>
                <c:pt idx="2461">
                  <c:v>41866</c:v>
                </c:pt>
                <c:pt idx="2462">
                  <c:v>41869</c:v>
                </c:pt>
                <c:pt idx="2463">
                  <c:v>41870</c:v>
                </c:pt>
                <c:pt idx="2464">
                  <c:v>41871</c:v>
                </c:pt>
                <c:pt idx="2465">
                  <c:v>41872</c:v>
                </c:pt>
                <c:pt idx="2466">
                  <c:v>41873</c:v>
                </c:pt>
                <c:pt idx="2467">
                  <c:v>41876</c:v>
                </c:pt>
                <c:pt idx="2468">
                  <c:v>41877</c:v>
                </c:pt>
                <c:pt idx="2469">
                  <c:v>41878</c:v>
                </c:pt>
                <c:pt idx="2470">
                  <c:v>41879</c:v>
                </c:pt>
                <c:pt idx="2471">
                  <c:v>41880</c:v>
                </c:pt>
                <c:pt idx="2472">
                  <c:v>41883</c:v>
                </c:pt>
                <c:pt idx="2473">
                  <c:v>41884</c:v>
                </c:pt>
                <c:pt idx="2474">
                  <c:v>41885</c:v>
                </c:pt>
                <c:pt idx="2475">
                  <c:v>41886</c:v>
                </c:pt>
                <c:pt idx="2476">
                  <c:v>41887</c:v>
                </c:pt>
                <c:pt idx="2477">
                  <c:v>41890</c:v>
                </c:pt>
                <c:pt idx="2478">
                  <c:v>41891</c:v>
                </c:pt>
                <c:pt idx="2479">
                  <c:v>41892</c:v>
                </c:pt>
                <c:pt idx="2480">
                  <c:v>41893</c:v>
                </c:pt>
                <c:pt idx="2481">
                  <c:v>41894</c:v>
                </c:pt>
                <c:pt idx="2482">
                  <c:v>41897</c:v>
                </c:pt>
                <c:pt idx="2483">
                  <c:v>41898</c:v>
                </c:pt>
                <c:pt idx="2484">
                  <c:v>41899</c:v>
                </c:pt>
                <c:pt idx="2485">
                  <c:v>41900</c:v>
                </c:pt>
                <c:pt idx="2486">
                  <c:v>41901</c:v>
                </c:pt>
                <c:pt idx="2487">
                  <c:v>41904</c:v>
                </c:pt>
                <c:pt idx="2488">
                  <c:v>41905</c:v>
                </c:pt>
                <c:pt idx="2489">
                  <c:v>41906</c:v>
                </c:pt>
                <c:pt idx="2490">
                  <c:v>41907</c:v>
                </c:pt>
                <c:pt idx="2491">
                  <c:v>41908</c:v>
                </c:pt>
                <c:pt idx="2492">
                  <c:v>41911</c:v>
                </c:pt>
                <c:pt idx="2493">
                  <c:v>41912</c:v>
                </c:pt>
                <c:pt idx="2494">
                  <c:v>41913</c:v>
                </c:pt>
                <c:pt idx="2495">
                  <c:v>41914</c:v>
                </c:pt>
                <c:pt idx="2496">
                  <c:v>41915</c:v>
                </c:pt>
                <c:pt idx="2497">
                  <c:v>41918</c:v>
                </c:pt>
                <c:pt idx="2498">
                  <c:v>41919</c:v>
                </c:pt>
                <c:pt idx="2499">
                  <c:v>41920</c:v>
                </c:pt>
                <c:pt idx="2500">
                  <c:v>41921</c:v>
                </c:pt>
                <c:pt idx="2501">
                  <c:v>41922</c:v>
                </c:pt>
                <c:pt idx="2502">
                  <c:v>41925</c:v>
                </c:pt>
                <c:pt idx="2503">
                  <c:v>41926</c:v>
                </c:pt>
                <c:pt idx="2504">
                  <c:v>41927</c:v>
                </c:pt>
                <c:pt idx="2505">
                  <c:v>41928</c:v>
                </c:pt>
                <c:pt idx="2506">
                  <c:v>41929</c:v>
                </c:pt>
                <c:pt idx="2507">
                  <c:v>41932</c:v>
                </c:pt>
                <c:pt idx="2508">
                  <c:v>41933</c:v>
                </c:pt>
                <c:pt idx="2509">
                  <c:v>41934</c:v>
                </c:pt>
                <c:pt idx="2510">
                  <c:v>41935</c:v>
                </c:pt>
                <c:pt idx="2511">
                  <c:v>41936</c:v>
                </c:pt>
                <c:pt idx="2512">
                  <c:v>41939</c:v>
                </c:pt>
                <c:pt idx="2513">
                  <c:v>41940</c:v>
                </c:pt>
                <c:pt idx="2514">
                  <c:v>41941</c:v>
                </c:pt>
                <c:pt idx="2515">
                  <c:v>41942</c:v>
                </c:pt>
                <c:pt idx="2516">
                  <c:v>41943</c:v>
                </c:pt>
                <c:pt idx="2517">
                  <c:v>41946</c:v>
                </c:pt>
                <c:pt idx="2518">
                  <c:v>41947</c:v>
                </c:pt>
                <c:pt idx="2519">
                  <c:v>41948</c:v>
                </c:pt>
                <c:pt idx="2520">
                  <c:v>41949</c:v>
                </c:pt>
                <c:pt idx="2521">
                  <c:v>41950</c:v>
                </c:pt>
                <c:pt idx="2522">
                  <c:v>41953</c:v>
                </c:pt>
                <c:pt idx="2523">
                  <c:v>41954</c:v>
                </c:pt>
                <c:pt idx="2524">
                  <c:v>41955</c:v>
                </c:pt>
                <c:pt idx="2525">
                  <c:v>41956</c:v>
                </c:pt>
                <c:pt idx="2526">
                  <c:v>41957</c:v>
                </c:pt>
                <c:pt idx="2527">
                  <c:v>41960</c:v>
                </c:pt>
                <c:pt idx="2528">
                  <c:v>41961</c:v>
                </c:pt>
                <c:pt idx="2529">
                  <c:v>41962</c:v>
                </c:pt>
                <c:pt idx="2530">
                  <c:v>41963</c:v>
                </c:pt>
                <c:pt idx="2531">
                  <c:v>41964</c:v>
                </c:pt>
                <c:pt idx="2532">
                  <c:v>41967</c:v>
                </c:pt>
                <c:pt idx="2533">
                  <c:v>41968</c:v>
                </c:pt>
                <c:pt idx="2534">
                  <c:v>41969</c:v>
                </c:pt>
                <c:pt idx="2535">
                  <c:v>41970</c:v>
                </c:pt>
                <c:pt idx="2536">
                  <c:v>41971</c:v>
                </c:pt>
                <c:pt idx="2537">
                  <c:v>41974</c:v>
                </c:pt>
                <c:pt idx="2538">
                  <c:v>41975</c:v>
                </c:pt>
                <c:pt idx="2539">
                  <c:v>41976</c:v>
                </c:pt>
                <c:pt idx="2540">
                  <c:v>41977</c:v>
                </c:pt>
                <c:pt idx="2541">
                  <c:v>41978</c:v>
                </c:pt>
                <c:pt idx="2542">
                  <c:v>41981</c:v>
                </c:pt>
                <c:pt idx="2543">
                  <c:v>41982</c:v>
                </c:pt>
                <c:pt idx="2544">
                  <c:v>41983</c:v>
                </c:pt>
                <c:pt idx="2545">
                  <c:v>41984</c:v>
                </c:pt>
                <c:pt idx="2546">
                  <c:v>41985</c:v>
                </c:pt>
                <c:pt idx="2547">
                  <c:v>41988</c:v>
                </c:pt>
                <c:pt idx="2548">
                  <c:v>41989</c:v>
                </c:pt>
                <c:pt idx="2549">
                  <c:v>41990</c:v>
                </c:pt>
                <c:pt idx="2550">
                  <c:v>41991</c:v>
                </c:pt>
                <c:pt idx="2551">
                  <c:v>41992</c:v>
                </c:pt>
                <c:pt idx="2552">
                  <c:v>41995</c:v>
                </c:pt>
                <c:pt idx="2553">
                  <c:v>41996</c:v>
                </c:pt>
                <c:pt idx="2554">
                  <c:v>41997</c:v>
                </c:pt>
                <c:pt idx="2555">
                  <c:v>41998</c:v>
                </c:pt>
                <c:pt idx="2556">
                  <c:v>41999</c:v>
                </c:pt>
                <c:pt idx="2557">
                  <c:v>42002</c:v>
                </c:pt>
                <c:pt idx="2558">
                  <c:v>42003</c:v>
                </c:pt>
                <c:pt idx="2559">
                  <c:v>42004</c:v>
                </c:pt>
                <c:pt idx="2560">
                  <c:v>42005</c:v>
                </c:pt>
                <c:pt idx="2561">
                  <c:v>42006</c:v>
                </c:pt>
                <c:pt idx="2562">
                  <c:v>42009</c:v>
                </c:pt>
                <c:pt idx="2563">
                  <c:v>42010</c:v>
                </c:pt>
                <c:pt idx="2564">
                  <c:v>42011</c:v>
                </c:pt>
                <c:pt idx="2565">
                  <c:v>42012</c:v>
                </c:pt>
                <c:pt idx="2566">
                  <c:v>42013</c:v>
                </c:pt>
                <c:pt idx="2567">
                  <c:v>42016</c:v>
                </c:pt>
                <c:pt idx="2568">
                  <c:v>42017</c:v>
                </c:pt>
                <c:pt idx="2569">
                  <c:v>42018</c:v>
                </c:pt>
                <c:pt idx="2570">
                  <c:v>42019</c:v>
                </c:pt>
                <c:pt idx="2571">
                  <c:v>42020</c:v>
                </c:pt>
                <c:pt idx="2572">
                  <c:v>42023</c:v>
                </c:pt>
                <c:pt idx="2573">
                  <c:v>42024</c:v>
                </c:pt>
                <c:pt idx="2574">
                  <c:v>42025</c:v>
                </c:pt>
                <c:pt idx="2575">
                  <c:v>42026</c:v>
                </c:pt>
                <c:pt idx="2576">
                  <c:v>42027</c:v>
                </c:pt>
                <c:pt idx="2577">
                  <c:v>42030</c:v>
                </c:pt>
                <c:pt idx="2578">
                  <c:v>42031</c:v>
                </c:pt>
                <c:pt idx="2579">
                  <c:v>42032</c:v>
                </c:pt>
                <c:pt idx="2580">
                  <c:v>42033</c:v>
                </c:pt>
                <c:pt idx="2581">
                  <c:v>42034</c:v>
                </c:pt>
                <c:pt idx="2582">
                  <c:v>42037</c:v>
                </c:pt>
                <c:pt idx="2583">
                  <c:v>42038</c:v>
                </c:pt>
                <c:pt idx="2584">
                  <c:v>42039</c:v>
                </c:pt>
                <c:pt idx="2585">
                  <c:v>42040</c:v>
                </c:pt>
                <c:pt idx="2586">
                  <c:v>42041</c:v>
                </c:pt>
                <c:pt idx="2587">
                  <c:v>42044</c:v>
                </c:pt>
                <c:pt idx="2588">
                  <c:v>42045</c:v>
                </c:pt>
                <c:pt idx="2589">
                  <c:v>42046</c:v>
                </c:pt>
                <c:pt idx="2590">
                  <c:v>42047</c:v>
                </c:pt>
                <c:pt idx="2591">
                  <c:v>42048</c:v>
                </c:pt>
                <c:pt idx="2592">
                  <c:v>42051</c:v>
                </c:pt>
                <c:pt idx="2593">
                  <c:v>42052</c:v>
                </c:pt>
                <c:pt idx="2594">
                  <c:v>42053</c:v>
                </c:pt>
                <c:pt idx="2595">
                  <c:v>42054</c:v>
                </c:pt>
                <c:pt idx="2596">
                  <c:v>42055</c:v>
                </c:pt>
                <c:pt idx="2597">
                  <c:v>42058</c:v>
                </c:pt>
                <c:pt idx="2598">
                  <c:v>42059</c:v>
                </c:pt>
                <c:pt idx="2599">
                  <c:v>42060</c:v>
                </c:pt>
                <c:pt idx="2600">
                  <c:v>42061</c:v>
                </c:pt>
                <c:pt idx="2601">
                  <c:v>42062</c:v>
                </c:pt>
                <c:pt idx="2602">
                  <c:v>42065</c:v>
                </c:pt>
                <c:pt idx="2603">
                  <c:v>42066</c:v>
                </c:pt>
                <c:pt idx="2604">
                  <c:v>42067</c:v>
                </c:pt>
                <c:pt idx="2605">
                  <c:v>42068</c:v>
                </c:pt>
                <c:pt idx="2606">
                  <c:v>42069</c:v>
                </c:pt>
                <c:pt idx="2607">
                  <c:v>42072</c:v>
                </c:pt>
                <c:pt idx="2608">
                  <c:v>42073</c:v>
                </c:pt>
                <c:pt idx="2609">
                  <c:v>42074</c:v>
                </c:pt>
                <c:pt idx="2610">
                  <c:v>42075</c:v>
                </c:pt>
                <c:pt idx="2611">
                  <c:v>42076</c:v>
                </c:pt>
                <c:pt idx="2612">
                  <c:v>42079</c:v>
                </c:pt>
                <c:pt idx="2613">
                  <c:v>42080</c:v>
                </c:pt>
                <c:pt idx="2614">
                  <c:v>42081</c:v>
                </c:pt>
                <c:pt idx="2615">
                  <c:v>42082</c:v>
                </c:pt>
                <c:pt idx="2616">
                  <c:v>42083</c:v>
                </c:pt>
                <c:pt idx="2617">
                  <c:v>42086</c:v>
                </c:pt>
                <c:pt idx="2618">
                  <c:v>42087</c:v>
                </c:pt>
                <c:pt idx="2619">
                  <c:v>42088</c:v>
                </c:pt>
                <c:pt idx="2620">
                  <c:v>42089</c:v>
                </c:pt>
                <c:pt idx="2621">
                  <c:v>42090</c:v>
                </c:pt>
                <c:pt idx="2622">
                  <c:v>42093</c:v>
                </c:pt>
                <c:pt idx="2623">
                  <c:v>42094</c:v>
                </c:pt>
                <c:pt idx="2624">
                  <c:v>42095</c:v>
                </c:pt>
                <c:pt idx="2625">
                  <c:v>42096</c:v>
                </c:pt>
                <c:pt idx="2626">
                  <c:v>42097</c:v>
                </c:pt>
                <c:pt idx="2627">
                  <c:v>42100</c:v>
                </c:pt>
                <c:pt idx="2628">
                  <c:v>42101</c:v>
                </c:pt>
                <c:pt idx="2629">
                  <c:v>42102</c:v>
                </c:pt>
                <c:pt idx="2630">
                  <c:v>42103</c:v>
                </c:pt>
                <c:pt idx="2631">
                  <c:v>42104</c:v>
                </c:pt>
                <c:pt idx="2632">
                  <c:v>42107</c:v>
                </c:pt>
                <c:pt idx="2633">
                  <c:v>42108</c:v>
                </c:pt>
                <c:pt idx="2634">
                  <c:v>42109</c:v>
                </c:pt>
                <c:pt idx="2635">
                  <c:v>42110</c:v>
                </c:pt>
                <c:pt idx="2636">
                  <c:v>42111</c:v>
                </c:pt>
                <c:pt idx="2637">
                  <c:v>42114</c:v>
                </c:pt>
                <c:pt idx="2638">
                  <c:v>42115</c:v>
                </c:pt>
                <c:pt idx="2639">
                  <c:v>42116</c:v>
                </c:pt>
                <c:pt idx="2640">
                  <c:v>42117</c:v>
                </c:pt>
                <c:pt idx="2641">
                  <c:v>42118</c:v>
                </c:pt>
                <c:pt idx="2642">
                  <c:v>42121</c:v>
                </c:pt>
                <c:pt idx="2643">
                  <c:v>42122</c:v>
                </c:pt>
                <c:pt idx="2644">
                  <c:v>42123</c:v>
                </c:pt>
                <c:pt idx="2645">
                  <c:v>42124</c:v>
                </c:pt>
                <c:pt idx="2646">
                  <c:v>42125</c:v>
                </c:pt>
                <c:pt idx="2647">
                  <c:v>42128</c:v>
                </c:pt>
                <c:pt idx="2648">
                  <c:v>42129</c:v>
                </c:pt>
                <c:pt idx="2649">
                  <c:v>42130</c:v>
                </c:pt>
                <c:pt idx="2650">
                  <c:v>42131</c:v>
                </c:pt>
                <c:pt idx="2651">
                  <c:v>42132</c:v>
                </c:pt>
                <c:pt idx="2652">
                  <c:v>42135</c:v>
                </c:pt>
                <c:pt idx="2653">
                  <c:v>42136</c:v>
                </c:pt>
                <c:pt idx="2654">
                  <c:v>42137</c:v>
                </c:pt>
                <c:pt idx="2655">
                  <c:v>42138</c:v>
                </c:pt>
                <c:pt idx="2656">
                  <c:v>42139</c:v>
                </c:pt>
                <c:pt idx="2657">
                  <c:v>42142</c:v>
                </c:pt>
                <c:pt idx="2658">
                  <c:v>42143</c:v>
                </c:pt>
                <c:pt idx="2659">
                  <c:v>42144</c:v>
                </c:pt>
                <c:pt idx="2660">
                  <c:v>42145</c:v>
                </c:pt>
                <c:pt idx="2661">
                  <c:v>42146</c:v>
                </c:pt>
                <c:pt idx="2662">
                  <c:v>42149</c:v>
                </c:pt>
                <c:pt idx="2663">
                  <c:v>42150</c:v>
                </c:pt>
                <c:pt idx="2664">
                  <c:v>42151</c:v>
                </c:pt>
                <c:pt idx="2665">
                  <c:v>42152</c:v>
                </c:pt>
                <c:pt idx="2666">
                  <c:v>42153</c:v>
                </c:pt>
                <c:pt idx="2667">
                  <c:v>42156</c:v>
                </c:pt>
                <c:pt idx="2668">
                  <c:v>42157</c:v>
                </c:pt>
                <c:pt idx="2669">
                  <c:v>42158</c:v>
                </c:pt>
                <c:pt idx="2670">
                  <c:v>42159</c:v>
                </c:pt>
                <c:pt idx="2671">
                  <c:v>42160</c:v>
                </c:pt>
                <c:pt idx="2672">
                  <c:v>42163</c:v>
                </c:pt>
                <c:pt idx="2673">
                  <c:v>42164</c:v>
                </c:pt>
                <c:pt idx="2674">
                  <c:v>42165</c:v>
                </c:pt>
                <c:pt idx="2675">
                  <c:v>42166</c:v>
                </c:pt>
                <c:pt idx="2676">
                  <c:v>42167</c:v>
                </c:pt>
                <c:pt idx="2677">
                  <c:v>42170</c:v>
                </c:pt>
                <c:pt idx="2678">
                  <c:v>42171</c:v>
                </c:pt>
                <c:pt idx="2679">
                  <c:v>42172</c:v>
                </c:pt>
                <c:pt idx="2680">
                  <c:v>42173</c:v>
                </c:pt>
                <c:pt idx="2681">
                  <c:v>42174</c:v>
                </c:pt>
                <c:pt idx="2682">
                  <c:v>42177</c:v>
                </c:pt>
                <c:pt idx="2683">
                  <c:v>42178</c:v>
                </c:pt>
                <c:pt idx="2684">
                  <c:v>42179</c:v>
                </c:pt>
                <c:pt idx="2685">
                  <c:v>42180</c:v>
                </c:pt>
                <c:pt idx="2686">
                  <c:v>42181</c:v>
                </c:pt>
                <c:pt idx="2687">
                  <c:v>42184</c:v>
                </c:pt>
                <c:pt idx="2688">
                  <c:v>42185</c:v>
                </c:pt>
                <c:pt idx="2689">
                  <c:v>42186</c:v>
                </c:pt>
                <c:pt idx="2690">
                  <c:v>42187</c:v>
                </c:pt>
                <c:pt idx="2691">
                  <c:v>42188</c:v>
                </c:pt>
                <c:pt idx="2692">
                  <c:v>42191</c:v>
                </c:pt>
                <c:pt idx="2693">
                  <c:v>42192</c:v>
                </c:pt>
                <c:pt idx="2694">
                  <c:v>42193</c:v>
                </c:pt>
                <c:pt idx="2695">
                  <c:v>42194</c:v>
                </c:pt>
                <c:pt idx="2696">
                  <c:v>42195</c:v>
                </c:pt>
                <c:pt idx="2697">
                  <c:v>42198</c:v>
                </c:pt>
                <c:pt idx="2698">
                  <c:v>42199</c:v>
                </c:pt>
                <c:pt idx="2699">
                  <c:v>42200</c:v>
                </c:pt>
                <c:pt idx="2700">
                  <c:v>42201</c:v>
                </c:pt>
                <c:pt idx="2701">
                  <c:v>42202</c:v>
                </c:pt>
                <c:pt idx="2702">
                  <c:v>42205</c:v>
                </c:pt>
                <c:pt idx="2703">
                  <c:v>42206</c:v>
                </c:pt>
                <c:pt idx="2704">
                  <c:v>42207</c:v>
                </c:pt>
                <c:pt idx="2705">
                  <c:v>42208</c:v>
                </c:pt>
                <c:pt idx="2706">
                  <c:v>42209</c:v>
                </c:pt>
                <c:pt idx="2707">
                  <c:v>42212</c:v>
                </c:pt>
                <c:pt idx="2708">
                  <c:v>42213</c:v>
                </c:pt>
                <c:pt idx="2709">
                  <c:v>42214</c:v>
                </c:pt>
                <c:pt idx="2710">
                  <c:v>42215</c:v>
                </c:pt>
                <c:pt idx="2711">
                  <c:v>42216</c:v>
                </c:pt>
                <c:pt idx="2712">
                  <c:v>42219</c:v>
                </c:pt>
                <c:pt idx="2713">
                  <c:v>42220</c:v>
                </c:pt>
                <c:pt idx="2714">
                  <c:v>42221</c:v>
                </c:pt>
                <c:pt idx="2715">
                  <c:v>42222</c:v>
                </c:pt>
                <c:pt idx="2716">
                  <c:v>42223</c:v>
                </c:pt>
                <c:pt idx="2717">
                  <c:v>42226</c:v>
                </c:pt>
                <c:pt idx="2718">
                  <c:v>42227</c:v>
                </c:pt>
                <c:pt idx="2719">
                  <c:v>42228</c:v>
                </c:pt>
                <c:pt idx="2720">
                  <c:v>42229</c:v>
                </c:pt>
                <c:pt idx="2721">
                  <c:v>42230</c:v>
                </c:pt>
                <c:pt idx="2722">
                  <c:v>42233</c:v>
                </c:pt>
                <c:pt idx="2723">
                  <c:v>42234</c:v>
                </c:pt>
                <c:pt idx="2724">
                  <c:v>42235</c:v>
                </c:pt>
                <c:pt idx="2725">
                  <c:v>42236</c:v>
                </c:pt>
                <c:pt idx="2726">
                  <c:v>42237</c:v>
                </c:pt>
                <c:pt idx="2727">
                  <c:v>42240</c:v>
                </c:pt>
                <c:pt idx="2728">
                  <c:v>42241</c:v>
                </c:pt>
                <c:pt idx="2729">
                  <c:v>42242</c:v>
                </c:pt>
                <c:pt idx="2730">
                  <c:v>42243</c:v>
                </c:pt>
                <c:pt idx="2731">
                  <c:v>42244</c:v>
                </c:pt>
                <c:pt idx="2732">
                  <c:v>42247</c:v>
                </c:pt>
                <c:pt idx="2733">
                  <c:v>42248</c:v>
                </c:pt>
                <c:pt idx="2734">
                  <c:v>42249</c:v>
                </c:pt>
                <c:pt idx="2735">
                  <c:v>42250</c:v>
                </c:pt>
                <c:pt idx="2736">
                  <c:v>42251</c:v>
                </c:pt>
                <c:pt idx="2737">
                  <c:v>42254</c:v>
                </c:pt>
                <c:pt idx="2738">
                  <c:v>42255</c:v>
                </c:pt>
                <c:pt idx="2739">
                  <c:v>42256</c:v>
                </c:pt>
                <c:pt idx="2740">
                  <c:v>42257</c:v>
                </c:pt>
                <c:pt idx="2741">
                  <c:v>42258</c:v>
                </c:pt>
                <c:pt idx="2742">
                  <c:v>42261</c:v>
                </c:pt>
                <c:pt idx="2743">
                  <c:v>42262</c:v>
                </c:pt>
                <c:pt idx="2744">
                  <c:v>42263</c:v>
                </c:pt>
                <c:pt idx="2745">
                  <c:v>42264</c:v>
                </c:pt>
                <c:pt idx="2746">
                  <c:v>42265</c:v>
                </c:pt>
                <c:pt idx="2747">
                  <c:v>42268</c:v>
                </c:pt>
                <c:pt idx="2748">
                  <c:v>42269</c:v>
                </c:pt>
                <c:pt idx="2749">
                  <c:v>42270</c:v>
                </c:pt>
                <c:pt idx="2750">
                  <c:v>42271</c:v>
                </c:pt>
                <c:pt idx="2751">
                  <c:v>42272</c:v>
                </c:pt>
                <c:pt idx="2752">
                  <c:v>42275</c:v>
                </c:pt>
                <c:pt idx="2753">
                  <c:v>42276</c:v>
                </c:pt>
                <c:pt idx="2754">
                  <c:v>42277</c:v>
                </c:pt>
                <c:pt idx="2755">
                  <c:v>42278</c:v>
                </c:pt>
                <c:pt idx="2756">
                  <c:v>42279</c:v>
                </c:pt>
                <c:pt idx="2757">
                  <c:v>42282</c:v>
                </c:pt>
                <c:pt idx="2758">
                  <c:v>42283</c:v>
                </c:pt>
                <c:pt idx="2759">
                  <c:v>42284</c:v>
                </c:pt>
                <c:pt idx="2760">
                  <c:v>42285</c:v>
                </c:pt>
                <c:pt idx="2761">
                  <c:v>42286</c:v>
                </c:pt>
                <c:pt idx="2762">
                  <c:v>42289</c:v>
                </c:pt>
                <c:pt idx="2763">
                  <c:v>42290</c:v>
                </c:pt>
                <c:pt idx="2764">
                  <c:v>42291</c:v>
                </c:pt>
                <c:pt idx="2765">
                  <c:v>42292</c:v>
                </c:pt>
                <c:pt idx="2766">
                  <c:v>42293</c:v>
                </c:pt>
                <c:pt idx="2767">
                  <c:v>42296</c:v>
                </c:pt>
                <c:pt idx="2768">
                  <c:v>42297</c:v>
                </c:pt>
                <c:pt idx="2769">
                  <c:v>42298</c:v>
                </c:pt>
                <c:pt idx="2770">
                  <c:v>42299</c:v>
                </c:pt>
                <c:pt idx="2771">
                  <c:v>42300</c:v>
                </c:pt>
                <c:pt idx="2772">
                  <c:v>42303</c:v>
                </c:pt>
                <c:pt idx="2773">
                  <c:v>42304</c:v>
                </c:pt>
                <c:pt idx="2774">
                  <c:v>42305</c:v>
                </c:pt>
                <c:pt idx="2775">
                  <c:v>42306</c:v>
                </c:pt>
                <c:pt idx="2776">
                  <c:v>42307</c:v>
                </c:pt>
                <c:pt idx="2777">
                  <c:v>42310</c:v>
                </c:pt>
                <c:pt idx="2778">
                  <c:v>42311</c:v>
                </c:pt>
                <c:pt idx="2779">
                  <c:v>42312</c:v>
                </c:pt>
                <c:pt idx="2780">
                  <c:v>42313</c:v>
                </c:pt>
                <c:pt idx="2781">
                  <c:v>42314</c:v>
                </c:pt>
                <c:pt idx="2782">
                  <c:v>42317</c:v>
                </c:pt>
                <c:pt idx="2783">
                  <c:v>42318</c:v>
                </c:pt>
                <c:pt idx="2784">
                  <c:v>42319</c:v>
                </c:pt>
                <c:pt idx="2785">
                  <c:v>42320</c:v>
                </c:pt>
                <c:pt idx="2786">
                  <c:v>42321</c:v>
                </c:pt>
                <c:pt idx="2787">
                  <c:v>42324</c:v>
                </c:pt>
                <c:pt idx="2788">
                  <c:v>42325</c:v>
                </c:pt>
                <c:pt idx="2789">
                  <c:v>42326</c:v>
                </c:pt>
                <c:pt idx="2790">
                  <c:v>42327</c:v>
                </c:pt>
                <c:pt idx="2791">
                  <c:v>42328</c:v>
                </c:pt>
                <c:pt idx="2792">
                  <c:v>42331</c:v>
                </c:pt>
                <c:pt idx="2793">
                  <c:v>42332</c:v>
                </c:pt>
                <c:pt idx="2794">
                  <c:v>42333</c:v>
                </c:pt>
                <c:pt idx="2795">
                  <c:v>42334</c:v>
                </c:pt>
                <c:pt idx="2796">
                  <c:v>42335</c:v>
                </c:pt>
                <c:pt idx="2797">
                  <c:v>42338</c:v>
                </c:pt>
                <c:pt idx="2798">
                  <c:v>42339</c:v>
                </c:pt>
                <c:pt idx="2799">
                  <c:v>42340</c:v>
                </c:pt>
                <c:pt idx="2800">
                  <c:v>42341</c:v>
                </c:pt>
                <c:pt idx="2801">
                  <c:v>42342</c:v>
                </c:pt>
                <c:pt idx="2802">
                  <c:v>42345</c:v>
                </c:pt>
                <c:pt idx="2803">
                  <c:v>42346</c:v>
                </c:pt>
                <c:pt idx="2804">
                  <c:v>42347</c:v>
                </c:pt>
                <c:pt idx="2805">
                  <c:v>42348</c:v>
                </c:pt>
                <c:pt idx="2806">
                  <c:v>42349</c:v>
                </c:pt>
                <c:pt idx="2807">
                  <c:v>42352</c:v>
                </c:pt>
                <c:pt idx="2808">
                  <c:v>42353</c:v>
                </c:pt>
                <c:pt idx="2809">
                  <c:v>42354</c:v>
                </c:pt>
                <c:pt idx="2810">
                  <c:v>42355</c:v>
                </c:pt>
                <c:pt idx="2811">
                  <c:v>42356</c:v>
                </c:pt>
                <c:pt idx="2812">
                  <c:v>42359</c:v>
                </c:pt>
                <c:pt idx="2813">
                  <c:v>42360</c:v>
                </c:pt>
                <c:pt idx="2814">
                  <c:v>42361</c:v>
                </c:pt>
                <c:pt idx="2815">
                  <c:v>42362</c:v>
                </c:pt>
                <c:pt idx="2816">
                  <c:v>42363</c:v>
                </c:pt>
                <c:pt idx="2817">
                  <c:v>42366</c:v>
                </c:pt>
                <c:pt idx="2818">
                  <c:v>42367</c:v>
                </c:pt>
                <c:pt idx="2819">
                  <c:v>42368</c:v>
                </c:pt>
                <c:pt idx="2820">
                  <c:v>42369</c:v>
                </c:pt>
                <c:pt idx="2821">
                  <c:v>42370</c:v>
                </c:pt>
                <c:pt idx="2822">
                  <c:v>42373</c:v>
                </c:pt>
                <c:pt idx="2823">
                  <c:v>42374</c:v>
                </c:pt>
                <c:pt idx="2824">
                  <c:v>42375</c:v>
                </c:pt>
                <c:pt idx="2825">
                  <c:v>42376</c:v>
                </c:pt>
                <c:pt idx="2826">
                  <c:v>42377</c:v>
                </c:pt>
                <c:pt idx="2827">
                  <c:v>42380</c:v>
                </c:pt>
                <c:pt idx="2828">
                  <c:v>42381</c:v>
                </c:pt>
                <c:pt idx="2829">
                  <c:v>42382</c:v>
                </c:pt>
                <c:pt idx="2830">
                  <c:v>42383</c:v>
                </c:pt>
                <c:pt idx="2831">
                  <c:v>42384</c:v>
                </c:pt>
                <c:pt idx="2832">
                  <c:v>42387</c:v>
                </c:pt>
                <c:pt idx="2833">
                  <c:v>42388</c:v>
                </c:pt>
                <c:pt idx="2834">
                  <c:v>42389</c:v>
                </c:pt>
                <c:pt idx="2835">
                  <c:v>42390</c:v>
                </c:pt>
                <c:pt idx="2836">
                  <c:v>42391</c:v>
                </c:pt>
                <c:pt idx="2837">
                  <c:v>42394</c:v>
                </c:pt>
                <c:pt idx="2838">
                  <c:v>42395</c:v>
                </c:pt>
                <c:pt idx="2839">
                  <c:v>42396</c:v>
                </c:pt>
                <c:pt idx="2840">
                  <c:v>42397</c:v>
                </c:pt>
                <c:pt idx="2841">
                  <c:v>42398</c:v>
                </c:pt>
                <c:pt idx="2842">
                  <c:v>42401</c:v>
                </c:pt>
                <c:pt idx="2843">
                  <c:v>42402</c:v>
                </c:pt>
                <c:pt idx="2844">
                  <c:v>42403</c:v>
                </c:pt>
                <c:pt idx="2845">
                  <c:v>42404</c:v>
                </c:pt>
                <c:pt idx="2846">
                  <c:v>42405</c:v>
                </c:pt>
                <c:pt idx="2847">
                  <c:v>42408</c:v>
                </c:pt>
                <c:pt idx="2848">
                  <c:v>42409</c:v>
                </c:pt>
                <c:pt idx="2849">
                  <c:v>42410</c:v>
                </c:pt>
                <c:pt idx="2850">
                  <c:v>42411</c:v>
                </c:pt>
                <c:pt idx="2851">
                  <c:v>42412</c:v>
                </c:pt>
                <c:pt idx="2852">
                  <c:v>42415</c:v>
                </c:pt>
                <c:pt idx="2853">
                  <c:v>42416</c:v>
                </c:pt>
                <c:pt idx="2854">
                  <c:v>42417</c:v>
                </c:pt>
                <c:pt idx="2855">
                  <c:v>42418</c:v>
                </c:pt>
                <c:pt idx="2856">
                  <c:v>42419</c:v>
                </c:pt>
                <c:pt idx="2857">
                  <c:v>42422</c:v>
                </c:pt>
                <c:pt idx="2858">
                  <c:v>42423</c:v>
                </c:pt>
                <c:pt idx="2859">
                  <c:v>42424</c:v>
                </c:pt>
                <c:pt idx="2860">
                  <c:v>42425</c:v>
                </c:pt>
                <c:pt idx="2861">
                  <c:v>42426</c:v>
                </c:pt>
                <c:pt idx="2862">
                  <c:v>42429</c:v>
                </c:pt>
                <c:pt idx="2863">
                  <c:v>42430</c:v>
                </c:pt>
                <c:pt idx="2864">
                  <c:v>42431</c:v>
                </c:pt>
                <c:pt idx="2865">
                  <c:v>42432</c:v>
                </c:pt>
                <c:pt idx="2866">
                  <c:v>42433</c:v>
                </c:pt>
                <c:pt idx="2867">
                  <c:v>42436</c:v>
                </c:pt>
                <c:pt idx="2868">
                  <c:v>42437</c:v>
                </c:pt>
                <c:pt idx="2869">
                  <c:v>42438</c:v>
                </c:pt>
                <c:pt idx="2870">
                  <c:v>42439</c:v>
                </c:pt>
                <c:pt idx="2871">
                  <c:v>42440</c:v>
                </c:pt>
                <c:pt idx="2872">
                  <c:v>42443</c:v>
                </c:pt>
                <c:pt idx="2873">
                  <c:v>42444</c:v>
                </c:pt>
                <c:pt idx="2874">
                  <c:v>42445</c:v>
                </c:pt>
                <c:pt idx="2875">
                  <c:v>42446</c:v>
                </c:pt>
                <c:pt idx="2876">
                  <c:v>42447</c:v>
                </c:pt>
                <c:pt idx="2877">
                  <c:v>42450</c:v>
                </c:pt>
                <c:pt idx="2878">
                  <c:v>42451</c:v>
                </c:pt>
                <c:pt idx="2879">
                  <c:v>42452</c:v>
                </c:pt>
                <c:pt idx="2880">
                  <c:v>42453</c:v>
                </c:pt>
                <c:pt idx="2881">
                  <c:v>42454</c:v>
                </c:pt>
                <c:pt idx="2882">
                  <c:v>42457</c:v>
                </c:pt>
                <c:pt idx="2883">
                  <c:v>42458</c:v>
                </c:pt>
                <c:pt idx="2884">
                  <c:v>42459</c:v>
                </c:pt>
                <c:pt idx="2885">
                  <c:v>42460</c:v>
                </c:pt>
                <c:pt idx="2886">
                  <c:v>42461</c:v>
                </c:pt>
                <c:pt idx="2887">
                  <c:v>42464</c:v>
                </c:pt>
                <c:pt idx="2888">
                  <c:v>42465</c:v>
                </c:pt>
                <c:pt idx="2889">
                  <c:v>42466</c:v>
                </c:pt>
                <c:pt idx="2890">
                  <c:v>42467</c:v>
                </c:pt>
                <c:pt idx="2891">
                  <c:v>42468</c:v>
                </c:pt>
                <c:pt idx="2892">
                  <c:v>42471</c:v>
                </c:pt>
                <c:pt idx="2893">
                  <c:v>42472</c:v>
                </c:pt>
                <c:pt idx="2894">
                  <c:v>42473</c:v>
                </c:pt>
                <c:pt idx="2895">
                  <c:v>42474</c:v>
                </c:pt>
                <c:pt idx="2896">
                  <c:v>42475</c:v>
                </c:pt>
                <c:pt idx="2897">
                  <c:v>42478</c:v>
                </c:pt>
                <c:pt idx="2898">
                  <c:v>42479</c:v>
                </c:pt>
                <c:pt idx="2899">
                  <c:v>42480</c:v>
                </c:pt>
                <c:pt idx="2900">
                  <c:v>42481</c:v>
                </c:pt>
                <c:pt idx="2901">
                  <c:v>42482</c:v>
                </c:pt>
                <c:pt idx="2902">
                  <c:v>42485</c:v>
                </c:pt>
                <c:pt idx="2903">
                  <c:v>42486</c:v>
                </c:pt>
                <c:pt idx="2904">
                  <c:v>42487</c:v>
                </c:pt>
                <c:pt idx="2905">
                  <c:v>42488</c:v>
                </c:pt>
                <c:pt idx="2906">
                  <c:v>42489</c:v>
                </c:pt>
                <c:pt idx="2907">
                  <c:v>42492</c:v>
                </c:pt>
                <c:pt idx="2908">
                  <c:v>42493</c:v>
                </c:pt>
                <c:pt idx="2909">
                  <c:v>42494</c:v>
                </c:pt>
                <c:pt idx="2910">
                  <c:v>42495</c:v>
                </c:pt>
                <c:pt idx="2911">
                  <c:v>42496</c:v>
                </c:pt>
                <c:pt idx="2912">
                  <c:v>42499</c:v>
                </c:pt>
                <c:pt idx="2913">
                  <c:v>42500</c:v>
                </c:pt>
                <c:pt idx="2914">
                  <c:v>42501</c:v>
                </c:pt>
                <c:pt idx="2915">
                  <c:v>42502</c:v>
                </c:pt>
                <c:pt idx="2916">
                  <c:v>42503</c:v>
                </c:pt>
                <c:pt idx="2917">
                  <c:v>42506</c:v>
                </c:pt>
                <c:pt idx="2918">
                  <c:v>42507</c:v>
                </c:pt>
                <c:pt idx="2919">
                  <c:v>42508</c:v>
                </c:pt>
                <c:pt idx="2920">
                  <c:v>42509</c:v>
                </c:pt>
                <c:pt idx="2921">
                  <c:v>42510</c:v>
                </c:pt>
                <c:pt idx="2922">
                  <c:v>42513</c:v>
                </c:pt>
                <c:pt idx="2923">
                  <c:v>42514</c:v>
                </c:pt>
                <c:pt idx="2924">
                  <c:v>42515</c:v>
                </c:pt>
                <c:pt idx="2925">
                  <c:v>42516</c:v>
                </c:pt>
                <c:pt idx="2926">
                  <c:v>42517</c:v>
                </c:pt>
                <c:pt idx="2927">
                  <c:v>42520</c:v>
                </c:pt>
                <c:pt idx="2928">
                  <c:v>42521</c:v>
                </c:pt>
                <c:pt idx="2929">
                  <c:v>42522</c:v>
                </c:pt>
                <c:pt idx="2930">
                  <c:v>42523</c:v>
                </c:pt>
                <c:pt idx="2931">
                  <c:v>42524</c:v>
                </c:pt>
                <c:pt idx="2932">
                  <c:v>42527</c:v>
                </c:pt>
                <c:pt idx="2933">
                  <c:v>42528</c:v>
                </c:pt>
                <c:pt idx="2934">
                  <c:v>42529</c:v>
                </c:pt>
                <c:pt idx="2935">
                  <c:v>42530</c:v>
                </c:pt>
                <c:pt idx="2936">
                  <c:v>42531</c:v>
                </c:pt>
                <c:pt idx="2937">
                  <c:v>42534</c:v>
                </c:pt>
                <c:pt idx="2938">
                  <c:v>42535</c:v>
                </c:pt>
                <c:pt idx="2939">
                  <c:v>42536</c:v>
                </c:pt>
                <c:pt idx="2940">
                  <c:v>42537</c:v>
                </c:pt>
                <c:pt idx="2941">
                  <c:v>42538</c:v>
                </c:pt>
                <c:pt idx="2942">
                  <c:v>42541</c:v>
                </c:pt>
                <c:pt idx="2943">
                  <c:v>42542</c:v>
                </c:pt>
                <c:pt idx="2944">
                  <c:v>42543</c:v>
                </c:pt>
                <c:pt idx="2945">
                  <c:v>42544</c:v>
                </c:pt>
                <c:pt idx="2946">
                  <c:v>42545</c:v>
                </c:pt>
                <c:pt idx="2947">
                  <c:v>42548</c:v>
                </c:pt>
                <c:pt idx="2948">
                  <c:v>42549</c:v>
                </c:pt>
                <c:pt idx="2949">
                  <c:v>42550</c:v>
                </c:pt>
                <c:pt idx="2950">
                  <c:v>42551</c:v>
                </c:pt>
                <c:pt idx="2951">
                  <c:v>42552</c:v>
                </c:pt>
                <c:pt idx="2952">
                  <c:v>42555</c:v>
                </c:pt>
                <c:pt idx="2953">
                  <c:v>42556</c:v>
                </c:pt>
                <c:pt idx="2954">
                  <c:v>42557</c:v>
                </c:pt>
                <c:pt idx="2955">
                  <c:v>42558</c:v>
                </c:pt>
                <c:pt idx="2956">
                  <c:v>42559</c:v>
                </c:pt>
                <c:pt idx="2957">
                  <c:v>42562</c:v>
                </c:pt>
                <c:pt idx="2958">
                  <c:v>42563</c:v>
                </c:pt>
                <c:pt idx="2959">
                  <c:v>42564</c:v>
                </c:pt>
                <c:pt idx="2960">
                  <c:v>42565</c:v>
                </c:pt>
                <c:pt idx="2961">
                  <c:v>42566</c:v>
                </c:pt>
                <c:pt idx="2962">
                  <c:v>42569</c:v>
                </c:pt>
                <c:pt idx="2963">
                  <c:v>42570</c:v>
                </c:pt>
                <c:pt idx="2964">
                  <c:v>42571</c:v>
                </c:pt>
                <c:pt idx="2965">
                  <c:v>42572</c:v>
                </c:pt>
                <c:pt idx="2966">
                  <c:v>42573</c:v>
                </c:pt>
                <c:pt idx="2967">
                  <c:v>42576</c:v>
                </c:pt>
                <c:pt idx="2968">
                  <c:v>42577</c:v>
                </c:pt>
                <c:pt idx="2969">
                  <c:v>42578</c:v>
                </c:pt>
                <c:pt idx="2970">
                  <c:v>42579</c:v>
                </c:pt>
                <c:pt idx="2971">
                  <c:v>42580</c:v>
                </c:pt>
                <c:pt idx="2972">
                  <c:v>42583</c:v>
                </c:pt>
                <c:pt idx="2973">
                  <c:v>42584</c:v>
                </c:pt>
                <c:pt idx="2974">
                  <c:v>42585</c:v>
                </c:pt>
                <c:pt idx="2975">
                  <c:v>42586</c:v>
                </c:pt>
                <c:pt idx="2976">
                  <c:v>42587</c:v>
                </c:pt>
                <c:pt idx="2977">
                  <c:v>42590</c:v>
                </c:pt>
                <c:pt idx="2978">
                  <c:v>42591</c:v>
                </c:pt>
                <c:pt idx="2979">
                  <c:v>42592</c:v>
                </c:pt>
                <c:pt idx="2980">
                  <c:v>42593</c:v>
                </c:pt>
                <c:pt idx="2981">
                  <c:v>42594</c:v>
                </c:pt>
                <c:pt idx="2982">
                  <c:v>42597</c:v>
                </c:pt>
                <c:pt idx="2983">
                  <c:v>42598</c:v>
                </c:pt>
                <c:pt idx="2984">
                  <c:v>42599</c:v>
                </c:pt>
                <c:pt idx="2985">
                  <c:v>42600</c:v>
                </c:pt>
                <c:pt idx="2986">
                  <c:v>42601</c:v>
                </c:pt>
                <c:pt idx="2987">
                  <c:v>42604</c:v>
                </c:pt>
                <c:pt idx="2988">
                  <c:v>42605</c:v>
                </c:pt>
                <c:pt idx="2989">
                  <c:v>42606</c:v>
                </c:pt>
                <c:pt idx="2990">
                  <c:v>42607</c:v>
                </c:pt>
                <c:pt idx="2991">
                  <c:v>42608</c:v>
                </c:pt>
                <c:pt idx="2992">
                  <c:v>42611</c:v>
                </c:pt>
                <c:pt idx="2993">
                  <c:v>42612</c:v>
                </c:pt>
                <c:pt idx="2994">
                  <c:v>42613</c:v>
                </c:pt>
                <c:pt idx="2995">
                  <c:v>42614</c:v>
                </c:pt>
                <c:pt idx="2996">
                  <c:v>42615</c:v>
                </c:pt>
                <c:pt idx="2997">
                  <c:v>42618</c:v>
                </c:pt>
                <c:pt idx="2998">
                  <c:v>42619</c:v>
                </c:pt>
                <c:pt idx="2999">
                  <c:v>42620</c:v>
                </c:pt>
                <c:pt idx="3000">
                  <c:v>42621</c:v>
                </c:pt>
                <c:pt idx="3001">
                  <c:v>42622</c:v>
                </c:pt>
                <c:pt idx="3002">
                  <c:v>42625</c:v>
                </c:pt>
                <c:pt idx="3003">
                  <c:v>42626</c:v>
                </c:pt>
                <c:pt idx="3004">
                  <c:v>42627</c:v>
                </c:pt>
                <c:pt idx="3005">
                  <c:v>42628</c:v>
                </c:pt>
                <c:pt idx="3006">
                  <c:v>42629</c:v>
                </c:pt>
                <c:pt idx="3007">
                  <c:v>42632</c:v>
                </c:pt>
                <c:pt idx="3008">
                  <c:v>42633</c:v>
                </c:pt>
                <c:pt idx="3009">
                  <c:v>42634</c:v>
                </c:pt>
                <c:pt idx="3010">
                  <c:v>42635</c:v>
                </c:pt>
                <c:pt idx="3011">
                  <c:v>42636</c:v>
                </c:pt>
                <c:pt idx="3012">
                  <c:v>42639</c:v>
                </c:pt>
                <c:pt idx="3013">
                  <c:v>42640</c:v>
                </c:pt>
                <c:pt idx="3014">
                  <c:v>42641</c:v>
                </c:pt>
                <c:pt idx="3015">
                  <c:v>42642</c:v>
                </c:pt>
                <c:pt idx="3016">
                  <c:v>42643</c:v>
                </c:pt>
                <c:pt idx="3017">
                  <c:v>42646</c:v>
                </c:pt>
                <c:pt idx="3018">
                  <c:v>42647</c:v>
                </c:pt>
                <c:pt idx="3019">
                  <c:v>42648</c:v>
                </c:pt>
                <c:pt idx="3020">
                  <c:v>42649</c:v>
                </c:pt>
                <c:pt idx="3021">
                  <c:v>42650</c:v>
                </c:pt>
                <c:pt idx="3022">
                  <c:v>42653</c:v>
                </c:pt>
                <c:pt idx="3023">
                  <c:v>42654</c:v>
                </c:pt>
                <c:pt idx="3024">
                  <c:v>42655</c:v>
                </c:pt>
                <c:pt idx="3025">
                  <c:v>42656</c:v>
                </c:pt>
                <c:pt idx="3026">
                  <c:v>42657</c:v>
                </c:pt>
                <c:pt idx="3027">
                  <c:v>42660</c:v>
                </c:pt>
                <c:pt idx="3028">
                  <c:v>42661</c:v>
                </c:pt>
                <c:pt idx="3029">
                  <c:v>42662</c:v>
                </c:pt>
                <c:pt idx="3030">
                  <c:v>42663</c:v>
                </c:pt>
                <c:pt idx="3031">
                  <c:v>42664</c:v>
                </c:pt>
                <c:pt idx="3032">
                  <c:v>42667</c:v>
                </c:pt>
                <c:pt idx="3033">
                  <c:v>42668</c:v>
                </c:pt>
                <c:pt idx="3034">
                  <c:v>42669</c:v>
                </c:pt>
                <c:pt idx="3035">
                  <c:v>42670</c:v>
                </c:pt>
                <c:pt idx="3036">
                  <c:v>42671</c:v>
                </c:pt>
                <c:pt idx="3037">
                  <c:v>42674</c:v>
                </c:pt>
                <c:pt idx="3038">
                  <c:v>42675</c:v>
                </c:pt>
                <c:pt idx="3039">
                  <c:v>42676</c:v>
                </c:pt>
                <c:pt idx="3040">
                  <c:v>42677</c:v>
                </c:pt>
                <c:pt idx="3041">
                  <c:v>42678</c:v>
                </c:pt>
                <c:pt idx="3042">
                  <c:v>42681</c:v>
                </c:pt>
                <c:pt idx="3043">
                  <c:v>42682</c:v>
                </c:pt>
                <c:pt idx="3044">
                  <c:v>42683</c:v>
                </c:pt>
                <c:pt idx="3045">
                  <c:v>42684</c:v>
                </c:pt>
                <c:pt idx="3046">
                  <c:v>42685</c:v>
                </c:pt>
                <c:pt idx="3047">
                  <c:v>42688</c:v>
                </c:pt>
                <c:pt idx="3048">
                  <c:v>42689</c:v>
                </c:pt>
                <c:pt idx="3049">
                  <c:v>42690</c:v>
                </c:pt>
                <c:pt idx="3050">
                  <c:v>42691</c:v>
                </c:pt>
                <c:pt idx="3051">
                  <c:v>42692</c:v>
                </c:pt>
                <c:pt idx="3052">
                  <c:v>42695</c:v>
                </c:pt>
                <c:pt idx="3053">
                  <c:v>42696</c:v>
                </c:pt>
                <c:pt idx="3054">
                  <c:v>42697</c:v>
                </c:pt>
                <c:pt idx="3055">
                  <c:v>42698</c:v>
                </c:pt>
                <c:pt idx="3056">
                  <c:v>42699</c:v>
                </c:pt>
                <c:pt idx="3057">
                  <c:v>42702</c:v>
                </c:pt>
                <c:pt idx="3058">
                  <c:v>42703</c:v>
                </c:pt>
                <c:pt idx="3059">
                  <c:v>42704</c:v>
                </c:pt>
                <c:pt idx="3060">
                  <c:v>42705</c:v>
                </c:pt>
                <c:pt idx="3061">
                  <c:v>42706</c:v>
                </c:pt>
                <c:pt idx="3062">
                  <c:v>42709</c:v>
                </c:pt>
                <c:pt idx="3063">
                  <c:v>42710</c:v>
                </c:pt>
                <c:pt idx="3064">
                  <c:v>42711</c:v>
                </c:pt>
                <c:pt idx="3065">
                  <c:v>42712</c:v>
                </c:pt>
                <c:pt idx="3066">
                  <c:v>42713</c:v>
                </c:pt>
                <c:pt idx="3067">
                  <c:v>42716</c:v>
                </c:pt>
                <c:pt idx="3068">
                  <c:v>42717</c:v>
                </c:pt>
                <c:pt idx="3069">
                  <c:v>42718</c:v>
                </c:pt>
                <c:pt idx="3070">
                  <c:v>42719</c:v>
                </c:pt>
                <c:pt idx="3071">
                  <c:v>42720</c:v>
                </c:pt>
                <c:pt idx="3072">
                  <c:v>42723</c:v>
                </c:pt>
                <c:pt idx="3073">
                  <c:v>42724</c:v>
                </c:pt>
                <c:pt idx="3074">
                  <c:v>42725</c:v>
                </c:pt>
                <c:pt idx="3075">
                  <c:v>42726</c:v>
                </c:pt>
                <c:pt idx="3076">
                  <c:v>42727</c:v>
                </c:pt>
                <c:pt idx="3077">
                  <c:v>42730</c:v>
                </c:pt>
                <c:pt idx="3078">
                  <c:v>42731</c:v>
                </c:pt>
                <c:pt idx="3079">
                  <c:v>42732</c:v>
                </c:pt>
                <c:pt idx="3080">
                  <c:v>42733</c:v>
                </c:pt>
                <c:pt idx="3081">
                  <c:v>42734</c:v>
                </c:pt>
                <c:pt idx="3082">
                  <c:v>42737</c:v>
                </c:pt>
                <c:pt idx="3083">
                  <c:v>42738</c:v>
                </c:pt>
                <c:pt idx="3084">
                  <c:v>42739</c:v>
                </c:pt>
                <c:pt idx="3085">
                  <c:v>42740</c:v>
                </c:pt>
                <c:pt idx="3086">
                  <c:v>42741</c:v>
                </c:pt>
                <c:pt idx="3087">
                  <c:v>42744</c:v>
                </c:pt>
                <c:pt idx="3088">
                  <c:v>42745</c:v>
                </c:pt>
                <c:pt idx="3089">
                  <c:v>42746</c:v>
                </c:pt>
                <c:pt idx="3090">
                  <c:v>42747</c:v>
                </c:pt>
                <c:pt idx="3091">
                  <c:v>42748</c:v>
                </c:pt>
                <c:pt idx="3092">
                  <c:v>42751</c:v>
                </c:pt>
                <c:pt idx="3093">
                  <c:v>42752</c:v>
                </c:pt>
                <c:pt idx="3094">
                  <c:v>42753</c:v>
                </c:pt>
                <c:pt idx="3095">
                  <c:v>42754</c:v>
                </c:pt>
                <c:pt idx="3096">
                  <c:v>42755</c:v>
                </c:pt>
                <c:pt idx="3097">
                  <c:v>42758</c:v>
                </c:pt>
                <c:pt idx="3098">
                  <c:v>42759</c:v>
                </c:pt>
                <c:pt idx="3099">
                  <c:v>42760</c:v>
                </c:pt>
                <c:pt idx="3100">
                  <c:v>42761</c:v>
                </c:pt>
                <c:pt idx="3101">
                  <c:v>42762</c:v>
                </c:pt>
                <c:pt idx="3102">
                  <c:v>42765</c:v>
                </c:pt>
                <c:pt idx="3103">
                  <c:v>42766</c:v>
                </c:pt>
                <c:pt idx="3104">
                  <c:v>42767</c:v>
                </c:pt>
                <c:pt idx="3105">
                  <c:v>42768</c:v>
                </c:pt>
                <c:pt idx="3106">
                  <c:v>42769</c:v>
                </c:pt>
                <c:pt idx="3107">
                  <c:v>42772</c:v>
                </c:pt>
                <c:pt idx="3108">
                  <c:v>42773</c:v>
                </c:pt>
                <c:pt idx="3109">
                  <c:v>42774</c:v>
                </c:pt>
                <c:pt idx="3110">
                  <c:v>42775</c:v>
                </c:pt>
                <c:pt idx="3111">
                  <c:v>42776</c:v>
                </c:pt>
                <c:pt idx="3112">
                  <c:v>42779</c:v>
                </c:pt>
                <c:pt idx="3113">
                  <c:v>42780</c:v>
                </c:pt>
                <c:pt idx="3114">
                  <c:v>42781</c:v>
                </c:pt>
                <c:pt idx="3115">
                  <c:v>42782</c:v>
                </c:pt>
                <c:pt idx="3116">
                  <c:v>42783</c:v>
                </c:pt>
                <c:pt idx="3117">
                  <c:v>42786</c:v>
                </c:pt>
                <c:pt idx="3118">
                  <c:v>42787</c:v>
                </c:pt>
                <c:pt idx="3119">
                  <c:v>42788</c:v>
                </c:pt>
                <c:pt idx="3120">
                  <c:v>42789</c:v>
                </c:pt>
                <c:pt idx="3121">
                  <c:v>42790</c:v>
                </c:pt>
                <c:pt idx="3122">
                  <c:v>42793</c:v>
                </c:pt>
                <c:pt idx="3123">
                  <c:v>42794</c:v>
                </c:pt>
                <c:pt idx="3124">
                  <c:v>42795</c:v>
                </c:pt>
                <c:pt idx="3125">
                  <c:v>42796</c:v>
                </c:pt>
                <c:pt idx="3126">
                  <c:v>42797</c:v>
                </c:pt>
                <c:pt idx="3127">
                  <c:v>42800</c:v>
                </c:pt>
                <c:pt idx="3128">
                  <c:v>42801</c:v>
                </c:pt>
                <c:pt idx="3129">
                  <c:v>42802</c:v>
                </c:pt>
                <c:pt idx="3130">
                  <c:v>42803</c:v>
                </c:pt>
                <c:pt idx="3131">
                  <c:v>42804</c:v>
                </c:pt>
                <c:pt idx="3132">
                  <c:v>42807</c:v>
                </c:pt>
                <c:pt idx="3133">
                  <c:v>42808</c:v>
                </c:pt>
                <c:pt idx="3134">
                  <c:v>42809</c:v>
                </c:pt>
                <c:pt idx="3135">
                  <c:v>42810</c:v>
                </c:pt>
                <c:pt idx="3136">
                  <c:v>42811</c:v>
                </c:pt>
                <c:pt idx="3137">
                  <c:v>42814</c:v>
                </c:pt>
                <c:pt idx="3138">
                  <c:v>42815</c:v>
                </c:pt>
                <c:pt idx="3139">
                  <c:v>42816</c:v>
                </c:pt>
                <c:pt idx="3140">
                  <c:v>42817</c:v>
                </c:pt>
                <c:pt idx="3141">
                  <c:v>42818</c:v>
                </c:pt>
                <c:pt idx="3142">
                  <c:v>42821</c:v>
                </c:pt>
                <c:pt idx="3143">
                  <c:v>42822</c:v>
                </c:pt>
                <c:pt idx="3144">
                  <c:v>42823</c:v>
                </c:pt>
                <c:pt idx="3145">
                  <c:v>42824</c:v>
                </c:pt>
                <c:pt idx="3146">
                  <c:v>42825</c:v>
                </c:pt>
                <c:pt idx="3147">
                  <c:v>42828</c:v>
                </c:pt>
                <c:pt idx="3148">
                  <c:v>42829</c:v>
                </c:pt>
                <c:pt idx="3149">
                  <c:v>42830</c:v>
                </c:pt>
                <c:pt idx="3150">
                  <c:v>42831</c:v>
                </c:pt>
                <c:pt idx="3151">
                  <c:v>42832</c:v>
                </c:pt>
                <c:pt idx="3152">
                  <c:v>42835</c:v>
                </c:pt>
                <c:pt idx="3153">
                  <c:v>42836</c:v>
                </c:pt>
                <c:pt idx="3154">
                  <c:v>42837</c:v>
                </c:pt>
                <c:pt idx="3155">
                  <c:v>42838</c:v>
                </c:pt>
                <c:pt idx="3156">
                  <c:v>42839</c:v>
                </c:pt>
                <c:pt idx="3157">
                  <c:v>42842</c:v>
                </c:pt>
                <c:pt idx="3158">
                  <c:v>42843</c:v>
                </c:pt>
                <c:pt idx="3159">
                  <c:v>42844</c:v>
                </c:pt>
                <c:pt idx="3160">
                  <c:v>42845</c:v>
                </c:pt>
                <c:pt idx="3161">
                  <c:v>42846</c:v>
                </c:pt>
                <c:pt idx="3162">
                  <c:v>42849</c:v>
                </c:pt>
                <c:pt idx="3163">
                  <c:v>42850</c:v>
                </c:pt>
                <c:pt idx="3164">
                  <c:v>42851</c:v>
                </c:pt>
                <c:pt idx="3165">
                  <c:v>42852</c:v>
                </c:pt>
                <c:pt idx="3166">
                  <c:v>42853</c:v>
                </c:pt>
                <c:pt idx="3167">
                  <c:v>42856</c:v>
                </c:pt>
                <c:pt idx="3168">
                  <c:v>42857</c:v>
                </c:pt>
                <c:pt idx="3169">
                  <c:v>42858</c:v>
                </c:pt>
                <c:pt idx="3170">
                  <c:v>42859</c:v>
                </c:pt>
                <c:pt idx="3171">
                  <c:v>42860</c:v>
                </c:pt>
                <c:pt idx="3172">
                  <c:v>42863</c:v>
                </c:pt>
                <c:pt idx="3173">
                  <c:v>42864</c:v>
                </c:pt>
                <c:pt idx="3174">
                  <c:v>42865</c:v>
                </c:pt>
                <c:pt idx="3175">
                  <c:v>42866</c:v>
                </c:pt>
                <c:pt idx="3176">
                  <c:v>42867</c:v>
                </c:pt>
                <c:pt idx="3177">
                  <c:v>42870</c:v>
                </c:pt>
                <c:pt idx="3178">
                  <c:v>42871</c:v>
                </c:pt>
                <c:pt idx="3179">
                  <c:v>42872</c:v>
                </c:pt>
                <c:pt idx="3180">
                  <c:v>42873</c:v>
                </c:pt>
                <c:pt idx="3181">
                  <c:v>42874</c:v>
                </c:pt>
                <c:pt idx="3182">
                  <c:v>42877</c:v>
                </c:pt>
                <c:pt idx="3183">
                  <c:v>42878</c:v>
                </c:pt>
                <c:pt idx="3184">
                  <c:v>42879</c:v>
                </c:pt>
                <c:pt idx="3185">
                  <c:v>42880</c:v>
                </c:pt>
                <c:pt idx="3186">
                  <c:v>42881</c:v>
                </c:pt>
                <c:pt idx="3187">
                  <c:v>42884</c:v>
                </c:pt>
                <c:pt idx="3188">
                  <c:v>42885</c:v>
                </c:pt>
                <c:pt idx="3189">
                  <c:v>42886</c:v>
                </c:pt>
                <c:pt idx="3190">
                  <c:v>42887</c:v>
                </c:pt>
                <c:pt idx="3191">
                  <c:v>42888</c:v>
                </c:pt>
                <c:pt idx="3192">
                  <c:v>42891</c:v>
                </c:pt>
                <c:pt idx="3193">
                  <c:v>42892</c:v>
                </c:pt>
                <c:pt idx="3194">
                  <c:v>42893</c:v>
                </c:pt>
                <c:pt idx="3195">
                  <c:v>42894</c:v>
                </c:pt>
                <c:pt idx="3196">
                  <c:v>42895</c:v>
                </c:pt>
                <c:pt idx="3197">
                  <c:v>42898</c:v>
                </c:pt>
                <c:pt idx="3198">
                  <c:v>42899</c:v>
                </c:pt>
                <c:pt idx="3199">
                  <c:v>42900</c:v>
                </c:pt>
                <c:pt idx="3200">
                  <c:v>42901</c:v>
                </c:pt>
                <c:pt idx="3201">
                  <c:v>42902</c:v>
                </c:pt>
                <c:pt idx="3202">
                  <c:v>42905</c:v>
                </c:pt>
                <c:pt idx="3203">
                  <c:v>42906</c:v>
                </c:pt>
                <c:pt idx="3204">
                  <c:v>42907</c:v>
                </c:pt>
                <c:pt idx="3205">
                  <c:v>42908</c:v>
                </c:pt>
                <c:pt idx="3206">
                  <c:v>42909</c:v>
                </c:pt>
                <c:pt idx="3207">
                  <c:v>42912</c:v>
                </c:pt>
                <c:pt idx="3208">
                  <c:v>42913</c:v>
                </c:pt>
                <c:pt idx="3209">
                  <c:v>42914</c:v>
                </c:pt>
                <c:pt idx="3210">
                  <c:v>42915</c:v>
                </c:pt>
                <c:pt idx="3211">
                  <c:v>42916</c:v>
                </c:pt>
                <c:pt idx="3212">
                  <c:v>42919</c:v>
                </c:pt>
                <c:pt idx="3213">
                  <c:v>42920</c:v>
                </c:pt>
                <c:pt idx="3214">
                  <c:v>42921</c:v>
                </c:pt>
                <c:pt idx="3215">
                  <c:v>42922</c:v>
                </c:pt>
                <c:pt idx="3216">
                  <c:v>42923</c:v>
                </c:pt>
                <c:pt idx="3217">
                  <c:v>42926</c:v>
                </c:pt>
                <c:pt idx="3218">
                  <c:v>42927</c:v>
                </c:pt>
                <c:pt idx="3219">
                  <c:v>42928</c:v>
                </c:pt>
                <c:pt idx="3220">
                  <c:v>42929</c:v>
                </c:pt>
                <c:pt idx="3221">
                  <c:v>42930</c:v>
                </c:pt>
                <c:pt idx="3222">
                  <c:v>42933</c:v>
                </c:pt>
                <c:pt idx="3223">
                  <c:v>42934</c:v>
                </c:pt>
                <c:pt idx="3224">
                  <c:v>42935</c:v>
                </c:pt>
                <c:pt idx="3225">
                  <c:v>42936</c:v>
                </c:pt>
                <c:pt idx="3226">
                  <c:v>42937</c:v>
                </c:pt>
                <c:pt idx="3227">
                  <c:v>42940</c:v>
                </c:pt>
                <c:pt idx="3228">
                  <c:v>42941</c:v>
                </c:pt>
                <c:pt idx="3229">
                  <c:v>42942</c:v>
                </c:pt>
                <c:pt idx="3230">
                  <c:v>42943</c:v>
                </c:pt>
                <c:pt idx="3231">
                  <c:v>42944</c:v>
                </c:pt>
                <c:pt idx="3232">
                  <c:v>42947</c:v>
                </c:pt>
                <c:pt idx="3233">
                  <c:v>42948</c:v>
                </c:pt>
                <c:pt idx="3234">
                  <c:v>42949</c:v>
                </c:pt>
                <c:pt idx="3235">
                  <c:v>42950</c:v>
                </c:pt>
                <c:pt idx="3236">
                  <c:v>42951</c:v>
                </c:pt>
                <c:pt idx="3237">
                  <c:v>42954</c:v>
                </c:pt>
                <c:pt idx="3238">
                  <c:v>42955</c:v>
                </c:pt>
                <c:pt idx="3239">
                  <c:v>42956</c:v>
                </c:pt>
                <c:pt idx="3240">
                  <c:v>42957</c:v>
                </c:pt>
              </c:numCache>
            </c:numRef>
          </c:cat>
          <c:val>
            <c:numRef>
              <c:f>Sheet1!$G$251:$G$3491</c:f>
              <c:numCache>
                <c:formatCode>General</c:formatCode>
                <c:ptCount val="3241"/>
                <c:pt idx="0">
                  <c:v>13.47524467213746</c:v>
                </c:pt>
                <c:pt idx="1">
                  <c:v>13.456196077904384</c:v>
                </c:pt>
                <c:pt idx="2">
                  <c:v>13.443338838390012</c:v>
                </c:pt>
                <c:pt idx="3">
                  <c:v>13.432049619485181</c:v>
                </c:pt>
                <c:pt idx="4">
                  <c:v>13.422839415033097</c:v>
                </c:pt>
                <c:pt idx="5">
                  <c:v>13.413822274602438</c:v>
                </c:pt>
                <c:pt idx="6">
                  <c:v>13.403028334012866</c:v>
                </c:pt>
                <c:pt idx="7">
                  <c:v>13.392539426886472</c:v>
                </c:pt>
                <c:pt idx="8">
                  <c:v>13.384574727547037</c:v>
                </c:pt>
                <c:pt idx="9">
                  <c:v>13.377965773060561</c:v>
                </c:pt>
                <c:pt idx="10">
                  <c:v>13.370296172303108</c:v>
                </c:pt>
                <c:pt idx="11">
                  <c:v>13.362842527374024</c:v>
                </c:pt>
                <c:pt idx="12">
                  <c:v>13.355308284094484</c:v>
                </c:pt>
                <c:pt idx="13">
                  <c:v>13.352162596856957</c:v>
                </c:pt>
                <c:pt idx="14">
                  <c:v>13.347432375749289</c:v>
                </c:pt>
                <c:pt idx="15">
                  <c:v>13.342524270902402</c:v>
                </c:pt>
                <c:pt idx="16">
                  <c:v>13.33794565499349</c:v>
                </c:pt>
                <c:pt idx="17">
                  <c:v>13.334277362289118</c:v>
                </c:pt>
                <c:pt idx="18">
                  <c:v>13.331123302137655</c:v>
                </c:pt>
                <c:pt idx="19">
                  <c:v>13.323861962495007</c:v>
                </c:pt>
                <c:pt idx="20">
                  <c:v>13.31310024061953</c:v>
                </c:pt>
                <c:pt idx="21">
                  <c:v>13.302362532944112</c:v>
                </c:pt>
                <c:pt idx="22">
                  <c:v>13.291148565020055</c:v>
                </c:pt>
                <c:pt idx="23">
                  <c:v>13.277849093141642</c:v>
                </c:pt>
                <c:pt idx="24">
                  <c:v>13.267885620525943</c:v>
                </c:pt>
                <c:pt idx="25">
                  <c:v>13.262691764245467</c:v>
                </c:pt>
                <c:pt idx="26">
                  <c:v>13.261244397002345</c:v>
                </c:pt>
                <c:pt idx="27">
                  <c:v>13.25878223844864</c:v>
                </c:pt>
                <c:pt idx="28">
                  <c:v>13.253876285856361</c:v>
                </c:pt>
                <c:pt idx="29">
                  <c:v>13.250924624018262</c:v>
                </c:pt>
                <c:pt idx="30">
                  <c:v>13.244029172159278</c:v>
                </c:pt>
                <c:pt idx="31">
                  <c:v>13.240663749837751</c:v>
                </c:pt>
                <c:pt idx="32">
                  <c:v>13.238043436628445</c:v>
                </c:pt>
                <c:pt idx="33">
                  <c:v>13.233983612473397</c:v>
                </c:pt>
                <c:pt idx="34">
                  <c:v>13.229731215316145</c:v>
                </c:pt>
                <c:pt idx="35">
                  <c:v>13.229129403819336</c:v>
                </c:pt>
                <c:pt idx="36">
                  <c:v>13.228676118408352</c:v>
                </c:pt>
                <c:pt idx="37">
                  <c:v>13.235063006096706</c:v>
                </c:pt>
                <c:pt idx="38">
                  <c:v>13.240639071540098</c:v>
                </c:pt>
                <c:pt idx="39">
                  <c:v>13.238192400723934</c:v>
                </c:pt>
                <c:pt idx="40">
                  <c:v>13.236311266836422</c:v>
                </c:pt>
                <c:pt idx="41">
                  <c:v>13.234553752381613</c:v>
                </c:pt>
                <c:pt idx="42">
                  <c:v>13.229833303652306</c:v>
                </c:pt>
                <c:pt idx="43">
                  <c:v>13.224164338878129</c:v>
                </c:pt>
                <c:pt idx="44">
                  <c:v>13.219324144676069</c:v>
                </c:pt>
                <c:pt idx="45">
                  <c:v>13.217736150349515</c:v>
                </c:pt>
                <c:pt idx="46">
                  <c:v>13.217842494405328</c:v>
                </c:pt>
                <c:pt idx="47">
                  <c:v>13.217077524720112</c:v>
                </c:pt>
                <c:pt idx="48">
                  <c:v>13.214597637706101</c:v>
                </c:pt>
                <c:pt idx="49">
                  <c:v>13.209234485306265</c:v>
                </c:pt>
                <c:pt idx="50">
                  <c:v>13.20240878577323</c:v>
                </c:pt>
                <c:pt idx="51">
                  <c:v>13.193874568065246</c:v>
                </c:pt>
                <c:pt idx="52">
                  <c:v>13.182900773090729</c:v>
                </c:pt>
                <c:pt idx="53">
                  <c:v>13.171713909523781</c:v>
                </c:pt>
                <c:pt idx="54">
                  <c:v>13.16150004352032</c:v>
                </c:pt>
                <c:pt idx="55">
                  <c:v>13.148227734644447</c:v>
                </c:pt>
                <c:pt idx="56">
                  <c:v>13.13558351657268</c:v>
                </c:pt>
                <c:pt idx="57">
                  <c:v>13.124362187844582</c:v>
                </c:pt>
                <c:pt idx="58">
                  <c:v>13.112431223408045</c:v>
                </c:pt>
                <c:pt idx="59">
                  <c:v>13.097820727091614</c:v>
                </c:pt>
                <c:pt idx="60">
                  <c:v>13.082503206637648</c:v>
                </c:pt>
                <c:pt idx="61">
                  <c:v>13.0670798660777</c:v>
                </c:pt>
                <c:pt idx="62">
                  <c:v>13.04928895558432</c:v>
                </c:pt>
                <c:pt idx="63">
                  <c:v>13.027655872679942</c:v>
                </c:pt>
                <c:pt idx="64">
                  <c:v>13.00764949200364</c:v>
                </c:pt>
                <c:pt idx="65">
                  <c:v>12.987309527350442</c:v>
                </c:pt>
                <c:pt idx="66">
                  <c:v>12.965498016089063</c:v>
                </c:pt>
                <c:pt idx="67">
                  <c:v>12.959394864935465</c:v>
                </c:pt>
                <c:pt idx="68">
                  <c:v>12.95332049276246</c:v>
                </c:pt>
                <c:pt idx="69">
                  <c:v>12.947309420352877</c:v>
                </c:pt>
                <c:pt idx="70">
                  <c:v>12.940571657225089</c:v>
                </c:pt>
                <c:pt idx="71">
                  <c:v>12.934793190312019</c:v>
                </c:pt>
                <c:pt idx="72">
                  <c:v>12.929037555287746</c:v>
                </c:pt>
                <c:pt idx="73">
                  <c:v>12.921922076054729</c:v>
                </c:pt>
                <c:pt idx="74">
                  <c:v>12.915365009704313</c:v>
                </c:pt>
                <c:pt idx="75">
                  <c:v>12.90895724970407</c:v>
                </c:pt>
                <c:pt idx="76">
                  <c:v>12.904365641071013</c:v>
                </c:pt>
                <c:pt idx="77">
                  <c:v>12.907533128431457</c:v>
                </c:pt>
                <c:pt idx="78">
                  <c:v>12.908356327358023</c:v>
                </c:pt>
                <c:pt idx="79">
                  <c:v>12.910338997799757</c:v>
                </c:pt>
                <c:pt idx="80">
                  <c:v>12.913540391550418</c:v>
                </c:pt>
                <c:pt idx="81">
                  <c:v>12.918005390186531</c:v>
                </c:pt>
                <c:pt idx="82">
                  <c:v>12.9233006401151</c:v>
                </c:pt>
                <c:pt idx="83">
                  <c:v>12.924460997207857</c:v>
                </c:pt>
                <c:pt idx="84">
                  <c:v>12.931747664453777</c:v>
                </c:pt>
                <c:pt idx="85">
                  <c:v>12.934911718498865</c:v>
                </c:pt>
                <c:pt idx="86">
                  <c:v>12.936339185215424</c:v>
                </c:pt>
                <c:pt idx="87">
                  <c:v>12.938439373940847</c:v>
                </c:pt>
                <c:pt idx="88">
                  <c:v>12.935810567796635</c:v>
                </c:pt>
                <c:pt idx="89">
                  <c:v>12.930094927944797</c:v>
                </c:pt>
                <c:pt idx="90">
                  <c:v>12.920888548038199</c:v>
                </c:pt>
                <c:pt idx="91">
                  <c:v>12.910418348886141</c:v>
                </c:pt>
                <c:pt idx="92">
                  <c:v>12.898864534137287</c:v>
                </c:pt>
                <c:pt idx="93">
                  <c:v>12.886393517489445</c:v>
                </c:pt>
                <c:pt idx="94">
                  <c:v>12.873358575628128</c:v>
                </c:pt>
                <c:pt idx="95">
                  <c:v>12.863721814350779</c:v>
                </c:pt>
                <c:pt idx="96">
                  <c:v>12.857836568628878</c:v>
                </c:pt>
                <c:pt idx="97">
                  <c:v>12.850695912407406</c:v>
                </c:pt>
                <c:pt idx="98">
                  <c:v>12.841321479673695</c:v>
                </c:pt>
                <c:pt idx="99">
                  <c:v>12.831452786586128</c:v>
                </c:pt>
                <c:pt idx="100">
                  <c:v>12.824492157306899</c:v>
                </c:pt>
                <c:pt idx="101">
                  <c:v>12.8181226498507</c:v>
                </c:pt>
                <c:pt idx="102">
                  <c:v>12.81904247149469</c:v>
                </c:pt>
                <c:pt idx="103">
                  <c:v>12.817533659901441</c:v>
                </c:pt>
                <c:pt idx="104">
                  <c:v>12.814023992813855</c:v>
                </c:pt>
                <c:pt idx="105">
                  <c:v>12.814009551460815</c:v>
                </c:pt>
                <c:pt idx="106">
                  <c:v>12.813356189224631</c:v>
                </c:pt>
                <c:pt idx="107">
                  <c:v>12.812687989708827</c:v>
                </c:pt>
                <c:pt idx="108">
                  <c:v>12.805798316923351</c:v>
                </c:pt>
                <c:pt idx="109">
                  <c:v>12.792881714966436</c:v>
                </c:pt>
                <c:pt idx="110">
                  <c:v>12.77868238866227</c:v>
                </c:pt>
                <c:pt idx="111">
                  <c:v>12.764458820347111</c:v>
                </c:pt>
                <c:pt idx="112">
                  <c:v>12.766479705122514</c:v>
                </c:pt>
                <c:pt idx="113">
                  <c:v>12.768141988972125</c:v>
                </c:pt>
                <c:pt idx="114">
                  <c:v>12.769137198425966</c:v>
                </c:pt>
                <c:pt idx="115">
                  <c:v>12.768527585435438</c:v>
                </c:pt>
                <c:pt idx="116">
                  <c:v>12.767694289814457</c:v>
                </c:pt>
                <c:pt idx="117">
                  <c:v>12.766641263899377</c:v>
                </c:pt>
                <c:pt idx="118">
                  <c:v>12.765586194150616</c:v>
                </c:pt>
                <c:pt idx="119">
                  <c:v>12.76487651708506</c:v>
                </c:pt>
                <c:pt idx="120">
                  <c:v>12.764455297000184</c:v>
                </c:pt>
                <c:pt idx="121">
                  <c:v>12.764630147423091</c:v>
                </c:pt>
                <c:pt idx="122">
                  <c:v>12.763995316958509</c:v>
                </c:pt>
                <c:pt idx="123">
                  <c:v>12.763134131434024</c:v>
                </c:pt>
                <c:pt idx="124">
                  <c:v>12.762077898715404</c:v>
                </c:pt>
                <c:pt idx="125">
                  <c:v>12.761332888963206</c:v>
                </c:pt>
                <c:pt idx="126">
                  <c:v>12.760830609541527</c:v>
                </c:pt>
                <c:pt idx="127">
                  <c:v>12.760643582785347</c:v>
                </c:pt>
                <c:pt idx="128">
                  <c:v>12.759484678902362</c:v>
                </c:pt>
                <c:pt idx="129">
                  <c:v>12.758259447267445</c:v>
                </c:pt>
                <c:pt idx="130">
                  <c:v>12.757201561105321</c:v>
                </c:pt>
                <c:pt idx="131">
                  <c:v>12.754753326983828</c:v>
                </c:pt>
                <c:pt idx="132">
                  <c:v>12.752408926669732</c:v>
                </c:pt>
                <c:pt idx="133">
                  <c:v>12.750028011907373</c:v>
                </c:pt>
                <c:pt idx="134">
                  <c:v>12.748201993856659</c:v>
                </c:pt>
                <c:pt idx="135">
                  <c:v>12.746395994971516</c:v>
                </c:pt>
                <c:pt idx="136">
                  <c:v>12.746445313647085</c:v>
                </c:pt>
                <c:pt idx="137">
                  <c:v>12.745890934257588</c:v>
                </c:pt>
                <c:pt idx="138">
                  <c:v>12.745003704834559</c:v>
                </c:pt>
                <c:pt idx="139">
                  <c:v>12.747052432403905</c:v>
                </c:pt>
                <c:pt idx="140">
                  <c:v>12.747134929013113</c:v>
                </c:pt>
                <c:pt idx="141">
                  <c:v>12.745500766949352</c:v>
                </c:pt>
                <c:pt idx="142">
                  <c:v>12.744086190121159</c:v>
                </c:pt>
                <c:pt idx="143">
                  <c:v>12.743381560310166</c:v>
                </c:pt>
                <c:pt idx="144">
                  <c:v>12.741913519598386</c:v>
                </c:pt>
                <c:pt idx="145">
                  <c:v>12.740527047263356</c:v>
                </c:pt>
                <c:pt idx="146">
                  <c:v>12.736380641904487</c:v>
                </c:pt>
                <c:pt idx="147">
                  <c:v>12.729957833251628</c:v>
                </c:pt>
                <c:pt idx="148">
                  <c:v>12.726231918940213</c:v>
                </c:pt>
                <c:pt idx="149">
                  <c:v>12.727611178825658</c:v>
                </c:pt>
                <c:pt idx="150">
                  <c:v>12.727398818549402</c:v>
                </c:pt>
                <c:pt idx="151">
                  <c:v>12.728081243177254</c:v>
                </c:pt>
                <c:pt idx="152">
                  <c:v>12.731850334889542</c:v>
                </c:pt>
                <c:pt idx="153">
                  <c:v>12.734044952200435</c:v>
                </c:pt>
                <c:pt idx="154">
                  <c:v>12.736526751267435</c:v>
                </c:pt>
                <c:pt idx="155">
                  <c:v>12.737150099731405</c:v>
                </c:pt>
                <c:pt idx="156">
                  <c:v>12.738828572316862</c:v>
                </c:pt>
                <c:pt idx="157">
                  <c:v>12.741026792355838</c:v>
                </c:pt>
                <c:pt idx="158">
                  <c:v>12.741590503131446</c:v>
                </c:pt>
                <c:pt idx="159">
                  <c:v>12.741888235475182</c:v>
                </c:pt>
                <c:pt idx="160">
                  <c:v>12.743300769389453</c:v>
                </c:pt>
                <c:pt idx="161">
                  <c:v>12.745040078736938</c:v>
                </c:pt>
                <c:pt idx="162">
                  <c:v>12.746546442437175</c:v>
                </c:pt>
                <c:pt idx="163">
                  <c:v>12.748804584894042</c:v>
                </c:pt>
                <c:pt idx="164">
                  <c:v>12.753727021484424</c:v>
                </c:pt>
                <c:pt idx="165">
                  <c:v>12.761589556182921</c:v>
                </c:pt>
                <c:pt idx="166">
                  <c:v>12.769055262029573</c:v>
                </c:pt>
                <c:pt idx="167">
                  <c:v>12.768970850070462</c:v>
                </c:pt>
                <c:pt idx="168">
                  <c:v>12.76900507886983</c:v>
                </c:pt>
                <c:pt idx="169">
                  <c:v>12.767955052587773</c:v>
                </c:pt>
                <c:pt idx="170">
                  <c:v>12.764193198434665</c:v>
                </c:pt>
                <c:pt idx="171">
                  <c:v>12.760847145976125</c:v>
                </c:pt>
                <c:pt idx="172">
                  <c:v>12.756410925113578</c:v>
                </c:pt>
                <c:pt idx="173">
                  <c:v>12.752290270733926</c:v>
                </c:pt>
                <c:pt idx="174">
                  <c:v>12.746131425394692</c:v>
                </c:pt>
                <c:pt idx="175">
                  <c:v>12.735775363894414</c:v>
                </c:pt>
                <c:pt idx="176">
                  <c:v>12.720278958893187</c:v>
                </c:pt>
                <c:pt idx="177">
                  <c:v>12.714237364970844</c:v>
                </c:pt>
                <c:pt idx="178">
                  <c:v>12.707801286649264</c:v>
                </c:pt>
                <c:pt idx="179">
                  <c:v>12.700827098579484</c:v>
                </c:pt>
                <c:pt idx="180">
                  <c:v>12.690996732992586</c:v>
                </c:pt>
                <c:pt idx="181">
                  <c:v>12.677599922467561</c:v>
                </c:pt>
                <c:pt idx="182">
                  <c:v>12.664759165163771</c:v>
                </c:pt>
                <c:pt idx="183">
                  <c:v>12.651074224728072</c:v>
                </c:pt>
                <c:pt idx="184">
                  <c:v>12.636876574095576</c:v>
                </c:pt>
                <c:pt idx="185">
                  <c:v>12.622892651691936</c:v>
                </c:pt>
                <c:pt idx="186">
                  <c:v>12.609322490432536</c:v>
                </c:pt>
                <c:pt idx="187">
                  <c:v>12.597530180738953</c:v>
                </c:pt>
                <c:pt idx="188">
                  <c:v>12.586260203382249</c:v>
                </c:pt>
                <c:pt idx="189">
                  <c:v>12.575734470838114</c:v>
                </c:pt>
                <c:pt idx="190">
                  <c:v>12.56414360199722</c:v>
                </c:pt>
                <c:pt idx="191">
                  <c:v>12.549770726979675</c:v>
                </c:pt>
                <c:pt idx="192">
                  <c:v>12.536249465986577</c:v>
                </c:pt>
                <c:pt idx="193">
                  <c:v>12.523572045056973</c:v>
                </c:pt>
                <c:pt idx="194">
                  <c:v>12.514289532866265</c:v>
                </c:pt>
                <c:pt idx="195">
                  <c:v>12.505380256602473</c:v>
                </c:pt>
                <c:pt idx="196">
                  <c:v>12.495162336818334</c:v>
                </c:pt>
                <c:pt idx="197">
                  <c:v>12.484414855463594</c:v>
                </c:pt>
                <c:pt idx="198">
                  <c:v>12.470942173341072</c:v>
                </c:pt>
                <c:pt idx="199">
                  <c:v>12.453517042518081</c:v>
                </c:pt>
                <c:pt idx="200">
                  <c:v>12.433857508152808</c:v>
                </c:pt>
                <c:pt idx="201">
                  <c:v>12.412405787147122</c:v>
                </c:pt>
                <c:pt idx="202">
                  <c:v>12.408190021913919</c:v>
                </c:pt>
                <c:pt idx="203">
                  <c:v>12.402995450307445</c:v>
                </c:pt>
                <c:pt idx="204">
                  <c:v>12.396489939431317</c:v>
                </c:pt>
                <c:pt idx="205">
                  <c:v>12.389807941537802</c:v>
                </c:pt>
                <c:pt idx="206">
                  <c:v>12.381167299815024</c:v>
                </c:pt>
                <c:pt idx="207">
                  <c:v>12.372829741280224</c:v>
                </c:pt>
                <c:pt idx="208">
                  <c:v>12.366065253984404</c:v>
                </c:pt>
                <c:pt idx="209">
                  <c:v>12.360135734998513</c:v>
                </c:pt>
                <c:pt idx="210">
                  <c:v>12.355185178786435</c:v>
                </c:pt>
                <c:pt idx="211">
                  <c:v>12.351945332888471</c:v>
                </c:pt>
                <c:pt idx="212">
                  <c:v>12.348710521242097</c:v>
                </c:pt>
                <c:pt idx="213">
                  <c:v>12.338732706844326</c:v>
                </c:pt>
                <c:pt idx="214">
                  <c:v>12.326629553355344</c:v>
                </c:pt>
                <c:pt idx="215">
                  <c:v>12.31414908175846</c:v>
                </c:pt>
                <c:pt idx="216">
                  <c:v>12.298551918513443</c:v>
                </c:pt>
                <c:pt idx="217">
                  <c:v>12.280616714951814</c:v>
                </c:pt>
                <c:pt idx="218">
                  <c:v>12.261766673415892</c:v>
                </c:pt>
                <c:pt idx="219">
                  <c:v>12.243393439744448</c:v>
                </c:pt>
                <c:pt idx="220">
                  <c:v>12.226916769038551</c:v>
                </c:pt>
                <c:pt idx="221">
                  <c:v>12.211391741095238</c:v>
                </c:pt>
                <c:pt idx="222">
                  <c:v>12.196459592391857</c:v>
                </c:pt>
                <c:pt idx="223">
                  <c:v>12.197843445787502</c:v>
                </c:pt>
                <c:pt idx="224">
                  <c:v>12.2044764627724</c:v>
                </c:pt>
                <c:pt idx="225">
                  <c:v>12.209613436291331</c:v>
                </c:pt>
                <c:pt idx="226">
                  <c:v>12.223926010642995</c:v>
                </c:pt>
                <c:pt idx="227">
                  <c:v>12.237811889165318</c:v>
                </c:pt>
                <c:pt idx="228">
                  <c:v>12.251771932373794</c:v>
                </c:pt>
                <c:pt idx="229">
                  <c:v>12.261519836271606</c:v>
                </c:pt>
                <c:pt idx="230">
                  <c:v>12.271595550755523</c:v>
                </c:pt>
                <c:pt idx="231">
                  <c:v>12.283531261531238</c:v>
                </c:pt>
                <c:pt idx="232">
                  <c:v>12.288267953669338</c:v>
                </c:pt>
                <c:pt idx="233">
                  <c:v>12.293899732626207</c:v>
                </c:pt>
                <c:pt idx="234">
                  <c:v>12.299744587827826</c:v>
                </c:pt>
                <c:pt idx="235">
                  <c:v>12.305862862826457</c:v>
                </c:pt>
                <c:pt idx="236">
                  <c:v>12.311968292033491</c:v>
                </c:pt>
                <c:pt idx="237">
                  <c:v>12.31766431008351</c:v>
                </c:pt>
                <c:pt idx="238">
                  <c:v>12.320979849007225</c:v>
                </c:pt>
                <c:pt idx="239">
                  <c:v>12.321280840801306</c:v>
                </c:pt>
                <c:pt idx="240">
                  <c:v>12.322391460757538</c:v>
                </c:pt>
                <c:pt idx="241">
                  <c:v>12.325176185882251</c:v>
                </c:pt>
                <c:pt idx="242">
                  <c:v>12.329997388507547</c:v>
                </c:pt>
                <c:pt idx="243">
                  <c:v>12.335208833208796</c:v>
                </c:pt>
                <c:pt idx="244">
                  <c:v>12.338685539972658</c:v>
                </c:pt>
                <c:pt idx="245">
                  <c:v>12.338176714197907</c:v>
                </c:pt>
                <c:pt idx="246">
                  <c:v>12.340210537046639</c:v>
                </c:pt>
                <c:pt idx="247">
                  <c:v>12.342653256034103</c:v>
                </c:pt>
                <c:pt idx="248">
                  <c:v>12.342201729590387</c:v>
                </c:pt>
                <c:pt idx="249">
                  <c:v>12.338187853180026</c:v>
                </c:pt>
                <c:pt idx="250">
                  <c:v>12.334735674466941</c:v>
                </c:pt>
                <c:pt idx="251">
                  <c:v>12.329953978042004</c:v>
                </c:pt>
                <c:pt idx="252">
                  <c:v>12.319462797555728</c:v>
                </c:pt>
                <c:pt idx="253">
                  <c:v>12.31040219851595</c:v>
                </c:pt>
                <c:pt idx="254">
                  <c:v>12.299830764639218</c:v>
                </c:pt>
                <c:pt idx="255">
                  <c:v>12.289434540073001</c:v>
                </c:pt>
                <c:pt idx="256">
                  <c:v>12.279452313837831</c:v>
                </c:pt>
                <c:pt idx="257">
                  <c:v>12.271292620878398</c:v>
                </c:pt>
                <c:pt idx="258">
                  <c:v>12.263887497007159</c:v>
                </c:pt>
                <c:pt idx="259">
                  <c:v>12.255138082241119</c:v>
                </c:pt>
                <c:pt idx="260">
                  <c:v>12.247400251300494</c:v>
                </c:pt>
                <c:pt idx="261">
                  <c:v>12.238399706959751</c:v>
                </c:pt>
                <c:pt idx="262">
                  <c:v>12.226643826259126</c:v>
                </c:pt>
                <c:pt idx="263">
                  <c:v>12.211991315958702</c:v>
                </c:pt>
                <c:pt idx="264">
                  <c:v>12.196527145641603</c:v>
                </c:pt>
                <c:pt idx="265">
                  <c:v>12.180885512340193</c:v>
                </c:pt>
                <c:pt idx="266">
                  <c:v>12.167784906161572</c:v>
                </c:pt>
                <c:pt idx="267">
                  <c:v>12.162613453354105</c:v>
                </c:pt>
                <c:pt idx="268">
                  <c:v>12.157670156820922</c:v>
                </c:pt>
                <c:pt idx="269">
                  <c:v>12.151004491301642</c:v>
                </c:pt>
                <c:pt idx="270">
                  <c:v>12.144670194742119</c:v>
                </c:pt>
                <c:pt idx="271">
                  <c:v>12.137751618186019</c:v>
                </c:pt>
                <c:pt idx="272">
                  <c:v>12.131122084511102</c:v>
                </c:pt>
                <c:pt idx="273">
                  <c:v>12.124974055371389</c:v>
                </c:pt>
                <c:pt idx="274">
                  <c:v>12.115803499164285</c:v>
                </c:pt>
                <c:pt idx="275">
                  <c:v>12.106890212751352</c:v>
                </c:pt>
                <c:pt idx="276">
                  <c:v>12.102058634321356</c:v>
                </c:pt>
                <c:pt idx="277">
                  <c:v>12.096737588627427</c:v>
                </c:pt>
                <c:pt idx="278">
                  <c:v>12.088541326709043</c:v>
                </c:pt>
                <c:pt idx="279">
                  <c:v>12.081109156427761</c:v>
                </c:pt>
                <c:pt idx="280">
                  <c:v>12.071578586455489</c:v>
                </c:pt>
                <c:pt idx="281">
                  <c:v>12.064473001878756</c:v>
                </c:pt>
                <c:pt idx="282">
                  <c:v>12.057949500773125</c:v>
                </c:pt>
                <c:pt idx="283">
                  <c:v>12.054066710449991</c:v>
                </c:pt>
                <c:pt idx="284">
                  <c:v>12.050440639454939</c:v>
                </c:pt>
                <c:pt idx="285">
                  <c:v>12.049658372328331</c:v>
                </c:pt>
                <c:pt idx="286">
                  <c:v>12.048326534333825</c:v>
                </c:pt>
                <c:pt idx="287">
                  <c:v>12.047419850675812</c:v>
                </c:pt>
                <c:pt idx="288">
                  <c:v>12.044413224718467</c:v>
                </c:pt>
                <c:pt idx="289">
                  <c:v>12.040283208921851</c:v>
                </c:pt>
                <c:pt idx="290">
                  <c:v>12.035121337836046</c:v>
                </c:pt>
                <c:pt idx="291">
                  <c:v>12.031238879643897</c:v>
                </c:pt>
                <c:pt idx="292">
                  <c:v>12.027078745814853</c:v>
                </c:pt>
                <c:pt idx="293">
                  <c:v>12.023253676134658</c:v>
                </c:pt>
                <c:pt idx="294">
                  <c:v>12.018650463471552</c:v>
                </c:pt>
                <c:pt idx="295">
                  <c:v>12.017176671273262</c:v>
                </c:pt>
                <c:pt idx="296">
                  <c:v>12.018810030602667</c:v>
                </c:pt>
                <c:pt idx="297">
                  <c:v>12.019815568793621</c:v>
                </c:pt>
                <c:pt idx="298">
                  <c:v>12.016658050865551</c:v>
                </c:pt>
                <c:pt idx="299">
                  <c:v>12.012258518229727</c:v>
                </c:pt>
                <c:pt idx="300">
                  <c:v>12.006623068988782</c:v>
                </c:pt>
                <c:pt idx="301">
                  <c:v>11.999832121116551</c:v>
                </c:pt>
                <c:pt idx="302">
                  <c:v>11.993171051871347</c:v>
                </c:pt>
                <c:pt idx="303">
                  <c:v>11.985711571460095</c:v>
                </c:pt>
                <c:pt idx="304">
                  <c:v>11.978274326419983</c:v>
                </c:pt>
                <c:pt idx="305">
                  <c:v>11.974709864491079</c:v>
                </c:pt>
                <c:pt idx="306">
                  <c:v>11.974556999751355</c:v>
                </c:pt>
                <c:pt idx="307">
                  <c:v>11.974831102613473</c:v>
                </c:pt>
                <c:pt idx="308">
                  <c:v>11.974372353841613</c:v>
                </c:pt>
                <c:pt idx="309">
                  <c:v>11.975580913026564</c:v>
                </c:pt>
                <c:pt idx="310">
                  <c:v>11.976755423690204</c:v>
                </c:pt>
                <c:pt idx="311">
                  <c:v>11.977266841322695</c:v>
                </c:pt>
                <c:pt idx="312">
                  <c:v>11.973940105276032</c:v>
                </c:pt>
                <c:pt idx="313">
                  <c:v>11.974335423780172</c:v>
                </c:pt>
                <c:pt idx="314">
                  <c:v>11.970638629274605</c:v>
                </c:pt>
                <c:pt idx="315">
                  <c:v>11.973100142921222</c:v>
                </c:pt>
                <c:pt idx="316">
                  <c:v>11.97905473261874</c:v>
                </c:pt>
                <c:pt idx="317">
                  <c:v>11.977648192068246</c:v>
                </c:pt>
                <c:pt idx="318">
                  <c:v>11.967726210289094</c:v>
                </c:pt>
                <c:pt idx="319">
                  <c:v>11.96160807817717</c:v>
                </c:pt>
                <c:pt idx="320">
                  <c:v>11.959751711757047</c:v>
                </c:pt>
                <c:pt idx="321">
                  <c:v>11.959072309430319</c:v>
                </c:pt>
                <c:pt idx="322">
                  <c:v>11.953511594861508</c:v>
                </c:pt>
                <c:pt idx="323">
                  <c:v>11.945111132919669</c:v>
                </c:pt>
                <c:pt idx="324">
                  <c:v>11.934240401243365</c:v>
                </c:pt>
                <c:pt idx="325">
                  <c:v>11.91957309912212</c:v>
                </c:pt>
                <c:pt idx="326">
                  <c:v>11.902469444565998</c:v>
                </c:pt>
                <c:pt idx="327">
                  <c:v>11.877403214846936</c:v>
                </c:pt>
                <c:pt idx="328">
                  <c:v>11.814044057372175</c:v>
                </c:pt>
                <c:pt idx="329">
                  <c:v>11.74107801021697</c:v>
                </c:pt>
                <c:pt idx="330">
                  <c:v>11.738316925051391</c:v>
                </c:pt>
                <c:pt idx="331">
                  <c:v>11.733068840315163</c:v>
                </c:pt>
                <c:pt idx="332">
                  <c:v>11.726743335515028</c:v>
                </c:pt>
                <c:pt idx="333">
                  <c:v>11.722591984394606</c:v>
                </c:pt>
                <c:pt idx="334">
                  <c:v>11.722058472500493</c:v>
                </c:pt>
                <c:pt idx="335">
                  <c:v>11.721164136888325</c:v>
                </c:pt>
                <c:pt idx="336">
                  <c:v>11.721368522856972</c:v>
                </c:pt>
                <c:pt idx="337">
                  <c:v>11.722437382671458</c:v>
                </c:pt>
                <c:pt idx="338">
                  <c:v>11.723114847252916</c:v>
                </c:pt>
                <c:pt idx="339">
                  <c:v>11.72465306004529</c:v>
                </c:pt>
                <c:pt idx="340">
                  <c:v>11.728537222840115</c:v>
                </c:pt>
                <c:pt idx="341">
                  <c:v>11.732500267911943</c:v>
                </c:pt>
                <c:pt idx="342">
                  <c:v>11.736151883113063</c:v>
                </c:pt>
                <c:pt idx="343">
                  <c:v>11.740736017591413</c:v>
                </c:pt>
                <c:pt idx="344">
                  <c:v>11.747433654840815</c:v>
                </c:pt>
                <c:pt idx="345">
                  <c:v>11.754193598409501</c:v>
                </c:pt>
                <c:pt idx="346">
                  <c:v>11.762509614178079</c:v>
                </c:pt>
                <c:pt idx="347">
                  <c:v>11.770224363299491</c:v>
                </c:pt>
                <c:pt idx="348">
                  <c:v>11.776595206653575</c:v>
                </c:pt>
                <c:pt idx="349">
                  <c:v>11.784792515965911</c:v>
                </c:pt>
                <c:pt idx="350">
                  <c:v>11.791734286888968</c:v>
                </c:pt>
                <c:pt idx="351">
                  <c:v>11.793181464946114</c:v>
                </c:pt>
                <c:pt idx="352">
                  <c:v>11.795869319293891</c:v>
                </c:pt>
                <c:pt idx="353">
                  <c:v>11.800432753363109</c:v>
                </c:pt>
                <c:pt idx="354">
                  <c:v>11.807723120765639</c:v>
                </c:pt>
                <c:pt idx="355">
                  <c:v>11.812273724030206</c:v>
                </c:pt>
                <c:pt idx="356">
                  <c:v>11.815185199870253</c:v>
                </c:pt>
                <c:pt idx="357">
                  <c:v>11.820923040101279</c:v>
                </c:pt>
                <c:pt idx="358">
                  <c:v>11.829736144492609</c:v>
                </c:pt>
                <c:pt idx="359">
                  <c:v>11.840738905054303</c:v>
                </c:pt>
                <c:pt idx="360">
                  <c:v>11.852717407818965</c:v>
                </c:pt>
                <c:pt idx="361">
                  <c:v>11.863939516868575</c:v>
                </c:pt>
                <c:pt idx="362">
                  <c:v>11.864538942332919</c:v>
                </c:pt>
                <c:pt idx="363">
                  <c:v>11.864856925354855</c:v>
                </c:pt>
                <c:pt idx="364">
                  <c:v>11.865160353769646</c:v>
                </c:pt>
                <c:pt idx="365">
                  <c:v>11.865503970255931</c:v>
                </c:pt>
                <c:pt idx="366">
                  <c:v>11.866184308544451</c:v>
                </c:pt>
                <c:pt idx="367">
                  <c:v>11.867148759062797</c:v>
                </c:pt>
                <c:pt idx="368">
                  <c:v>11.868083687829635</c:v>
                </c:pt>
                <c:pt idx="369">
                  <c:v>11.868995886235716</c:v>
                </c:pt>
                <c:pt idx="370">
                  <c:v>11.869740168941682</c:v>
                </c:pt>
                <c:pt idx="371">
                  <c:v>11.870286284207767</c:v>
                </c:pt>
                <c:pt idx="372">
                  <c:v>11.871379632461379</c:v>
                </c:pt>
                <c:pt idx="373">
                  <c:v>11.872213860881086</c:v>
                </c:pt>
                <c:pt idx="374">
                  <c:v>11.872410668387626</c:v>
                </c:pt>
                <c:pt idx="375">
                  <c:v>11.872159805409675</c:v>
                </c:pt>
                <c:pt idx="376">
                  <c:v>11.871124323120076</c:v>
                </c:pt>
                <c:pt idx="377">
                  <c:v>11.869550361960876</c:v>
                </c:pt>
                <c:pt idx="378">
                  <c:v>11.867987583735324</c:v>
                </c:pt>
                <c:pt idx="379">
                  <c:v>11.868017505205749</c:v>
                </c:pt>
                <c:pt idx="380">
                  <c:v>11.867773293134571</c:v>
                </c:pt>
                <c:pt idx="381">
                  <c:v>11.867140733946263</c:v>
                </c:pt>
                <c:pt idx="382">
                  <c:v>11.86575642977529</c:v>
                </c:pt>
                <c:pt idx="383">
                  <c:v>11.864963075652385</c:v>
                </c:pt>
                <c:pt idx="384">
                  <c:v>11.86380445933063</c:v>
                </c:pt>
                <c:pt idx="385">
                  <c:v>11.861842851719084</c:v>
                </c:pt>
                <c:pt idx="386">
                  <c:v>11.858957224861786</c:v>
                </c:pt>
                <c:pt idx="387">
                  <c:v>11.855671851457421</c:v>
                </c:pt>
                <c:pt idx="388">
                  <c:v>11.85271006183955</c:v>
                </c:pt>
                <c:pt idx="389">
                  <c:v>11.851597941879325</c:v>
                </c:pt>
                <c:pt idx="390">
                  <c:v>11.850633015717836</c:v>
                </c:pt>
                <c:pt idx="391">
                  <c:v>11.849764624306491</c:v>
                </c:pt>
                <c:pt idx="392">
                  <c:v>11.849231367997747</c:v>
                </c:pt>
                <c:pt idx="393">
                  <c:v>11.84398547106901</c:v>
                </c:pt>
                <c:pt idx="394">
                  <c:v>11.837202356717459</c:v>
                </c:pt>
                <c:pt idx="395">
                  <c:v>11.83224081591046</c:v>
                </c:pt>
                <c:pt idx="396">
                  <c:v>11.826854777782007</c:v>
                </c:pt>
                <c:pt idx="397">
                  <c:v>11.831321547120192</c:v>
                </c:pt>
                <c:pt idx="398">
                  <c:v>11.833978340024833</c:v>
                </c:pt>
                <c:pt idx="399">
                  <c:v>11.83324652582313</c:v>
                </c:pt>
                <c:pt idx="400">
                  <c:v>11.832872669416325</c:v>
                </c:pt>
                <c:pt idx="401">
                  <c:v>11.832711054200912</c:v>
                </c:pt>
                <c:pt idx="402">
                  <c:v>11.829887971948741</c:v>
                </c:pt>
                <c:pt idx="403">
                  <c:v>11.825791684147053</c:v>
                </c:pt>
                <c:pt idx="404">
                  <c:v>11.821530590387898</c:v>
                </c:pt>
                <c:pt idx="405">
                  <c:v>11.817108333618776</c:v>
                </c:pt>
                <c:pt idx="406">
                  <c:v>11.812392538796065</c:v>
                </c:pt>
                <c:pt idx="407">
                  <c:v>11.80891678350728</c:v>
                </c:pt>
                <c:pt idx="408">
                  <c:v>11.80591326867931</c:v>
                </c:pt>
                <c:pt idx="409">
                  <c:v>11.799417963234237</c:v>
                </c:pt>
                <c:pt idx="410">
                  <c:v>11.791910007396908</c:v>
                </c:pt>
                <c:pt idx="411">
                  <c:v>11.783841276774087</c:v>
                </c:pt>
                <c:pt idx="412">
                  <c:v>11.774356854327982</c:v>
                </c:pt>
                <c:pt idx="413">
                  <c:v>11.761239371576034</c:v>
                </c:pt>
                <c:pt idx="414">
                  <c:v>11.747613839307133</c:v>
                </c:pt>
                <c:pt idx="415">
                  <c:v>11.731350704127536</c:v>
                </c:pt>
                <c:pt idx="416">
                  <c:v>11.713855658750889</c:v>
                </c:pt>
                <c:pt idx="417">
                  <c:v>11.706701471318649</c:v>
                </c:pt>
                <c:pt idx="418">
                  <c:v>11.700647643566668</c:v>
                </c:pt>
                <c:pt idx="419">
                  <c:v>11.695149723497369</c:v>
                </c:pt>
                <c:pt idx="420">
                  <c:v>11.691270572621765</c:v>
                </c:pt>
                <c:pt idx="421">
                  <c:v>11.686230216868406</c:v>
                </c:pt>
                <c:pt idx="422">
                  <c:v>11.679303366744465</c:v>
                </c:pt>
                <c:pt idx="423">
                  <c:v>11.670848934298842</c:v>
                </c:pt>
                <c:pt idx="424">
                  <c:v>11.661382137316027</c:v>
                </c:pt>
                <c:pt idx="425">
                  <c:v>11.652712732222003</c:v>
                </c:pt>
                <c:pt idx="426">
                  <c:v>11.648002026224056</c:v>
                </c:pt>
                <c:pt idx="427">
                  <c:v>11.637557734457554</c:v>
                </c:pt>
                <c:pt idx="428">
                  <c:v>11.627155083023721</c:v>
                </c:pt>
                <c:pt idx="429">
                  <c:v>11.61902225561801</c:v>
                </c:pt>
                <c:pt idx="430">
                  <c:v>11.613635911079838</c:v>
                </c:pt>
                <c:pt idx="431">
                  <c:v>11.609451382619962</c:v>
                </c:pt>
                <c:pt idx="432">
                  <c:v>11.601758508747377</c:v>
                </c:pt>
                <c:pt idx="433">
                  <c:v>11.595111701787834</c:v>
                </c:pt>
                <c:pt idx="434">
                  <c:v>11.586560941982659</c:v>
                </c:pt>
                <c:pt idx="435">
                  <c:v>11.578695445836118</c:v>
                </c:pt>
                <c:pt idx="436">
                  <c:v>11.57070623209448</c:v>
                </c:pt>
                <c:pt idx="437">
                  <c:v>11.57008094863926</c:v>
                </c:pt>
                <c:pt idx="438">
                  <c:v>11.567280510867759</c:v>
                </c:pt>
                <c:pt idx="439">
                  <c:v>11.563178317012559</c:v>
                </c:pt>
                <c:pt idx="440">
                  <c:v>11.559837071169678</c:v>
                </c:pt>
                <c:pt idx="441">
                  <c:v>11.559074962484377</c:v>
                </c:pt>
                <c:pt idx="442">
                  <c:v>11.555943360922772</c:v>
                </c:pt>
                <c:pt idx="443">
                  <c:v>11.553536617582768</c:v>
                </c:pt>
                <c:pt idx="444">
                  <c:v>11.549634257276903</c:v>
                </c:pt>
                <c:pt idx="445">
                  <c:v>11.545736424166321</c:v>
                </c:pt>
                <c:pt idx="446">
                  <c:v>11.543558812304994</c:v>
                </c:pt>
                <c:pt idx="447">
                  <c:v>11.546777352109686</c:v>
                </c:pt>
                <c:pt idx="448">
                  <c:v>11.54911750188429</c:v>
                </c:pt>
                <c:pt idx="449">
                  <c:v>11.550204822284446</c:v>
                </c:pt>
                <c:pt idx="450">
                  <c:v>11.552026298192136</c:v>
                </c:pt>
                <c:pt idx="451">
                  <c:v>11.557392585775583</c:v>
                </c:pt>
                <c:pt idx="452">
                  <c:v>11.548343449801541</c:v>
                </c:pt>
                <c:pt idx="453">
                  <c:v>11.540161071579888</c:v>
                </c:pt>
                <c:pt idx="454">
                  <c:v>11.533143456267881</c:v>
                </c:pt>
                <c:pt idx="455">
                  <c:v>11.53010089007954</c:v>
                </c:pt>
                <c:pt idx="456">
                  <c:v>11.528565859064614</c:v>
                </c:pt>
                <c:pt idx="457">
                  <c:v>11.522863415239652</c:v>
                </c:pt>
                <c:pt idx="458">
                  <c:v>11.513584326137249</c:v>
                </c:pt>
                <c:pt idx="459">
                  <c:v>11.499027949093813</c:v>
                </c:pt>
                <c:pt idx="460">
                  <c:v>11.482768312999832</c:v>
                </c:pt>
                <c:pt idx="461">
                  <c:v>11.466550753247361</c:v>
                </c:pt>
                <c:pt idx="462">
                  <c:v>11.468117853558704</c:v>
                </c:pt>
                <c:pt idx="463">
                  <c:v>11.470450910674835</c:v>
                </c:pt>
                <c:pt idx="464">
                  <c:v>11.473798832073339</c:v>
                </c:pt>
                <c:pt idx="465">
                  <c:v>11.477751355413954</c:v>
                </c:pt>
                <c:pt idx="466">
                  <c:v>11.484741236090423</c:v>
                </c:pt>
                <c:pt idx="467">
                  <c:v>11.493611287527804</c:v>
                </c:pt>
                <c:pt idx="468">
                  <c:v>11.501408797571491</c:v>
                </c:pt>
                <c:pt idx="469">
                  <c:v>11.507372972569371</c:v>
                </c:pt>
                <c:pt idx="470">
                  <c:v>11.51335358592808</c:v>
                </c:pt>
                <c:pt idx="471">
                  <c:v>11.520524161733286</c:v>
                </c:pt>
                <c:pt idx="472">
                  <c:v>11.527709892035356</c:v>
                </c:pt>
                <c:pt idx="473">
                  <c:v>11.523548674724907</c:v>
                </c:pt>
                <c:pt idx="474">
                  <c:v>11.518651916643829</c:v>
                </c:pt>
                <c:pt idx="475">
                  <c:v>11.513205247867628</c:v>
                </c:pt>
                <c:pt idx="476">
                  <c:v>11.507879509851922</c:v>
                </c:pt>
                <c:pt idx="477">
                  <c:v>11.501136904406705</c:v>
                </c:pt>
                <c:pt idx="478">
                  <c:v>11.495503878182959</c:v>
                </c:pt>
                <c:pt idx="479">
                  <c:v>11.487841414842416</c:v>
                </c:pt>
                <c:pt idx="480">
                  <c:v>11.474434605472965</c:v>
                </c:pt>
                <c:pt idx="481">
                  <c:v>11.459019193066061</c:v>
                </c:pt>
                <c:pt idx="482">
                  <c:v>11.444676295413988</c:v>
                </c:pt>
                <c:pt idx="483">
                  <c:v>11.43985426935464</c:v>
                </c:pt>
                <c:pt idx="484">
                  <c:v>11.435314495231856</c:v>
                </c:pt>
                <c:pt idx="485">
                  <c:v>11.430800499345983</c:v>
                </c:pt>
                <c:pt idx="486">
                  <c:v>11.423668065214777</c:v>
                </c:pt>
                <c:pt idx="487">
                  <c:v>11.418035396384443</c:v>
                </c:pt>
                <c:pt idx="488">
                  <c:v>11.408583725055019</c:v>
                </c:pt>
                <c:pt idx="489">
                  <c:v>11.400671062125028</c:v>
                </c:pt>
                <c:pt idx="490">
                  <c:v>11.396984638976942</c:v>
                </c:pt>
                <c:pt idx="491">
                  <c:v>11.393879043042775</c:v>
                </c:pt>
                <c:pt idx="492">
                  <c:v>11.386809295536452</c:v>
                </c:pt>
                <c:pt idx="493">
                  <c:v>11.378836244581118</c:v>
                </c:pt>
                <c:pt idx="494">
                  <c:v>11.369937189326812</c:v>
                </c:pt>
                <c:pt idx="495">
                  <c:v>11.360389705419786</c:v>
                </c:pt>
                <c:pt idx="496">
                  <c:v>11.350912222816195</c:v>
                </c:pt>
                <c:pt idx="497">
                  <c:v>11.341126336288044</c:v>
                </c:pt>
                <c:pt idx="498">
                  <c:v>11.332220874984669</c:v>
                </c:pt>
                <c:pt idx="499">
                  <c:v>11.322975724157649</c:v>
                </c:pt>
                <c:pt idx="500">
                  <c:v>11.314219146744048</c:v>
                </c:pt>
                <c:pt idx="501">
                  <c:v>11.307947540199189</c:v>
                </c:pt>
                <c:pt idx="502">
                  <c:v>11.310722308450202</c:v>
                </c:pt>
                <c:pt idx="503">
                  <c:v>11.309470903019584</c:v>
                </c:pt>
                <c:pt idx="504">
                  <c:v>11.306609993998428</c:v>
                </c:pt>
                <c:pt idx="505">
                  <c:v>11.30303636753451</c:v>
                </c:pt>
                <c:pt idx="506">
                  <c:v>11.299291200070542</c:v>
                </c:pt>
                <c:pt idx="507">
                  <c:v>11.294186508312283</c:v>
                </c:pt>
                <c:pt idx="508">
                  <c:v>11.287089224738439</c:v>
                </c:pt>
                <c:pt idx="509">
                  <c:v>11.280044556074222</c:v>
                </c:pt>
                <c:pt idx="510">
                  <c:v>11.271538857924822</c:v>
                </c:pt>
                <c:pt idx="511">
                  <c:v>11.267444447794345</c:v>
                </c:pt>
                <c:pt idx="512">
                  <c:v>11.264308115750234</c:v>
                </c:pt>
                <c:pt idx="513">
                  <c:v>11.276921139484296</c:v>
                </c:pt>
                <c:pt idx="514">
                  <c:v>11.287683601101762</c:v>
                </c:pt>
                <c:pt idx="515">
                  <c:v>11.300292535061196</c:v>
                </c:pt>
                <c:pt idx="516">
                  <c:v>11.311966489907771</c:v>
                </c:pt>
                <c:pt idx="517">
                  <c:v>11.316590290180869</c:v>
                </c:pt>
                <c:pt idx="518">
                  <c:v>11.322591046929602</c:v>
                </c:pt>
                <c:pt idx="519">
                  <c:v>11.329273342421331</c:v>
                </c:pt>
                <c:pt idx="520">
                  <c:v>11.33462623572326</c:v>
                </c:pt>
                <c:pt idx="521">
                  <c:v>11.340072733836891</c:v>
                </c:pt>
                <c:pt idx="522">
                  <c:v>11.343785012696497</c:v>
                </c:pt>
                <c:pt idx="523">
                  <c:v>11.351316518635439</c:v>
                </c:pt>
                <c:pt idx="524">
                  <c:v>11.36015054487512</c:v>
                </c:pt>
                <c:pt idx="525">
                  <c:v>11.370025005838764</c:v>
                </c:pt>
                <c:pt idx="526">
                  <c:v>11.378409903381957</c:v>
                </c:pt>
                <c:pt idx="527">
                  <c:v>11.388003992626567</c:v>
                </c:pt>
                <c:pt idx="528">
                  <c:v>11.397762395886803</c:v>
                </c:pt>
                <c:pt idx="529">
                  <c:v>11.405241117097823</c:v>
                </c:pt>
                <c:pt idx="530">
                  <c:v>11.412908299371679</c:v>
                </c:pt>
                <c:pt idx="531">
                  <c:v>11.419468963553888</c:v>
                </c:pt>
                <c:pt idx="532">
                  <c:v>11.42477510067177</c:v>
                </c:pt>
                <c:pt idx="533">
                  <c:v>11.430038428136484</c:v>
                </c:pt>
                <c:pt idx="534">
                  <c:v>11.436560677022188</c:v>
                </c:pt>
                <c:pt idx="535">
                  <c:v>11.443330930032383</c:v>
                </c:pt>
                <c:pt idx="536">
                  <c:v>11.449997609996041</c:v>
                </c:pt>
                <c:pt idx="537">
                  <c:v>11.454793138305948</c:v>
                </c:pt>
                <c:pt idx="538">
                  <c:v>11.460284985140248</c:v>
                </c:pt>
                <c:pt idx="539">
                  <c:v>11.464841012872753</c:v>
                </c:pt>
                <c:pt idx="540">
                  <c:v>11.469969452334825</c:v>
                </c:pt>
                <c:pt idx="541">
                  <c:v>11.47397145386619</c:v>
                </c:pt>
                <c:pt idx="542">
                  <c:v>11.477385043300934</c:v>
                </c:pt>
                <c:pt idx="543">
                  <c:v>11.478039363292716</c:v>
                </c:pt>
                <c:pt idx="544">
                  <c:v>11.482358822071848</c:v>
                </c:pt>
                <c:pt idx="545">
                  <c:v>11.485245339750227</c:v>
                </c:pt>
                <c:pt idx="546">
                  <c:v>11.486238463246004</c:v>
                </c:pt>
                <c:pt idx="547">
                  <c:v>11.488549706032769</c:v>
                </c:pt>
                <c:pt idx="548">
                  <c:v>11.492959771806808</c:v>
                </c:pt>
                <c:pt idx="549">
                  <c:v>11.496720174276742</c:v>
                </c:pt>
                <c:pt idx="550">
                  <c:v>11.500910203404878</c:v>
                </c:pt>
                <c:pt idx="551">
                  <c:v>11.506197481020985</c:v>
                </c:pt>
                <c:pt idx="552">
                  <c:v>11.512479180660979</c:v>
                </c:pt>
                <c:pt idx="553">
                  <c:v>11.519559554447911</c:v>
                </c:pt>
                <c:pt idx="554">
                  <c:v>11.526027500863462</c:v>
                </c:pt>
                <c:pt idx="555">
                  <c:v>11.530045778925627</c:v>
                </c:pt>
                <c:pt idx="556">
                  <c:v>11.529583046041852</c:v>
                </c:pt>
                <c:pt idx="557">
                  <c:v>11.530148122753042</c:v>
                </c:pt>
                <c:pt idx="558">
                  <c:v>11.531489422789578</c:v>
                </c:pt>
                <c:pt idx="559">
                  <c:v>11.527648403472753</c:v>
                </c:pt>
                <c:pt idx="560">
                  <c:v>11.523164488852508</c:v>
                </c:pt>
                <c:pt idx="561">
                  <c:v>11.518763057699507</c:v>
                </c:pt>
                <c:pt idx="562">
                  <c:v>11.515173900271508</c:v>
                </c:pt>
                <c:pt idx="563">
                  <c:v>11.511936284308536</c:v>
                </c:pt>
                <c:pt idx="564">
                  <c:v>11.507957087782527</c:v>
                </c:pt>
                <c:pt idx="565">
                  <c:v>11.504650351837963</c:v>
                </c:pt>
                <c:pt idx="566">
                  <c:v>11.498698709184531</c:v>
                </c:pt>
                <c:pt idx="567">
                  <c:v>11.497769954875899</c:v>
                </c:pt>
                <c:pt idx="568">
                  <c:v>11.49874001089899</c:v>
                </c:pt>
                <c:pt idx="569">
                  <c:v>11.498443828716063</c:v>
                </c:pt>
                <c:pt idx="570">
                  <c:v>11.497576824795186</c:v>
                </c:pt>
                <c:pt idx="571">
                  <c:v>11.496447385654031</c:v>
                </c:pt>
                <c:pt idx="572">
                  <c:v>11.49550113059904</c:v>
                </c:pt>
                <c:pt idx="573">
                  <c:v>11.495835067310386</c:v>
                </c:pt>
                <c:pt idx="574">
                  <c:v>11.497349131219611</c:v>
                </c:pt>
                <c:pt idx="575">
                  <c:v>11.502145967416597</c:v>
                </c:pt>
                <c:pt idx="576">
                  <c:v>11.508383633491206</c:v>
                </c:pt>
                <c:pt idx="577">
                  <c:v>11.52047127515195</c:v>
                </c:pt>
                <c:pt idx="578">
                  <c:v>11.562787715567518</c:v>
                </c:pt>
                <c:pt idx="579">
                  <c:v>11.622633488312104</c:v>
                </c:pt>
                <c:pt idx="580">
                  <c:v>11.624012354091828</c:v>
                </c:pt>
                <c:pt idx="581">
                  <c:v>11.627714678740094</c:v>
                </c:pt>
                <c:pt idx="582">
                  <c:v>11.633576319999122</c:v>
                </c:pt>
                <c:pt idx="583">
                  <c:v>11.638555095768272</c:v>
                </c:pt>
                <c:pt idx="584">
                  <c:v>11.640328933665133</c:v>
                </c:pt>
                <c:pt idx="585">
                  <c:v>11.640116523846784</c:v>
                </c:pt>
                <c:pt idx="586">
                  <c:v>11.641595588151821</c:v>
                </c:pt>
                <c:pt idx="587">
                  <c:v>11.643097877178558</c:v>
                </c:pt>
                <c:pt idx="588">
                  <c:v>11.644561148529734</c:v>
                </c:pt>
                <c:pt idx="589">
                  <c:v>11.647475948923237</c:v>
                </c:pt>
                <c:pt idx="590">
                  <c:v>11.646956636288085</c:v>
                </c:pt>
                <c:pt idx="591">
                  <c:v>11.646258617170611</c:v>
                </c:pt>
                <c:pt idx="592">
                  <c:v>11.647078159112587</c:v>
                </c:pt>
                <c:pt idx="593">
                  <c:v>11.647773394615411</c:v>
                </c:pt>
                <c:pt idx="594">
                  <c:v>11.647375483302298</c:v>
                </c:pt>
                <c:pt idx="595">
                  <c:v>11.64707418873126</c:v>
                </c:pt>
                <c:pt idx="596">
                  <c:v>11.644876946585144</c:v>
                </c:pt>
                <c:pt idx="597">
                  <c:v>11.641941756512677</c:v>
                </c:pt>
                <c:pt idx="598">
                  <c:v>11.636466238461249</c:v>
                </c:pt>
                <c:pt idx="599">
                  <c:v>11.63499058329306</c:v>
                </c:pt>
                <c:pt idx="600">
                  <c:v>11.638069354550606</c:v>
                </c:pt>
                <c:pt idx="601">
                  <c:v>11.644535807071732</c:v>
                </c:pt>
                <c:pt idx="602">
                  <c:v>11.650730878902273</c:v>
                </c:pt>
                <c:pt idx="603">
                  <c:v>11.656179692615769</c:v>
                </c:pt>
                <c:pt idx="604">
                  <c:v>11.657335716015741</c:v>
                </c:pt>
                <c:pt idx="605">
                  <c:v>11.660240292990757</c:v>
                </c:pt>
                <c:pt idx="606">
                  <c:v>11.66627811782875</c:v>
                </c:pt>
                <c:pt idx="607">
                  <c:v>11.666278117828735</c:v>
                </c:pt>
                <c:pt idx="608">
                  <c:v>11.659924813832674</c:v>
                </c:pt>
                <c:pt idx="609">
                  <c:v>11.655908470187326</c:v>
                </c:pt>
                <c:pt idx="610">
                  <c:v>11.655166722887776</c:v>
                </c:pt>
                <c:pt idx="611">
                  <c:v>11.653983866066998</c:v>
                </c:pt>
                <c:pt idx="612">
                  <c:v>11.647563843615547</c:v>
                </c:pt>
                <c:pt idx="613">
                  <c:v>11.640786928362623</c:v>
                </c:pt>
                <c:pt idx="614">
                  <c:v>11.630327406588744</c:v>
                </c:pt>
                <c:pt idx="615">
                  <c:v>11.621556533316038</c:v>
                </c:pt>
                <c:pt idx="616">
                  <c:v>11.609190153008802</c:v>
                </c:pt>
                <c:pt idx="617">
                  <c:v>11.59867665342497</c:v>
                </c:pt>
                <c:pt idx="618">
                  <c:v>11.583453152600535</c:v>
                </c:pt>
                <c:pt idx="619">
                  <c:v>11.569728295501449</c:v>
                </c:pt>
                <c:pt idx="620">
                  <c:v>11.544157911187861</c:v>
                </c:pt>
                <c:pt idx="621">
                  <c:v>11.512004892363858</c:v>
                </c:pt>
                <c:pt idx="622">
                  <c:v>11.488556061876173</c:v>
                </c:pt>
                <c:pt idx="623">
                  <c:v>11.45433234972783</c:v>
                </c:pt>
                <c:pt idx="624">
                  <c:v>11.406532861477631</c:v>
                </c:pt>
                <c:pt idx="625">
                  <c:v>11.374910776339915</c:v>
                </c:pt>
                <c:pt idx="626">
                  <c:v>11.323200722858321</c:v>
                </c:pt>
                <c:pt idx="627">
                  <c:v>11.283089567926574</c:v>
                </c:pt>
                <c:pt idx="628">
                  <c:v>11.26112266025982</c:v>
                </c:pt>
                <c:pt idx="629">
                  <c:v>11.244383479594472</c:v>
                </c:pt>
                <c:pt idx="630">
                  <c:v>11.195928715729139</c:v>
                </c:pt>
                <c:pt idx="631">
                  <c:v>11.091471738308396</c:v>
                </c:pt>
                <c:pt idx="632">
                  <c:v>11.016540412268842</c:v>
                </c:pt>
                <c:pt idx="633">
                  <c:v>10.934680951858153</c:v>
                </c:pt>
                <c:pt idx="634">
                  <c:v>10.830880696926535</c:v>
                </c:pt>
                <c:pt idx="635">
                  <c:v>10.707754229273091</c:v>
                </c:pt>
                <c:pt idx="636">
                  <c:v>10.607843425877153</c:v>
                </c:pt>
                <c:pt idx="637">
                  <c:v>10.585354893745139</c:v>
                </c:pt>
                <c:pt idx="638">
                  <c:v>10.5696107743927</c:v>
                </c:pt>
                <c:pt idx="639">
                  <c:v>10.560140449926072</c:v>
                </c:pt>
                <c:pt idx="640">
                  <c:v>10.548510374634461</c:v>
                </c:pt>
                <c:pt idx="641">
                  <c:v>10.543741046903769</c:v>
                </c:pt>
                <c:pt idx="642">
                  <c:v>10.533939145676364</c:v>
                </c:pt>
                <c:pt idx="643">
                  <c:v>10.516427128812911</c:v>
                </c:pt>
                <c:pt idx="644">
                  <c:v>10.510830014469889</c:v>
                </c:pt>
                <c:pt idx="645">
                  <c:v>10.504129140938833</c:v>
                </c:pt>
                <c:pt idx="646">
                  <c:v>10.505007422421855</c:v>
                </c:pt>
                <c:pt idx="647">
                  <c:v>10.49718273778983</c:v>
                </c:pt>
                <c:pt idx="648">
                  <c:v>10.495446495664282</c:v>
                </c:pt>
                <c:pt idx="649">
                  <c:v>10.488239205581577</c:v>
                </c:pt>
                <c:pt idx="650">
                  <c:v>10.481433390142804</c:v>
                </c:pt>
                <c:pt idx="651">
                  <c:v>10.463473836756986</c:v>
                </c:pt>
                <c:pt idx="652">
                  <c:v>10.442712858271474</c:v>
                </c:pt>
                <c:pt idx="653">
                  <c:v>10.437231543735628</c:v>
                </c:pt>
                <c:pt idx="654">
                  <c:v>10.433414139992699</c:v>
                </c:pt>
                <c:pt idx="655">
                  <c:v>10.431400482267641</c:v>
                </c:pt>
                <c:pt idx="656">
                  <c:v>10.431162530852227</c:v>
                </c:pt>
                <c:pt idx="657">
                  <c:v>10.432832236579486</c:v>
                </c:pt>
                <c:pt idx="658">
                  <c:v>10.44486832261186</c:v>
                </c:pt>
                <c:pt idx="659">
                  <c:v>10.462881015817047</c:v>
                </c:pt>
                <c:pt idx="660">
                  <c:v>10.48166035570986</c:v>
                </c:pt>
                <c:pt idx="661">
                  <c:v>10.502302412307259</c:v>
                </c:pt>
                <c:pt idx="662">
                  <c:v>10.524818407991635</c:v>
                </c:pt>
                <c:pt idx="663">
                  <c:v>10.550893788066354</c:v>
                </c:pt>
                <c:pt idx="664">
                  <c:v>10.577999476981201</c:v>
                </c:pt>
                <c:pt idx="665">
                  <c:v>10.607033884086292</c:v>
                </c:pt>
                <c:pt idx="666">
                  <c:v>10.637709926895102</c:v>
                </c:pt>
                <c:pt idx="667">
                  <c:v>10.659054030109807</c:v>
                </c:pt>
                <c:pt idx="668">
                  <c:v>10.680002275831274</c:v>
                </c:pt>
                <c:pt idx="669">
                  <c:v>10.70155257835151</c:v>
                </c:pt>
                <c:pt idx="670">
                  <c:v>10.723755809633094</c:v>
                </c:pt>
                <c:pt idx="671">
                  <c:v>10.746526727841115</c:v>
                </c:pt>
                <c:pt idx="672">
                  <c:v>10.772021296558119</c:v>
                </c:pt>
                <c:pt idx="673">
                  <c:v>10.796813444775166</c:v>
                </c:pt>
                <c:pt idx="674">
                  <c:v>10.824368252060243</c:v>
                </c:pt>
                <c:pt idx="675">
                  <c:v>10.855765362040991</c:v>
                </c:pt>
                <c:pt idx="676">
                  <c:v>10.886145016933316</c:v>
                </c:pt>
                <c:pt idx="677">
                  <c:v>10.917538665128182</c:v>
                </c:pt>
                <c:pt idx="678">
                  <c:v>10.948605083593687</c:v>
                </c:pt>
                <c:pt idx="679">
                  <c:v>10.978562076490327</c:v>
                </c:pt>
                <c:pt idx="680">
                  <c:v>11.008093388753768</c:v>
                </c:pt>
                <c:pt idx="681">
                  <c:v>11.036580150684866</c:v>
                </c:pt>
                <c:pt idx="682">
                  <c:v>11.069110256393255</c:v>
                </c:pt>
                <c:pt idx="683">
                  <c:v>11.102852775685767</c:v>
                </c:pt>
                <c:pt idx="684">
                  <c:v>11.138400815221846</c:v>
                </c:pt>
                <c:pt idx="685">
                  <c:v>11.174300694979539</c:v>
                </c:pt>
                <c:pt idx="686">
                  <c:v>11.211551336752759</c:v>
                </c:pt>
                <c:pt idx="687">
                  <c:v>11.241633600369271</c:v>
                </c:pt>
                <c:pt idx="688">
                  <c:v>11.273599433556289</c:v>
                </c:pt>
                <c:pt idx="689">
                  <c:v>11.306205948041057</c:v>
                </c:pt>
                <c:pt idx="690">
                  <c:v>11.338171789466662</c:v>
                </c:pt>
                <c:pt idx="691">
                  <c:v>11.368556792837801</c:v>
                </c:pt>
                <c:pt idx="692">
                  <c:v>11.398765254316793</c:v>
                </c:pt>
                <c:pt idx="693">
                  <c:v>11.432586068077677</c:v>
                </c:pt>
                <c:pt idx="694">
                  <c:v>11.45802410865336</c:v>
                </c:pt>
                <c:pt idx="695">
                  <c:v>11.484211451317947</c:v>
                </c:pt>
                <c:pt idx="696">
                  <c:v>11.502482128130328</c:v>
                </c:pt>
                <c:pt idx="697">
                  <c:v>11.512568266751385</c:v>
                </c:pt>
                <c:pt idx="698">
                  <c:v>11.540494684561327</c:v>
                </c:pt>
                <c:pt idx="699">
                  <c:v>11.571149016838643</c:v>
                </c:pt>
                <c:pt idx="700">
                  <c:v>11.593990969632355</c:v>
                </c:pt>
                <c:pt idx="701">
                  <c:v>11.622090259838828</c:v>
                </c:pt>
                <c:pt idx="702">
                  <c:v>11.648585649660284</c:v>
                </c:pt>
                <c:pt idx="703">
                  <c:v>11.678996552247</c:v>
                </c:pt>
                <c:pt idx="704">
                  <c:v>11.707456864830325</c:v>
                </c:pt>
                <c:pt idx="705">
                  <c:v>11.7333028526532</c:v>
                </c:pt>
                <c:pt idx="706">
                  <c:v>11.763802076318818</c:v>
                </c:pt>
                <c:pt idx="707">
                  <c:v>11.793832062857035</c:v>
                </c:pt>
                <c:pt idx="708">
                  <c:v>11.829728300349775</c:v>
                </c:pt>
                <c:pt idx="709">
                  <c:v>11.878248395678252</c:v>
                </c:pt>
                <c:pt idx="710">
                  <c:v>11.928315059791235</c:v>
                </c:pt>
                <c:pt idx="711">
                  <c:v>11.979729071083732</c:v>
                </c:pt>
                <c:pt idx="712">
                  <c:v>12.012388718595194</c:v>
                </c:pt>
                <c:pt idx="713">
                  <c:v>12.047830153573599</c:v>
                </c:pt>
                <c:pt idx="714">
                  <c:v>12.085808233312909</c:v>
                </c:pt>
                <c:pt idx="715">
                  <c:v>12.123568011346626</c:v>
                </c:pt>
                <c:pt idx="716">
                  <c:v>12.160321080193405</c:v>
                </c:pt>
                <c:pt idx="717">
                  <c:v>12.196967766566763</c:v>
                </c:pt>
                <c:pt idx="718">
                  <c:v>12.236935433309448</c:v>
                </c:pt>
                <c:pt idx="719">
                  <c:v>12.279947735860903</c:v>
                </c:pt>
                <c:pt idx="720">
                  <c:v>12.322099502842761</c:v>
                </c:pt>
                <c:pt idx="721">
                  <c:v>12.362926473460025</c:v>
                </c:pt>
                <c:pt idx="722">
                  <c:v>12.400760200894961</c:v>
                </c:pt>
                <c:pt idx="723">
                  <c:v>12.440834861944905</c:v>
                </c:pt>
                <c:pt idx="724">
                  <c:v>12.48161312918849</c:v>
                </c:pt>
                <c:pt idx="725">
                  <c:v>12.524739250416802</c:v>
                </c:pt>
                <c:pt idx="726">
                  <c:v>12.566822781270986</c:v>
                </c:pt>
                <c:pt idx="727">
                  <c:v>12.610216954802718</c:v>
                </c:pt>
                <c:pt idx="728">
                  <c:v>12.653178242987233</c:v>
                </c:pt>
                <c:pt idx="729">
                  <c:v>12.700069292449648</c:v>
                </c:pt>
                <c:pt idx="730">
                  <c:v>12.755898303560823</c:v>
                </c:pt>
                <c:pt idx="731">
                  <c:v>12.815254580370746</c:v>
                </c:pt>
                <c:pt idx="732">
                  <c:v>12.875106340139009</c:v>
                </c:pt>
                <c:pt idx="733">
                  <c:v>12.923929698226489</c:v>
                </c:pt>
                <c:pt idx="734">
                  <c:v>12.972822116305576</c:v>
                </c:pt>
                <c:pt idx="735">
                  <c:v>13.02102514267075</c:v>
                </c:pt>
                <c:pt idx="736">
                  <c:v>13.072067009094528</c:v>
                </c:pt>
                <c:pt idx="737">
                  <c:v>13.122714992197629</c:v>
                </c:pt>
                <c:pt idx="738">
                  <c:v>13.175584421029995</c:v>
                </c:pt>
                <c:pt idx="739">
                  <c:v>13.231468511355843</c:v>
                </c:pt>
                <c:pt idx="740">
                  <c:v>13.283880011889501</c:v>
                </c:pt>
                <c:pt idx="741">
                  <c:v>13.335541918116402</c:v>
                </c:pt>
                <c:pt idx="742">
                  <c:v>13.388220175330193</c:v>
                </c:pt>
                <c:pt idx="743">
                  <c:v>13.443246283299892</c:v>
                </c:pt>
                <c:pt idx="744">
                  <c:v>13.500023365423498</c:v>
                </c:pt>
                <c:pt idx="745">
                  <c:v>13.555953722267502</c:v>
                </c:pt>
                <c:pt idx="746">
                  <c:v>13.612741204665575</c:v>
                </c:pt>
                <c:pt idx="747">
                  <c:v>13.670750755181402</c:v>
                </c:pt>
                <c:pt idx="748">
                  <c:v>13.728188157943825</c:v>
                </c:pt>
                <c:pt idx="749">
                  <c:v>13.791909885887062</c:v>
                </c:pt>
                <c:pt idx="750">
                  <c:v>13.855712273794744</c:v>
                </c:pt>
                <c:pt idx="751">
                  <c:v>13.917380351122873</c:v>
                </c:pt>
                <c:pt idx="752">
                  <c:v>13.969358873408366</c:v>
                </c:pt>
                <c:pt idx="753">
                  <c:v>14.025846606174319</c:v>
                </c:pt>
                <c:pt idx="754">
                  <c:v>14.08667202597476</c:v>
                </c:pt>
                <c:pt idx="755">
                  <c:v>14.149600837249778</c:v>
                </c:pt>
                <c:pt idx="756">
                  <c:v>14.213595281456007</c:v>
                </c:pt>
                <c:pt idx="757">
                  <c:v>14.277489703430067</c:v>
                </c:pt>
                <c:pt idx="758">
                  <c:v>14.34127006364953</c:v>
                </c:pt>
                <c:pt idx="759">
                  <c:v>14.405140212587355</c:v>
                </c:pt>
                <c:pt idx="760">
                  <c:v>14.472379184314498</c:v>
                </c:pt>
                <c:pt idx="761">
                  <c:v>14.533803257114062</c:v>
                </c:pt>
                <c:pt idx="762">
                  <c:v>14.599071594785459</c:v>
                </c:pt>
                <c:pt idx="763">
                  <c:v>14.636488204908094</c:v>
                </c:pt>
                <c:pt idx="764">
                  <c:v>14.68643134462749</c:v>
                </c:pt>
                <c:pt idx="765">
                  <c:v>14.730773031453166</c:v>
                </c:pt>
                <c:pt idx="766">
                  <c:v>14.767478568659186</c:v>
                </c:pt>
                <c:pt idx="767">
                  <c:v>14.797531451690535</c:v>
                </c:pt>
                <c:pt idx="768">
                  <c:v>14.836384193859525</c:v>
                </c:pt>
                <c:pt idx="769">
                  <c:v>14.881023011672106</c:v>
                </c:pt>
                <c:pt idx="770">
                  <c:v>14.931439527301384</c:v>
                </c:pt>
                <c:pt idx="771">
                  <c:v>14.983644570210561</c:v>
                </c:pt>
                <c:pt idx="772">
                  <c:v>15.040185984965452</c:v>
                </c:pt>
                <c:pt idx="773">
                  <c:v>15.077610058739182</c:v>
                </c:pt>
                <c:pt idx="774">
                  <c:v>15.111863152254431</c:v>
                </c:pt>
                <c:pt idx="775">
                  <c:v>15.150026160095532</c:v>
                </c:pt>
                <c:pt idx="776">
                  <c:v>15.183931810016103</c:v>
                </c:pt>
                <c:pt idx="777">
                  <c:v>15.226743018181306</c:v>
                </c:pt>
                <c:pt idx="778">
                  <c:v>15.274479248586072</c:v>
                </c:pt>
                <c:pt idx="779">
                  <c:v>15.332610273983079</c:v>
                </c:pt>
                <c:pt idx="780">
                  <c:v>15.389935940816203</c:v>
                </c:pt>
                <c:pt idx="781">
                  <c:v>15.44796941683938</c:v>
                </c:pt>
                <c:pt idx="782">
                  <c:v>15.50494644995322</c:v>
                </c:pt>
                <c:pt idx="783">
                  <c:v>15.559019296767479</c:v>
                </c:pt>
                <c:pt idx="784">
                  <c:v>15.606121145546615</c:v>
                </c:pt>
                <c:pt idx="785">
                  <c:v>15.654677367502828</c:v>
                </c:pt>
                <c:pt idx="786">
                  <c:v>15.700894755249156</c:v>
                </c:pt>
                <c:pt idx="787">
                  <c:v>15.747064983662517</c:v>
                </c:pt>
                <c:pt idx="788">
                  <c:v>15.802934387376629</c:v>
                </c:pt>
                <c:pt idx="789">
                  <c:v>15.861837482595654</c:v>
                </c:pt>
                <c:pt idx="790">
                  <c:v>15.922913960678427</c:v>
                </c:pt>
                <c:pt idx="791">
                  <c:v>15.984577229996974</c:v>
                </c:pt>
                <c:pt idx="792">
                  <c:v>16.049450840525871</c:v>
                </c:pt>
                <c:pt idx="793">
                  <c:v>16.12109243688414</c:v>
                </c:pt>
                <c:pt idx="794">
                  <c:v>16.18713398521804</c:v>
                </c:pt>
                <c:pt idx="795">
                  <c:v>16.258273234074494</c:v>
                </c:pt>
                <c:pt idx="796">
                  <c:v>16.335361245724052</c:v>
                </c:pt>
                <c:pt idx="797">
                  <c:v>16.406803542467777</c:v>
                </c:pt>
                <c:pt idx="798">
                  <c:v>16.474908204499478</c:v>
                </c:pt>
                <c:pt idx="799">
                  <c:v>16.544679822497805</c:v>
                </c:pt>
                <c:pt idx="800">
                  <c:v>16.615627935345522</c:v>
                </c:pt>
                <c:pt idx="801">
                  <c:v>16.686447656754833</c:v>
                </c:pt>
                <c:pt idx="802">
                  <c:v>16.753440874324316</c:v>
                </c:pt>
                <c:pt idx="803">
                  <c:v>16.821055210740358</c:v>
                </c:pt>
                <c:pt idx="804">
                  <c:v>16.891964983294045</c:v>
                </c:pt>
                <c:pt idx="805">
                  <c:v>16.961220909537715</c:v>
                </c:pt>
                <c:pt idx="806">
                  <c:v>17.034764050507363</c:v>
                </c:pt>
                <c:pt idx="807">
                  <c:v>17.106182191110289</c:v>
                </c:pt>
                <c:pt idx="808">
                  <c:v>17.177235515147455</c:v>
                </c:pt>
                <c:pt idx="809">
                  <c:v>17.248452306813849</c:v>
                </c:pt>
                <c:pt idx="810">
                  <c:v>17.321375608383523</c:v>
                </c:pt>
                <c:pt idx="811">
                  <c:v>17.391361461786087</c:v>
                </c:pt>
                <c:pt idx="812">
                  <c:v>17.459850580238438</c:v>
                </c:pt>
                <c:pt idx="813">
                  <c:v>17.528284388309341</c:v>
                </c:pt>
                <c:pt idx="814">
                  <c:v>17.600962957513808</c:v>
                </c:pt>
                <c:pt idx="815">
                  <c:v>17.666454480238272</c:v>
                </c:pt>
                <c:pt idx="816">
                  <c:v>17.736837732636005</c:v>
                </c:pt>
                <c:pt idx="817">
                  <c:v>17.790417830219258</c:v>
                </c:pt>
                <c:pt idx="818">
                  <c:v>17.845211803355753</c:v>
                </c:pt>
                <c:pt idx="819">
                  <c:v>17.904155278803977</c:v>
                </c:pt>
                <c:pt idx="820">
                  <c:v>17.954672592801252</c:v>
                </c:pt>
                <c:pt idx="821">
                  <c:v>18.006220829372381</c:v>
                </c:pt>
                <c:pt idx="822">
                  <c:v>18.060801197700986</c:v>
                </c:pt>
                <c:pt idx="823">
                  <c:v>18.10937744189922</c:v>
                </c:pt>
                <c:pt idx="824">
                  <c:v>18.165086535176556</c:v>
                </c:pt>
                <c:pt idx="825">
                  <c:v>18.215521744237407</c:v>
                </c:pt>
                <c:pt idx="826">
                  <c:v>18.270294245660295</c:v>
                </c:pt>
                <c:pt idx="827">
                  <c:v>18.319197336317558</c:v>
                </c:pt>
                <c:pt idx="828">
                  <c:v>18.368216880302711</c:v>
                </c:pt>
                <c:pt idx="829">
                  <c:v>18.41782545501049</c:v>
                </c:pt>
                <c:pt idx="830">
                  <c:v>18.460145768143224</c:v>
                </c:pt>
                <c:pt idx="831">
                  <c:v>18.502222072013769</c:v>
                </c:pt>
                <c:pt idx="832">
                  <c:v>18.563577655386858</c:v>
                </c:pt>
                <c:pt idx="833">
                  <c:v>18.630245076967871</c:v>
                </c:pt>
                <c:pt idx="834">
                  <c:v>18.6962145844529</c:v>
                </c:pt>
                <c:pt idx="835">
                  <c:v>18.74310232659364</c:v>
                </c:pt>
                <c:pt idx="836">
                  <c:v>18.801189053050127</c:v>
                </c:pt>
                <c:pt idx="837">
                  <c:v>18.864510134581508</c:v>
                </c:pt>
                <c:pt idx="838">
                  <c:v>18.914974531502786</c:v>
                </c:pt>
                <c:pt idx="839">
                  <c:v>18.973693004184714</c:v>
                </c:pt>
                <c:pt idx="840">
                  <c:v>19.036559778915361</c:v>
                </c:pt>
                <c:pt idx="841">
                  <c:v>19.098731407219248</c:v>
                </c:pt>
                <c:pt idx="842">
                  <c:v>19.158820677450667</c:v>
                </c:pt>
                <c:pt idx="843">
                  <c:v>19.226149363846595</c:v>
                </c:pt>
                <c:pt idx="844">
                  <c:v>19.284116199079296</c:v>
                </c:pt>
                <c:pt idx="845">
                  <c:v>19.332979609105895</c:v>
                </c:pt>
                <c:pt idx="846">
                  <c:v>19.390548702023427</c:v>
                </c:pt>
                <c:pt idx="847">
                  <c:v>19.444800092234015</c:v>
                </c:pt>
                <c:pt idx="848">
                  <c:v>19.491921173028885</c:v>
                </c:pt>
                <c:pt idx="849">
                  <c:v>19.555527560584551</c:v>
                </c:pt>
                <c:pt idx="850">
                  <c:v>19.617316107921003</c:v>
                </c:pt>
                <c:pt idx="851">
                  <c:v>19.665602879673969</c:v>
                </c:pt>
                <c:pt idx="852">
                  <c:v>19.7257605407131</c:v>
                </c:pt>
                <c:pt idx="853">
                  <c:v>19.789923130669496</c:v>
                </c:pt>
                <c:pt idx="854">
                  <c:v>19.857439308516579</c:v>
                </c:pt>
                <c:pt idx="855">
                  <c:v>19.921459421097001</c:v>
                </c:pt>
                <c:pt idx="856">
                  <c:v>19.992933548466247</c:v>
                </c:pt>
                <c:pt idx="857">
                  <c:v>20.063690140377513</c:v>
                </c:pt>
                <c:pt idx="858">
                  <c:v>20.118835470516501</c:v>
                </c:pt>
                <c:pt idx="859">
                  <c:v>20.175871949831389</c:v>
                </c:pt>
                <c:pt idx="860">
                  <c:v>20.25133768618506</c:v>
                </c:pt>
                <c:pt idx="861">
                  <c:v>20.327704327209862</c:v>
                </c:pt>
                <c:pt idx="862">
                  <c:v>20.386723694783502</c:v>
                </c:pt>
                <c:pt idx="863">
                  <c:v>20.444513217307293</c:v>
                </c:pt>
                <c:pt idx="864">
                  <c:v>20.498652566557833</c:v>
                </c:pt>
                <c:pt idx="865">
                  <c:v>20.555580531475254</c:v>
                </c:pt>
                <c:pt idx="866">
                  <c:v>20.606349950651573</c:v>
                </c:pt>
                <c:pt idx="867">
                  <c:v>20.660107282084496</c:v>
                </c:pt>
                <c:pt idx="868">
                  <c:v>20.703118575057921</c:v>
                </c:pt>
                <c:pt idx="869">
                  <c:v>20.751142233161392</c:v>
                </c:pt>
                <c:pt idx="870">
                  <c:v>20.785424597482752</c:v>
                </c:pt>
                <c:pt idx="871">
                  <c:v>20.813053473299718</c:v>
                </c:pt>
                <c:pt idx="872">
                  <c:v>20.847376305117784</c:v>
                </c:pt>
                <c:pt idx="873">
                  <c:v>20.872022448324955</c:v>
                </c:pt>
                <c:pt idx="874">
                  <c:v>20.885203744822796</c:v>
                </c:pt>
                <c:pt idx="875">
                  <c:v>20.904479404920714</c:v>
                </c:pt>
                <c:pt idx="876">
                  <c:v>20.910881151695726</c:v>
                </c:pt>
                <c:pt idx="877">
                  <c:v>20.917903629764545</c:v>
                </c:pt>
                <c:pt idx="878">
                  <c:v>20.93026091258189</c:v>
                </c:pt>
                <c:pt idx="879">
                  <c:v>20.947229334672347</c:v>
                </c:pt>
                <c:pt idx="880">
                  <c:v>20.948497849454327</c:v>
                </c:pt>
                <c:pt idx="881">
                  <c:v>20.942748481893535</c:v>
                </c:pt>
                <c:pt idx="882">
                  <c:v>20.939554991996367</c:v>
                </c:pt>
                <c:pt idx="883">
                  <c:v>20.92999057180608</c:v>
                </c:pt>
                <c:pt idx="884">
                  <c:v>20.918146584285928</c:v>
                </c:pt>
                <c:pt idx="885">
                  <c:v>20.923587868367665</c:v>
                </c:pt>
                <c:pt idx="886">
                  <c:v>20.927338232411646</c:v>
                </c:pt>
                <c:pt idx="887">
                  <c:v>20.920882323081027</c:v>
                </c:pt>
                <c:pt idx="888">
                  <c:v>20.908006238747639</c:v>
                </c:pt>
                <c:pt idx="889">
                  <c:v>20.89445509054034</c:v>
                </c:pt>
                <c:pt idx="890">
                  <c:v>20.885178723204117</c:v>
                </c:pt>
                <c:pt idx="891">
                  <c:v>20.876009607201681</c:v>
                </c:pt>
                <c:pt idx="892">
                  <c:v>20.856279414953338</c:v>
                </c:pt>
                <c:pt idx="893">
                  <c:v>20.839182032205287</c:v>
                </c:pt>
                <c:pt idx="894">
                  <c:v>20.82598450557996</c:v>
                </c:pt>
                <c:pt idx="895">
                  <c:v>20.806813128760652</c:v>
                </c:pt>
                <c:pt idx="896">
                  <c:v>20.784757238280946</c:v>
                </c:pt>
                <c:pt idx="897">
                  <c:v>20.777737572552081</c:v>
                </c:pt>
                <c:pt idx="898">
                  <c:v>20.778466313929776</c:v>
                </c:pt>
                <c:pt idx="899">
                  <c:v>20.771330764924247</c:v>
                </c:pt>
                <c:pt idx="900">
                  <c:v>20.763284857946331</c:v>
                </c:pt>
                <c:pt idx="901">
                  <c:v>20.748311775453349</c:v>
                </c:pt>
                <c:pt idx="902">
                  <c:v>20.740007953263735</c:v>
                </c:pt>
                <c:pt idx="903">
                  <c:v>20.730894663224749</c:v>
                </c:pt>
                <c:pt idx="904">
                  <c:v>20.718388640874739</c:v>
                </c:pt>
                <c:pt idx="905">
                  <c:v>20.701430598034868</c:v>
                </c:pt>
                <c:pt idx="906">
                  <c:v>20.688648283910862</c:v>
                </c:pt>
                <c:pt idx="907">
                  <c:v>20.676887734197827</c:v>
                </c:pt>
                <c:pt idx="908">
                  <c:v>20.681302495998754</c:v>
                </c:pt>
                <c:pt idx="909">
                  <c:v>20.68918047447551</c:v>
                </c:pt>
                <c:pt idx="910">
                  <c:v>20.705645970414963</c:v>
                </c:pt>
                <c:pt idx="911">
                  <c:v>20.727613897937957</c:v>
                </c:pt>
                <c:pt idx="912">
                  <c:v>20.745458072647025</c:v>
                </c:pt>
                <c:pt idx="913">
                  <c:v>20.771573214137955</c:v>
                </c:pt>
                <c:pt idx="914">
                  <c:v>20.804382361806997</c:v>
                </c:pt>
                <c:pt idx="915">
                  <c:v>20.841679073517881</c:v>
                </c:pt>
                <c:pt idx="916">
                  <c:v>20.879311532309945</c:v>
                </c:pt>
                <c:pt idx="917">
                  <c:v>20.924205111998308</c:v>
                </c:pt>
                <c:pt idx="918">
                  <c:v>20.963333572969752</c:v>
                </c:pt>
                <c:pt idx="919">
                  <c:v>21.001101588589435</c:v>
                </c:pt>
                <c:pt idx="920">
                  <c:v>21.037305154660075</c:v>
                </c:pt>
                <c:pt idx="921">
                  <c:v>21.088814298237242</c:v>
                </c:pt>
                <c:pt idx="922">
                  <c:v>21.138572266480782</c:v>
                </c:pt>
                <c:pt idx="923">
                  <c:v>21.197840455175395</c:v>
                </c:pt>
                <c:pt idx="924">
                  <c:v>21.256065938385575</c:v>
                </c:pt>
                <c:pt idx="925">
                  <c:v>21.301678981545678</c:v>
                </c:pt>
                <c:pt idx="926">
                  <c:v>21.352540214949972</c:v>
                </c:pt>
                <c:pt idx="927">
                  <c:v>21.346574602531174</c:v>
                </c:pt>
                <c:pt idx="928">
                  <c:v>21.35172211192079</c:v>
                </c:pt>
                <c:pt idx="929">
                  <c:v>21.350827207408393</c:v>
                </c:pt>
                <c:pt idx="930">
                  <c:v>21.329323400896907</c:v>
                </c:pt>
                <c:pt idx="931">
                  <c:v>21.281452217885061</c:v>
                </c:pt>
                <c:pt idx="932">
                  <c:v>21.216811882189671</c:v>
                </c:pt>
                <c:pt idx="933">
                  <c:v>21.09003055546841</c:v>
                </c:pt>
                <c:pt idx="934">
                  <c:v>20.902308502136975</c:v>
                </c:pt>
                <c:pt idx="935">
                  <c:v>20.588490260852154</c:v>
                </c:pt>
                <c:pt idx="936">
                  <c:v>20.223065063810495</c:v>
                </c:pt>
                <c:pt idx="937">
                  <c:v>20.046707639576418</c:v>
                </c:pt>
                <c:pt idx="938">
                  <c:v>19.913017724679509</c:v>
                </c:pt>
                <c:pt idx="939">
                  <c:v>19.641793912537896</c:v>
                </c:pt>
                <c:pt idx="940">
                  <c:v>19.26375090483856</c:v>
                </c:pt>
                <c:pt idx="941">
                  <c:v>18.946082986614407</c:v>
                </c:pt>
                <c:pt idx="942">
                  <c:v>18.907794512923083</c:v>
                </c:pt>
                <c:pt idx="943">
                  <c:v>18.890476610482843</c:v>
                </c:pt>
                <c:pt idx="944">
                  <c:v>18.823978429643194</c:v>
                </c:pt>
                <c:pt idx="945">
                  <c:v>18.745778309751973</c:v>
                </c:pt>
                <c:pt idx="946">
                  <c:v>18.600736955484727</c:v>
                </c:pt>
                <c:pt idx="947">
                  <c:v>18.418796745087541</c:v>
                </c:pt>
                <c:pt idx="948">
                  <c:v>18.329670607978404</c:v>
                </c:pt>
                <c:pt idx="949">
                  <c:v>18.215453715763577</c:v>
                </c:pt>
                <c:pt idx="950">
                  <c:v>18.113012647105187</c:v>
                </c:pt>
                <c:pt idx="951">
                  <c:v>18.030741426878564</c:v>
                </c:pt>
                <c:pt idx="952">
                  <c:v>17.97384714133436</c:v>
                </c:pt>
                <c:pt idx="953">
                  <c:v>17.960553836016089</c:v>
                </c:pt>
                <c:pt idx="954">
                  <c:v>17.923603130372623</c:v>
                </c:pt>
                <c:pt idx="955">
                  <c:v>17.828094225296187</c:v>
                </c:pt>
                <c:pt idx="956">
                  <c:v>17.769683839618665</c:v>
                </c:pt>
                <c:pt idx="957">
                  <c:v>17.697056096171536</c:v>
                </c:pt>
                <c:pt idx="958">
                  <c:v>17.612968810194594</c:v>
                </c:pt>
                <c:pt idx="959">
                  <c:v>17.491699365806696</c:v>
                </c:pt>
                <c:pt idx="960">
                  <c:v>17.442360395645061</c:v>
                </c:pt>
                <c:pt idx="961">
                  <c:v>17.34803943273424</c:v>
                </c:pt>
                <c:pt idx="962">
                  <c:v>17.316977560233202</c:v>
                </c:pt>
                <c:pt idx="963">
                  <c:v>17.281513347925976</c:v>
                </c:pt>
                <c:pt idx="964">
                  <c:v>17.212874926901918</c:v>
                </c:pt>
                <c:pt idx="965">
                  <c:v>17.128693566198503</c:v>
                </c:pt>
                <c:pt idx="966">
                  <c:v>17.082468506253406</c:v>
                </c:pt>
                <c:pt idx="967">
                  <c:v>17.077410777374403</c:v>
                </c:pt>
                <c:pt idx="968">
                  <c:v>17.075238574234412</c:v>
                </c:pt>
                <c:pt idx="969">
                  <c:v>17.101433728611795</c:v>
                </c:pt>
                <c:pt idx="970">
                  <c:v>17.130709824314227</c:v>
                </c:pt>
                <c:pt idx="971">
                  <c:v>17.158208250294681</c:v>
                </c:pt>
                <c:pt idx="972">
                  <c:v>17.132999923283155</c:v>
                </c:pt>
                <c:pt idx="973">
                  <c:v>17.131392011085893</c:v>
                </c:pt>
                <c:pt idx="974">
                  <c:v>17.134650874153294</c:v>
                </c:pt>
                <c:pt idx="975">
                  <c:v>17.126621022265454</c:v>
                </c:pt>
                <c:pt idx="976">
                  <c:v>17.14054361393962</c:v>
                </c:pt>
                <c:pt idx="977">
                  <c:v>17.177170398279447</c:v>
                </c:pt>
                <c:pt idx="978">
                  <c:v>17.21111334784441</c:v>
                </c:pt>
                <c:pt idx="979">
                  <c:v>17.253059218902152</c:v>
                </c:pt>
                <c:pt idx="980">
                  <c:v>17.293291391523056</c:v>
                </c:pt>
                <c:pt idx="981">
                  <c:v>17.336589709913568</c:v>
                </c:pt>
                <c:pt idx="982">
                  <c:v>17.378817148173546</c:v>
                </c:pt>
                <c:pt idx="983">
                  <c:v>17.4306966921075</c:v>
                </c:pt>
                <c:pt idx="984">
                  <c:v>17.479821096878108</c:v>
                </c:pt>
                <c:pt idx="985">
                  <c:v>17.53679779843236</c:v>
                </c:pt>
                <c:pt idx="986">
                  <c:v>17.591488499783445</c:v>
                </c:pt>
                <c:pt idx="987">
                  <c:v>17.651494696299139</c:v>
                </c:pt>
                <c:pt idx="988">
                  <c:v>17.70348649445295</c:v>
                </c:pt>
                <c:pt idx="989">
                  <c:v>17.759998791354128</c:v>
                </c:pt>
                <c:pt idx="990">
                  <c:v>17.822007920038782</c:v>
                </c:pt>
                <c:pt idx="991">
                  <c:v>17.87941848181763</c:v>
                </c:pt>
                <c:pt idx="992">
                  <c:v>17.936163296428461</c:v>
                </c:pt>
                <c:pt idx="993">
                  <c:v>17.992974573870583</c:v>
                </c:pt>
                <c:pt idx="994">
                  <c:v>18.050492931318271</c:v>
                </c:pt>
                <c:pt idx="995">
                  <c:v>18.097168204600568</c:v>
                </c:pt>
                <c:pt idx="996">
                  <c:v>18.138155283706759</c:v>
                </c:pt>
                <c:pt idx="997">
                  <c:v>18.181448828232693</c:v>
                </c:pt>
                <c:pt idx="998">
                  <c:v>18.221681734748849</c:v>
                </c:pt>
                <c:pt idx="999">
                  <c:v>18.273588023332579</c:v>
                </c:pt>
                <c:pt idx="1000">
                  <c:v>18.325361738836285</c:v>
                </c:pt>
                <c:pt idx="1001">
                  <c:v>18.376447210904352</c:v>
                </c:pt>
                <c:pt idx="1002">
                  <c:v>18.430415520296872</c:v>
                </c:pt>
                <c:pt idx="1003">
                  <c:v>18.485221854136597</c:v>
                </c:pt>
                <c:pt idx="1004">
                  <c:v>18.535940006597631</c:v>
                </c:pt>
                <c:pt idx="1005">
                  <c:v>18.587714571589302</c:v>
                </c:pt>
                <c:pt idx="1006">
                  <c:v>18.650471694142098</c:v>
                </c:pt>
                <c:pt idx="1007">
                  <c:v>18.708823090313498</c:v>
                </c:pt>
                <c:pt idx="1008">
                  <c:v>18.750450162030262</c:v>
                </c:pt>
                <c:pt idx="1009">
                  <c:v>18.795422289768531</c:v>
                </c:pt>
                <c:pt idx="1010">
                  <c:v>18.844942512479477</c:v>
                </c:pt>
                <c:pt idx="1011">
                  <c:v>18.891436342851023</c:v>
                </c:pt>
                <c:pt idx="1012">
                  <c:v>18.942798380630848</c:v>
                </c:pt>
                <c:pt idx="1013">
                  <c:v>19.00075902410974</c:v>
                </c:pt>
                <c:pt idx="1014">
                  <c:v>19.061834360736725</c:v>
                </c:pt>
                <c:pt idx="1015">
                  <c:v>19.122294266883468</c:v>
                </c:pt>
                <c:pt idx="1016">
                  <c:v>19.18599154160718</c:v>
                </c:pt>
                <c:pt idx="1017">
                  <c:v>19.250332607958356</c:v>
                </c:pt>
                <c:pt idx="1018">
                  <c:v>19.315126158989109</c:v>
                </c:pt>
                <c:pt idx="1019">
                  <c:v>19.381955705792443</c:v>
                </c:pt>
                <c:pt idx="1020">
                  <c:v>19.448784977326824</c:v>
                </c:pt>
                <c:pt idx="1021">
                  <c:v>19.518630667022997</c:v>
                </c:pt>
                <c:pt idx="1022">
                  <c:v>19.593305770370023</c:v>
                </c:pt>
                <c:pt idx="1023">
                  <c:v>19.674753787661754</c:v>
                </c:pt>
                <c:pt idx="1024">
                  <c:v>19.754802069203262</c:v>
                </c:pt>
                <c:pt idx="1025">
                  <c:v>19.828076574071797</c:v>
                </c:pt>
                <c:pt idx="1026">
                  <c:v>19.893384762870113</c:v>
                </c:pt>
                <c:pt idx="1027">
                  <c:v>19.958668540004592</c:v>
                </c:pt>
                <c:pt idx="1028">
                  <c:v>20.027632437692588</c:v>
                </c:pt>
                <c:pt idx="1029">
                  <c:v>20.103649241357569</c:v>
                </c:pt>
                <c:pt idx="1030">
                  <c:v>20.167459740858348</c:v>
                </c:pt>
                <c:pt idx="1031">
                  <c:v>20.23240621664198</c:v>
                </c:pt>
                <c:pt idx="1032">
                  <c:v>20.293185727504351</c:v>
                </c:pt>
                <c:pt idx="1033">
                  <c:v>20.36223084900924</c:v>
                </c:pt>
                <c:pt idx="1034">
                  <c:v>20.42666952202411</c:v>
                </c:pt>
                <c:pt idx="1035">
                  <c:v>20.491770676264601</c:v>
                </c:pt>
                <c:pt idx="1036">
                  <c:v>20.544291626286832</c:v>
                </c:pt>
                <c:pt idx="1037">
                  <c:v>20.602504204597935</c:v>
                </c:pt>
                <c:pt idx="1038">
                  <c:v>20.675599150979089</c:v>
                </c:pt>
                <c:pt idx="1039">
                  <c:v>20.73905648983316</c:v>
                </c:pt>
                <c:pt idx="1040">
                  <c:v>20.807679161348034</c:v>
                </c:pt>
                <c:pt idx="1041">
                  <c:v>20.876333426608156</c:v>
                </c:pt>
                <c:pt idx="1042">
                  <c:v>20.949862989231409</c:v>
                </c:pt>
                <c:pt idx="1043">
                  <c:v>21.019318603195615</c:v>
                </c:pt>
                <c:pt idx="1044">
                  <c:v>21.084111382748148</c:v>
                </c:pt>
                <c:pt idx="1045">
                  <c:v>21.147822535249006</c:v>
                </c:pt>
                <c:pt idx="1046">
                  <c:v>21.214282769702091</c:v>
                </c:pt>
                <c:pt idx="1047">
                  <c:v>21.286888248588067</c:v>
                </c:pt>
                <c:pt idx="1048">
                  <c:v>21.370023431536389</c:v>
                </c:pt>
                <c:pt idx="1049">
                  <c:v>21.44805527891782</c:v>
                </c:pt>
                <c:pt idx="1050">
                  <c:v>21.534883220936468</c:v>
                </c:pt>
                <c:pt idx="1051">
                  <c:v>21.628702391591329</c:v>
                </c:pt>
                <c:pt idx="1052">
                  <c:v>21.72522768370338</c:v>
                </c:pt>
                <c:pt idx="1053">
                  <c:v>21.823336650260863</c:v>
                </c:pt>
                <c:pt idx="1054">
                  <c:v>21.914930445119012</c:v>
                </c:pt>
                <c:pt idx="1055">
                  <c:v>22.009941232719569</c:v>
                </c:pt>
                <c:pt idx="1056">
                  <c:v>22.100706579201493</c:v>
                </c:pt>
                <c:pt idx="1057">
                  <c:v>22.190219380273746</c:v>
                </c:pt>
                <c:pt idx="1058">
                  <c:v>22.281965354688957</c:v>
                </c:pt>
                <c:pt idx="1059">
                  <c:v>22.382826760930062</c:v>
                </c:pt>
                <c:pt idx="1060">
                  <c:v>22.4822089455838</c:v>
                </c:pt>
                <c:pt idx="1061">
                  <c:v>22.58575913470365</c:v>
                </c:pt>
                <c:pt idx="1062">
                  <c:v>22.692712135030668</c:v>
                </c:pt>
                <c:pt idx="1063">
                  <c:v>22.797932768061621</c:v>
                </c:pt>
                <c:pt idx="1064">
                  <c:v>22.902732144709518</c:v>
                </c:pt>
                <c:pt idx="1065">
                  <c:v>23.005809848990364</c:v>
                </c:pt>
                <c:pt idx="1066">
                  <c:v>23.113967931983943</c:v>
                </c:pt>
                <c:pt idx="1067">
                  <c:v>23.228699184637122</c:v>
                </c:pt>
                <c:pt idx="1068">
                  <c:v>23.341267566234265</c:v>
                </c:pt>
                <c:pt idx="1069">
                  <c:v>23.447878402861495</c:v>
                </c:pt>
                <c:pt idx="1070">
                  <c:v>23.561754120128931</c:v>
                </c:pt>
                <c:pt idx="1071">
                  <c:v>23.674886601276803</c:v>
                </c:pt>
                <c:pt idx="1072">
                  <c:v>23.799261111261636</c:v>
                </c:pt>
                <c:pt idx="1073">
                  <c:v>23.926594097485172</c:v>
                </c:pt>
                <c:pt idx="1074">
                  <c:v>24.048357734057859</c:v>
                </c:pt>
                <c:pt idx="1075">
                  <c:v>24.168481753279355</c:v>
                </c:pt>
                <c:pt idx="1076">
                  <c:v>24.287577452553364</c:v>
                </c:pt>
                <c:pt idx="1077">
                  <c:v>24.4194350686994</c:v>
                </c:pt>
                <c:pt idx="1078">
                  <c:v>24.552212665950258</c:v>
                </c:pt>
                <c:pt idx="1079">
                  <c:v>24.682312417523509</c:v>
                </c:pt>
                <c:pt idx="1080">
                  <c:v>24.824056378925121</c:v>
                </c:pt>
                <c:pt idx="1081">
                  <c:v>24.966811496866288</c:v>
                </c:pt>
                <c:pt idx="1082">
                  <c:v>25.076741541817825</c:v>
                </c:pt>
                <c:pt idx="1083">
                  <c:v>25.176051112277715</c:v>
                </c:pt>
                <c:pt idx="1084">
                  <c:v>25.25533700789347</c:v>
                </c:pt>
                <c:pt idx="1085">
                  <c:v>25.342255562665439</c:v>
                </c:pt>
                <c:pt idx="1086">
                  <c:v>25.416347035216134</c:v>
                </c:pt>
                <c:pt idx="1087">
                  <c:v>25.492121874870023</c:v>
                </c:pt>
                <c:pt idx="1088">
                  <c:v>25.571931922156494</c:v>
                </c:pt>
                <c:pt idx="1089">
                  <c:v>25.66190039935552</c:v>
                </c:pt>
                <c:pt idx="1090">
                  <c:v>25.754660697581787</c:v>
                </c:pt>
                <c:pt idx="1091">
                  <c:v>25.86284355169191</c:v>
                </c:pt>
                <c:pt idx="1092">
                  <c:v>25.945036152376844</c:v>
                </c:pt>
                <c:pt idx="1093">
                  <c:v>26.020408523529767</c:v>
                </c:pt>
                <c:pt idx="1094">
                  <c:v>26.094468866153754</c:v>
                </c:pt>
                <c:pt idx="1095">
                  <c:v>26.193136931308288</c:v>
                </c:pt>
                <c:pt idx="1096">
                  <c:v>26.266184451610293</c:v>
                </c:pt>
                <c:pt idx="1097">
                  <c:v>26.342002281491304</c:v>
                </c:pt>
                <c:pt idx="1098">
                  <c:v>26.407923249021902</c:v>
                </c:pt>
                <c:pt idx="1099">
                  <c:v>26.470721859071457</c:v>
                </c:pt>
                <c:pt idx="1100">
                  <c:v>26.538365357161421</c:v>
                </c:pt>
                <c:pt idx="1101">
                  <c:v>26.609873100052681</c:v>
                </c:pt>
                <c:pt idx="1102">
                  <c:v>26.665796558924065</c:v>
                </c:pt>
                <c:pt idx="1103">
                  <c:v>26.722406151739552</c:v>
                </c:pt>
                <c:pt idx="1104">
                  <c:v>26.783539694594047</c:v>
                </c:pt>
                <c:pt idx="1105">
                  <c:v>26.84637071003927</c:v>
                </c:pt>
                <c:pt idx="1106">
                  <c:v>26.902330980278585</c:v>
                </c:pt>
                <c:pt idx="1107">
                  <c:v>26.956360412471003</c:v>
                </c:pt>
                <c:pt idx="1108">
                  <c:v>27.001227395208073</c:v>
                </c:pt>
                <c:pt idx="1109">
                  <c:v>27.055663685248788</c:v>
                </c:pt>
                <c:pt idx="1110">
                  <c:v>27.083441566393699</c:v>
                </c:pt>
                <c:pt idx="1111">
                  <c:v>27.114658951139489</c:v>
                </c:pt>
                <c:pt idx="1112">
                  <c:v>27.170447421652757</c:v>
                </c:pt>
                <c:pt idx="1113">
                  <c:v>27.233140556267397</c:v>
                </c:pt>
                <c:pt idx="1114">
                  <c:v>27.285753360423666</c:v>
                </c:pt>
                <c:pt idx="1115">
                  <c:v>27.338124495676794</c:v>
                </c:pt>
                <c:pt idx="1116">
                  <c:v>27.383790682168474</c:v>
                </c:pt>
                <c:pt idx="1117">
                  <c:v>27.434613673033883</c:v>
                </c:pt>
                <c:pt idx="1118">
                  <c:v>27.497868080718206</c:v>
                </c:pt>
                <c:pt idx="1119">
                  <c:v>27.538014259745065</c:v>
                </c:pt>
                <c:pt idx="1120">
                  <c:v>27.56616637464262</c:v>
                </c:pt>
                <c:pt idx="1121">
                  <c:v>27.577234787653577</c:v>
                </c:pt>
                <c:pt idx="1122">
                  <c:v>27.590196437929897</c:v>
                </c:pt>
                <c:pt idx="1123">
                  <c:v>27.605971259141953</c:v>
                </c:pt>
                <c:pt idx="1124">
                  <c:v>27.6308325800665</c:v>
                </c:pt>
                <c:pt idx="1125">
                  <c:v>27.67273323410431</c:v>
                </c:pt>
                <c:pt idx="1126">
                  <c:v>27.716550941804186</c:v>
                </c:pt>
                <c:pt idx="1127">
                  <c:v>27.764286105254023</c:v>
                </c:pt>
                <c:pt idx="1128">
                  <c:v>27.830340725453713</c:v>
                </c:pt>
                <c:pt idx="1129">
                  <c:v>27.900882543286329</c:v>
                </c:pt>
                <c:pt idx="1130">
                  <c:v>27.95319931622997</c:v>
                </c:pt>
                <c:pt idx="1131">
                  <c:v>28.006958945392867</c:v>
                </c:pt>
                <c:pt idx="1132">
                  <c:v>28.03577134979674</c:v>
                </c:pt>
                <c:pt idx="1133">
                  <c:v>28.075125941937895</c:v>
                </c:pt>
                <c:pt idx="1134">
                  <c:v>28.121066384037405</c:v>
                </c:pt>
                <c:pt idx="1135">
                  <c:v>28.150228756993169</c:v>
                </c:pt>
                <c:pt idx="1136">
                  <c:v>28.175003581473426</c:v>
                </c:pt>
                <c:pt idx="1137">
                  <c:v>28.225062699372607</c:v>
                </c:pt>
                <c:pt idx="1138">
                  <c:v>28.284407695392787</c:v>
                </c:pt>
                <c:pt idx="1139">
                  <c:v>28.346327986836606</c:v>
                </c:pt>
                <c:pt idx="1140">
                  <c:v>28.39170740028564</c:v>
                </c:pt>
                <c:pt idx="1141">
                  <c:v>28.441302366264203</c:v>
                </c:pt>
                <c:pt idx="1142">
                  <c:v>28.500783440449531</c:v>
                </c:pt>
                <c:pt idx="1143">
                  <c:v>28.557964863425042</c:v>
                </c:pt>
                <c:pt idx="1144">
                  <c:v>28.615912348695673</c:v>
                </c:pt>
                <c:pt idx="1145">
                  <c:v>28.676405584292542</c:v>
                </c:pt>
                <c:pt idx="1146">
                  <c:v>28.74556929766559</c:v>
                </c:pt>
                <c:pt idx="1147">
                  <c:v>28.786219955596472</c:v>
                </c:pt>
                <c:pt idx="1148">
                  <c:v>28.818239230661579</c:v>
                </c:pt>
                <c:pt idx="1149">
                  <c:v>28.852968317704651</c:v>
                </c:pt>
                <c:pt idx="1150">
                  <c:v>28.895357244500481</c:v>
                </c:pt>
                <c:pt idx="1151">
                  <c:v>28.935591728015613</c:v>
                </c:pt>
                <c:pt idx="1152">
                  <c:v>28.9644378621412</c:v>
                </c:pt>
                <c:pt idx="1153">
                  <c:v>29.001279242285889</c:v>
                </c:pt>
                <c:pt idx="1154">
                  <c:v>29.038549001679201</c:v>
                </c:pt>
                <c:pt idx="1155">
                  <c:v>29.078521751587466</c:v>
                </c:pt>
                <c:pt idx="1156">
                  <c:v>29.113719239431997</c:v>
                </c:pt>
                <c:pt idx="1157">
                  <c:v>29.189358202207803</c:v>
                </c:pt>
                <c:pt idx="1158">
                  <c:v>29.256070700807904</c:v>
                </c:pt>
                <c:pt idx="1159">
                  <c:v>29.320349259487053</c:v>
                </c:pt>
                <c:pt idx="1160">
                  <c:v>29.357772549304869</c:v>
                </c:pt>
                <c:pt idx="1161">
                  <c:v>29.398504110191791</c:v>
                </c:pt>
                <c:pt idx="1162">
                  <c:v>29.45126760454103</c:v>
                </c:pt>
                <c:pt idx="1163">
                  <c:v>29.484074393365681</c:v>
                </c:pt>
                <c:pt idx="1164">
                  <c:v>29.527997555340427</c:v>
                </c:pt>
                <c:pt idx="1165">
                  <c:v>29.565283901645451</c:v>
                </c:pt>
                <c:pt idx="1166">
                  <c:v>29.596722349781942</c:v>
                </c:pt>
                <c:pt idx="1167">
                  <c:v>29.62146801561606</c:v>
                </c:pt>
                <c:pt idx="1168">
                  <c:v>29.664227260083031</c:v>
                </c:pt>
                <c:pt idx="1169">
                  <c:v>29.69699197791337</c:v>
                </c:pt>
                <c:pt idx="1170">
                  <c:v>29.729649948565367</c:v>
                </c:pt>
                <c:pt idx="1171">
                  <c:v>29.756380810129961</c:v>
                </c:pt>
                <c:pt idx="1172">
                  <c:v>29.765752572377593</c:v>
                </c:pt>
                <c:pt idx="1173">
                  <c:v>29.745534116255229</c:v>
                </c:pt>
                <c:pt idx="1174">
                  <c:v>29.72145921153335</c:v>
                </c:pt>
                <c:pt idx="1175">
                  <c:v>29.690670691614798</c:v>
                </c:pt>
                <c:pt idx="1176">
                  <c:v>29.65520126847909</c:v>
                </c:pt>
                <c:pt idx="1177">
                  <c:v>29.610582383876096</c:v>
                </c:pt>
                <c:pt idx="1178">
                  <c:v>29.581594979516129</c:v>
                </c:pt>
                <c:pt idx="1179">
                  <c:v>29.532804415604723</c:v>
                </c:pt>
                <c:pt idx="1180">
                  <c:v>29.470586955882954</c:v>
                </c:pt>
                <c:pt idx="1181">
                  <c:v>29.40509755706244</c:v>
                </c:pt>
                <c:pt idx="1182">
                  <c:v>29.330276730340287</c:v>
                </c:pt>
                <c:pt idx="1183">
                  <c:v>29.231635905682708</c:v>
                </c:pt>
                <c:pt idx="1184">
                  <c:v>29.12586623091374</c:v>
                </c:pt>
                <c:pt idx="1185">
                  <c:v>29.02092925062135</c:v>
                </c:pt>
                <c:pt idx="1186">
                  <c:v>28.924029907109126</c:v>
                </c:pt>
                <c:pt idx="1187">
                  <c:v>28.811248636962262</c:v>
                </c:pt>
                <c:pt idx="1188">
                  <c:v>28.700213268362869</c:v>
                </c:pt>
                <c:pt idx="1189">
                  <c:v>28.604428873840106</c:v>
                </c:pt>
                <c:pt idx="1190">
                  <c:v>28.546046068621834</c:v>
                </c:pt>
                <c:pt idx="1191">
                  <c:v>28.487487891198739</c:v>
                </c:pt>
                <c:pt idx="1192">
                  <c:v>28.392524479935982</c:v>
                </c:pt>
                <c:pt idx="1193">
                  <c:v>28.293629700771969</c:v>
                </c:pt>
                <c:pt idx="1194">
                  <c:v>28.183763545493768</c:v>
                </c:pt>
                <c:pt idx="1195">
                  <c:v>28.071253667256997</c:v>
                </c:pt>
                <c:pt idx="1196">
                  <c:v>27.962444886927095</c:v>
                </c:pt>
                <c:pt idx="1197">
                  <c:v>27.861106713342984</c:v>
                </c:pt>
                <c:pt idx="1198">
                  <c:v>27.741682436456095</c:v>
                </c:pt>
                <c:pt idx="1199">
                  <c:v>27.626828957384284</c:v>
                </c:pt>
                <c:pt idx="1200">
                  <c:v>27.502138596603253</c:v>
                </c:pt>
                <c:pt idx="1201">
                  <c:v>27.37722407621478</c:v>
                </c:pt>
                <c:pt idx="1202">
                  <c:v>27.270979011545592</c:v>
                </c:pt>
                <c:pt idx="1203">
                  <c:v>27.163628458357493</c:v>
                </c:pt>
                <c:pt idx="1204">
                  <c:v>27.056778759586493</c:v>
                </c:pt>
                <c:pt idx="1205">
                  <c:v>26.958068632724245</c:v>
                </c:pt>
                <c:pt idx="1206">
                  <c:v>26.85609702876782</c:v>
                </c:pt>
                <c:pt idx="1207">
                  <c:v>26.764333450975883</c:v>
                </c:pt>
                <c:pt idx="1208">
                  <c:v>26.682914067426037</c:v>
                </c:pt>
                <c:pt idx="1209">
                  <c:v>26.647621546550116</c:v>
                </c:pt>
                <c:pt idx="1210">
                  <c:v>26.568240035986584</c:v>
                </c:pt>
                <c:pt idx="1211">
                  <c:v>26.542853243797072</c:v>
                </c:pt>
                <c:pt idx="1212">
                  <c:v>26.488773880144219</c:v>
                </c:pt>
                <c:pt idx="1213">
                  <c:v>26.441120558367992</c:v>
                </c:pt>
                <c:pt idx="1214">
                  <c:v>26.421804902164297</c:v>
                </c:pt>
                <c:pt idx="1215">
                  <c:v>26.417334425368075</c:v>
                </c:pt>
                <c:pt idx="1216">
                  <c:v>26.384999842931833</c:v>
                </c:pt>
                <c:pt idx="1217">
                  <c:v>26.316561110712154</c:v>
                </c:pt>
                <c:pt idx="1218">
                  <c:v>26.243183149445017</c:v>
                </c:pt>
                <c:pt idx="1219">
                  <c:v>26.157010952778037</c:v>
                </c:pt>
                <c:pt idx="1220">
                  <c:v>26.082495159266799</c:v>
                </c:pt>
                <c:pt idx="1221">
                  <c:v>26.004853049039895</c:v>
                </c:pt>
                <c:pt idx="1222">
                  <c:v>25.975686533994114</c:v>
                </c:pt>
                <c:pt idx="1223">
                  <c:v>25.933285269970298</c:v>
                </c:pt>
                <c:pt idx="1224">
                  <c:v>25.884376352621501</c:v>
                </c:pt>
                <c:pt idx="1225">
                  <c:v>25.858873017914071</c:v>
                </c:pt>
                <c:pt idx="1226">
                  <c:v>25.817898420761239</c:v>
                </c:pt>
                <c:pt idx="1227">
                  <c:v>25.749905380429119</c:v>
                </c:pt>
                <c:pt idx="1228">
                  <c:v>25.689165228321627</c:v>
                </c:pt>
                <c:pt idx="1229">
                  <c:v>25.621319380793011</c:v>
                </c:pt>
                <c:pt idx="1230">
                  <c:v>25.554812627743416</c:v>
                </c:pt>
                <c:pt idx="1231">
                  <c:v>25.503510636023151</c:v>
                </c:pt>
                <c:pt idx="1232">
                  <c:v>25.456404274478576</c:v>
                </c:pt>
                <c:pt idx="1233">
                  <c:v>25.389065852107532</c:v>
                </c:pt>
                <c:pt idx="1234">
                  <c:v>25.319123355438137</c:v>
                </c:pt>
                <c:pt idx="1235">
                  <c:v>25.249064823367103</c:v>
                </c:pt>
                <c:pt idx="1236">
                  <c:v>25.165214129757231</c:v>
                </c:pt>
                <c:pt idx="1237">
                  <c:v>25.07776283142033</c:v>
                </c:pt>
                <c:pt idx="1238">
                  <c:v>25.001453304609143</c:v>
                </c:pt>
                <c:pt idx="1239">
                  <c:v>24.921362475185461</c:v>
                </c:pt>
                <c:pt idx="1240">
                  <c:v>24.837322896425242</c:v>
                </c:pt>
                <c:pt idx="1241">
                  <c:v>24.749591190493323</c:v>
                </c:pt>
                <c:pt idx="1242">
                  <c:v>24.694284852001402</c:v>
                </c:pt>
                <c:pt idx="1243">
                  <c:v>24.633602272564893</c:v>
                </c:pt>
                <c:pt idx="1244">
                  <c:v>24.562616021997222</c:v>
                </c:pt>
                <c:pt idx="1245">
                  <c:v>24.495074208660807</c:v>
                </c:pt>
                <c:pt idx="1246">
                  <c:v>24.426630478740094</c:v>
                </c:pt>
                <c:pt idx="1247">
                  <c:v>24.350440506122968</c:v>
                </c:pt>
                <c:pt idx="1248">
                  <c:v>24.269888935950355</c:v>
                </c:pt>
                <c:pt idx="1249">
                  <c:v>24.189112247800054</c:v>
                </c:pt>
                <c:pt idx="1250">
                  <c:v>24.105466368709777</c:v>
                </c:pt>
                <c:pt idx="1251">
                  <c:v>24.024859649542147</c:v>
                </c:pt>
                <c:pt idx="1252">
                  <c:v>23.952321090890166</c:v>
                </c:pt>
                <c:pt idx="1253">
                  <c:v>23.878089246597021</c:v>
                </c:pt>
                <c:pt idx="1254">
                  <c:v>23.830426040414793</c:v>
                </c:pt>
                <c:pt idx="1255">
                  <c:v>23.798618925116067</c:v>
                </c:pt>
                <c:pt idx="1256">
                  <c:v>23.749152039856465</c:v>
                </c:pt>
                <c:pt idx="1257">
                  <c:v>23.694212843198152</c:v>
                </c:pt>
                <c:pt idx="1258">
                  <c:v>23.667713448367032</c:v>
                </c:pt>
                <c:pt idx="1259">
                  <c:v>23.613689766040917</c:v>
                </c:pt>
                <c:pt idx="1260">
                  <c:v>23.555297400881617</c:v>
                </c:pt>
                <c:pt idx="1261">
                  <c:v>23.491711092101468</c:v>
                </c:pt>
                <c:pt idx="1262">
                  <c:v>23.412999676199242</c:v>
                </c:pt>
                <c:pt idx="1263">
                  <c:v>23.333999337609832</c:v>
                </c:pt>
                <c:pt idx="1264">
                  <c:v>23.240542164408932</c:v>
                </c:pt>
                <c:pt idx="1265">
                  <c:v>23.146006611806158</c:v>
                </c:pt>
                <c:pt idx="1266">
                  <c:v>23.064450376846978</c:v>
                </c:pt>
                <c:pt idx="1267">
                  <c:v>22.985565028484402</c:v>
                </c:pt>
                <c:pt idx="1268">
                  <c:v>22.918697001424533</c:v>
                </c:pt>
                <c:pt idx="1269">
                  <c:v>22.853224446405559</c:v>
                </c:pt>
                <c:pt idx="1270">
                  <c:v>22.797937697843466</c:v>
                </c:pt>
                <c:pt idx="1271">
                  <c:v>22.757666476814322</c:v>
                </c:pt>
                <c:pt idx="1272">
                  <c:v>22.715136778735122</c:v>
                </c:pt>
                <c:pt idx="1273">
                  <c:v>22.685371020006468</c:v>
                </c:pt>
                <c:pt idx="1274">
                  <c:v>22.647130268752417</c:v>
                </c:pt>
                <c:pt idx="1275">
                  <c:v>22.605113266915197</c:v>
                </c:pt>
                <c:pt idx="1276">
                  <c:v>22.57184422714397</c:v>
                </c:pt>
                <c:pt idx="1277">
                  <c:v>22.527955986162979</c:v>
                </c:pt>
                <c:pt idx="1278">
                  <c:v>22.479313032667079</c:v>
                </c:pt>
                <c:pt idx="1279">
                  <c:v>22.435673968517751</c:v>
                </c:pt>
                <c:pt idx="1280">
                  <c:v>22.41694886619009</c:v>
                </c:pt>
                <c:pt idx="1281">
                  <c:v>22.413370020602983</c:v>
                </c:pt>
                <c:pt idx="1282">
                  <c:v>22.428695450782055</c:v>
                </c:pt>
                <c:pt idx="1283">
                  <c:v>22.414128543805454</c:v>
                </c:pt>
                <c:pt idx="1284">
                  <c:v>22.39586673764849</c:v>
                </c:pt>
                <c:pt idx="1285">
                  <c:v>22.374450922483046</c:v>
                </c:pt>
                <c:pt idx="1286">
                  <c:v>22.356628144726649</c:v>
                </c:pt>
                <c:pt idx="1287">
                  <c:v>22.361535424600582</c:v>
                </c:pt>
                <c:pt idx="1288">
                  <c:v>22.367933616008699</c:v>
                </c:pt>
                <c:pt idx="1289">
                  <c:v>22.345437320843438</c:v>
                </c:pt>
                <c:pt idx="1290">
                  <c:v>22.334809039836721</c:v>
                </c:pt>
                <c:pt idx="1291">
                  <c:v>22.318013006909204</c:v>
                </c:pt>
                <c:pt idx="1292">
                  <c:v>22.303604877424725</c:v>
                </c:pt>
                <c:pt idx="1293">
                  <c:v>22.2717432009863</c:v>
                </c:pt>
                <c:pt idx="1294">
                  <c:v>22.234112858694591</c:v>
                </c:pt>
                <c:pt idx="1295">
                  <c:v>22.189131110917202</c:v>
                </c:pt>
                <c:pt idx="1296">
                  <c:v>22.14534978042467</c:v>
                </c:pt>
                <c:pt idx="1297">
                  <c:v>22.105079985198461</c:v>
                </c:pt>
                <c:pt idx="1298">
                  <c:v>22.054860661654168</c:v>
                </c:pt>
                <c:pt idx="1299">
                  <c:v>22.002478859324569</c:v>
                </c:pt>
                <c:pt idx="1300">
                  <c:v>21.967600899642427</c:v>
                </c:pt>
                <c:pt idx="1301">
                  <c:v>21.951941524574668</c:v>
                </c:pt>
                <c:pt idx="1302">
                  <c:v>21.907268055134658</c:v>
                </c:pt>
                <c:pt idx="1303">
                  <c:v>21.871296888996099</c:v>
                </c:pt>
                <c:pt idx="1304">
                  <c:v>21.829729359425109</c:v>
                </c:pt>
                <c:pt idx="1305">
                  <c:v>21.781739954926067</c:v>
                </c:pt>
                <c:pt idx="1306">
                  <c:v>21.743343931953955</c:v>
                </c:pt>
                <c:pt idx="1307">
                  <c:v>21.767352845160175</c:v>
                </c:pt>
                <c:pt idx="1308">
                  <c:v>21.777797851874979</c:v>
                </c:pt>
                <c:pt idx="1309">
                  <c:v>21.771795054331449</c:v>
                </c:pt>
                <c:pt idx="1310">
                  <c:v>21.759984868624596</c:v>
                </c:pt>
                <c:pt idx="1311">
                  <c:v>21.744428695561162</c:v>
                </c:pt>
                <c:pt idx="1312">
                  <c:v>21.730623389858568</c:v>
                </c:pt>
                <c:pt idx="1313">
                  <c:v>21.712651294416567</c:v>
                </c:pt>
                <c:pt idx="1314">
                  <c:v>21.693146505159891</c:v>
                </c:pt>
                <c:pt idx="1315">
                  <c:v>21.661835300906262</c:v>
                </c:pt>
                <c:pt idx="1316">
                  <c:v>21.630132929213357</c:v>
                </c:pt>
                <c:pt idx="1317">
                  <c:v>21.605731229372395</c:v>
                </c:pt>
                <c:pt idx="1318">
                  <c:v>21.578676855419062</c:v>
                </c:pt>
                <c:pt idx="1319">
                  <c:v>21.54625596866348</c:v>
                </c:pt>
                <c:pt idx="1320">
                  <c:v>21.504559354111045</c:v>
                </c:pt>
                <c:pt idx="1321">
                  <c:v>21.459995691109597</c:v>
                </c:pt>
                <c:pt idx="1322">
                  <c:v>21.428101526640912</c:v>
                </c:pt>
                <c:pt idx="1323">
                  <c:v>21.380017053245183</c:v>
                </c:pt>
                <c:pt idx="1324">
                  <c:v>21.342870339470736</c:v>
                </c:pt>
                <c:pt idx="1325">
                  <c:v>21.297761288860951</c:v>
                </c:pt>
                <c:pt idx="1326">
                  <c:v>21.251584821911589</c:v>
                </c:pt>
                <c:pt idx="1327">
                  <c:v>21.21373707473581</c:v>
                </c:pt>
                <c:pt idx="1328">
                  <c:v>21.174188468492904</c:v>
                </c:pt>
                <c:pt idx="1329">
                  <c:v>21.118270175775173</c:v>
                </c:pt>
                <c:pt idx="1330">
                  <c:v>21.067490293315924</c:v>
                </c:pt>
                <c:pt idx="1331">
                  <c:v>21.031430118955598</c:v>
                </c:pt>
                <c:pt idx="1332">
                  <c:v>21.000416868682205</c:v>
                </c:pt>
                <c:pt idx="1333">
                  <c:v>20.960550671291593</c:v>
                </c:pt>
                <c:pt idx="1334">
                  <c:v>20.915506770954611</c:v>
                </c:pt>
                <c:pt idx="1335">
                  <c:v>20.873651827970111</c:v>
                </c:pt>
                <c:pt idx="1336">
                  <c:v>20.825178271712538</c:v>
                </c:pt>
                <c:pt idx="1337">
                  <c:v>20.780866329006244</c:v>
                </c:pt>
                <c:pt idx="1338">
                  <c:v>20.755957065990881</c:v>
                </c:pt>
                <c:pt idx="1339">
                  <c:v>20.735472341191368</c:v>
                </c:pt>
                <c:pt idx="1340">
                  <c:v>20.699010032326139</c:v>
                </c:pt>
                <c:pt idx="1341">
                  <c:v>20.684872361452232</c:v>
                </c:pt>
                <c:pt idx="1342">
                  <c:v>20.655293119342332</c:v>
                </c:pt>
                <c:pt idx="1343">
                  <c:v>20.641911269336703</c:v>
                </c:pt>
                <c:pt idx="1344">
                  <c:v>20.634747958113287</c:v>
                </c:pt>
                <c:pt idx="1345">
                  <c:v>20.641919002867635</c:v>
                </c:pt>
                <c:pt idx="1346">
                  <c:v>20.640991840861158</c:v>
                </c:pt>
                <c:pt idx="1347">
                  <c:v>20.650648790338408</c:v>
                </c:pt>
                <c:pt idx="1348">
                  <c:v>20.654133636225804</c:v>
                </c:pt>
                <c:pt idx="1349">
                  <c:v>20.656509413408326</c:v>
                </c:pt>
                <c:pt idx="1350">
                  <c:v>20.659524866392303</c:v>
                </c:pt>
                <c:pt idx="1351">
                  <c:v>20.660070223162258</c:v>
                </c:pt>
                <c:pt idx="1352">
                  <c:v>20.660791347905448</c:v>
                </c:pt>
                <c:pt idx="1353">
                  <c:v>20.657774989451482</c:v>
                </c:pt>
                <c:pt idx="1354">
                  <c:v>20.656067081474561</c:v>
                </c:pt>
                <c:pt idx="1355">
                  <c:v>20.628066960847612</c:v>
                </c:pt>
                <c:pt idx="1356">
                  <c:v>20.601738397093872</c:v>
                </c:pt>
                <c:pt idx="1357">
                  <c:v>20.580154755822306</c:v>
                </c:pt>
                <c:pt idx="1358">
                  <c:v>20.565853890302343</c:v>
                </c:pt>
                <c:pt idx="1359">
                  <c:v>20.556507193370017</c:v>
                </c:pt>
                <c:pt idx="1360">
                  <c:v>20.555893653419776</c:v>
                </c:pt>
                <c:pt idx="1361">
                  <c:v>20.554083847192519</c:v>
                </c:pt>
                <c:pt idx="1362">
                  <c:v>20.556352571683025</c:v>
                </c:pt>
                <c:pt idx="1363">
                  <c:v>20.555751785377481</c:v>
                </c:pt>
                <c:pt idx="1364">
                  <c:v>20.56356923711628</c:v>
                </c:pt>
                <c:pt idx="1365">
                  <c:v>20.570798779992074</c:v>
                </c:pt>
                <c:pt idx="1366">
                  <c:v>20.561878544376476</c:v>
                </c:pt>
                <c:pt idx="1367">
                  <c:v>20.546583696177429</c:v>
                </c:pt>
                <c:pt idx="1368">
                  <c:v>20.540626091618723</c:v>
                </c:pt>
                <c:pt idx="1369">
                  <c:v>20.530928056297778</c:v>
                </c:pt>
                <c:pt idx="1370">
                  <c:v>20.528896522681812</c:v>
                </c:pt>
                <c:pt idx="1371">
                  <c:v>20.528631510242267</c:v>
                </c:pt>
                <c:pt idx="1372">
                  <c:v>20.527810187401311</c:v>
                </c:pt>
                <c:pt idx="1373">
                  <c:v>20.527958139060527</c:v>
                </c:pt>
                <c:pt idx="1374">
                  <c:v>20.528088348172499</c:v>
                </c:pt>
                <c:pt idx="1375">
                  <c:v>20.527505550595723</c:v>
                </c:pt>
                <c:pt idx="1376">
                  <c:v>20.526283521559854</c:v>
                </c:pt>
                <c:pt idx="1377">
                  <c:v>20.525317584303966</c:v>
                </c:pt>
                <c:pt idx="1378">
                  <c:v>20.526756436869274</c:v>
                </c:pt>
                <c:pt idx="1379">
                  <c:v>20.52931335463489</c:v>
                </c:pt>
                <c:pt idx="1380">
                  <c:v>20.527802615262345</c:v>
                </c:pt>
                <c:pt idx="1381">
                  <c:v>20.527865035283963</c:v>
                </c:pt>
                <c:pt idx="1382">
                  <c:v>20.527053124572625</c:v>
                </c:pt>
                <c:pt idx="1383">
                  <c:v>20.516273099439552</c:v>
                </c:pt>
                <c:pt idx="1384">
                  <c:v>20.505074372068623</c:v>
                </c:pt>
                <c:pt idx="1385">
                  <c:v>20.498469492439469</c:v>
                </c:pt>
                <c:pt idx="1386">
                  <c:v>20.498150809773918</c:v>
                </c:pt>
                <c:pt idx="1387">
                  <c:v>20.493209725697049</c:v>
                </c:pt>
                <c:pt idx="1388">
                  <c:v>20.49324107051914</c:v>
                </c:pt>
                <c:pt idx="1389">
                  <c:v>20.493796607007404</c:v>
                </c:pt>
                <c:pt idx="1390">
                  <c:v>20.495484324424737</c:v>
                </c:pt>
                <c:pt idx="1391">
                  <c:v>20.496843658157797</c:v>
                </c:pt>
                <c:pt idx="1392">
                  <c:v>20.495524130041591</c:v>
                </c:pt>
                <c:pt idx="1393">
                  <c:v>20.492218117889006</c:v>
                </c:pt>
                <c:pt idx="1394">
                  <c:v>20.490799789271975</c:v>
                </c:pt>
                <c:pt idx="1395">
                  <c:v>20.48971115836596</c:v>
                </c:pt>
                <c:pt idx="1396">
                  <c:v>20.490661612940588</c:v>
                </c:pt>
                <c:pt idx="1397">
                  <c:v>20.492446118125368</c:v>
                </c:pt>
                <c:pt idx="1398">
                  <c:v>20.495555011440675</c:v>
                </c:pt>
                <c:pt idx="1399">
                  <c:v>20.499416360640808</c:v>
                </c:pt>
                <c:pt idx="1400">
                  <c:v>20.500721244852148</c:v>
                </c:pt>
                <c:pt idx="1401">
                  <c:v>20.503241152621214</c:v>
                </c:pt>
                <c:pt idx="1402">
                  <c:v>20.503082281873461</c:v>
                </c:pt>
                <c:pt idx="1403">
                  <c:v>20.500878726366814</c:v>
                </c:pt>
                <c:pt idx="1404">
                  <c:v>20.501499402058961</c:v>
                </c:pt>
                <c:pt idx="1405">
                  <c:v>20.503839428701873</c:v>
                </c:pt>
                <c:pt idx="1406">
                  <c:v>20.50469344498574</c:v>
                </c:pt>
                <c:pt idx="1407">
                  <c:v>20.493028310619614</c:v>
                </c:pt>
                <c:pt idx="1408">
                  <c:v>20.482253642443077</c:v>
                </c:pt>
                <c:pt idx="1409">
                  <c:v>20.46998186782929</c:v>
                </c:pt>
                <c:pt idx="1410">
                  <c:v>20.458425549936837</c:v>
                </c:pt>
                <c:pt idx="1411">
                  <c:v>20.44697531777312</c:v>
                </c:pt>
                <c:pt idx="1412">
                  <c:v>20.43241969294478</c:v>
                </c:pt>
                <c:pt idx="1413">
                  <c:v>20.418345456649256</c:v>
                </c:pt>
                <c:pt idx="1414">
                  <c:v>20.414000962001094</c:v>
                </c:pt>
                <c:pt idx="1415">
                  <c:v>20.411222242609274</c:v>
                </c:pt>
                <c:pt idx="1416">
                  <c:v>20.409544603299544</c:v>
                </c:pt>
                <c:pt idx="1417">
                  <c:v>20.40828624344082</c:v>
                </c:pt>
                <c:pt idx="1418">
                  <c:v>20.408878611012447</c:v>
                </c:pt>
                <c:pt idx="1419">
                  <c:v>20.410375047078844</c:v>
                </c:pt>
                <c:pt idx="1420">
                  <c:v>20.409722085970447</c:v>
                </c:pt>
                <c:pt idx="1421">
                  <c:v>20.409960257832562</c:v>
                </c:pt>
                <c:pt idx="1422">
                  <c:v>20.410547981504891</c:v>
                </c:pt>
                <c:pt idx="1423">
                  <c:v>20.412045930151049</c:v>
                </c:pt>
                <c:pt idx="1424">
                  <c:v>20.415800501696282</c:v>
                </c:pt>
                <c:pt idx="1425">
                  <c:v>20.424577457534227</c:v>
                </c:pt>
                <c:pt idx="1426">
                  <c:v>20.431717195084627</c:v>
                </c:pt>
                <c:pt idx="1427">
                  <c:v>20.433168708505281</c:v>
                </c:pt>
                <c:pt idx="1428">
                  <c:v>20.434111470652805</c:v>
                </c:pt>
                <c:pt idx="1429">
                  <c:v>20.433687366626241</c:v>
                </c:pt>
                <c:pt idx="1430">
                  <c:v>20.430240151382627</c:v>
                </c:pt>
                <c:pt idx="1431">
                  <c:v>20.419271420344948</c:v>
                </c:pt>
                <c:pt idx="1432">
                  <c:v>20.408440538807135</c:v>
                </c:pt>
                <c:pt idx="1433">
                  <c:v>20.402887189177903</c:v>
                </c:pt>
                <c:pt idx="1434">
                  <c:v>20.394076702594965</c:v>
                </c:pt>
                <c:pt idx="1435">
                  <c:v>20.383684992524937</c:v>
                </c:pt>
                <c:pt idx="1436">
                  <c:v>20.369579757982773</c:v>
                </c:pt>
                <c:pt idx="1437">
                  <c:v>20.369152518734243</c:v>
                </c:pt>
                <c:pt idx="1438">
                  <c:v>20.368587776418941</c:v>
                </c:pt>
                <c:pt idx="1439">
                  <c:v>20.365432219591778</c:v>
                </c:pt>
                <c:pt idx="1440">
                  <c:v>20.359511517184874</c:v>
                </c:pt>
                <c:pt idx="1441">
                  <c:v>20.353406971527281</c:v>
                </c:pt>
                <c:pt idx="1442">
                  <c:v>20.346044808042684</c:v>
                </c:pt>
                <c:pt idx="1443">
                  <c:v>20.340880800359784</c:v>
                </c:pt>
                <c:pt idx="1444">
                  <c:v>20.339361820443159</c:v>
                </c:pt>
                <c:pt idx="1445">
                  <c:v>20.341714571454034</c:v>
                </c:pt>
                <c:pt idx="1446">
                  <c:v>20.340264864463258</c:v>
                </c:pt>
                <c:pt idx="1447">
                  <c:v>20.34155765132391</c:v>
                </c:pt>
                <c:pt idx="1448">
                  <c:v>20.34498840269433</c:v>
                </c:pt>
                <c:pt idx="1449">
                  <c:v>20.351558060097588</c:v>
                </c:pt>
                <c:pt idx="1450">
                  <c:v>20.365853524772227</c:v>
                </c:pt>
                <c:pt idx="1451">
                  <c:v>20.377751166194138</c:v>
                </c:pt>
                <c:pt idx="1452">
                  <c:v>20.379586364093996</c:v>
                </c:pt>
                <c:pt idx="1453">
                  <c:v>20.375594255078717</c:v>
                </c:pt>
                <c:pt idx="1454">
                  <c:v>20.369584510846302</c:v>
                </c:pt>
                <c:pt idx="1455">
                  <c:v>20.365949234611609</c:v>
                </c:pt>
                <c:pt idx="1456">
                  <c:v>20.354453079908417</c:v>
                </c:pt>
                <c:pt idx="1457">
                  <c:v>20.336466294645351</c:v>
                </c:pt>
                <c:pt idx="1458">
                  <c:v>20.313343043491876</c:v>
                </c:pt>
                <c:pt idx="1459">
                  <c:v>20.284506302245685</c:v>
                </c:pt>
                <c:pt idx="1460">
                  <c:v>20.266584806841422</c:v>
                </c:pt>
                <c:pt idx="1461">
                  <c:v>20.238617104421646</c:v>
                </c:pt>
                <c:pt idx="1462">
                  <c:v>20.225264409050254</c:v>
                </c:pt>
                <c:pt idx="1463">
                  <c:v>20.214586664461443</c:v>
                </c:pt>
                <c:pt idx="1464">
                  <c:v>20.197945029488917</c:v>
                </c:pt>
                <c:pt idx="1465">
                  <c:v>20.180749002697112</c:v>
                </c:pt>
                <c:pt idx="1466">
                  <c:v>20.159929684960581</c:v>
                </c:pt>
                <c:pt idx="1467">
                  <c:v>20.144566566799863</c:v>
                </c:pt>
                <c:pt idx="1468">
                  <c:v>20.132387497045197</c:v>
                </c:pt>
                <c:pt idx="1469">
                  <c:v>20.122477802269547</c:v>
                </c:pt>
                <c:pt idx="1470">
                  <c:v>20.107239718925634</c:v>
                </c:pt>
                <c:pt idx="1471">
                  <c:v>20.094124631543625</c:v>
                </c:pt>
                <c:pt idx="1472">
                  <c:v>20.075566885033844</c:v>
                </c:pt>
                <c:pt idx="1473">
                  <c:v>20.053598161225096</c:v>
                </c:pt>
                <c:pt idx="1474">
                  <c:v>20.025771075377968</c:v>
                </c:pt>
                <c:pt idx="1475">
                  <c:v>19.985502399237518</c:v>
                </c:pt>
                <c:pt idx="1476">
                  <c:v>19.94778685979216</c:v>
                </c:pt>
                <c:pt idx="1477">
                  <c:v>19.917863286691059</c:v>
                </c:pt>
                <c:pt idx="1478">
                  <c:v>19.890644778094718</c:v>
                </c:pt>
                <c:pt idx="1479">
                  <c:v>19.863193392588059</c:v>
                </c:pt>
                <c:pt idx="1480">
                  <c:v>19.838518718858136</c:v>
                </c:pt>
                <c:pt idx="1481">
                  <c:v>19.81705966213622</c:v>
                </c:pt>
                <c:pt idx="1482">
                  <c:v>19.806260974910611</c:v>
                </c:pt>
                <c:pt idx="1483">
                  <c:v>19.804983341084416</c:v>
                </c:pt>
                <c:pt idx="1484">
                  <c:v>19.803049201484264</c:v>
                </c:pt>
                <c:pt idx="1485">
                  <c:v>19.788150326387431</c:v>
                </c:pt>
                <c:pt idx="1486">
                  <c:v>19.774784106479089</c:v>
                </c:pt>
                <c:pt idx="1487">
                  <c:v>19.75663485554351</c:v>
                </c:pt>
                <c:pt idx="1488">
                  <c:v>19.740659739653687</c:v>
                </c:pt>
                <c:pt idx="1489">
                  <c:v>19.719730379954868</c:v>
                </c:pt>
                <c:pt idx="1490">
                  <c:v>19.701701571287863</c:v>
                </c:pt>
                <c:pt idx="1491">
                  <c:v>19.696443412634235</c:v>
                </c:pt>
                <c:pt idx="1492">
                  <c:v>19.67798776204646</c:v>
                </c:pt>
                <c:pt idx="1493">
                  <c:v>19.670146791461917</c:v>
                </c:pt>
                <c:pt idx="1494">
                  <c:v>19.659277194630814</c:v>
                </c:pt>
                <c:pt idx="1495">
                  <c:v>19.633029736015899</c:v>
                </c:pt>
                <c:pt idx="1496">
                  <c:v>19.601667765874513</c:v>
                </c:pt>
                <c:pt idx="1497">
                  <c:v>19.570144745215245</c:v>
                </c:pt>
                <c:pt idx="1498">
                  <c:v>19.54168094123645</c:v>
                </c:pt>
                <c:pt idx="1499">
                  <c:v>19.510757991149905</c:v>
                </c:pt>
                <c:pt idx="1500">
                  <c:v>19.480012484231935</c:v>
                </c:pt>
                <c:pt idx="1501">
                  <c:v>19.449837744068141</c:v>
                </c:pt>
                <c:pt idx="1502">
                  <c:v>19.423472676913747</c:v>
                </c:pt>
                <c:pt idx="1503">
                  <c:v>19.39984625834721</c:v>
                </c:pt>
                <c:pt idx="1504">
                  <c:v>19.377047866517724</c:v>
                </c:pt>
                <c:pt idx="1505">
                  <c:v>19.345975839110718</c:v>
                </c:pt>
                <c:pt idx="1506">
                  <c:v>19.30768324319655</c:v>
                </c:pt>
                <c:pt idx="1507">
                  <c:v>19.291504013065087</c:v>
                </c:pt>
                <c:pt idx="1508">
                  <c:v>19.275376676896222</c:v>
                </c:pt>
                <c:pt idx="1509">
                  <c:v>19.26401134126769</c:v>
                </c:pt>
                <c:pt idx="1510">
                  <c:v>19.259681932493905</c:v>
                </c:pt>
                <c:pt idx="1511">
                  <c:v>19.259309103459053</c:v>
                </c:pt>
                <c:pt idx="1512">
                  <c:v>19.266311561583059</c:v>
                </c:pt>
                <c:pt idx="1513">
                  <c:v>19.268411328605325</c:v>
                </c:pt>
                <c:pt idx="1514">
                  <c:v>19.27479552568985</c:v>
                </c:pt>
                <c:pt idx="1515">
                  <c:v>19.283745526085223</c:v>
                </c:pt>
                <c:pt idx="1516">
                  <c:v>19.284128219202643</c:v>
                </c:pt>
                <c:pt idx="1517">
                  <c:v>19.281387766586025</c:v>
                </c:pt>
                <c:pt idx="1518">
                  <c:v>19.264067138307041</c:v>
                </c:pt>
                <c:pt idx="1519">
                  <c:v>19.244363375214089</c:v>
                </c:pt>
                <c:pt idx="1520">
                  <c:v>19.217362166479649</c:v>
                </c:pt>
                <c:pt idx="1521">
                  <c:v>19.182382994810894</c:v>
                </c:pt>
                <c:pt idx="1522">
                  <c:v>19.148445218832943</c:v>
                </c:pt>
                <c:pt idx="1523">
                  <c:v>19.107884341962727</c:v>
                </c:pt>
                <c:pt idx="1524">
                  <c:v>19.061468493362732</c:v>
                </c:pt>
                <c:pt idx="1525">
                  <c:v>19.01385509680674</c:v>
                </c:pt>
                <c:pt idx="1526">
                  <c:v>18.957272823335476</c:v>
                </c:pt>
                <c:pt idx="1527">
                  <c:v>18.90706522920831</c:v>
                </c:pt>
                <c:pt idx="1528">
                  <c:v>18.877003062925606</c:v>
                </c:pt>
                <c:pt idx="1529">
                  <c:v>18.854400818623851</c:v>
                </c:pt>
                <c:pt idx="1530">
                  <c:v>18.818273779094756</c:v>
                </c:pt>
                <c:pt idx="1531">
                  <c:v>18.782934513993368</c:v>
                </c:pt>
                <c:pt idx="1532">
                  <c:v>18.743647190866096</c:v>
                </c:pt>
                <c:pt idx="1533">
                  <c:v>18.704483615698102</c:v>
                </c:pt>
                <c:pt idx="1534">
                  <c:v>18.660000219631712</c:v>
                </c:pt>
                <c:pt idx="1535">
                  <c:v>18.615832555999265</c:v>
                </c:pt>
                <c:pt idx="1536">
                  <c:v>18.589550384987355</c:v>
                </c:pt>
                <c:pt idx="1537">
                  <c:v>18.561134923611874</c:v>
                </c:pt>
                <c:pt idx="1538">
                  <c:v>18.526506839839897</c:v>
                </c:pt>
                <c:pt idx="1539">
                  <c:v>18.496332584556619</c:v>
                </c:pt>
                <c:pt idx="1540">
                  <c:v>18.467870808156981</c:v>
                </c:pt>
                <c:pt idx="1541">
                  <c:v>18.437961467967924</c:v>
                </c:pt>
                <c:pt idx="1542">
                  <c:v>18.407711474251776</c:v>
                </c:pt>
                <c:pt idx="1543">
                  <c:v>18.372725858577745</c:v>
                </c:pt>
                <c:pt idx="1544">
                  <c:v>18.340892672162006</c:v>
                </c:pt>
                <c:pt idx="1545">
                  <c:v>18.310488477341902</c:v>
                </c:pt>
                <c:pt idx="1546">
                  <c:v>18.28072524309167</c:v>
                </c:pt>
                <c:pt idx="1547">
                  <c:v>18.264672439131967</c:v>
                </c:pt>
                <c:pt idx="1548">
                  <c:v>18.251625715402884</c:v>
                </c:pt>
                <c:pt idx="1549">
                  <c:v>18.241971665185325</c:v>
                </c:pt>
                <c:pt idx="1550">
                  <c:v>18.233509797080004</c:v>
                </c:pt>
                <c:pt idx="1551">
                  <c:v>18.233895889282355</c:v>
                </c:pt>
                <c:pt idx="1552">
                  <c:v>18.23584695763256</c:v>
                </c:pt>
                <c:pt idx="1553">
                  <c:v>18.253630776863144</c:v>
                </c:pt>
                <c:pt idx="1554">
                  <c:v>18.276389222352279</c:v>
                </c:pt>
                <c:pt idx="1555">
                  <c:v>18.297234137471442</c:v>
                </c:pt>
                <c:pt idx="1556">
                  <c:v>18.310238257632655</c:v>
                </c:pt>
                <c:pt idx="1557">
                  <c:v>18.295696917044825</c:v>
                </c:pt>
                <c:pt idx="1558">
                  <c:v>18.297420263005979</c:v>
                </c:pt>
                <c:pt idx="1559">
                  <c:v>18.303536073852321</c:v>
                </c:pt>
                <c:pt idx="1560">
                  <c:v>18.302854644846008</c:v>
                </c:pt>
                <c:pt idx="1561">
                  <c:v>18.301878687076659</c:v>
                </c:pt>
                <c:pt idx="1562">
                  <c:v>18.30903364363494</c:v>
                </c:pt>
                <c:pt idx="1563">
                  <c:v>18.315690612383722</c:v>
                </c:pt>
                <c:pt idx="1564">
                  <c:v>18.322856418580038</c:v>
                </c:pt>
                <c:pt idx="1565">
                  <c:v>18.33503234096985</c:v>
                </c:pt>
                <c:pt idx="1566">
                  <c:v>18.343631986955387</c:v>
                </c:pt>
                <c:pt idx="1567">
                  <c:v>18.360165011644789</c:v>
                </c:pt>
                <c:pt idx="1568">
                  <c:v>18.384568874981376</c:v>
                </c:pt>
                <c:pt idx="1569">
                  <c:v>18.414874485948221</c:v>
                </c:pt>
                <c:pt idx="1570">
                  <c:v>18.444220598366204</c:v>
                </c:pt>
                <c:pt idx="1571">
                  <c:v>18.470769783611996</c:v>
                </c:pt>
                <c:pt idx="1572">
                  <c:v>18.495641166641924</c:v>
                </c:pt>
                <c:pt idx="1573">
                  <c:v>18.524795091924965</c:v>
                </c:pt>
                <c:pt idx="1574">
                  <c:v>18.544154298671572</c:v>
                </c:pt>
                <c:pt idx="1575">
                  <c:v>18.563849793569602</c:v>
                </c:pt>
                <c:pt idx="1576">
                  <c:v>18.584461179619083</c:v>
                </c:pt>
                <c:pt idx="1577">
                  <c:v>18.609785294140316</c:v>
                </c:pt>
                <c:pt idx="1578">
                  <c:v>18.629889194798366</c:v>
                </c:pt>
                <c:pt idx="1579">
                  <c:v>18.651718711706263</c:v>
                </c:pt>
                <c:pt idx="1580">
                  <c:v>18.673973378481801</c:v>
                </c:pt>
                <c:pt idx="1581">
                  <c:v>18.680811028429641</c:v>
                </c:pt>
                <c:pt idx="1582">
                  <c:v>18.674696628632997</c:v>
                </c:pt>
                <c:pt idx="1583">
                  <c:v>18.674292423992391</c:v>
                </c:pt>
                <c:pt idx="1584">
                  <c:v>18.671448688518748</c:v>
                </c:pt>
                <c:pt idx="1585">
                  <c:v>18.669417971819882</c:v>
                </c:pt>
                <c:pt idx="1586">
                  <c:v>18.670630013190205</c:v>
                </c:pt>
                <c:pt idx="1587">
                  <c:v>18.667802157939647</c:v>
                </c:pt>
                <c:pt idx="1588">
                  <c:v>18.65141268818898</c:v>
                </c:pt>
                <c:pt idx="1589">
                  <c:v>18.633324685926318</c:v>
                </c:pt>
                <c:pt idx="1590">
                  <c:v>18.619543419563765</c:v>
                </c:pt>
                <c:pt idx="1591">
                  <c:v>18.583078429963443</c:v>
                </c:pt>
                <c:pt idx="1592">
                  <c:v>18.580804104026157</c:v>
                </c:pt>
                <c:pt idx="1593">
                  <c:v>18.557701033805202</c:v>
                </c:pt>
                <c:pt idx="1594">
                  <c:v>18.522780459761947</c:v>
                </c:pt>
                <c:pt idx="1595">
                  <c:v>18.479990867741051</c:v>
                </c:pt>
                <c:pt idx="1596">
                  <c:v>18.447298850828151</c:v>
                </c:pt>
                <c:pt idx="1597">
                  <c:v>18.401076607331163</c:v>
                </c:pt>
                <c:pt idx="1598">
                  <c:v>18.354060305084982</c:v>
                </c:pt>
                <c:pt idx="1599">
                  <c:v>18.307788293979684</c:v>
                </c:pt>
                <c:pt idx="1600">
                  <c:v>18.257872455810372</c:v>
                </c:pt>
                <c:pt idx="1601">
                  <c:v>18.208322662957652</c:v>
                </c:pt>
                <c:pt idx="1602">
                  <c:v>18.162676511879052</c:v>
                </c:pt>
                <c:pt idx="1603">
                  <c:v>18.125028533897577</c:v>
                </c:pt>
                <c:pt idx="1604">
                  <c:v>18.092234997609172</c:v>
                </c:pt>
                <c:pt idx="1605">
                  <c:v>18.085875765667133</c:v>
                </c:pt>
                <c:pt idx="1606">
                  <c:v>18.078833946107487</c:v>
                </c:pt>
                <c:pt idx="1607">
                  <c:v>18.063327146680081</c:v>
                </c:pt>
                <c:pt idx="1608">
                  <c:v>18.033774207400988</c:v>
                </c:pt>
                <c:pt idx="1609">
                  <c:v>18.005242131613475</c:v>
                </c:pt>
                <c:pt idx="1610">
                  <c:v>17.960896778961551</c:v>
                </c:pt>
                <c:pt idx="1611">
                  <c:v>17.925432676213049</c:v>
                </c:pt>
                <c:pt idx="1612">
                  <c:v>17.903780011704967</c:v>
                </c:pt>
                <c:pt idx="1613">
                  <c:v>17.889430548242967</c:v>
                </c:pt>
                <c:pt idx="1614">
                  <c:v>17.860058771524919</c:v>
                </c:pt>
                <c:pt idx="1615">
                  <c:v>17.827361962040129</c:v>
                </c:pt>
                <c:pt idx="1616">
                  <c:v>17.816811610001185</c:v>
                </c:pt>
                <c:pt idx="1617">
                  <c:v>17.826049363747405</c:v>
                </c:pt>
                <c:pt idx="1618">
                  <c:v>17.820203164708698</c:v>
                </c:pt>
                <c:pt idx="1619">
                  <c:v>17.812917430908534</c:v>
                </c:pt>
                <c:pt idx="1620">
                  <c:v>17.787131842349538</c:v>
                </c:pt>
                <c:pt idx="1621">
                  <c:v>17.753947328247417</c:v>
                </c:pt>
                <c:pt idx="1622">
                  <c:v>17.725229342977954</c:v>
                </c:pt>
                <c:pt idx="1623">
                  <c:v>17.68626454721614</c:v>
                </c:pt>
                <c:pt idx="1624">
                  <c:v>17.657871232219634</c:v>
                </c:pt>
                <c:pt idx="1625">
                  <c:v>17.627830221655017</c:v>
                </c:pt>
                <c:pt idx="1626">
                  <c:v>17.598704814799323</c:v>
                </c:pt>
                <c:pt idx="1627">
                  <c:v>17.572106985072473</c:v>
                </c:pt>
                <c:pt idx="1628">
                  <c:v>17.547886352581003</c:v>
                </c:pt>
                <c:pt idx="1629">
                  <c:v>17.528117867629906</c:v>
                </c:pt>
                <c:pt idx="1630">
                  <c:v>17.511477618798459</c:v>
                </c:pt>
                <c:pt idx="1631">
                  <c:v>17.499625180595132</c:v>
                </c:pt>
                <c:pt idx="1632">
                  <c:v>17.497014618018717</c:v>
                </c:pt>
                <c:pt idx="1633">
                  <c:v>17.513740390918109</c:v>
                </c:pt>
                <c:pt idx="1634">
                  <c:v>17.545765350404032</c:v>
                </c:pt>
                <c:pt idx="1635">
                  <c:v>17.578954589468871</c:v>
                </c:pt>
                <c:pt idx="1636">
                  <c:v>17.601255515175488</c:v>
                </c:pt>
                <c:pt idx="1637">
                  <c:v>17.621024701033139</c:v>
                </c:pt>
                <c:pt idx="1638">
                  <c:v>17.623711884290188</c:v>
                </c:pt>
                <c:pt idx="1639">
                  <c:v>17.618512844868732</c:v>
                </c:pt>
                <c:pt idx="1640">
                  <c:v>17.609605694699233</c:v>
                </c:pt>
                <c:pt idx="1641">
                  <c:v>17.605290533291786</c:v>
                </c:pt>
                <c:pt idx="1642">
                  <c:v>17.597847340972322</c:v>
                </c:pt>
                <c:pt idx="1643">
                  <c:v>17.584891926855253</c:v>
                </c:pt>
                <c:pt idx="1644">
                  <c:v>17.568033540465436</c:v>
                </c:pt>
                <c:pt idx="1645">
                  <c:v>17.545005192882222</c:v>
                </c:pt>
                <c:pt idx="1646">
                  <c:v>17.522077458786164</c:v>
                </c:pt>
                <c:pt idx="1647">
                  <c:v>17.51333218982289</c:v>
                </c:pt>
                <c:pt idx="1648">
                  <c:v>17.494248861989071</c:v>
                </c:pt>
                <c:pt idx="1649">
                  <c:v>17.48061754120279</c:v>
                </c:pt>
                <c:pt idx="1650">
                  <c:v>17.455658018249181</c:v>
                </c:pt>
                <c:pt idx="1651">
                  <c:v>17.431665741816829</c:v>
                </c:pt>
                <c:pt idx="1652">
                  <c:v>17.417983296911697</c:v>
                </c:pt>
                <c:pt idx="1653">
                  <c:v>17.408651667399582</c:v>
                </c:pt>
                <c:pt idx="1654">
                  <c:v>17.401769673207426</c:v>
                </c:pt>
                <c:pt idx="1655">
                  <c:v>17.398408452324247</c:v>
                </c:pt>
                <c:pt idx="1656">
                  <c:v>17.392449506224946</c:v>
                </c:pt>
                <c:pt idx="1657">
                  <c:v>17.387968992996072</c:v>
                </c:pt>
                <c:pt idx="1658">
                  <c:v>17.378452098583189</c:v>
                </c:pt>
                <c:pt idx="1659">
                  <c:v>17.36682606083172</c:v>
                </c:pt>
                <c:pt idx="1660">
                  <c:v>17.349250006829358</c:v>
                </c:pt>
                <c:pt idx="1661">
                  <c:v>17.331131116021762</c:v>
                </c:pt>
                <c:pt idx="1662">
                  <c:v>17.319963273413158</c:v>
                </c:pt>
                <c:pt idx="1663">
                  <c:v>17.310360118996929</c:v>
                </c:pt>
                <c:pt idx="1664">
                  <c:v>17.310410150587835</c:v>
                </c:pt>
                <c:pt idx="1665">
                  <c:v>17.312264073074797</c:v>
                </c:pt>
                <c:pt idx="1666">
                  <c:v>17.316092229995778</c:v>
                </c:pt>
                <c:pt idx="1667">
                  <c:v>17.344307388881269</c:v>
                </c:pt>
                <c:pt idx="1668">
                  <c:v>17.369963611624485</c:v>
                </c:pt>
                <c:pt idx="1669">
                  <c:v>17.392685377181618</c:v>
                </c:pt>
                <c:pt idx="1670">
                  <c:v>17.41187739923604</c:v>
                </c:pt>
                <c:pt idx="1671">
                  <c:v>17.415884051326994</c:v>
                </c:pt>
                <c:pt idx="1672">
                  <c:v>17.315417612113801</c:v>
                </c:pt>
                <c:pt idx="1673">
                  <c:v>17.308885376615628</c:v>
                </c:pt>
                <c:pt idx="1674">
                  <c:v>17.224943790301307</c:v>
                </c:pt>
                <c:pt idx="1675">
                  <c:v>17.160994862887975</c:v>
                </c:pt>
                <c:pt idx="1676">
                  <c:v>17.089475241177496</c:v>
                </c:pt>
                <c:pt idx="1677">
                  <c:v>17.097989541696275</c:v>
                </c:pt>
                <c:pt idx="1678">
                  <c:v>17.102679072022603</c:v>
                </c:pt>
                <c:pt idx="1679">
                  <c:v>17.094016124717715</c:v>
                </c:pt>
                <c:pt idx="1680">
                  <c:v>17.037836454488648</c:v>
                </c:pt>
                <c:pt idx="1681">
                  <c:v>16.959969098059226</c:v>
                </c:pt>
                <c:pt idx="1682">
                  <c:v>16.872627174195699</c:v>
                </c:pt>
                <c:pt idx="1683">
                  <c:v>16.816562997703684</c:v>
                </c:pt>
                <c:pt idx="1684">
                  <c:v>16.770993709138256</c:v>
                </c:pt>
                <c:pt idx="1685">
                  <c:v>16.715778782174933</c:v>
                </c:pt>
                <c:pt idx="1686">
                  <c:v>16.671718413821761</c:v>
                </c:pt>
                <c:pt idx="1687">
                  <c:v>16.647893967726354</c:v>
                </c:pt>
                <c:pt idx="1688">
                  <c:v>16.618684814788555</c:v>
                </c:pt>
                <c:pt idx="1689">
                  <c:v>16.596067312521807</c:v>
                </c:pt>
                <c:pt idx="1690">
                  <c:v>16.570820927951306</c:v>
                </c:pt>
                <c:pt idx="1691">
                  <c:v>16.528124265826111</c:v>
                </c:pt>
                <c:pt idx="1692">
                  <c:v>16.487556498354348</c:v>
                </c:pt>
                <c:pt idx="1693">
                  <c:v>16.437703184019018</c:v>
                </c:pt>
                <c:pt idx="1694">
                  <c:v>16.407889798533624</c:v>
                </c:pt>
                <c:pt idx="1695">
                  <c:v>16.371275132752814</c:v>
                </c:pt>
                <c:pt idx="1696">
                  <c:v>16.300140603731379</c:v>
                </c:pt>
                <c:pt idx="1697">
                  <c:v>16.23549950802688</c:v>
                </c:pt>
                <c:pt idx="1698">
                  <c:v>16.178867876701648</c:v>
                </c:pt>
                <c:pt idx="1699">
                  <c:v>16.142406072926505</c:v>
                </c:pt>
                <c:pt idx="1700">
                  <c:v>16.123328858262035</c:v>
                </c:pt>
                <c:pt idx="1701">
                  <c:v>16.111262101191276</c:v>
                </c:pt>
                <c:pt idx="1702">
                  <c:v>16.094214168882786</c:v>
                </c:pt>
                <c:pt idx="1703">
                  <c:v>16.08098565342879</c:v>
                </c:pt>
                <c:pt idx="1704">
                  <c:v>16.05301816706346</c:v>
                </c:pt>
                <c:pt idx="1705">
                  <c:v>16.005878452359958</c:v>
                </c:pt>
                <c:pt idx="1706">
                  <c:v>15.960179725696792</c:v>
                </c:pt>
                <c:pt idx="1707">
                  <c:v>15.932912243254153</c:v>
                </c:pt>
                <c:pt idx="1708">
                  <c:v>15.915942978051206</c:v>
                </c:pt>
                <c:pt idx="1709">
                  <c:v>15.880941415309035</c:v>
                </c:pt>
                <c:pt idx="1710">
                  <c:v>15.851520103721862</c:v>
                </c:pt>
                <c:pt idx="1711">
                  <c:v>15.797453846649205</c:v>
                </c:pt>
                <c:pt idx="1712">
                  <c:v>15.709536917051668</c:v>
                </c:pt>
                <c:pt idx="1713">
                  <c:v>15.665014708506021</c:v>
                </c:pt>
                <c:pt idx="1714">
                  <c:v>15.643603185708782</c:v>
                </c:pt>
                <c:pt idx="1715">
                  <c:v>15.629786961499324</c:v>
                </c:pt>
                <c:pt idx="1716">
                  <c:v>15.620877460348908</c:v>
                </c:pt>
                <c:pt idx="1717">
                  <c:v>15.628910282256886</c:v>
                </c:pt>
                <c:pt idx="1718">
                  <c:v>15.636310074303376</c:v>
                </c:pt>
                <c:pt idx="1719">
                  <c:v>15.648296458143964</c:v>
                </c:pt>
                <c:pt idx="1720">
                  <c:v>15.661382671857769</c:v>
                </c:pt>
                <c:pt idx="1721">
                  <c:v>15.67734415908955</c:v>
                </c:pt>
                <c:pt idx="1722">
                  <c:v>15.690285085943877</c:v>
                </c:pt>
                <c:pt idx="1723">
                  <c:v>15.709392884341007</c:v>
                </c:pt>
                <c:pt idx="1724">
                  <c:v>15.729935386818845</c:v>
                </c:pt>
                <c:pt idx="1725">
                  <c:v>15.758285017471076</c:v>
                </c:pt>
                <c:pt idx="1726">
                  <c:v>15.791873652252347</c:v>
                </c:pt>
                <c:pt idx="1727">
                  <c:v>15.826126255704756</c:v>
                </c:pt>
                <c:pt idx="1728">
                  <c:v>15.857213036052769</c:v>
                </c:pt>
                <c:pt idx="1729">
                  <c:v>15.892280302049734</c:v>
                </c:pt>
                <c:pt idx="1730">
                  <c:v>15.922295568888799</c:v>
                </c:pt>
                <c:pt idx="1731">
                  <c:v>15.94433541546109</c:v>
                </c:pt>
                <c:pt idx="1732">
                  <c:v>15.962092708201766</c:v>
                </c:pt>
                <c:pt idx="1733">
                  <c:v>15.971579781638525</c:v>
                </c:pt>
                <c:pt idx="1734">
                  <c:v>15.986051671819165</c:v>
                </c:pt>
                <c:pt idx="1735">
                  <c:v>16.010192178535995</c:v>
                </c:pt>
                <c:pt idx="1736">
                  <c:v>16.035674178688552</c:v>
                </c:pt>
                <c:pt idx="1737">
                  <c:v>16.065636355462509</c:v>
                </c:pt>
                <c:pt idx="1738">
                  <c:v>16.090338123763559</c:v>
                </c:pt>
                <c:pt idx="1739">
                  <c:v>16.11023886471067</c:v>
                </c:pt>
                <c:pt idx="1740">
                  <c:v>16.138743128721948</c:v>
                </c:pt>
                <c:pt idx="1741">
                  <c:v>16.161978058111988</c:v>
                </c:pt>
                <c:pt idx="1742">
                  <c:v>16.184677163413948</c:v>
                </c:pt>
                <c:pt idx="1743">
                  <c:v>16.199585093807375</c:v>
                </c:pt>
                <c:pt idx="1744">
                  <c:v>16.219282357668305</c:v>
                </c:pt>
                <c:pt idx="1745">
                  <c:v>16.248902620562973</c:v>
                </c:pt>
                <c:pt idx="1746">
                  <c:v>16.285820510650904</c:v>
                </c:pt>
                <c:pt idx="1747">
                  <c:v>16.325537980397797</c:v>
                </c:pt>
                <c:pt idx="1748">
                  <c:v>16.366371809473613</c:v>
                </c:pt>
                <c:pt idx="1749">
                  <c:v>16.408989081178355</c:v>
                </c:pt>
                <c:pt idx="1750">
                  <c:v>16.45359501288053</c:v>
                </c:pt>
                <c:pt idx="1751">
                  <c:v>16.496984338649771</c:v>
                </c:pt>
                <c:pt idx="1752">
                  <c:v>16.542027281458502</c:v>
                </c:pt>
                <c:pt idx="1753">
                  <c:v>16.584854668541787</c:v>
                </c:pt>
                <c:pt idx="1754">
                  <c:v>16.623282479748369</c:v>
                </c:pt>
                <c:pt idx="1755">
                  <c:v>16.665581159681661</c:v>
                </c:pt>
                <c:pt idx="1756">
                  <c:v>16.713724500102412</c:v>
                </c:pt>
                <c:pt idx="1757">
                  <c:v>16.747797146524537</c:v>
                </c:pt>
                <c:pt idx="1758">
                  <c:v>16.785202698569307</c:v>
                </c:pt>
                <c:pt idx="1759">
                  <c:v>16.823630934039763</c:v>
                </c:pt>
                <c:pt idx="1760">
                  <c:v>16.860136967238162</c:v>
                </c:pt>
                <c:pt idx="1761">
                  <c:v>16.892249903220556</c:v>
                </c:pt>
                <c:pt idx="1762">
                  <c:v>16.921650146294709</c:v>
                </c:pt>
                <c:pt idx="1763">
                  <c:v>16.949397074170825</c:v>
                </c:pt>
                <c:pt idx="1764">
                  <c:v>16.979077081348176</c:v>
                </c:pt>
                <c:pt idx="1765">
                  <c:v>17.007785293247906</c:v>
                </c:pt>
                <c:pt idx="1766">
                  <c:v>17.038411119023554</c:v>
                </c:pt>
                <c:pt idx="1767">
                  <c:v>17.077293188321757</c:v>
                </c:pt>
                <c:pt idx="1768">
                  <c:v>17.113516995869666</c:v>
                </c:pt>
                <c:pt idx="1769">
                  <c:v>17.145702699571324</c:v>
                </c:pt>
                <c:pt idx="1770">
                  <c:v>17.180620967240667</c:v>
                </c:pt>
                <c:pt idx="1771">
                  <c:v>17.217382125400082</c:v>
                </c:pt>
                <c:pt idx="1772">
                  <c:v>17.254622653855069</c:v>
                </c:pt>
                <c:pt idx="1773">
                  <c:v>17.296337296912569</c:v>
                </c:pt>
                <c:pt idx="1774">
                  <c:v>17.349696701756642</c:v>
                </c:pt>
                <c:pt idx="1775">
                  <c:v>17.401411377552968</c:v>
                </c:pt>
                <c:pt idx="1776">
                  <c:v>17.461581511835664</c:v>
                </c:pt>
                <c:pt idx="1777">
                  <c:v>17.52204174796433</c:v>
                </c:pt>
                <c:pt idx="1778">
                  <c:v>17.56299522362421</c:v>
                </c:pt>
                <c:pt idx="1779">
                  <c:v>17.594745663913066</c:v>
                </c:pt>
                <c:pt idx="1780">
                  <c:v>17.625314070924148</c:v>
                </c:pt>
                <c:pt idx="1781">
                  <c:v>17.651130567558482</c:v>
                </c:pt>
                <c:pt idx="1782">
                  <c:v>17.679350302982563</c:v>
                </c:pt>
                <c:pt idx="1783">
                  <c:v>17.706537059778896</c:v>
                </c:pt>
                <c:pt idx="1784">
                  <c:v>17.742070200661768</c:v>
                </c:pt>
                <c:pt idx="1785">
                  <c:v>17.77618912664347</c:v>
                </c:pt>
                <c:pt idx="1786">
                  <c:v>17.795722468466003</c:v>
                </c:pt>
                <c:pt idx="1787">
                  <c:v>17.817442033573055</c:v>
                </c:pt>
                <c:pt idx="1788">
                  <c:v>17.854875956367636</c:v>
                </c:pt>
                <c:pt idx="1789">
                  <c:v>17.888041363396802</c:v>
                </c:pt>
                <c:pt idx="1790">
                  <c:v>17.920728059229575</c:v>
                </c:pt>
                <c:pt idx="1791">
                  <c:v>17.953308224339878</c:v>
                </c:pt>
                <c:pt idx="1792">
                  <c:v>17.985243128662585</c:v>
                </c:pt>
                <c:pt idx="1793">
                  <c:v>18.017500180799576</c:v>
                </c:pt>
                <c:pt idx="1794">
                  <c:v>18.046012521491424</c:v>
                </c:pt>
                <c:pt idx="1795">
                  <c:v>18.073820691565935</c:v>
                </c:pt>
                <c:pt idx="1796">
                  <c:v>18.101634857197393</c:v>
                </c:pt>
                <c:pt idx="1797">
                  <c:v>18.122527780072588</c:v>
                </c:pt>
                <c:pt idx="1798">
                  <c:v>18.143123778094036</c:v>
                </c:pt>
                <c:pt idx="1799">
                  <c:v>18.154695837602109</c:v>
                </c:pt>
                <c:pt idx="1800">
                  <c:v>18.160036226248451</c:v>
                </c:pt>
                <c:pt idx="1801">
                  <c:v>18.154880318969738</c:v>
                </c:pt>
                <c:pt idx="1802">
                  <c:v>18.150937172561218</c:v>
                </c:pt>
                <c:pt idx="1803">
                  <c:v>18.13152728986887</c:v>
                </c:pt>
                <c:pt idx="1804">
                  <c:v>18.111699574838543</c:v>
                </c:pt>
                <c:pt idx="1805">
                  <c:v>18.09990023365496</c:v>
                </c:pt>
                <c:pt idx="1806">
                  <c:v>18.110081427609749</c:v>
                </c:pt>
                <c:pt idx="1807">
                  <c:v>18.127902336583581</c:v>
                </c:pt>
                <c:pt idx="1808">
                  <c:v>18.135242411101093</c:v>
                </c:pt>
                <c:pt idx="1809">
                  <c:v>18.15221486191987</c:v>
                </c:pt>
                <c:pt idx="1810">
                  <c:v>18.171492159795505</c:v>
                </c:pt>
                <c:pt idx="1811">
                  <c:v>18.187260582520118</c:v>
                </c:pt>
                <c:pt idx="1812">
                  <c:v>18.196406969288979</c:v>
                </c:pt>
                <c:pt idx="1813">
                  <c:v>18.209204360021062</c:v>
                </c:pt>
                <c:pt idx="1814">
                  <c:v>18.213810541087902</c:v>
                </c:pt>
                <c:pt idx="1815">
                  <c:v>18.201328803002028</c:v>
                </c:pt>
                <c:pt idx="1816">
                  <c:v>18.200705035042663</c:v>
                </c:pt>
                <c:pt idx="1817">
                  <c:v>18.196320287089666</c:v>
                </c:pt>
                <c:pt idx="1818">
                  <c:v>18.181469863484732</c:v>
                </c:pt>
                <c:pt idx="1819">
                  <c:v>18.161029163842549</c:v>
                </c:pt>
                <c:pt idx="1820">
                  <c:v>18.137572246459499</c:v>
                </c:pt>
                <c:pt idx="1821">
                  <c:v>18.120340734166202</c:v>
                </c:pt>
                <c:pt idx="1822">
                  <c:v>18.111044988054484</c:v>
                </c:pt>
                <c:pt idx="1823">
                  <c:v>18.116807199013184</c:v>
                </c:pt>
                <c:pt idx="1824">
                  <c:v>18.117794876891772</c:v>
                </c:pt>
                <c:pt idx="1825">
                  <c:v>18.116040807514302</c:v>
                </c:pt>
                <c:pt idx="1826">
                  <c:v>18.110959340936503</c:v>
                </c:pt>
                <c:pt idx="1827">
                  <c:v>18.091914305955612</c:v>
                </c:pt>
                <c:pt idx="1828">
                  <c:v>18.071440445072234</c:v>
                </c:pt>
                <c:pt idx="1829">
                  <c:v>18.060222554680557</c:v>
                </c:pt>
                <c:pt idx="1830">
                  <c:v>18.042382123440113</c:v>
                </c:pt>
                <c:pt idx="1831">
                  <c:v>18.018467559237372</c:v>
                </c:pt>
                <c:pt idx="1832">
                  <c:v>18.02788070839518</c:v>
                </c:pt>
                <c:pt idx="1833">
                  <c:v>18.032030420537399</c:v>
                </c:pt>
                <c:pt idx="1834">
                  <c:v>18.030058176648822</c:v>
                </c:pt>
                <c:pt idx="1835">
                  <c:v>18.029668054018842</c:v>
                </c:pt>
                <c:pt idx="1836">
                  <c:v>18.016281176672553</c:v>
                </c:pt>
                <c:pt idx="1837">
                  <c:v>17.992274727147134</c:v>
                </c:pt>
                <c:pt idx="1838">
                  <c:v>17.983576453179769</c:v>
                </c:pt>
                <c:pt idx="1839">
                  <c:v>17.978374238108671</c:v>
                </c:pt>
                <c:pt idx="1840">
                  <c:v>17.971757583053133</c:v>
                </c:pt>
                <c:pt idx="1841">
                  <c:v>17.972191693031689</c:v>
                </c:pt>
                <c:pt idx="1842">
                  <c:v>17.947758021690756</c:v>
                </c:pt>
                <c:pt idx="1843">
                  <c:v>17.933204763395175</c:v>
                </c:pt>
                <c:pt idx="1844">
                  <c:v>17.931618130689269</c:v>
                </c:pt>
                <c:pt idx="1845">
                  <c:v>17.935942714429657</c:v>
                </c:pt>
                <c:pt idx="1846">
                  <c:v>17.940268628064622</c:v>
                </c:pt>
                <c:pt idx="1847">
                  <c:v>17.95676335696195</c:v>
                </c:pt>
                <c:pt idx="1848">
                  <c:v>17.984811681173326</c:v>
                </c:pt>
                <c:pt idx="1849">
                  <c:v>18.012613482870172</c:v>
                </c:pt>
                <c:pt idx="1850">
                  <c:v>18.024664128521916</c:v>
                </c:pt>
                <c:pt idx="1851">
                  <c:v>18.050129052672467</c:v>
                </c:pt>
                <c:pt idx="1852">
                  <c:v>18.080025236131721</c:v>
                </c:pt>
                <c:pt idx="1853">
                  <c:v>18.097073442153086</c:v>
                </c:pt>
                <c:pt idx="1854">
                  <c:v>18.116163806740786</c:v>
                </c:pt>
                <c:pt idx="1855">
                  <c:v>18.131481291337266</c:v>
                </c:pt>
                <c:pt idx="1856">
                  <c:v>18.143177747708133</c:v>
                </c:pt>
                <c:pt idx="1857">
                  <c:v>18.166796616433668</c:v>
                </c:pt>
                <c:pt idx="1858">
                  <c:v>18.191559312937869</c:v>
                </c:pt>
                <c:pt idx="1859">
                  <c:v>18.20261092683511</c:v>
                </c:pt>
                <c:pt idx="1860">
                  <c:v>18.214101594119121</c:v>
                </c:pt>
                <c:pt idx="1861">
                  <c:v>18.219911333246046</c:v>
                </c:pt>
                <c:pt idx="1862">
                  <c:v>18.215296471671426</c:v>
                </c:pt>
                <c:pt idx="1863">
                  <c:v>18.209752225959583</c:v>
                </c:pt>
                <c:pt idx="1864">
                  <c:v>18.209752225959594</c:v>
                </c:pt>
                <c:pt idx="1865">
                  <c:v>18.218945128319284</c:v>
                </c:pt>
                <c:pt idx="1866">
                  <c:v>18.233641903231508</c:v>
                </c:pt>
                <c:pt idx="1867">
                  <c:v>18.239710727613563</c:v>
                </c:pt>
                <c:pt idx="1868">
                  <c:v>18.249216786242997</c:v>
                </c:pt>
                <c:pt idx="1869">
                  <c:v>18.268184649178238</c:v>
                </c:pt>
                <c:pt idx="1870">
                  <c:v>18.283247240497793</c:v>
                </c:pt>
                <c:pt idx="1871">
                  <c:v>18.306714037979667</c:v>
                </c:pt>
                <c:pt idx="1872">
                  <c:v>18.347979103113261</c:v>
                </c:pt>
                <c:pt idx="1873">
                  <c:v>18.398809384445901</c:v>
                </c:pt>
                <c:pt idx="1874">
                  <c:v>18.439972864671116</c:v>
                </c:pt>
                <c:pt idx="1875">
                  <c:v>18.489695646186757</c:v>
                </c:pt>
                <c:pt idx="1876">
                  <c:v>18.544138451599178</c:v>
                </c:pt>
                <c:pt idx="1877">
                  <c:v>18.583021469813097</c:v>
                </c:pt>
                <c:pt idx="1878">
                  <c:v>18.625970607661227</c:v>
                </c:pt>
                <c:pt idx="1879">
                  <c:v>18.665133438655573</c:v>
                </c:pt>
                <c:pt idx="1880">
                  <c:v>18.708185864528705</c:v>
                </c:pt>
                <c:pt idx="1881">
                  <c:v>18.743280045843079</c:v>
                </c:pt>
                <c:pt idx="1882">
                  <c:v>18.770118304843855</c:v>
                </c:pt>
                <c:pt idx="1883">
                  <c:v>18.79525129759611</c:v>
                </c:pt>
                <c:pt idx="1884">
                  <c:v>18.820402037026259</c:v>
                </c:pt>
                <c:pt idx="1885">
                  <c:v>18.840315307913919</c:v>
                </c:pt>
                <c:pt idx="1886">
                  <c:v>18.869011836512627</c:v>
                </c:pt>
                <c:pt idx="1887">
                  <c:v>18.902232695967356</c:v>
                </c:pt>
                <c:pt idx="1888">
                  <c:v>18.934339871596368</c:v>
                </c:pt>
                <c:pt idx="1889">
                  <c:v>18.953720381492396</c:v>
                </c:pt>
                <c:pt idx="1890">
                  <c:v>18.974529397428565</c:v>
                </c:pt>
                <c:pt idx="1891">
                  <c:v>18.978789812841235</c:v>
                </c:pt>
                <c:pt idx="1892">
                  <c:v>19.001849944369411</c:v>
                </c:pt>
                <c:pt idx="1893">
                  <c:v>19.027581144075427</c:v>
                </c:pt>
                <c:pt idx="1894">
                  <c:v>19.068734444231371</c:v>
                </c:pt>
                <c:pt idx="1895">
                  <c:v>19.106794643347317</c:v>
                </c:pt>
                <c:pt idx="1896">
                  <c:v>19.142917533479515</c:v>
                </c:pt>
                <c:pt idx="1897">
                  <c:v>19.181087526540583</c:v>
                </c:pt>
                <c:pt idx="1898">
                  <c:v>19.220007987264431</c:v>
                </c:pt>
                <c:pt idx="1899">
                  <c:v>19.246359833170629</c:v>
                </c:pt>
                <c:pt idx="1900">
                  <c:v>19.295999162252055</c:v>
                </c:pt>
                <c:pt idx="1901">
                  <c:v>19.33352964980299</c:v>
                </c:pt>
                <c:pt idx="1902">
                  <c:v>19.359428154650036</c:v>
                </c:pt>
                <c:pt idx="1903">
                  <c:v>19.374887102557462</c:v>
                </c:pt>
                <c:pt idx="1904">
                  <c:v>19.387704390725496</c:v>
                </c:pt>
                <c:pt idx="1905">
                  <c:v>19.392605548149326</c:v>
                </c:pt>
                <c:pt idx="1906">
                  <c:v>19.387976599744764</c:v>
                </c:pt>
                <c:pt idx="1907">
                  <c:v>19.365526626023858</c:v>
                </c:pt>
                <c:pt idx="1908">
                  <c:v>19.348325331126713</c:v>
                </c:pt>
                <c:pt idx="1909">
                  <c:v>19.334293261768902</c:v>
                </c:pt>
                <c:pt idx="1910">
                  <c:v>19.338104780985837</c:v>
                </c:pt>
                <c:pt idx="1911">
                  <c:v>19.338104780985837</c:v>
                </c:pt>
                <c:pt idx="1912">
                  <c:v>19.33023546176835</c:v>
                </c:pt>
                <c:pt idx="1913">
                  <c:v>19.327065417459472</c:v>
                </c:pt>
                <c:pt idx="1914">
                  <c:v>19.303961524122919</c:v>
                </c:pt>
                <c:pt idx="1915">
                  <c:v>19.282269993303778</c:v>
                </c:pt>
                <c:pt idx="1916">
                  <c:v>19.253086411348331</c:v>
                </c:pt>
                <c:pt idx="1917">
                  <c:v>19.242532386295903</c:v>
                </c:pt>
                <c:pt idx="1918">
                  <c:v>19.215280176757112</c:v>
                </c:pt>
                <c:pt idx="1919">
                  <c:v>19.190778639328471</c:v>
                </c:pt>
                <c:pt idx="1920">
                  <c:v>19.137443361410899</c:v>
                </c:pt>
                <c:pt idx="1921">
                  <c:v>19.088122476949042</c:v>
                </c:pt>
                <c:pt idx="1922">
                  <c:v>19.054386685020361</c:v>
                </c:pt>
                <c:pt idx="1923">
                  <c:v>19.022933322459782</c:v>
                </c:pt>
                <c:pt idx="1924">
                  <c:v>18.99088629748222</c:v>
                </c:pt>
                <c:pt idx="1925">
                  <c:v>18.943405717543026</c:v>
                </c:pt>
                <c:pt idx="1926">
                  <c:v>18.891894742893598</c:v>
                </c:pt>
                <c:pt idx="1927">
                  <c:v>18.853064256764547</c:v>
                </c:pt>
                <c:pt idx="1928">
                  <c:v>18.816741711030534</c:v>
                </c:pt>
                <c:pt idx="1929">
                  <c:v>18.776256103874452</c:v>
                </c:pt>
                <c:pt idx="1930">
                  <c:v>18.724648855638584</c:v>
                </c:pt>
                <c:pt idx="1931">
                  <c:v>18.664192679021379</c:v>
                </c:pt>
                <c:pt idx="1932">
                  <c:v>18.604389192540211</c:v>
                </c:pt>
                <c:pt idx="1933">
                  <c:v>18.547414300325393</c:v>
                </c:pt>
                <c:pt idx="1934">
                  <c:v>18.482500353830169</c:v>
                </c:pt>
                <c:pt idx="1935">
                  <c:v>18.4181155058718</c:v>
                </c:pt>
                <c:pt idx="1936">
                  <c:v>18.35126800122746</c:v>
                </c:pt>
                <c:pt idx="1937">
                  <c:v>18.277643754795069</c:v>
                </c:pt>
                <c:pt idx="1938">
                  <c:v>18.210736455162046</c:v>
                </c:pt>
                <c:pt idx="1939">
                  <c:v>18.142114604907157</c:v>
                </c:pt>
                <c:pt idx="1940">
                  <c:v>18.071588440388567</c:v>
                </c:pt>
                <c:pt idx="1941">
                  <c:v>17.997543938887144</c:v>
                </c:pt>
                <c:pt idx="1942">
                  <c:v>17.952098862385061</c:v>
                </c:pt>
                <c:pt idx="1943">
                  <c:v>17.914588864311774</c:v>
                </c:pt>
                <c:pt idx="1944">
                  <c:v>17.874301363430448</c:v>
                </c:pt>
                <c:pt idx="1945">
                  <c:v>17.839042467270446</c:v>
                </c:pt>
                <c:pt idx="1946">
                  <c:v>17.814230151064237</c:v>
                </c:pt>
                <c:pt idx="1947">
                  <c:v>17.791490082078376</c:v>
                </c:pt>
                <c:pt idx="1948">
                  <c:v>17.769388981586605</c:v>
                </c:pt>
                <c:pt idx="1949">
                  <c:v>17.741278927235861</c:v>
                </c:pt>
                <c:pt idx="1950">
                  <c:v>17.709753786031893</c:v>
                </c:pt>
                <c:pt idx="1951">
                  <c:v>17.671577062797486</c:v>
                </c:pt>
                <c:pt idx="1952">
                  <c:v>17.635739619545053</c:v>
                </c:pt>
                <c:pt idx="1953">
                  <c:v>17.598016315569421</c:v>
                </c:pt>
                <c:pt idx="1954">
                  <c:v>17.56576576636812</c:v>
                </c:pt>
                <c:pt idx="1955">
                  <c:v>17.531786118533489</c:v>
                </c:pt>
                <c:pt idx="1956">
                  <c:v>17.493906129371855</c:v>
                </c:pt>
                <c:pt idx="1957">
                  <c:v>17.461088883147113</c:v>
                </c:pt>
                <c:pt idx="1958">
                  <c:v>17.426674003958304</c:v>
                </c:pt>
                <c:pt idx="1959">
                  <c:v>17.403727058102394</c:v>
                </c:pt>
                <c:pt idx="1960">
                  <c:v>17.368674270696118</c:v>
                </c:pt>
                <c:pt idx="1961">
                  <c:v>17.373554542069591</c:v>
                </c:pt>
                <c:pt idx="1962">
                  <c:v>17.424791175504389</c:v>
                </c:pt>
                <c:pt idx="1963">
                  <c:v>17.430670207006806</c:v>
                </c:pt>
                <c:pt idx="1964">
                  <c:v>17.417675531081642</c:v>
                </c:pt>
                <c:pt idx="1965">
                  <c:v>17.405675541533839</c:v>
                </c:pt>
                <c:pt idx="1966">
                  <c:v>17.393866903279921</c:v>
                </c:pt>
                <c:pt idx="1967">
                  <c:v>17.360560400375718</c:v>
                </c:pt>
                <c:pt idx="1968">
                  <c:v>17.338383123534292</c:v>
                </c:pt>
                <c:pt idx="1969">
                  <c:v>17.311333971172505</c:v>
                </c:pt>
                <c:pt idx="1970">
                  <c:v>17.270885420422115</c:v>
                </c:pt>
                <c:pt idx="1971">
                  <c:v>17.226799741737587</c:v>
                </c:pt>
                <c:pt idx="1972">
                  <c:v>17.199076321730118</c:v>
                </c:pt>
                <c:pt idx="1973">
                  <c:v>17.161534691647066</c:v>
                </c:pt>
                <c:pt idx="1974">
                  <c:v>17.13693089647527</c:v>
                </c:pt>
                <c:pt idx="1975">
                  <c:v>17.109092466271967</c:v>
                </c:pt>
                <c:pt idx="1976">
                  <c:v>17.069318007388475</c:v>
                </c:pt>
                <c:pt idx="1977">
                  <c:v>17.02547593994958</c:v>
                </c:pt>
                <c:pt idx="1978">
                  <c:v>16.999401338173968</c:v>
                </c:pt>
                <c:pt idx="1979">
                  <c:v>16.966688027795861</c:v>
                </c:pt>
                <c:pt idx="1980">
                  <c:v>16.922768979209405</c:v>
                </c:pt>
                <c:pt idx="1981">
                  <c:v>16.882961561756154</c:v>
                </c:pt>
                <c:pt idx="1982">
                  <c:v>16.85319543771762</c:v>
                </c:pt>
                <c:pt idx="1983">
                  <c:v>16.840832461883824</c:v>
                </c:pt>
                <c:pt idx="1984">
                  <c:v>16.81977112859677</c:v>
                </c:pt>
                <c:pt idx="1985">
                  <c:v>16.793046257457011</c:v>
                </c:pt>
                <c:pt idx="1986">
                  <c:v>16.776257138802809</c:v>
                </c:pt>
                <c:pt idx="1987">
                  <c:v>16.757163723891466</c:v>
                </c:pt>
                <c:pt idx="1988">
                  <c:v>16.742755687020498</c:v>
                </c:pt>
                <c:pt idx="1989">
                  <c:v>16.774866386289482</c:v>
                </c:pt>
                <c:pt idx="1990">
                  <c:v>16.780871655714812</c:v>
                </c:pt>
                <c:pt idx="1991">
                  <c:v>16.77463139027137</c:v>
                </c:pt>
                <c:pt idx="1992">
                  <c:v>16.765923244147729</c:v>
                </c:pt>
                <c:pt idx="1993">
                  <c:v>16.757953488631376</c:v>
                </c:pt>
                <c:pt idx="1994">
                  <c:v>16.768013891212377</c:v>
                </c:pt>
                <c:pt idx="1995">
                  <c:v>16.774895517004332</c:v>
                </c:pt>
                <c:pt idx="1996">
                  <c:v>16.7792111251226</c:v>
                </c:pt>
                <c:pt idx="1997">
                  <c:v>16.792395750361536</c:v>
                </c:pt>
                <c:pt idx="1998">
                  <c:v>16.794781843836969</c:v>
                </c:pt>
                <c:pt idx="1999">
                  <c:v>16.823376811433803</c:v>
                </c:pt>
                <c:pt idx="2000">
                  <c:v>16.852919454905543</c:v>
                </c:pt>
                <c:pt idx="2001">
                  <c:v>16.896541526717446</c:v>
                </c:pt>
                <c:pt idx="2002">
                  <c:v>16.907075508207512</c:v>
                </c:pt>
                <c:pt idx="2003">
                  <c:v>16.91286369232499</c:v>
                </c:pt>
                <c:pt idx="2004">
                  <c:v>16.90538703782881</c:v>
                </c:pt>
                <c:pt idx="2005">
                  <c:v>16.89770489265489</c:v>
                </c:pt>
                <c:pt idx="2006">
                  <c:v>16.880678422263564</c:v>
                </c:pt>
                <c:pt idx="2007">
                  <c:v>16.863234774345784</c:v>
                </c:pt>
                <c:pt idx="2008">
                  <c:v>16.846630372054825</c:v>
                </c:pt>
                <c:pt idx="2009">
                  <c:v>16.834541226213684</c:v>
                </c:pt>
                <c:pt idx="2010">
                  <c:v>16.835663056304988</c:v>
                </c:pt>
                <c:pt idx="2011">
                  <c:v>16.814654243892534</c:v>
                </c:pt>
                <c:pt idx="2012">
                  <c:v>16.792080692685179</c:v>
                </c:pt>
                <c:pt idx="2013">
                  <c:v>16.772666385530123</c:v>
                </c:pt>
                <c:pt idx="2014">
                  <c:v>16.748086662686941</c:v>
                </c:pt>
                <c:pt idx="2015">
                  <c:v>16.718113951963339</c:v>
                </c:pt>
                <c:pt idx="2016">
                  <c:v>16.690635273862107</c:v>
                </c:pt>
                <c:pt idx="2017">
                  <c:v>16.684857147202891</c:v>
                </c:pt>
                <c:pt idx="2018">
                  <c:v>16.669567523494401</c:v>
                </c:pt>
                <c:pt idx="2019">
                  <c:v>16.643491451695763</c:v>
                </c:pt>
                <c:pt idx="2020">
                  <c:v>16.622192127324951</c:v>
                </c:pt>
                <c:pt idx="2021">
                  <c:v>16.600320778610076</c:v>
                </c:pt>
                <c:pt idx="2022">
                  <c:v>16.579061992999314</c:v>
                </c:pt>
                <c:pt idx="2023">
                  <c:v>16.553243470819847</c:v>
                </c:pt>
                <c:pt idx="2024">
                  <c:v>16.53947955569744</c:v>
                </c:pt>
                <c:pt idx="2025">
                  <c:v>16.52646325286895</c:v>
                </c:pt>
                <c:pt idx="2026">
                  <c:v>16.52047719751506</c:v>
                </c:pt>
                <c:pt idx="2027">
                  <c:v>16.51272807600359</c:v>
                </c:pt>
                <c:pt idx="2028">
                  <c:v>16.492886390512695</c:v>
                </c:pt>
                <c:pt idx="2029">
                  <c:v>16.478780889019419</c:v>
                </c:pt>
                <c:pt idx="2030">
                  <c:v>16.466441015504802</c:v>
                </c:pt>
                <c:pt idx="2031">
                  <c:v>16.457333716130247</c:v>
                </c:pt>
                <c:pt idx="2032">
                  <c:v>16.45012135331552</c:v>
                </c:pt>
                <c:pt idx="2033">
                  <c:v>16.442522496696306</c:v>
                </c:pt>
                <c:pt idx="2034">
                  <c:v>16.439212503715083</c:v>
                </c:pt>
                <c:pt idx="2035">
                  <c:v>16.433696853174581</c:v>
                </c:pt>
                <c:pt idx="2036">
                  <c:v>16.433875867977122</c:v>
                </c:pt>
                <c:pt idx="2037">
                  <c:v>16.421628022979029</c:v>
                </c:pt>
                <c:pt idx="2038">
                  <c:v>16.412596755912222</c:v>
                </c:pt>
                <c:pt idx="2039">
                  <c:v>16.385835703322218</c:v>
                </c:pt>
                <c:pt idx="2040">
                  <c:v>16.360967441537209</c:v>
                </c:pt>
                <c:pt idx="2041">
                  <c:v>16.330372784381705</c:v>
                </c:pt>
                <c:pt idx="2042">
                  <c:v>16.294679387136185</c:v>
                </c:pt>
                <c:pt idx="2043">
                  <c:v>16.258303275321381</c:v>
                </c:pt>
                <c:pt idx="2044">
                  <c:v>16.223392307703207</c:v>
                </c:pt>
                <c:pt idx="2045">
                  <c:v>16.183536263675141</c:v>
                </c:pt>
                <c:pt idx="2046">
                  <c:v>16.144193106224012</c:v>
                </c:pt>
                <c:pt idx="2047">
                  <c:v>16.121375122134999</c:v>
                </c:pt>
                <c:pt idx="2048">
                  <c:v>16.097213385744791</c:v>
                </c:pt>
                <c:pt idx="2049">
                  <c:v>16.072464311858063</c:v>
                </c:pt>
                <c:pt idx="2050">
                  <c:v>16.051678883742678</c:v>
                </c:pt>
                <c:pt idx="2051">
                  <c:v>16.026522383444537</c:v>
                </c:pt>
                <c:pt idx="2052">
                  <c:v>16.000715334571289</c:v>
                </c:pt>
                <c:pt idx="2053">
                  <c:v>15.96741501751896</c:v>
                </c:pt>
                <c:pt idx="2054">
                  <c:v>15.927346729077325</c:v>
                </c:pt>
                <c:pt idx="2055">
                  <c:v>15.888076627982738</c:v>
                </c:pt>
                <c:pt idx="2056">
                  <c:v>15.84902829539555</c:v>
                </c:pt>
                <c:pt idx="2057">
                  <c:v>15.815424461395107</c:v>
                </c:pt>
                <c:pt idx="2058">
                  <c:v>15.777135081327007</c:v>
                </c:pt>
                <c:pt idx="2059">
                  <c:v>15.754632230307491</c:v>
                </c:pt>
                <c:pt idx="2060">
                  <c:v>15.726049006485521</c:v>
                </c:pt>
                <c:pt idx="2061">
                  <c:v>15.691718829995825</c:v>
                </c:pt>
                <c:pt idx="2062">
                  <c:v>15.666993485786282</c:v>
                </c:pt>
                <c:pt idx="2063">
                  <c:v>15.634284200262751</c:v>
                </c:pt>
                <c:pt idx="2064">
                  <c:v>15.598528630696237</c:v>
                </c:pt>
                <c:pt idx="2065">
                  <c:v>15.563115616380166</c:v>
                </c:pt>
                <c:pt idx="2066">
                  <c:v>15.524201783716268</c:v>
                </c:pt>
                <c:pt idx="2067">
                  <c:v>15.496692149435624</c:v>
                </c:pt>
                <c:pt idx="2068">
                  <c:v>15.468096846093768</c:v>
                </c:pt>
                <c:pt idx="2069">
                  <c:v>15.439213386352034</c:v>
                </c:pt>
                <c:pt idx="2070">
                  <c:v>15.409578805446221</c:v>
                </c:pt>
                <c:pt idx="2071">
                  <c:v>15.379225640072315</c:v>
                </c:pt>
                <c:pt idx="2072">
                  <c:v>15.349376506911554</c:v>
                </c:pt>
                <c:pt idx="2073">
                  <c:v>15.314709910067064</c:v>
                </c:pt>
                <c:pt idx="2074">
                  <c:v>15.29247726778646</c:v>
                </c:pt>
                <c:pt idx="2075">
                  <c:v>15.272333983481467</c:v>
                </c:pt>
                <c:pt idx="2076">
                  <c:v>15.24852666529592</c:v>
                </c:pt>
                <c:pt idx="2077">
                  <c:v>15.248064586205443</c:v>
                </c:pt>
                <c:pt idx="2078">
                  <c:v>15.248342137034427</c:v>
                </c:pt>
                <c:pt idx="2079">
                  <c:v>15.233633792161099</c:v>
                </c:pt>
                <c:pt idx="2080">
                  <c:v>15.228128643020163</c:v>
                </c:pt>
                <c:pt idx="2081">
                  <c:v>15.229769020932364</c:v>
                </c:pt>
                <c:pt idx="2082">
                  <c:v>15.205452369325441</c:v>
                </c:pt>
                <c:pt idx="2083">
                  <c:v>15.179239824977044</c:v>
                </c:pt>
                <c:pt idx="2084">
                  <c:v>15.15776635271664</c:v>
                </c:pt>
                <c:pt idx="2085">
                  <c:v>15.130963842607001</c:v>
                </c:pt>
                <c:pt idx="2086">
                  <c:v>15.106586300194413</c:v>
                </c:pt>
                <c:pt idx="2087">
                  <c:v>15.082990977203581</c:v>
                </c:pt>
                <c:pt idx="2088">
                  <c:v>15.050289568315204</c:v>
                </c:pt>
                <c:pt idx="2089">
                  <c:v>15.01437399210214</c:v>
                </c:pt>
                <c:pt idx="2090">
                  <c:v>14.976940614806033</c:v>
                </c:pt>
                <c:pt idx="2091">
                  <c:v>14.941343549869224</c:v>
                </c:pt>
                <c:pt idx="2092">
                  <c:v>14.931207769301446</c:v>
                </c:pt>
                <c:pt idx="2093">
                  <c:v>14.919814880362505</c:v>
                </c:pt>
                <c:pt idx="2094">
                  <c:v>14.89817804821957</c:v>
                </c:pt>
                <c:pt idx="2095">
                  <c:v>14.878487720557505</c:v>
                </c:pt>
                <c:pt idx="2096">
                  <c:v>14.857675286742623</c:v>
                </c:pt>
                <c:pt idx="2097">
                  <c:v>14.831977774959846</c:v>
                </c:pt>
                <c:pt idx="2098">
                  <c:v>14.802275672205083</c:v>
                </c:pt>
                <c:pt idx="2099">
                  <c:v>14.774544172166664</c:v>
                </c:pt>
                <c:pt idx="2100">
                  <c:v>14.750023715916971</c:v>
                </c:pt>
                <c:pt idx="2101">
                  <c:v>14.721477689446333</c:v>
                </c:pt>
                <c:pt idx="2102">
                  <c:v>14.694417532306776</c:v>
                </c:pt>
                <c:pt idx="2103">
                  <c:v>14.662714272116219</c:v>
                </c:pt>
                <c:pt idx="2104">
                  <c:v>14.6380259442371</c:v>
                </c:pt>
                <c:pt idx="2105">
                  <c:v>14.610297617818015</c:v>
                </c:pt>
                <c:pt idx="2106">
                  <c:v>14.584266342708084</c:v>
                </c:pt>
                <c:pt idx="2107">
                  <c:v>14.551575552360019</c:v>
                </c:pt>
                <c:pt idx="2108">
                  <c:v>14.519303432271949</c:v>
                </c:pt>
                <c:pt idx="2109">
                  <c:v>14.484948445523719</c:v>
                </c:pt>
                <c:pt idx="2110">
                  <c:v>14.452999471034396</c:v>
                </c:pt>
                <c:pt idx="2111">
                  <c:v>14.417102919535726</c:v>
                </c:pt>
                <c:pt idx="2112">
                  <c:v>14.409865468488109</c:v>
                </c:pt>
                <c:pt idx="2113">
                  <c:v>14.391998555956977</c:v>
                </c:pt>
                <c:pt idx="2114">
                  <c:v>14.384997486069885</c:v>
                </c:pt>
                <c:pt idx="2115">
                  <c:v>14.379529335053121</c:v>
                </c:pt>
                <c:pt idx="2116">
                  <c:v>14.365618965574201</c:v>
                </c:pt>
                <c:pt idx="2117">
                  <c:v>14.348455383541509</c:v>
                </c:pt>
                <c:pt idx="2118">
                  <c:v>14.325639278496803</c:v>
                </c:pt>
                <c:pt idx="2119">
                  <c:v>14.30299567475439</c:v>
                </c:pt>
                <c:pt idx="2120">
                  <c:v>14.282623281948831</c:v>
                </c:pt>
                <c:pt idx="2121">
                  <c:v>14.261541346028821</c:v>
                </c:pt>
                <c:pt idx="2122">
                  <c:v>14.243925668647501</c:v>
                </c:pt>
                <c:pt idx="2123">
                  <c:v>14.22789753610294</c:v>
                </c:pt>
                <c:pt idx="2124">
                  <c:v>14.219969618765827</c:v>
                </c:pt>
                <c:pt idx="2125">
                  <c:v>14.220177126628244</c:v>
                </c:pt>
                <c:pt idx="2126">
                  <c:v>14.238254167440363</c:v>
                </c:pt>
                <c:pt idx="2127">
                  <c:v>14.223204587719927</c:v>
                </c:pt>
                <c:pt idx="2128">
                  <c:v>14.212931249094854</c:v>
                </c:pt>
                <c:pt idx="2129">
                  <c:v>14.203981018613309</c:v>
                </c:pt>
                <c:pt idx="2130">
                  <c:v>14.194140489351501</c:v>
                </c:pt>
                <c:pt idx="2131">
                  <c:v>14.184274114778267</c:v>
                </c:pt>
                <c:pt idx="2132">
                  <c:v>14.173734017028632</c:v>
                </c:pt>
                <c:pt idx="2133">
                  <c:v>14.154170557320407</c:v>
                </c:pt>
                <c:pt idx="2134">
                  <c:v>14.155333159803329</c:v>
                </c:pt>
                <c:pt idx="2135">
                  <c:v>14.163264210193207</c:v>
                </c:pt>
                <c:pt idx="2136">
                  <c:v>14.186926010065772</c:v>
                </c:pt>
                <c:pt idx="2137">
                  <c:v>14.219587824445009</c:v>
                </c:pt>
                <c:pt idx="2138">
                  <c:v>14.241742025507705</c:v>
                </c:pt>
                <c:pt idx="2139">
                  <c:v>14.245427333544789</c:v>
                </c:pt>
                <c:pt idx="2140">
                  <c:v>14.248800135352409</c:v>
                </c:pt>
                <c:pt idx="2141">
                  <c:v>14.245067319164432</c:v>
                </c:pt>
                <c:pt idx="2142">
                  <c:v>14.262865665802984</c:v>
                </c:pt>
                <c:pt idx="2143">
                  <c:v>14.270438459814876</c:v>
                </c:pt>
                <c:pt idx="2144">
                  <c:v>14.295565147632949</c:v>
                </c:pt>
                <c:pt idx="2145">
                  <c:v>14.303134135312089</c:v>
                </c:pt>
                <c:pt idx="2146">
                  <c:v>14.305173253135189</c:v>
                </c:pt>
                <c:pt idx="2147">
                  <c:v>14.309272582824974</c:v>
                </c:pt>
                <c:pt idx="2148">
                  <c:v>14.315114281963</c:v>
                </c:pt>
                <c:pt idx="2149">
                  <c:v>14.317194150915004</c:v>
                </c:pt>
                <c:pt idx="2150">
                  <c:v>14.338220495263148</c:v>
                </c:pt>
                <c:pt idx="2151">
                  <c:v>14.344395377603046</c:v>
                </c:pt>
                <c:pt idx="2152">
                  <c:v>14.355156337065001</c:v>
                </c:pt>
                <c:pt idx="2153">
                  <c:v>14.366529192493161</c:v>
                </c:pt>
                <c:pt idx="2154">
                  <c:v>14.379820042728287</c:v>
                </c:pt>
                <c:pt idx="2155">
                  <c:v>14.389237937017251</c:v>
                </c:pt>
                <c:pt idx="2156">
                  <c:v>14.391281202183896</c:v>
                </c:pt>
                <c:pt idx="2157">
                  <c:v>14.391209967382926</c:v>
                </c:pt>
                <c:pt idx="2158">
                  <c:v>14.391167309029555</c:v>
                </c:pt>
                <c:pt idx="2159">
                  <c:v>14.391023217736858</c:v>
                </c:pt>
                <c:pt idx="2160">
                  <c:v>14.388889595232662</c:v>
                </c:pt>
                <c:pt idx="2161">
                  <c:v>14.388000346545498</c:v>
                </c:pt>
                <c:pt idx="2162">
                  <c:v>14.383525865218028</c:v>
                </c:pt>
                <c:pt idx="2163">
                  <c:v>14.382988416899988</c:v>
                </c:pt>
                <c:pt idx="2164">
                  <c:v>14.382432431553919</c:v>
                </c:pt>
                <c:pt idx="2165">
                  <c:v>14.38258977971647</c:v>
                </c:pt>
                <c:pt idx="2166">
                  <c:v>14.383049651762088</c:v>
                </c:pt>
                <c:pt idx="2167">
                  <c:v>14.384375029817736</c:v>
                </c:pt>
                <c:pt idx="2168">
                  <c:v>14.384342956799422</c:v>
                </c:pt>
                <c:pt idx="2169">
                  <c:v>14.38394474622244</c:v>
                </c:pt>
                <c:pt idx="2170">
                  <c:v>14.383228605756571</c:v>
                </c:pt>
                <c:pt idx="2171">
                  <c:v>14.379690524646938</c:v>
                </c:pt>
                <c:pt idx="2172">
                  <c:v>14.380288475165116</c:v>
                </c:pt>
                <c:pt idx="2173">
                  <c:v>14.38785667582521</c:v>
                </c:pt>
                <c:pt idx="2174">
                  <c:v>14.388693994527481</c:v>
                </c:pt>
                <c:pt idx="2175">
                  <c:v>14.37748946088656</c:v>
                </c:pt>
                <c:pt idx="2176">
                  <c:v>14.36633457680025</c:v>
                </c:pt>
                <c:pt idx="2177">
                  <c:v>14.364559840523071</c:v>
                </c:pt>
                <c:pt idx="2178">
                  <c:v>14.366714879798032</c:v>
                </c:pt>
                <c:pt idx="2179">
                  <c:v>14.365574772834769</c:v>
                </c:pt>
                <c:pt idx="2180">
                  <c:v>14.360442525453481</c:v>
                </c:pt>
                <c:pt idx="2181">
                  <c:v>14.351289466066824</c:v>
                </c:pt>
                <c:pt idx="2182">
                  <c:v>14.341376132490495</c:v>
                </c:pt>
                <c:pt idx="2183">
                  <c:v>14.330285541909184</c:v>
                </c:pt>
                <c:pt idx="2184">
                  <c:v>14.321278911152167</c:v>
                </c:pt>
                <c:pt idx="2185">
                  <c:v>14.310751646441647</c:v>
                </c:pt>
                <c:pt idx="2186">
                  <c:v>14.30047144358881</c:v>
                </c:pt>
                <c:pt idx="2187">
                  <c:v>14.293792573806233</c:v>
                </c:pt>
                <c:pt idx="2188">
                  <c:v>14.282253677492827</c:v>
                </c:pt>
                <c:pt idx="2189">
                  <c:v>14.268047844639122</c:v>
                </c:pt>
                <c:pt idx="2190">
                  <c:v>14.252290252851681</c:v>
                </c:pt>
                <c:pt idx="2191">
                  <c:v>14.23614736248428</c:v>
                </c:pt>
                <c:pt idx="2192">
                  <c:v>14.211804103224811</c:v>
                </c:pt>
                <c:pt idx="2193">
                  <c:v>14.192311837476142</c:v>
                </c:pt>
                <c:pt idx="2194">
                  <c:v>14.175273700534476</c:v>
                </c:pt>
                <c:pt idx="2195">
                  <c:v>14.156701138559306</c:v>
                </c:pt>
                <c:pt idx="2196">
                  <c:v>14.138985638982025</c:v>
                </c:pt>
                <c:pt idx="2197">
                  <c:v>14.120266718864286</c:v>
                </c:pt>
                <c:pt idx="2198">
                  <c:v>14.09997655935214</c:v>
                </c:pt>
                <c:pt idx="2199">
                  <c:v>14.0835036189109</c:v>
                </c:pt>
                <c:pt idx="2200">
                  <c:v>14.077360007633519</c:v>
                </c:pt>
                <c:pt idx="2201">
                  <c:v>14.069640802131618</c:v>
                </c:pt>
                <c:pt idx="2202">
                  <c:v>14.070070512928423</c:v>
                </c:pt>
                <c:pt idx="2203">
                  <c:v>14.068490427113193</c:v>
                </c:pt>
                <c:pt idx="2204">
                  <c:v>14.067374202818575</c:v>
                </c:pt>
                <c:pt idx="2205">
                  <c:v>14.064889065114516</c:v>
                </c:pt>
                <c:pt idx="2206">
                  <c:v>14.065423894087987</c:v>
                </c:pt>
                <c:pt idx="2207">
                  <c:v>14.063577989876709</c:v>
                </c:pt>
                <c:pt idx="2208">
                  <c:v>14.06421872491476</c:v>
                </c:pt>
                <c:pt idx="2209">
                  <c:v>14.067126613856441</c:v>
                </c:pt>
                <c:pt idx="2210">
                  <c:v>14.074465726728391</c:v>
                </c:pt>
                <c:pt idx="2211">
                  <c:v>14.07761947795372</c:v>
                </c:pt>
                <c:pt idx="2212">
                  <c:v>14.077933447862405</c:v>
                </c:pt>
                <c:pt idx="2213">
                  <c:v>14.079138294900531</c:v>
                </c:pt>
                <c:pt idx="2214">
                  <c:v>14.080723945072206</c:v>
                </c:pt>
                <c:pt idx="2215">
                  <c:v>14.080723945072226</c:v>
                </c:pt>
                <c:pt idx="2216">
                  <c:v>14.081933415385503</c:v>
                </c:pt>
                <c:pt idx="2217">
                  <c:v>14.08156155008435</c:v>
                </c:pt>
                <c:pt idx="2218">
                  <c:v>14.075598593940093</c:v>
                </c:pt>
                <c:pt idx="2219">
                  <c:v>14.066143946053209</c:v>
                </c:pt>
                <c:pt idx="2220">
                  <c:v>14.060122461458237</c:v>
                </c:pt>
                <c:pt idx="2221">
                  <c:v>14.053316945897073</c:v>
                </c:pt>
                <c:pt idx="2222">
                  <c:v>14.049592515205484</c:v>
                </c:pt>
                <c:pt idx="2223">
                  <c:v>14.045919758796078</c:v>
                </c:pt>
                <c:pt idx="2224">
                  <c:v>14.038337280884312</c:v>
                </c:pt>
                <c:pt idx="2225">
                  <c:v>14.033099517157792</c:v>
                </c:pt>
                <c:pt idx="2226">
                  <c:v>14.029547347532695</c:v>
                </c:pt>
                <c:pt idx="2227">
                  <c:v>14.027279895089764</c:v>
                </c:pt>
                <c:pt idx="2228">
                  <c:v>14.021497123856138</c:v>
                </c:pt>
                <c:pt idx="2229">
                  <c:v>14.01567054970759</c:v>
                </c:pt>
                <c:pt idx="2230">
                  <c:v>14.009532192428701</c:v>
                </c:pt>
                <c:pt idx="2231">
                  <c:v>14.006111774226039</c:v>
                </c:pt>
                <c:pt idx="2232">
                  <c:v>14.004684256910529</c:v>
                </c:pt>
                <c:pt idx="2233">
                  <c:v>14.000927439439742</c:v>
                </c:pt>
                <c:pt idx="2234">
                  <c:v>14.000712327101962</c:v>
                </c:pt>
                <c:pt idx="2235">
                  <c:v>14.001126548159897</c:v>
                </c:pt>
                <c:pt idx="2236">
                  <c:v>14.000964780175932</c:v>
                </c:pt>
                <c:pt idx="2237">
                  <c:v>13.999173459929757</c:v>
                </c:pt>
                <c:pt idx="2238">
                  <c:v>13.998197997088001</c:v>
                </c:pt>
                <c:pt idx="2239">
                  <c:v>13.997832456034258</c:v>
                </c:pt>
                <c:pt idx="2240">
                  <c:v>13.998124446997233</c:v>
                </c:pt>
                <c:pt idx="2241">
                  <c:v>13.996286817650267</c:v>
                </c:pt>
                <c:pt idx="2242">
                  <c:v>13.997058154886846</c:v>
                </c:pt>
                <c:pt idx="2243">
                  <c:v>13.998305324411584</c:v>
                </c:pt>
                <c:pt idx="2244">
                  <c:v>13.998521284619082</c:v>
                </c:pt>
                <c:pt idx="2245">
                  <c:v>13.989853632389716</c:v>
                </c:pt>
                <c:pt idx="2246">
                  <c:v>13.980242905896006</c:v>
                </c:pt>
                <c:pt idx="2247">
                  <c:v>13.973038924208332</c:v>
                </c:pt>
                <c:pt idx="2248">
                  <c:v>13.964853240468019</c:v>
                </c:pt>
                <c:pt idx="2249">
                  <c:v>13.961079432376525</c:v>
                </c:pt>
                <c:pt idx="2250">
                  <c:v>13.954569137992856</c:v>
                </c:pt>
                <c:pt idx="2251">
                  <c:v>13.948999653713127</c:v>
                </c:pt>
                <c:pt idx="2252">
                  <c:v>13.94090530727162</c:v>
                </c:pt>
                <c:pt idx="2253">
                  <c:v>13.932233817848225</c:v>
                </c:pt>
                <c:pt idx="2254">
                  <c:v>13.925140328932978</c:v>
                </c:pt>
                <c:pt idx="2255">
                  <c:v>13.918352801552036</c:v>
                </c:pt>
                <c:pt idx="2256">
                  <c:v>13.910010742123578</c:v>
                </c:pt>
                <c:pt idx="2257">
                  <c:v>13.898233329372202</c:v>
                </c:pt>
                <c:pt idx="2258">
                  <c:v>13.887164253748805</c:v>
                </c:pt>
                <c:pt idx="2259">
                  <c:v>13.873666719825298</c:v>
                </c:pt>
                <c:pt idx="2260">
                  <c:v>13.864491264325618</c:v>
                </c:pt>
                <c:pt idx="2261">
                  <c:v>13.850897759078265</c:v>
                </c:pt>
                <c:pt idx="2262">
                  <c:v>13.836089542539909</c:v>
                </c:pt>
                <c:pt idx="2263">
                  <c:v>13.820313533917425</c:v>
                </c:pt>
                <c:pt idx="2264">
                  <c:v>13.805548424186215</c:v>
                </c:pt>
                <c:pt idx="2265">
                  <c:v>13.789922818722873</c:v>
                </c:pt>
                <c:pt idx="2266">
                  <c:v>13.772215068391702</c:v>
                </c:pt>
                <c:pt idx="2267">
                  <c:v>13.763821444983563</c:v>
                </c:pt>
                <c:pt idx="2268">
                  <c:v>13.756628342026399</c:v>
                </c:pt>
                <c:pt idx="2269">
                  <c:v>13.747803301711285</c:v>
                </c:pt>
                <c:pt idx="2270">
                  <c:v>13.735136771543454</c:v>
                </c:pt>
                <c:pt idx="2271">
                  <c:v>13.722427289011584</c:v>
                </c:pt>
                <c:pt idx="2272">
                  <c:v>13.710192585616511</c:v>
                </c:pt>
                <c:pt idx="2273">
                  <c:v>13.700070512932532</c:v>
                </c:pt>
                <c:pt idx="2274">
                  <c:v>13.689305676194587</c:v>
                </c:pt>
                <c:pt idx="2275">
                  <c:v>13.677944686616716</c:v>
                </c:pt>
                <c:pt idx="2276">
                  <c:v>13.66732023052581</c:v>
                </c:pt>
                <c:pt idx="2277">
                  <c:v>13.659317075024003</c:v>
                </c:pt>
                <c:pt idx="2278">
                  <c:v>13.653888504596923</c:v>
                </c:pt>
                <c:pt idx="2279">
                  <c:v>13.645609619772245</c:v>
                </c:pt>
                <c:pt idx="2280">
                  <c:v>13.639740787255462</c:v>
                </c:pt>
                <c:pt idx="2281">
                  <c:v>13.632204717707969</c:v>
                </c:pt>
                <c:pt idx="2282">
                  <c:v>13.625176669832143</c:v>
                </c:pt>
                <c:pt idx="2283">
                  <c:v>13.619979671671139</c:v>
                </c:pt>
                <c:pt idx="2284">
                  <c:v>13.62607426274962</c:v>
                </c:pt>
                <c:pt idx="2285">
                  <c:v>13.631922580922371</c:v>
                </c:pt>
                <c:pt idx="2286">
                  <c:v>13.675648994127661</c:v>
                </c:pt>
                <c:pt idx="2287">
                  <c:v>13.676726553185038</c:v>
                </c:pt>
                <c:pt idx="2288">
                  <c:v>13.677420181421642</c:v>
                </c:pt>
                <c:pt idx="2289">
                  <c:v>13.672903657159729</c:v>
                </c:pt>
                <c:pt idx="2290">
                  <c:v>13.667484407622039</c:v>
                </c:pt>
                <c:pt idx="2291">
                  <c:v>13.663596374969247</c:v>
                </c:pt>
                <c:pt idx="2292">
                  <c:v>13.658393777414336</c:v>
                </c:pt>
                <c:pt idx="2293">
                  <c:v>13.649703586294116</c:v>
                </c:pt>
                <c:pt idx="2294">
                  <c:v>13.640786043962706</c:v>
                </c:pt>
                <c:pt idx="2295">
                  <c:v>13.634750857348708</c:v>
                </c:pt>
                <c:pt idx="2296">
                  <c:v>13.63151948607185</c:v>
                </c:pt>
                <c:pt idx="2297">
                  <c:v>13.622581845061546</c:v>
                </c:pt>
                <c:pt idx="2298">
                  <c:v>13.614297719791661</c:v>
                </c:pt>
                <c:pt idx="2299">
                  <c:v>13.606735891695784</c:v>
                </c:pt>
                <c:pt idx="2300">
                  <c:v>13.600389084844364</c:v>
                </c:pt>
                <c:pt idx="2301">
                  <c:v>13.596850336456148</c:v>
                </c:pt>
                <c:pt idx="2302">
                  <c:v>13.592276691997784</c:v>
                </c:pt>
                <c:pt idx="2303">
                  <c:v>13.58936616004226</c:v>
                </c:pt>
                <c:pt idx="2304">
                  <c:v>13.58936616004226</c:v>
                </c:pt>
                <c:pt idx="2305">
                  <c:v>13.587143384188169</c:v>
                </c:pt>
                <c:pt idx="2306">
                  <c:v>13.580559218611073</c:v>
                </c:pt>
                <c:pt idx="2307">
                  <c:v>13.575542913861458</c:v>
                </c:pt>
                <c:pt idx="2308">
                  <c:v>13.567951490766852</c:v>
                </c:pt>
                <c:pt idx="2309">
                  <c:v>13.555208233204784</c:v>
                </c:pt>
                <c:pt idx="2310">
                  <c:v>13.546106564000784</c:v>
                </c:pt>
                <c:pt idx="2311">
                  <c:v>13.54008353521052</c:v>
                </c:pt>
                <c:pt idx="2312">
                  <c:v>13.529555794190738</c:v>
                </c:pt>
                <c:pt idx="2313">
                  <c:v>13.52774984304779</c:v>
                </c:pt>
                <c:pt idx="2314">
                  <c:v>13.525739392289561</c:v>
                </c:pt>
                <c:pt idx="2315">
                  <c:v>13.526368230798786</c:v>
                </c:pt>
                <c:pt idx="2316">
                  <c:v>13.535897122971079</c:v>
                </c:pt>
                <c:pt idx="2317">
                  <c:v>13.538830141426388</c:v>
                </c:pt>
                <c:pt idx="2318">
                  <c:v>13.540429483788625</c:v>
                </c:pt>
                <c:pt idx="2319">
                  <c:v>13.544447867304175</c:v>
                </c:pt>
                <c:pt idx="2320">
                  <c:v>13.549468455685005</c:v>
                </c:pt>
                <c:pt idx="2321">
                  <c:v>13.553192240931967</c:v>
                </c:pt>
                <c:pt idx="2322">
                  <c:v>13.549053333392692</c:v>
                </c:pt>
                <c:pt idx="2323">
                  <c:v>13.552663129291808</c:v>
                </c:pt>
                <c:pt idx="2324">
                  <c:v>13.545982898948184</c:v>
                </c:pt>
                <c:pt idx="2325">
                  <c:v>13.547427927478783</c:v>
                </c:pt>
                <c:pt idx="2326">
                  <c:v>13.549880446488874</c:v>
                </c:pt>
                <c:pt idx="2327">
                  <c:v>13.550036577837258</c:v>
                </c:pt>
                <c:pt idx="2328">
                  <c:v>13.547129428817703</c:v>
                </c:pt>
                <c:pt idx="2329">
                  <c:v>13.543514864760096</c:v>
                </c:pt>
                <c:pt idx="2330">
                  <c:v>13.538568717529644</c:v>
                </c:pt>
                <c:pt idx="2331">
                  <c:v>13.531160194822183</c:v>
                </c:pt>
                <c:pt idx="2332">
                  <c:v>13.527008960928896</c:v>
                </c:pt>
                <c:pt idx="2333">
                  <c:v>13.526464332985181</c:v>
                </c:pt>
                <c:pt idx="2334">
                  <c:v>13.52926874089105</c:v>
                </c:pt>
                <c:pt idx="2335">
                  <c:v>13.533214177015166</c:v>
                </c:pt>
                <c:pt idx="2336">
                  <c:v>13.540687213329967</c:v>
                </c:pt>
                <c:pt idx="2337">
                  <c:v>13.554303578736191</c:v>
                </c:pt>
                <c:pt idx="2338">
                  <c:v>13.565257159058989</c:v>
                </c:pt>
                <c:pt idx="2339">
                  <c:v>13.580617202542475</c:v>
                </c:pt>
                <c:pt idx="2340">
                  <c:v>13.599420694865817</c:v>
                </c:pt>
                <c:pt idx="2341">
                  <c:v>13.618916371117377</c:v>
                </c:pt>
                <c:pt idx="2342">
                  <c:v>13.620847425646852</c:v>
                </c:pt>
                <c:pt idx="2343">
                  <c:v>13.619758967700747</c:v>
                </c:pt>
                <c:pt idx="2344">
                  <c:v>13.622859681860289</c:v>
                </c:pt>
                <c:pt idx="2345">
                  <c:v>13.62329016776137</c:v>
                </c:pt>
                <c:pt idx="2346">
                  <c:v>13.626024795590631</c:v>
                </c:pt>
                <c:pt idx="2347">
                  <c:v>13.629413488183431</c:v>
                </c:pt>
                <c:pt idx="2348">
                  <c:v>13.635709900657353</c:v>
                </c:pt>
                <c:pt idx="2349">
                  <c:v>13.639979148338966</c:v>
                </c:pt>
                <c:pt idx="2350">
                  <c:v>13.647860857388487</c:v>
                </c:pt>
                <c:pt idx="2351">
                  <c:v>13.655527615191922</c:v>
                </c:pt>
                <c:pt idx="2352">
                  <c:v>13.661957613659547</c:v>
                </c:pt>
                <c:pt idx="2353">
                  <c:v>13.671376805754372</c:v>
                </c:pt>
                <c:pt idx="2354">
                  <c:v>13.676204219132661</c:v>
                </c:pt>
                <c:pt idx="2355">
                  <c:v>13.682897122280822</c:v>
                </c:pt>
                <c:pt idx="2356">
                  <c:v>13.689513484148005</c:v>
                </c:pt>
                <c:pt idx="2357">
                  <c:v>13.7010984732576</c:v>
                </c:pt>
                <c:pt idx="2358">
                  <c:v>13.712576180419417</c:v>
                </c:pt>
                <c:pt idx="2359">
                  <c:v>13.729387840805609</c:v>
                </c:pt>
                <c:pt idx="2360">
                  <c:v>13.745177245197668</c:v>
                </c:pt>
                <c:pt idx="2361">
                  <c:v>13.764725362833929</c:v>
                </c:pt>
                <c:pt idx="2362">
                  <c:v>13.761464635072201</c:v>
                </c:pt>
                <c:pt idx="2363">
                  <c:v>13.760054181876841</c:v>
                </c:pt>
                <c:pt idx="2364">
                  <c:v>13.754181769879937</c:v>
                </c:pt>
                <c:pt idx="2365">
                  <c:v>13.747783164480618</c:v>
                </c:pt>
                <c:pt idx="2366">
                  <c:v>13.743969138328223</c:v>
                </c:pt>
                <c:pt idx="2367">
                  <c:v>13.744661593516625</c:v>
                </c:pt>
                <c:pt idx="2368">
                  <c:v>13.747646114505319</c:v>
                </c:pt>
                <c:pt idx="2369">
                  <c:v>13.746786513220213</c:v>
                </c:pt>
                <c:pt idx="2370">
                  <c:v>13.750650083073541</c:v>
                </c:pt>
                <c:pt idx="2371">
                  <c:v>13.755423089724234</c:v>
                </c:pt>
                <c:pt idx="2372">
                  <c:v>13.76054307466919</c:v>
                </c:pt>
                <c:pt idx="2373">
                  <c:v>13.767342575786689</c:v>
                </c:pt>
                <c:pt idx="2374">
                  <c:v>13.769750532458769</c:v>
                </c:pt>
                <c:pt idx="2375">
                  <c:v>13.774420343746197</c:v>
                </c:pt>
                <c:pt idx="2376">
                  <c:v>13.780994855358367</c:v>
                </c:pt>
                <c:pt idx="2377">
                  <c:v>13.789451600144391</c:v>
                </c:pt>
                <c:pt idx="2378">
                  <c:v>13.797753917462193</c:v>
                </c:pt>
                <c:pt idx="2379">
                  <c:v>13.805506627595113</c:v>
                </c:pt>
                <c:pt idx="2380">
                  <c:v>13.812192188378983</c:v>
                </c:pt>
                <c:pt idx="2381">
                  <c:v>13.821825319983866</c:v>
                </c:pt>
                <c:pt idx="2382">
                  <c:v>13.831671420481477</c:v>
                </c:pt>
                <c:pt idx="2383">
                  <c:v>13.841515986953182</c:v>
                </c:pt>
                <c:pt idx="2384">
                  <c:v>13.850101333934502</c:v>
                </c:pt>
                <c:pt idx="2385">
                  <c:v>13.856194322609735</c:v>
                </c:pt>
                <c:pt idx="2386">
                  <c:v>13.868907822866113</c:v>
                </c:pt>
                <c:pt idx="2387">
                  <c:v>13.866276834042713</c:v>
                </c:pt>
                <c:pt idx="2388">
                  <c:v>13.863268469598907</c:v>
                </c:pt>
                <c:pt idx="2389">
                  <c:v>13.858547238268537</c:v>
                </c:pt>
                <c:pt idx="2390">
                  <c:v>13.853416676035488</c:v>
                </c:pt>
                <c:pt idx="2391">
                  <c:v>13.845547000975303</c:v>
                </c:pt>
                <c:pt idx="2392">
                  <c:v>13.833211465013646</c:v>
                </c:pt>
                <c:pt idx="2393">
                  <c:v>13.822066981117631</c:v>
                </c:pt>
                <c:pt idx="2394">
                  <c:v>13.807888767835435</c:v>
                </c:pt>
                <c:pt idx="2395">
                  <c:v>13.797778361851053</c:v>
                </c:pt>
                <c:pt idx="2396">
                  <c:v>13.78197691168549</c:v>
                </c:pt>
                <c:pt idx="2397">
                  <c:v>13.775079490742087</c:v>
                </c:pt>
                <c:pt idx="2398">
                  <c:v>13.76835295480485</c:v>
                </c:pt>
                <c:pt idx="2399">
                  <c:v>13.759380529041893</c:v>
                </c:pt>
                <c:pt idx="2400">
                  <c:v>13.749969842669445</c:v>
                </c:pt>
                <c:pt idx="2401">
                  <c:v>13.740520798970694</c:v>
                </c:pt>
                <c:pt idx="2402">
                  <c:v>13.731636965607123</c:v>
                </c:pt>
                <c:pt idx="2403">
                  <c:v>13.717717172542846</c:v>
                </c:pt>
                <c:pt idx="2404">
                  <c:v>13.707452332120281</c:v>
                </c:pt>
                <c:pt idx="2405">
                  <c:v>13.692445630182137</c:v>
                </c:pt>
                <c:pt idx="2406">
                  <c:v>13.678789530276068</c:v>
                </c:pt>
                <c:pt idx="2407">
                  <c:v>13.665195798209274</c:v>
                </c:pt>
                <c:pt idx="2408">
                  <c:v>13.652269944853828</c:v>
                </c:pt>
                <c:pt idx="2409">
                  <c:v>13.638358916500289</c:v>
                </c:pt>
                <c:pt idx="2410">
                  <c:v>13.631658965819211</c:v>
                </c:pt>
                <c:pt idx="2411">
                  <c:v>13.612864576235296</c:v>
                </c:pt>
                <c:pt idx="2412">
                  <c:v>13.607720178886739</c:v>
                </c:pt>
                <c:pt idx="2413">
                  <c:v>13.594826018413766</c:v>
                </c:pt>
                <c:pt idx="2414">
                  <c:v>13.58303319070051</c:v>
                </c:pt>
                <c:pt idx="2415">
                  <c:v>13.574556403694265</c:v>
                </c:pt>
                <c:pt idx="2416">
                  <c:v>13.563254336195499</c:v>
                </c:pt>
                <c:pt idx="2417">
                  <c:v>13.557592007290296</c:v>
                </c:pt>
                <c:pt idx="2418">
                  <c:v>13.549241066902697</c:v>
                </c:pt>
                <c:pt idx="2419">
                  <c:v>13.532731911468897</c:v>
                </c:pt>
                <c:pt idx="2420">
                  <c:v>13.517512275598179</c:v>
                </c:pt>
                <c:pt idx="2421">
                  <c:v>13.501634197336729</c:v>
                </c:pt>
                <c:pt idx="2422">
                  <c:v>13.483666456122632</c:v>
                </c:pt>
                <c:pt idx="2423">
                  <c:v>13.471434739047595</c:v>
                </c:pt>
                <c:pt idx="2424">
                  <c:v>13.455734081609002</c:v>
                </c:pt>
                <c:pt idx="2425">
                  <c:v>13.442656936720704</c:v>
                </c:pt>
                <c:pt idx="2426">
                  <c:v>13.427938834031146</c:v>
                </c:pt>
                <c:pt idx="2427">
                  <c:v>13.408223722241345</c:v>
                </c:pt>
                <c:pt idx="2428">
                  <c:v>13.384555623422726</c:v>
                </c:pt>
                <c:pt idx="2429">
                  <c:v>13.359673777037827</c:v>
                </c:pt>
                <c:pt idx="2430">
                  <c:v>13.333434358658634</c:v>
                </c:pt>
                <c:pt idx="2431">
                  <c:v>13.308892527516296</c:v>
                </c:pt>
                <c:pt idx="2432">
                  <c:v>13.289412210850154</c:v>
                </c:pt>
                <c:pt idx="2433">
                  <c:v>13.272974954051467</c:v>
                </c:pt>
                <c:pt idx="2434">
                  <c:v>13.254462421937758</c:v>
                </c:pt>
                <c:pt idx="2435">
                  <c:v>13.244579986056538</c:v>
                </c:pt>
                <c:pt idx="2436">
                  <c:v>13.231757955165465</c:v>
                </c:pt>
                <c:pt idx="2437">
                  <c:v>13.219083410314958</c:v>
                </c:pt>
                <c:pt idx="2438">
                  <c:v>13.210263623831569</c:v>
                </c:pt>
                <c:pt idx="2439">
                  <c:v>13.200978968738644</c:v>
                </c:pt>
                <c:pt idx="2440">
                  <c:v>13.20165422040173</c:v>
                </c:pt>
                <c:pt idx="2441">
                  <c:v>13.200401667594074</c:v>
                </c:pt>
                <c:pt idx="2442">
                  <c:v>13.203179079300902</c:v>
                </c:pt>
                <c:pt idx="2443">
                  <c:v>13.199977324063569</c:v>
                </c:pt>
                <c:pt idx="2444">
                  <c:v>13.196118889321033</c:v>
                </c:pt>
                <c:pt idx="2445">
                  <c:v>13.195722924219744</c:v>
                </c:pt>
                <c:pt idx="2446">
                  <c:v>13.195368632416738</c:v>
                </c:pt>
                <c:pt idx="2447">
                  <c:v>13.195368632416738</c:v>
                </c:pt>
                <c:pt idx="2448">
                  <c:v>13.198092588368723</c:v>
                </c:pt>
                <c:pt idx="2449">
                  <c:v>13.199553043277628</c:v>
                </c:pt>
                <c:pt idx="2450">
                  <c:v>13.203131603235912</c:v>
                </c:pt>
                <c:pt idx="2451">
                  <c:v>13.206850298949814</c:v>
                </c:pt>
                <c:pt idx="2452">
                  <c:v>13.205077522219421</c:v>
                </c:pt>
                <c:pt idx="2453">
                  <c:v>13.205337851547309</c:v>
                </c:pt>
                <c:pt idx="2454">
                  <c:v>13.205321175198753</c:v>
                </c:pt>
                <c:pt idx="2455">
                  <c:v>13.205470689952003</c:v>
                </c:pt>
                <c:pt idx="2456">
                  <c:v>13.206580775727845</c:v>
                </c:pt>
                <c:pt idx="2457">
                  <c:v>13.204327586112418</c:v>
                </c:pt>
                <c:pt idx="2458">
                  <c:v>13.203166347216147</c:v>
                </c:pt>
                <c:pt idx="2459">
                  <c:v>13.196618396872712</c:v>
                </c:pt>
                <c:pt idx="2460">
                  <c:v>13.185590498977611</c:v>
                </c:pt>
                <c:pt idx="2461">
                  <c:v>13.17787816031583</c:v>
                </c:pt>
                <c:pt idx="2462">
                  <c:v>13.17156722751284</c:v>
                </c:pt>
                <c:pt idx="2463">
                  <c:v>13.163969266327289</c:v>
                </c:pt>
                <c:pt idx="2464">
                  <c:v>13.156165121057059</c:v>
                </c:pt>
                <c:pt idx="2465">
                  <c:v>13.147244266066878</c:v>
                </c:pt>
                <c:pt idx="2466">
                  <c:v>13.139299815977498</c:v>
                </c:pt>
                <c:pt idx="2467">
                  <c:v>13.129888136194596</c:v>
                </c:pt>
                <c:pt idx="2468">
                  <c:v>13.122048875645135</c:v>
                </c:pt>
                <c:pt idx="2469">
                  <c:v>13.116732662343026</c:v>
                </c:pt>
                <c:pt idx="2470">
                  <c:v>13.110888424473966</c:v>
                </c:pt>
                <c:pt idx="2471">
                  <c:v>13.10631938039862</c:v>
                </c:pt>
                <c:pt idx="2472">
                  <c:v>13.100241242329636</c:v>
                </c:pt>
                <c:pt idx="2473">
                  <c:v>13.094003631651965</c:v>
                </c:pt>
                <c:pt idx="2474">
                  <c:v>13.087892012837017</c:v>
                </c:pt>
                <c:pt idx="2475">
                  <c:v>13.081970824647966</c:v>
                </c:pt>
                <c:pt idx="2476">
                  <c:v>13.072863153278385</c:v>
                </c:pt>
                <c:pt idx="2477">
                  <c:v>13.064225431019077</c:v>
                </c:pt>
                <c:pt idx="2478">
                  <c:v>13.059409577861764</c:v>
                </c:pt>
                <c:pt idx="2479">
                  <c:v>13.053720763201174</c:v>
                </c:pt>
                <c:pt idx="2480">
                  <c:v>13.047754534457358</c:v>
                </c:pt>
                <c:pt idx="2481">
                  <c:v>13.043353598360302</c:v>
                </c:pt>
                <c:pt idx="2482">
                  <c:v>13.04299460044246</c:v>
                </c:pt>
                <c:pt idx="2483">
                  <c:v>13.040292464885326</c:v>
                </c:pt>
                <c:pt idx="2484">
                  <c:v>13.037208392443363</c:v>
                </c:pt>
                <c:pt idx="2485">
                  <c:v>13.035911691156594</c:v>
                </c:pt>
                <c:pt idx="2486">
                  <c:v>13.033640282451071</c:v>
                </c:pt>
                <c:pt idx="2487">
                  <c:v>13.043892468437143</c:v>
                </c:pt>
                <c:pt idx="2488">
                  <c:v>13.064593989252934</c:v>
                </c:pt>
                <c:pt idx="2489">
                  <c:v>13.079068311807569</c:v>
                </c:pt>
                <c:pt idx="2490">
                  <c:v>13.079984965345091</c:v>
                </c:pt>
                <c:pt idx="2491">
                  <c:v>13.079889332904036</c:v>
                </c:pt>
                <c:pt idx="2492">
                  <c:v>13.080955371511292</c:v>
                </c:pt>
                <c:pt idx="2493">
                  <c:v>13.084769520536032</c:v>
                </c:pt>
                <c:pt idx="2494">
                  <c:v>13.082091419210281</c:v>
                </c:pt>
                <c:pt idx="2495">
                  <c:v>13.082503908531564</c:v>
                </c:pt>
                <c:pt idx="2496">
                  <c:v>13.08477892104937</c:v>
                </c:pt>
                <c:pt idx="2497">
                  <c:v>13.086428248900663</c:v>
                </c:pt>
                <c:pt idx="2498">
                  <c:v>13.084834463914376</c:v>
                </c:pt>
                <c:pt idx="2499">
                  <c:v>13.086003108006866</c:v>
                </c:pt>
                <c:pt idx="2500">
                  <c:v>13.084698649273392</c:v>
                </c:pt>
                <c:pt idx="2501">
                  <c:v>13.061692292541652</c:v>
                </c:pt>
                <c:pt idx="2502">
                  <c:v>12.99494906534801</c:v>
                </c:pt>
                <c:pt idx="2503">
                  <c:v>12.964213537004337</c:v>
                </c:pt>
                <c:pt idx="2504">
                  <c:v>12.886696299626486</c:v>
                </c:pt>
                <c:pt idx="2505">
                  <c:v>12.844533875702759</c:v>
                </c:pt>
                <c:pt idx="2506">
                  <c:v>12.822089730553817</c:v>
                </c:pt>
                <c:pt idx="2507">
                  <c:v>12.823954708952025</c:v>
                </c:pt>
                <c:pt idx="2508">
                  <c:v>12.82975200839021</c:v>
                </c:pt>
                <c:pt idx="2509">
                  <c:v>12.83435505928742</c:v>
                </c:pt>
                <c:pt idx="2510">
                  <c:v>12.838560510779988</c:v>
                </c:pt>
                <c:pt idx="2511">
                  <c:v>12.847068121466371</c:v>
                </c:pt>
                <c:pt idx="2512">
                  <c:v>12.857691401508283</c:v>
                </c:pt>
                <c:pt idx="2513">
                  <c:v>12.867751270665364</c:v>
                </c:pt>
                <c:pt idx="2514">
                  <c:v>12.879175394420486</c:v>
                </c:pt>
                <c:pt idx="2515">
                  <c:v>12.892085828215269</c:v>
                </c:pt>
                <c:pt idx="2516">
                  <c:v>12.905466940441574</c:v>
                </c:pt>
                <c:pt idx="2517">
                  <c:v>12.910476537388957</c:v>
                </c:pt>
                <c:pt idx="2518">
                  <c:v>12.914443515735002</c:v>
                </c:pt>
                <c:pt idx="2519">
                  <c:v>12.918993369869186</c:v>
                </c:pt>
                <c:pt idx="2520">
                  <c:v>12.924894420213439</c:v>
                </c:pt>
                <c:pt idx="2521">
                  <c:v>12.931077733442272</c:v>
                </c:pt>
                <c:pt idx="2522">
                  <c:v>12.933177822718397</c:v>
                </c:pt>
                <c:pt idx="2523">
                  <c:v>12.935200851540845</c:v>
                </c:pt>
                <c:pt idx="2524">
                  <c:v>12.938135938825233</c:v>
                </c:pt>
                <c:pt idx="2525">
                  <c:v>12.942391925553816</c:v>
                </c:pt>
                <c:pt idx="2526">
                  <c:v>12.944509302284663</c:v>
                </c:pt>
                <c:pt idx="2527">
                  <c:v>12.948484344749374</c:v>
                </c:pt>
                <c:pt idx="2528">
                  <c:v>12.950731368372329</c:v>
                </c:pt>
                <c:pt idx="2529">
                  <c:v>12.955343682916171</c:v>
                </c:pt>
                <c:pt idx="2530">
                  <c:v>12.95759623318788</c:v>
                </c:pt>
                <c:pt idx="2531">
                  <c:v>12.962254649261698</c:v>
                </c:pt>
                <c:pt idx="2532">
                  <c:v>12.96652657540999</c:v>
                </c:pt>
                <c:pt idx="2533">
                  <c:v>12.969143647052054</c:v>
                </c:pt>
                <c:pt idx="2534">
                  <c:v>12.966030303287996</c:v>
                </c:pt>
                <c:pt idx="2535">
                  <c:v>12.961376843791772</c:v>
                </c:pt>
                <c:pt idx="2536">
                  <c:v>12.959408926588752</c:v>
                </c:pt>
                <c:pt idx="2537">
                  <c:v>12.959123811153662</c:v>
                </c:pt>
                <c:pt idx="2538">
                  <c:v>12.954398651988864</c:v>
                </c:pt>
                <c:pt idx="2539">
                  <c:v>12.953196854995513</c:v>
                </c:pt>
                <c:pt idx="2540">
                  <c:v>12.950598506625397</c:v>
                </c:pt>
                <c:pt idx="2541">
                  <c:v>12.945853103001236</c:v>
                </c:pt>
                <c:pt idx="2542">
                  <c:v>12.94982519941494</c:v>
                </c:pt>
                <c:pt idx="2543">
                  <c:v>12.957794887073314</c:v>
                </c:pt>
                <c:pt idx="2544">
                  <c:v>12.967921686305186</c:v>
                </c:pt>
                <c:pt idx="2545">
                  <c:v>12.971860435457309</c:v>
                </c:pt>
                <c:pt idx="2546">
                  <c:v>12.97127366727551</c:v>
                </c:pt>
                <c:pt idx="2547">
                  <c:v>12.974668680810144</c:v>
                </c:pt>
                <c:pt idx="2548">
                  <c:v>12.970248682455468</c:v>
                </c:pt>
                <c:pt idx="2549">
                  <c:v>12.977570997459399</c:v>
                </c:pt>
                <c:pt idx="2550">
                  <c:v>12.984250938883411</c:v>
                </c:pt>
                <c:pt idx="2551">
                  <c:v>12.992003727237956</c:v>
                </c:pt>
                <c:pt idx="2552">
                  <c:v>13.000624969746509</c:v>
                </c:pt>
                <c:pt idx="2553">
                  <c:v>13.010244724838751</c:v>
                </c:pt>
                <c:pt idx="2554">
                  <c:v>13.020037702084995</c:v>
                </c:pt>
                <c:pt idx="2555">
                  <c:v>13.030216453357035</c:v>
                </c:pt>
                <c:pt idx="2556">
                  <c:v>13.042632201958902</c:v>
                </c:pt>
                <c:pt idx="2557">
                  <c:v>13.051721357570123</c:v>
                </c:pt>
                <c:pt idx="2558">
                  <c:v>13.066317582761643</c:v>
                </c:pt>
                <c:pt idx="2559">
                  <c:v>13.079372797575566</c:v>
                </c:pt>
                <c:pt idx="2560">
                  <c:v>13.09038173121124</c:v>
                </c:pt>
                <c:pt idx="2561">
                  <c:v>13.102017446575891</c:v>
                </c:pt>
                <c:pt idx="2562">
                  <c:v>13.109681177879283</c:v>
                </c:pt>
                <c:pt idx="2563">
                  <c:v>13.109540040007058</c:v>
                </c:pt>
                <c:pt idx="2564">
                  <c:v>13.116360793119172</c:v>
                </c:pt>
                <c:pt idx="2565">
                  <c:v>13.124190406867028</c:v>
                </c:pt>
                <c:pt idx="2566">
                  <c:v>13.122467076161659</c:v>
                </c:pt>
                <c:pt idx="2567">
                  <c:v>13.1172299927049</c:v>
                </c:pt>
                <c:pt idx="2568">
                  <c:v>13.111691229782956</c:v>
                </c:pt>
                <c:pt idx="2569">
                  <c:v>13.100901746117824</c:v>
                </c:pt>
                <c:pt idx="2570">
                  <c:v>13.083720147417353</c:v>
                </c:pt>
                <c:pt idx="2571">
                  <c:v>13.073073452649997</c:v>
                </c:pt>
                <c:pt idx="2572">
                  <c:v>13.066014041756487</c:v>
                </c:pt>
                <c:pt idx="2573">
                  <c:v>13.060256403543137</c:v>
                </c:pt>
                <c:pt idx="2574">
                  <c:v>13.061130024635206</c:v>
                </c:pt>
                <c:pt idx="2575">
                  <c:v>13.060941736623722</c:v>
                </c:pt>
                <c:pt idx="2576">
                  <c:v>13.063090535009986</c:v>
                </c:pt>
                <c:pt idx="2577">
                  <c:v>13.065778617807108</c:v>
                </c:pt>
                <c:pt idx="2578">
                  <c:v>13.07053023066349</c:v>
                </c:pt>
                <c:pt idx="2579">
                  <c:v>13.069291868010806</c:v>
                </c:pt>
                <c:pt idx="2580">
                  <c:v>13.074223605277446</c:v>
                </c:pt>
                <c:pt idx="2581">
                  <c:v>13.072616042597767</c:v>
                </c:pt>
                <c:pt idx="2582">
                  <c:v>13.077219619320919</c:v>
                </c:pt>
                <c:pt idx="2583">
                  <c:v>13.08435381925465</c:v>
                </c:pt>
                <c:pt idx="2584">
                  <c:v>13.08443605254676</c:v>
                </c:pt>
                <c:pt idx="2585">
                  <c:v>13.089786708315412</c:v>
                </c:pt>
                <c:pt idx="2586">
                  <c:v>13.093257881665878</c:v>
                </c:pt>
                <c:pt idx="2587">
                  <c:v>13.096265915066404</c:v>
                </c:pt>
                <c:pt idx="2588">
                  <c:v>13.102488867526931</c:v>
                </c:pt>
                <c:pt idx="2589">
                  <c:v>13.107204449239054</c:v>
                </c:pt>
                <c:pt idx="2590">
                  <c:v>13.112599327933944</c:v>
                </c:pt>
                <c:pt idx="2591">
                  <c:v>13.116654535133531</c:v>
                </c:pt>
                <c:pt idx="2592">
                  <c:v>13.116445986674174</c:v>
                </c:pt>
                <c:pt idx="2593">
                  <c:v>13.122379378258463</c:v>
                </c:pt>
                <c:pt idx="2594">
                  <c:v>13.128341367781825</c:v>
                </c:pt>
                <c:pt idx="2595">
                  <c:v>13.134802481390901</c:v>
                </c:pt>
                <c:pt idx="2596">
                  <c:v>13.138704820028911</c:v>
                </c:pt>
                <c:pt idx="2597">
                  <c:v>13.143596471897427</c:v>
                </c:pt>
                <c:pt idx="2598">
                  <c:v>13.145551134398435</c:v>
                </c:pt>
                <c:pt idx="2599">
                  <c:v>13.149334122692315</c:v>
                </c:pt>
                <c:pt idx="2600">
                  <c:v>13.147841478052625</c:v>
                </c:pt>
                <c:pt idx="2601">
                  <c:v>13.144867753396278</c:v>
                </c:pt>
                <c:pt idx="2602">
                  <c:v>13.141927428549028</c:v>
                </c:pt>
                <c:pt idx="2603">
                  <c:v>13.14256570354344</c:v>
                </c:pt>
                <c:pt idx="2604">
                  <c:v>13.141645098557834</c:v>
                </c:pt>
                <c:pt idx="2605">
                  <c:v>13.139987147290309</c:v>
                </c:pt>
                <c:pt idx="2606">
                  <c:v>13.140643478664956</c:v>
                </c:pt>
                <c:pt idx="2607">
                  <c:v>13.140230705631206</c:v>
                </c:pt>
                <c:pt idx="2608">
                  <c:v>13.143390772009459</c:v>
                </c:pt>
                <c:pt idx="2609">
                  <c:v>13.145780674428803</c:v>
                </c:pt>
                <c:pt idx="2610">
                  <c:v>13.146211651260231</c:v>
                </c:pt>
                <c:pt idx="2611">
                  <c:v>13.148777216596764</c:v>
                </c:pt>
                <c:pt idx="2612">
                  <c:v>13.15484463422781</c:v>
                </c:pt>
                <c:pt idx="2613">
                  <c:v>13.164239418004788</c:v>
                </c:pt>
                <c:pt idx="2614">
                  <c:v>13.17179110374985</c:v>
                </c:pt>
                <c:pt idx="2615">
                  <c:v>13.180224476544989</c:v>
                </c:pt>
                <c:pt idx="2616">
                  <c:v>13.185568583922977</c:v>
                </c:pt>
                <c:pt idx="2617">
                  <c:v>13.187622210030918</c:v>
                </c:pt>
                <c:pt idx="2618">
                  <c:v>13.190554242134613</c:v>
                </c:pt>
                <c:pt idx="2619">
                  <c:v>13.19887738273346</c:v>
                </c:pt>
                <c:pt idx="2620">
                  <c:v>13.200725104389383</c:v>
                </c:pt>
                <c:pt idx="2621">
                  <c:v>13.199276467826152</c:v>
                </c:pt>
                <c:pt idx="2622">
                  <c:v>13.196769121545511</c:v>
                </c:pt>
                <c:pt idx="2623">
                  <c:v>13.196313053237287</c:v>
                </c:pt>
                <c:pt idx="2624">
                  <c:v>13.196723977888848</c:v>
                </c:pt>
                <c:pt idx="2625">
                  <c:v>13.196821083662234</c:v>
                </c:pt>
                <c:pt idx="2626">
                  <c:v>13.196918193698544</c:v>
                </c:pt>
                <c:pt idx="2627">
                  <c:v>13.19637412059579</c:v>
                </c:pt>
                <c:pt idx="2628">
                  <c:v>13.196486121090496</c:v>
                </c:pt>
                <c:pt idx="2629">
                  <c:v>13.193764279293884</c:v>
                </c:pt>
                <c:pt idx="2630">
                  <c:v>13.186240466711496</c:v>
                </c:pt>
                <c:pt idx="2631">
                  <c:v>13.173769453847589</c:v>
                </c:pt>
                <c:pt idx="2632">
                  <c:v>13.17710864699969</c:v>
                </c:pt>
                <c:pt idx="2633">
                  <c:v>13.179842144994485</c:v>
                </c:pt>
                <c:pt idx="2634">
                  <c:v>13.181347474561024</c:v>
                </c:pt>
                <c:pt idx="2635">
                  <c:v>13.182447421230689</c:v>
                </c:pt>
                <c:pt idx="2636">
                  <c:v>13.185876564077562</c:v>
                </c:pt>
                <c:pt idx="2637">
                  <c:v>13.188814495878653</c:v>
                </c:pt>
                <c:pt idx="2638">
                  <c:v>13.19069995535709</c:v>
                </c:pt>
                <c:pt idx="2639">
                  <c:v>13.193586917355173</c:v>
                </c:pt>
                <c:pt idx="2640">
                  <c:v>13.195135084063031</c:v>
                </c:pt>
                <c:pt idx="2641">
                  <c:v>13.198618811787911</c:v>
                </c:pt>
                <c:pt idx="2642">
                  <c:v>13.208548809219639</c:v>
                </c:pt>
                <c:pt idx="2643">
                  <c:v>13.215058654087779</c:v>
                </c:pt>
                <c:pt idx="2644">
                  <c:v>13.22672286049132</c:v>
                </c:pt>
                <c:pt idx="2645">
                  <c:v>13.237011488770637</c:v>
                </c:pt>
                <c:pt idx="2646">
                  <c:v>13.24550747450394</c:v>
                </c:pt>
                <c:pt idx="2647">
                  <c:v>13.24625739223413</c:v>
                </c:pt>
                <c:pt idx="2648">
                  <c:v>13.250643924404667</c:v>
                </c:pt>
                <c:pt idx="2649">
                  <c:v>13.258829750340221</c:v>
                </c:pt>
                <c:pt idx="2650">
                  <c:v>13.266345748924319</c:v>
                </c:pt>
                <c:pt idx="2651">
                  <c:v>13.269435637793404</c:v>
                </c:pt>
                <c:pt idx="2652">
                  <c:v>13.275625472365398</c:v>
                </c:pt>
                <c:pt idx="2653">
                  <c:v>13.283491634725751</c:v>
                </c:pt>
                <c:pt idx="2654">
                  <c:v>13.28958485964483</c:v>
                </c:pt>
                <c:pt idx="2655">
                  <c:v>13.292822531186914</c:v>
                </c:pt>
                <c:pt idx="2656">
                  <c:v>13.295697380583672</c:v>
                </c:pt>
                <c:pt idx="2657">
                  <c:v>13.307485011084225</c:v>
                </c:pt>
                <c:pt idx="2658">
                  <c:v>13.317970735065344</c:v>
                </c:pt>
                <c:pt idx="2659">
                  <c:v>13.32929501499301</c:v>
                </c:pt>
                <c:pt idx="2660">
                  <c:v>13.34225279496172</c:v>
                </c:pt>
                <c:pt idx="2661">
                  <c:v>13.362244614069821</c:v>
                </c:pt>
                <c:pt idx="2662">
                  <c:v>13.380273901827845</c:v>
                </c:pt>
                <c:pt idx="2663">
                  <c:v>13.40278786865335</c:v>
                </c:pt>
                <c:pt idx="2664">
                  <c:v>13.418623247074272</c:v>
                </c:pt>
                <c:pt idx="2665">
                  <c:v>13.42788653756293</c:v>
                </c:pt>
                <c:pt idx="2666">
                  <c:v>13.440234301992374</c:v>
                </c:pt>
                <c:pt idx="2667">
                  <c:v>13.445406759896159</c:v>
                </c:pt>
                <c:pt idx="2668">
                  <c:v>13.454997162869228</c:v>
                </c:pt>
                <c:pt idx="2669">
                  <c:v>13.468169935778402</c:v>
                </c:pt>
                <c:pt idx="2670">
                  <c:v>13.483966007171013</c:v>
                </c:pt>
                <c:pt idx="2671">
                  <c:v>13.497510344774025</c:v>
                </c:pt>
                <c:pt idx="2672">
                  <c:v>13.516590602288018</c:v>
                </c:pt>
                <c:pt idx="2673">
                  <c:v>13.529018135775127</c:v>
                </c:pt>
                <c:pt idx="2674">
                  <c:v>13.539421949889105</c:v>
                </c:pt>
                <c:pt idx="2675">
                  <c:v>13.546192950070408</c:v>
                </c:pt>
                <c:pt idx="2676">
                  <c:v>13.558953239549812</c:v>
                </c:pt>
                <c:pt idx="2677">
                  <c:v>13.583195875536598</c:v>
                </c:pt>
                <c:pt idx="2678">
                  <c:v>13.609778301256105</c:v>
                </c:pt>
                <c:pt idx="2679">
                  <c:v>13.638066571846689</c:v>
                </c:pt>
                <c:pt idx="2680">
                  <c:v>13.665027013569638</c:v>
                </c:pt>
                <c:pt idx="2681">
                  <c:v>13.694483913267815</c:v>
                </c:pt>
                <c:pt idx="2682">
                  <c:v>13.715128819082722</c:v>
                </c:pt>
                <c:pt idx="2683">
                  <c:v>13.730067974146021</c:v>
                </c:pt>
                <c:pt idx="2684">
                  <c:v>13.750117252550888</c:v>
                </c:pt>
                <c:pt idx="2685">
                  <c:v>13.762943485264483</c:v>
                </c:pt>
                <c:pt idx="2686">
                  <c:v>13.778602305144588</c:v>
                </c:pt>
                <c:pt idx="2687">
                  <c:v>13.804290210133423</c:v>
                </c:pt>
                <c:pt idx="2688">
                  <c:v>13.827647895774458</c:v>
                </c:pt>
                <c:pt idx="2689">
                  <c:v>13.85048906564022</c:v>
                </c:pt>
                <c:pt idx="2690">
                  <c:v>13.86717368770795</c:v>
                </c:pt>
                <c:pt idx="2691">
                  <c:v>13.890280138286657</c:v>
                </c:pt>
                <c:pt idx="2692">
                  <c:v>13.910317372333054</c:v>
                </c:pt>
                <c:pt idx="2693">
                  <c:v>13.932081896674621</c:v>
                </c:pt>
                <c:pt idx="2694">
                  <c:v>13.956119985828021</c:v>
                </c:pt>
                <c:pt idx="2695">
                  <c:v>13.978476610379145</c:v>
                </c:pt>
                <c:pt idx="2696">
                  <c:v>13.997255904456829</c:v>
                </c:pt>
                <c:pt idx="2697">
                  <c:v>14.006454540794936</c:v>
                </c:pt>
                <c:pt idx="2698">
                  <c:v>14.011759665600241</c:v>
                </c:pt>
                <c:pt idx="2699">
                  <c:v>14.015371148332431</c:v>
                </c:pt>
                <c:pt idx="2700">
                  <c:v>13.997423681101818</c:v>
                </c:pt>
                <c:pt idx="2701">
                  <c:v>13.975507676261095</c:v>
                </c:pt>
                <c:pt idx="2702">
                  <c:v>13.97058266510442</c:v>
                </c:pt>
                <c:pt idx="2703">
                  <c:v>13.959798412232313</c:v>
                </c:pt>
                <c:pt idx="2704">
                  <c:v>13.948490270597581</c:v>
                </c:pt>
                <c:pt idx="2705">
                  <c:v>13.93655119792338</c:v>
                </c:pt>
                <c:pt idx="2706">
                  <c:v>13.93101057929861</c:v>
                </c:pt>
                <c:pt idx="2707">
                  <c:v>13.936230790515641</c:v>
                </c:pt>
                <c:pt idx="2708">
                  <c:v>13.934341050291952</c:v>
                </c:pt>
                <c:pt idx="2709">
                  <c:v>13.938668343686329</c:v>
                </c:pt>
                <c:pt idx="2710">
                  <c:v>13.947433797711136</c:v>
                </c:pt>
                <c:pt idx="2711">
                  <c:v>13.953714847333634</c:v>
                </c:pt>
                <c:pt idx="2712">
                  <c:v>13.957811955595048</c:v>
                </c:pt>
                <c:pt idx="2713">
                  <c:v>13.962993846920458</c:v>
                </c:pt>
                <c:pt idx="2714">
                  <c:v>13.966605074897947</c:v>
                </c:pt>
                <c:pt idx="2715">
                  <c:v>13.975276000043444</c:v>
                </c:pt>
                <c:pt idx="2716">
                  <c:v>13.981615321521954</c:v>
                </c:pt>
                <c:pt idx="2717">
                  <c:v>13.9836469004403</c:v>
                </c:pt>
                <c:pt idx="2718">
                  <c:v>13.991898227302793</c:v>
                </c:pt>
                <c:pt idx="2719">
                  <c:v>13.998186749484843</c:v>
                </c:pt>
                <c:pt idx="2720">
                  <c:v>14.002915963963698</c:v>
                </c:pt>
                <c:pt idx="2721">
                  <c:v>14.006685056296861</c:v>
                </c:pt>
                <c:pt idx="2722">
                  <c:v>14.015505168809328</c:v>
                </c:pt>
                <c:pt idx="2723">
                  <c:v>14.025647619138283</c:v>
                </c:pt>
                <c:pt idx="2724">
                  <c:v>14.040867012055202</c:v>
                </c:pt>
                <c:pt idx="2725">
                  <c:v>14.060555968123719</c:v>
                </c:pt>
                <c:pt idx="2726">
                  <c:v>14.080820045179507</c:v>
                </c:pt>
                <c:pt idx="2727">
                  <c:v>14.055244462105357</c:v>
                </c:pt>
                <c:pt idx="2728">
                  <c:v>14.02618936619397</c:v>
                </c:pt>
                <c:pt idx="2729">
                  <c:v>14.019626885321042</c:v>
                </c:pt>
                <c:pt idx="2730">
                  <c:v>14.011670629765856</c:v>
                </c:pt>
                <c:pt idx="2731">
                  <c:v>13.998946092817366</c:v>
                </c:pt>
                <c:pt idx="2732">
                  <c:v>13.957532167065814</c:v>
                </c:pt>
                <c:pt idx="2733">
                  <c:v>13.8765705548469</c:v>
                </c:pt>
                <c:pt idx="2734">
                  <c:v>13.855840058958391</c:v>
                </c:pt>
                <c:pt idx="2735">
                  <c:v>13.842673529987703</c:v>
                </c:pt>
                <c:pt idx="2736">
                  <c:v>13.804251364729595</c:v>
                </c:pt>
                <c:pt idx="2737">
                  <c:v>13.764825950065813</c:v>
                </c:pt>
                <c:pt idx="2738">
                  <c:v>13.757941452325458</c:v>
                </c:pt>
                <c:pt idx="2739">
                  <c:v>13.747671054746402</c:v>
                </c:pt>
                <c:pt idx="2740">
                  <c:v>13.740547549481464</c:v>
                </c:pt>
                <c:pt idx="2741">
                  <c:v>13.742301343630922</c:v>
                </c:pt>
                <c:pt idx="2742">
                  <c:v>13.744285336114526</c:v>
                </c:pt>
                <c:pt idx="2743">
                  <c:v>13.752235090227291</c:v>
                </c:pt>
                <c:pt idx="2744">
                  <c:v>13.757434496535652</c:v>
                </c:pt>
                <c:pt idx="2745">
                  <c:v>13.76442147166493</c:v>
                </c:pt>
                <c:pt idx="2746">
                  <c:v>13.777075609654325</c:v>
                </c:pt>
                <c:pt idx="2747">
                  <c:v>13.788378875145899</c:v>
                </c:pt>
                <c:pt idx="2748">
                  <c:v>13.791490256832567</c:v>
                </c:pt>
                <c:pt idx="2749">
                  <c:v>13.805139243881005</c:v>
                </c:pt>
                <c:pt idx="2750">
                  <c:v>13.808030833619865</c:v>
                </c:pt>
                <c:pt idx="2751">
                  <c:v>13.804742721517348</c:v>
                </c:pt>
                <c:pt idx="2752">
                  <c:v>13.799081348452432</c:v>
                </c:pt>
                <c:pt idx="2753">
                  <c:v>13.79040031661604</c:v>
                </c:pt>
                <c:pt idx="2754">
                  <c:v>13.794371752435667</c:v>
                </c:pt>
                <c:pt idx="2755">
                  <c:v>13.794578109402487</c:v>
                </c:pt>
                <c:pt idx="2756">
                  <c:v>13.794488394295502</c:v>
                </c:pt>
                <c:pt idx="2757">
                  <c:v>13.796513624867016</c:v>
                </c:pt>
                <c:pt idx="2758">
                  <c:v>13.802835723297239</c:v>
                </c:pt>
                <c:pt idx="2759">
                  <c:v>13.805171913431867</c:v>
                </c:pt>
                <c:pt idx="2760">
                  <c:v>13.808407067748337</c:v>
                </c:pt>
                <c:pt idx="2761">
                  <c:v>13.812401704868863</c:v>
                </c:pt>
                <c:pt idx="2762">
                  <c:v>13.811461399174478</c:v>
                </c:pt>
                <c:pt idx="2763">
                  <c:v>13.82175018035019</c:v>
                </c:pt>
                <c:pt idx="2764">
                  <c:v>13.829033879548673</c:v>
                </c:pt>
                <c:pt idx="2765">
                  <c:v>13.831074969321422</c:v>
                </c:pt>
                <c:pt idx="2766">
                  <c:v>13.832672579439944</c:v>
                </c:pt>
                <c:pt idx="2767">
                  <c:v>13.832672579439944</c:v>
                </c:pt>
                <c:pt idx="2768">
                  <c:v>13.838211115691967</c:v>
                </c:pt>
                <c:pt idx="2769">
                  <c:v>13.850828460548671</c:v>
                </c:pt>
                <c:pt idx="2770">
                  <c:v>13.857541514686357</c:v>
                </c:pt>
                <c:pt idx="2771">
                  <c:v>13.867757861378852</c:v>
                </c:pt>
                <c:pt idx="2772">
                  <c:v>13.885281312066006</c:v>
                </c:pt>
                <c:pt idx="2773">
                  <c:v>13.900077473567602</c:v>
                </c:pt>
                <c:pt idx="2774">
                  <c:v>13.910110670139245</c:v>
                </c:pt>
                <c:pt idx="2775">
                  <c:v>13.919052929455841</c:v>
                </c:pt>
                <c:pt idx="2776">
                  <c:v>13.932727763737766</c:v>
                </c:pt>
                <c:pt idx="2777">
                  <c:v>13.93580451372612</c:v>
                </c:pt>
                <c:pt idx="2778">
                  <c:v>13.940537620214833</c:v>
                </c:pt>
                <c:pt idx="2779">
                  <c:v>13.946947755771918</c:v>
                </c:pt>
                <c:pt idx="2780">
                  <c:v>13.95211810220712</c:v>
                </c:pt>
                <c:pt idx="2781">
                  <c:v>13.956660456043771</c:v>
                </c:pt>
                <c:pt idx="2782">
                  <c:v>13.970689549702415</c:v>
                </c:pt>
                <c:pt idx="2783">
                  <c:v>13.981796483814062</c:v>
                </c:pt>
                <c:pt idx="2784">
                  <c:v>13.997451613951357</c:v>
                </c:pt>
                <c:pt idx="2785">
                  <c:v>14.019086353299834</c:v>
                </c:pt>
                <c:pt idx="2786">
                  <c:v>14.037862829538472</c:v>
                </c:pt>
                <c:pt idx="2787">
                  <c:v>14.04819316234577</c:v>
                </c:pt>
                <c:pt idx="2788">
                  <c:v>14.069601735888323</c:v>
                </c:pt>
                <c:pt idx="2789">
                  <c:v>14.089031879088065</c:v>
                </c:pt>
                <c:pt idx="2790">
                  <c:v>14.112144437772102</c:v>
                </c:pt>
                <c:pt idx="2791">
                  <c:v>14.135880592464117</c:v>
                </c:pt>
                <c:pt idx="2792">
                  <c:v>14.149302087991042</c:v>
                </c:pt>
                <c:pt idx="2793">
                  <c:v>14.162933236751439</c:v>
                </c:pt>
                <c:pt idx="2794">
                  <c:v>14.160305651417527</c:v>
                </c:pt>
                <c:pt idx="2795">
                  <c:v>14.153113376310895</c:v>
                </c:pt>
                <c:pt idx="2796">
                  <c:v>14.147061236637253</c:v>
                </c:pt>
                <c:pt idx="2797">
                  <c:v>14.14144144236487</c:v>
                </c:pt>
                <c:pt idx="2798">
                  <c:v>14.130212294092404</c:v>
                </c:pt>
                <c:pt idx="2799">
                  <c:v>14.126726709434312</c:v>
                </c:pt>
                <c:pt idx="2800">
                  <c:v>14.130403189898111</c:v>
                </c:pt>
                <c:pt idx="2801">
                  <c:v>14.128758574730023</c:v>
                </c:pt>
                <c:pt idx="2802">
                  <c:v>14.129253155870678</c:v>
                </c:pt>
                <c:pt idx="2803">
                  <c:v>14.137509257404194</c:v>
                </c:pt>
                <c:pt idx="2804">
                  <c:v>14.147129370462494</c:v>
                </c:pt>
                <c:pt idx="2805">
                  <c:v>14.157316062411867</c:v>
                </c:pt>
                <c:pt idx="2806">
                  <c:v>14.163382357165409</c:v>
                </c:pt>
                <c:pt idx="2807">
                  <c:v>14.17530132811774</c:v>
                </c:pt>
                <c:pt idx="2808">
                  <c:v>14.183953331538131</c:v>
                </c:pt>
                <c:pt idx="2809">
                  <c:v>14.184252427064353</c:v>
                </c:pt>
                <c:pt idx="2810">
                  <c:v>14.187070966269406</c:v>
                </c:pt>
                <c:pt idx="2811">
                  <c:v>14.191378076728611</c:v>
                </c:pt>
                <c:pt idx="2812">
                  <c:v>14.190820932393462</c:v>
                </c:pt>
                <c:pt idx="2813">
                  <c:v>14.186700200919434</c:v>
                </c:pt>
                <c:pt idx="2814">
                  <c:v>14.184138288973141</c:v>
                </c:pt>
                <c:pt idx="2815">
                  <c:v>14.185874601364281</c:v>
                </c:pt>
                <c:pt idx="2816">
                  <c:v>14.184856090301095</c:v>
                </c:pt>
                <c:pt idx="2817">
                  <c:v>14.181030765420761</c:v>
                </c:pt>
                <c:pt idx="2818">
                  <c:v>14.175601560938297</c:v>
                </c:pt>
                <c:pt idx="2819">
                  <c:v>14.172995818255204</c:v>
                </c:pt>
                <c:pt idx="2820">
                  <c:v>14.171656316986372</c:v>
                </c:pt>
                <c:pt idx="2821">
                  <c:v>14.169591811812353</c:v>
                </c:pt>
                <c:pt idx="2822">
                  <c:v>14.169491258753727</c:v>
                </c:pt>
                <c:pt idx="2823">
                  <c:v>14.168998418072208</c:v>
                </c:pt>
                <c:pt idx="2824">
                  <c:v>14.170353936508185</c:v>
                </c:pt>
                <c:pt idx="2825">
                  <c:v>14.167775401477403</c:v>
                </c:pt>
                <c:pt idx="2826">
                  <c:v>14.155224163046466</c:v>
                </c:pt>
                <c:pt idx="2827">
                  <c:v>14.156125591525074</c:v>
                </c:pt>
                <c:pt idx="2828">
                  <c:v>14.15892468642644</c:v>
                </c:pt>
                <c:pt idx="2829">
                  <c:v>14.147968828081639</c:v>
                </c:pt>
                <c:pt idx="2830">
                  <c:v>14.143826010878065</c:v>
                </c:pt>
                <c:pt idx="2831">
                  <c:v>14.122950727576963</c:v>
                </c:pt>
                <c:pt idx="2832">
                  <c:v>14.103067597410137</c:v>
                </c:pt>
                <c:pt idx="2833">
                  <c:v>14.098820744172524</c:v>
                </c:pt>
                <c:pt idx="2834">
                  <c:v>14.09032942715772</c:v>
                </c:pt>
                <c:pt idx="2835">
                  <c:v>14.082687496719132</c:v>
                </c:pt>
                <c:pt idx="2836">
                  <c:v>14.082509394661283</c:v>
                </c:pt>
                <c:pt idx="2837">
                  <c:v>14.077975987996394</c:v>
                </c:pt>
                <c:pt idx="2838">
                  <c:v>14.079126231338153</c:v>
                </c:pt>
                <c:pt idx="2839">
                  <c:v>14.078611293770869</c:v>
                </c:pt>
                <c:pt idx="2840">
                  <c:v>14.085839912182422</c:v>
                </c:pt>
                <c:pt idx="2841">
                  <c:v>14.097746194840608</c:v>
                </c:pt>
                <c:pt idx="2842">
                  <c:v>14.1098425631347</c:v>
                </c:pt>
                <c:pt idx="2843">
                  <c:v>14.112332416626675</c:v>
                </c:pt>
                <c:pt idx="2844">
                  <c:v>14.117141720951345</c:v>
                </c:pt>
                <c:pt idx="2845">
                  <c:v>14.122536656845464</c:v>
                </c:pt>
                <c:pt idx="2846">
                  <c:v>14.12857651364393</c:v>
                </c:pt>
                <c:pt idx="2847">
                  <c:v>14.129588719100056</c:v>
                </c:pt>
                <c:pt idx="2848">
                  <c:v>14.13266898710971</c:v>
                </c:pt>
                <c:pt idx="2849">
                  <c:v>14.134086775081858</c:v>
                </c:pt>
                <c:pt idx="2850">
                  <c:v>14.127551471647758</c:v>
                </c:pt>
                <c:pt idx="2851">
                  <c:v>14.131264626168027</c:v>
                </c:pt>
                <c:pt idx="2852">
                  <c:v>14.139165065091063</c:v>
                </c:pt>
                <c:pt idx="2853">
                  <c:v>14.156102929159918</c:v>
                </c:pt>
                <c:pt idx="2854">
                  <c:v>14.1750808720167</c:v>
                </c:pt>
                <c:pt idx="2855">
                  <c:v>14.197092604929301</c:v>
                </c:pt>
                <c:pt idx="2856">
                  <c:v>14.213857887141671</c:v>
                </c:pt>
                <c:pt idx="2857">
                  <c:v>14.232868073059079</c:v>
                </c:pt>
                <c:pt idx="2858">
                  <c:v>14.246077499162556</c:v>
                </c:pt>
                <c:pt idx="2859">
                  <c:v>14.257864446066183</c:v>
                </c:pt>
                <c:pt idx="2860">
                  <c:v>14.276653123995692</c:v>
                </c:pt>
                <c:pt idx="2861">
                  <c:v>14.292807791414091</c:v>
                </c:pt>
                <c:pt idx="2862">
                  <c:v>14.303667492177102</c:v>
                </c:pt>
                <c:pt idx="2863">
                  <c:v>14.311452802164933</c:v>
                </c:pt>
                <c:pt idx="2864">
                  <c:v>14.323335579653106</c:v>
                </c:pt>
                <c:pt idx="2865">
                  <c:v>14.332008666179707</c:v>
                </c:pt>
                <c:pt idx="2866">
                  <c:v>14.344932655479564</c:v>
                </c:pt>
                <c:pt idx="2867">
                  <c:v>14.357288067644919</c:v>
                </c:pt>
                <c:pt idx="2868">
                  <c:v>14.374231720435029</c:v>
                </c:pt>
                <c:pt idx="2869">
                  <c:v>14.385367189206658</c:v>
                </c:pt>
                <c:pt idx="2870">
                  <c:v>14.39670369288369</c:v>
                </c:pt>
                <c:pt idx="2871">
                  <c:v>14.404263360121334</c:v>
                </c:pt>
                <c:pt idx="2872">
                  <c:v>14.419584580120308</c:v>
                </c:pt>
                <c:pt idx="2873">
                  <c:v>14.432602682072275</c:v>
                </c:pt>
                <c:pt idx="2874">
                  <c:v>14.444306922765428</c:v>
                </c:pt>
                <c:pt idx="2875">
                  <c:v>14.456511821628316</c:v>
                </c:pt>
                <c:pt idx="2876">
                  <c:v>14.4685088851357</c:v>
                </c:pt>
                <c:pt idx="2877">
                  <c:v>14.47920445675495</c:v>
                </c:pt>
                <c:pt idx="2878">
                  <c:v>14.489090628492475</c:v>
                </c:pt>
                <c:pt idx="2879">
                  <c:v>14.506946297535361</c:v>
                </c:pt>
                <c:pt idx="2880">
                  <c:v>14.52920754786423</c:v>
                </c:pt>
                <c:pt idx="2881">
                  <c:v>14.557281120724888</c:v>
                </c:pt>
                <c:pt idx="2882">
                  <c:v>14.563445340423906</c:v>
                </c:pt>
                <c:pt idx="2883">
                  <c:v>14.566441390519783</c:v>
                </c:pt>
                <c:pt idx="2884">
                  <c:v>14.570082333234771</c:v>
                </c:pt>
                <c:pt idx="2885">
                  <c:v>14.57568612827319</c:v>
                </c:pt>
                <c:pt idx="2886">
                  <c:v>14.573941026564643</c:v>
                </c:pt>
                <c:pt idx="2887">
                  <c:v>14.579177551780145</c:v>
                </c:pt>
                <c:pt idx="2888">
                  <c:v>14.590019593212055</c:v>
                </c:pt>
                <c:pt idx="2889">
                  <c:v>14.595119189810923</c:v>
                </c:pt>
                <c:pt idx="2890">
                  <c:v>14.611784465643465</c:v>
                </c:pt>
                <c:pt idx="2891">
                  <c:v>14.625964036018491</c:v>
                </c:pt>
                <c:pt idx="2892">
                  <c:v>14.638553317304725</c:v>
                </c:pt>
                <c:pt idx="2893">
                  <c:v>14.649304056441906</c:v>
                </c:pt>
                <c:pt idx="2894">
                  <c:v>14.647383530501235</c:v>
                </c:pt>
                <c:pt idx="2895">
                  <c:v>14.640991619076939</c:v>
                </c:pt>
                <c:pt idx="2896">
                  <c:v>14.643002675022711</c:v>
                </c:pt>
                <c:pt idx="2897">
                  <c:v>14.655710398442755</c:v>
                </c:pt>
                <c:pt idx="2898">
                  <c:v>14.66258577123669</c:v>
                </c:pt>
                <c:pt idx="2899">
                  <c:v>14.667489078852034</c:v>
                </c:pt>
                <c:pt idx="2900">
                  <c:v>14.676252089252158</c:v>
                </c:pt>
                <c:pt idx="2901">
                  <c:v>14.689524618946418</c:v>
                </c:pt>
                <c:pt idx="2902">
                  <c:v>14.698711598502346</c:v>
                </c:pt>
                <c:pt idx="2903">
                  <c:v>14.708323761282472</c:v>
                </c:pt>
                <c:pt idx="2904">
                  <c:v>14.717295212995124</c:v>
                </c:pt>
                <c:pt idx="2905">
                  <c:v>14.738206316075166</c:v>
                </c:pt>
                <c:pt idx="2906">
                  <c:v>14.762014688238279</c:v>
                </c:pt>
                <c:pt idx="2907">
                  <c:v>14.767893162388086</c:v>
                </c:pt>
                <c:pt idx="2908">
                  <c:v>14.780066005346612</c:v>
                </c:pt>
                <c:pt idx="2909">
                  <c:v>14.793734654409196</c:v>
                </c:pt>
                <c:pt idx="2910">
                  <c:v>14.811073440952137</c:v>
                </c:pt>
                <c:pt idx="2911">
                  <c:v>14.821111605816387</c:v>
                </c:pt>
                <c:pt idx="2912">
                  <c:v>14.829370610998618</c:v>
                </c:pt>
                <c:pt idx="2913">
                  <c:v>14.826126360427258</c:v>
                </c:pt>
                <c:pt idx="2914">
                  <c:v>14.83463655288889</c:v>
                </c:pt>
                <c:pt idx="2915">
                  <c:v>14.840626552442188</c:v>
                </c:pt>
                <c:pt idx="2916">
                  <c:v>14.850080713526157</c:v>
                </c:pt>
                <c:pt idx="2917">
                  <c:v>14.869367883272293</c:v>
                </c:pt>
                <c:pt idx="2918">
                  <c:v>14.889093365956194</c:v>
                </c:pt>
                <c:pt idx="2919">
                  <c:v>14.913376123779891</c:v>
                </c:pt>
                <c:pt idx="2920">
                  <c:v>14.932309726659476</c:v>
                </c:pt>
                <c:pt idx="2921">
                  <c:v>14.950037745720369</c:v>
                </c:pt>
                <c:pt idx="2922">
                  <c:v>14.965135931486047</c:v>
                </c:pt>
                <c:pt idx="2923">
                  <c:v>14.977110782612783</c:v>
                </c:pt>
                <c:pt idx="2924">
                  <c:v>14.995413139871236</c:v>
                </c:pt>
                <c:pt idx="2925">
                  <c:v>15.014647197313661</c:v>
                </c:pt>
                <c:pt idx="2926">
                  <c:v>15.024347343576746</c:v>
                </c:pt>
                <c:pt idx="2927">
                  <c:v>15.019632781978718</c:v>
                </c:pt>
                <c:pt idx="2928">
                  <c:v>15.016816208963505</c:v>
                </c:pt>
                <c:pt idx="2929">
                  <c:v>15.014183581880316</c:v>
                </c:pt>
                <c:pt idx="2930">
                  <c:v>15.012964836785793</c:v>
                </c:pt>
                <c:pt idx="2931">
                  <c:v>15.007414731780088</c:v>
                </c:pt>
                <c:pt idx="2932">
                  <c:v>15.00698685210979</c:v>
                </c:pt>
                <c:pt idx="2933">
                  <c:v>15.012622774854098</c:v>
                </c:pt>
                <c:pt idx="2934">
                  <c:v>15.015928103523786</c:v>
                </c:pt>
                <c:pt idx="2935">
                  <c:v>15.022699378873567</c:v>
                </c:pt>
                <c:pt idx="2936">
                  <c:v>15.043416743094701</c:v>
                </c:pt>
                <c:pt idx="2937">
                  <c:v>15.056151263985161</c:v>
                </c:pt>
                <c:pt idx="2938">
                  <c:v>15.068736299511613</c:v>
                </c:pt>
                <c:pt idx="2939">
                  <c:v>15.089666367405069</c:v>
                </c:pt>
                <c:pt idx="2940">
                  <c:v>15.102903457176886</c:v>
                </c:pt>
                <c:pt idx="2941">
                  <c:v>15.116310763109254</c:v>
                </c:pt>
                <c:pt idx="2942">
                  <c:v>15.122540787050706</c:v>
                </c:pt>
                <c:pt idx="2943">
                  <c:v>15.135182391683777</c:v>
                </c:pt>
                <c:pt idx="2944">
                  <c:v>15.138994206428471</c:v>
                </c:pt>
                <c:pt idx="2945">
                  <c:v>15.128011916488365</c:v>
                </c:pt>
                <c:pt idx="2946">
                  <c:v>15.145333828472381</c:v>
                </c:pt>
                <c:pt idx="2947">
                  <c:v>15.179277593687424</c:v>
                </c:pt>
                <c:pt idx="2948">
                  <c:v>15.210894559962084</c:v>
                </c:pt>
                <c:pt idx="2949">
                  <c:v>15.236951689831626</c:v>
                </c:pt>
                <c:pt idx="2950">
                  <c:v>15.270720524995317</c:v>
                </c:pt>
                <c:pt idx="2951">
                  <c:v>15.303401439856895</c:v>
                </c:pt>
                <c:pt idx="2952">
                  <c:v>15.323267356403687</c:v>
                </c:pt>
                <c:pt idx="2953">
                  <c:v>15.343506834640291</c:v>
                </c:pt>
                <c:pt idx="2954">
                  <c:v>15.359905484348818</c:v>
                </c:pt>
                <c:pt idx="2955">
                  <c:v>15.373603055336861</c:v>
                </c:pt>
                <c:pt idx="2956">
                  <c:v>15.372527305360851</c:v>
                </c:pt>
                <c:pt idx="2957">
                  <c:v>15.363109099780058</c:v>
                </c:pt>
                <c:pt idx="2958">
                  <c:v>15.362191866024528</c:v>
                </c:pt>
                <c:pt idx="2959">
                  <c:v>15.363131697503613</c:v>
                </c:pt>
                <c:pt idx="2960">
                  <c:v>15.364088607488076</c:v>
                </c:pt>
                <c:pt idx="2961">
                  <c:v>15.362640582071259</c:v>
                </c:pt>
                <c:pt idx="2962">
                  <c:v>15.37863473501606</c:v>
                </c:pt>
                <c:pt idx="2963">
                  <c:v>15.391887436188963</c:v>
                </c:pt>
                <c:pt idx="2964">
                  <c:v>15.405517721941489</c:v>
                </c:pt>
                <c:pt idx="2965">
                  <c:v>15.41671893016834</c:v>
                </c:pt>
                <c:pt idx="2966">
                  <c:v>15.426266882143617</c:v>
                </c:pt>
                <c:pt idx="2967">
                  <c:v>15.442234287516193</c:v>
                </c:pt>
                <c:pt idx="2968">
                  <c:v>15.448331107401945</c:v>
                </c:pt>
                <c:pt idx="2969">
                  <c:v>15.4523950743183</c:v>
                </c:pt>
                <c:pt idx="2970">
                  <c:v>15.454265072650939</c:v>
                </c:pt>
                <c:pt idx="2971">
                  <c:v>15.449942358704117</c:v>
                </c:pt>
                <c:pt idx="2972">
                  <c:v>15.436951335785388</c:v>
                </c:pt>
                <c:pt idx="2973">
                  <c:v>15.428556466193321</c:v>
                </c:pt>
                <c:pt idx="2974">
                  <c:v>15.411959263816279</c:v>
                </c:pt>
                <c:pt idx="2975">
                  <c:v>15.380664871279581</c:v>
                </c:pt>
                <c:pt idx="2976">
                  <c:v>15.332647572149696</c:v>
                </c:pt>
                <c:pt idx="2977">
                  <c:v>15.281230928376212</c:v>
                </c:pt>
                <c:pt idx="2978">
                  <c:v>15.230071416413198</c:v>
                </c:pt>
                <c:pt idx="2979">
                  <c:v>15.181070713341619</c:v>
                </c:pt>
                <c:pt idx="2980">
                  <c:v>15.130797106580173</c:v>
                </c:pt>
                <c:pt idx="2981">
                  <c:v>15.078437359194606</c:v>
                </c:pt>
                <c:pt idx="2982">
                  <c:v>15.058251786900971</c:v>
                </c:pt>
                <c:pt idx="2983">
                  <c:v>15.06569575090249</c:v>
                </c:pt>
                <c:pt idx="2984">
                  <c:v>15.045379583611247</c:v>
                </c:pt>
                <c:pt idx="2985">
                  <c:v>15.022117601363963</c:v>
                </c:pt>
                <c:pt idx="2986">
                  <c:v>15.014635038922853</c:v>
                </c:pt>
                <c:pt idx="2987">
                  <c:v>15.009058384337489</c:v>
                </c:pt>
                <c:pt idx="2988">
                  <c:v>14.985139846226186</c:v>
                </c:pt>
                <c:pt idx="2989">
                  <c:v>14.970756132109862</c:v>
                </c:pt>
                <c:pt idx="2990">
                  <c:v>14.950793340474611</c:v>
                </c:pt>
                <c:pt idx="2991">
                  <c:v>14.929473898664696</c:v>
                </c:pt>
                <c:pt idx="2992">
                  <c:v>14.902770077037177</c:v>
                </c:pt>
                <c:pt idx="2993">
                  <c:v>14.874331765565458</c:v>
                </c:pt>
                <c:pt idx="2994">
                  <c:v>14.84946174978748</c:v>
                </c:pt>
                <c:pt idx="2995">
                  <c:v>14.821755530693737</c:v>
                </c:pt>
                <c:pt idx="2996">
                  <c:v>14.788110078897741</c:v>
                </c:pt>
                <c:pt idx="2997">
                  <c:v>14.756350601091716</c:v>
                </c:pt>
                <c:pt idx="2998">
                  <c:v>14.718204695496683</c:v>
                </c:pt>
                <c:pt idx="2999">
                  <c:v>14.678806318737488</c:v>
                </c:pt>
                <c:pt idx="3000">
                  <c:v>14.641414050770457</c:v>
                </c:pt>
                <c:pt idx="3001">
                  <c:v>14.628505834632435</c:v>
                </c:pt>
                <c:pt idx="3002">
                  <c:v>14.61278811786325</c:v>
                </c:pt>
                <c:pt idx="3003">
                  <c:v>14.610573896257018</c:v>
                </c:pt>
                <c:pt idx="3004">
                  <c:v>14.608391830926427</c:v>
                </c:pt>
                <c:pt idx="3005">
                  <c:v>14.599464413434504</c:v>
                </c:pt>
                <c:pt idx="3006">
                  <c:v>14.583951645019019</c:v>
                </c:pt>
                <c:pt idx="3007">
                  <c:v>14.575389021215809</c:v>
                </c:pt>
                <c:pt idx="3008">
                  <c:v>14.567759619480416</c:v>
                </c:pt>
                <c:pt idx="3009">
                  <c:v>14.554202066167944</c:v>
                </c:pt>
                <c:pt idx="3010">
                  <c:v>14.538409727519875</c:v>
                </c:pt>
                <c:pt idx="3011">
                  <c:v>14.525204236498931</c:v>
                </c:pt>
                <c:pt idx="3012">
                  <c:v>14.522712110334536</c:v>
                </c:pt>
                <c:pt idx="3013">
                  <c:v>14.508876421345434</c:v>
                </c:pt>
                <c:pt idx="3014">
                  <c:v>14.492846124530249</c:v>
                </c:pt>
                <c:pt idx="3015">
                  <c:v>14.489067377825721</c:v>
                </c:pt>
                <c:pt idx="3016">
                  <c:v>14.487052757242738</c:v>
                </c:pt>
                <c:pt idx="3017">
                  <c:v>14.483976791786496</c:v>
                </c:pt>
                <c:pt idx="3018">
                  <c:v>14.473956216949475</c:v>
                </c:pt>
                <c:pt idx="3019">
                  <c:v>14.457648922170218</c:v>
                </c:pt>
                <c:pt idx="3020">
                  <c:v>14.450609311553753</c:v>
                </c:pt>
                <c:pt idx="3021">
                  <c:v>14.442801379481265</c:v>
                </c:pt>
                <c:pt idx="3022">
                  <c:v>14.428596139952244</c:v>
                </c:pt>
                <c:pt idx="3023">
                  <c:v>14.424779509248289</c:v>
                </c:pt>
                <c:pt idx="3024">
                  <c:v>14.426834301950736</c:v>
                </c:pt>
                <c:pt idx="3025">
                  <c:v>14.431354999231694</c:v>
                </c:pt>
                <c:pt idx="3026">
                  <c:v>14.431354999231694</c:v>
                </c:pt>
                <c:pt idx="3027">
                  <c:v>14.438164788967484</c:v>
                </c:pt>
                <c:pt idx="3028">
                  <c:v>14.440968427714234</c:v>
                </c:pt>
                <c:pt idx="3029">
                  <c:v>14.437344062780635</c:v>
                </c:pt>
                <c:pt idx="3030">
                  <c:v>14.435796236910127</c:v>
                </c:pt>
                <c:pt idx="3031">
                  <c:v>14.435143236309729</c:v>
                </c:pt>
                <c:pt idx="3032">
                  <c:v>14.42235308706393</c:v>
                </c:pt>
                <c:pt idx="3033">
                  <c:v>14.415963973440499</c:v>
                </c:pt>
                <c:pt idx="3034">
                  <c:v>14.409297866474276</c:v>
                </c:pt>
                <c:pt idx="3035">
                  <c:v>14.398296419553482</c:v>
                </c:pt>
                <c:pt idx="3036">
                  <c:v>14.387315354646251</c:v>
                </c:pt>
                <c:pt idx="3037">
                  <c:v>14.384652018547966</c:v>
                </c:pt>
                <c:pt idx="3038">
                  <c:v>14.382325792676426</c:v>
                </c:pt>
                <c:pt idx="3039">
                  <c:v>14.384841398925946</c:v>
                </c:pt>
                <c:pt idx="3040">
                  <c:v>14.388590368809862</c:v>
                </c:pt>
                <c:pt idx="3041">
                  <c:v>14.394465337069835</c:v>
                </c:pt>
                <c:pt idx="3042">
                  <c:v>14.389092358725978</c:v>
                </c:pt>
                <c:pt idx="3043">
                  <c:v>14.381623559537697</c:v>
                </c:pt>
                <c:pt idx="3044">
                  <c:v>14.369809960994715</c:v>
                </c:pt>
                <c:pt idx="3045">
                  <c:v>14.361210505005349</c:v>
                </c:pt>
                <c:pt idx="3046">
                  <c:v>14.347891696313164</c:v>
                </c:pt>
                <c:pt idx="3047">
                  <c:v>14.342502946495513</c:v>
                </c:pt>
                <c:pt idx="3048">
                  <c:v>14.337119727794434</c:v>
                </c:pt>
                <c:pt idx="3049">
                  <c:v>14.330225715523662</c:v>
                </c:pt>
                <c:pt idx="3050">
                  <c:v>14.313327513108591</c:v>
                </c:pt>
                <c:pt idx="3051">
                  <c:v>14.305299540317623</c:v>
                </c:pt>
                <c:pt idx="3052">
                  <c:v>14.291906152420925</c:v>
                </c:pt>
                <c:pt idx="3053">
                  <c:v>14.272527522031705</c:v>
                </c:pt>
                <c:pt idx="3054">
                  <c:v>14.249629599816934</c:v>
                </c:pt>
                <c:pt idx="3055">
                  <c:v>14.226131415232601</c:v>
                </c:pt>
                <c:pt idx="3056">
                  <c:v>14.205705549456848</c:v>
                </c:pt>
                <c:pt idx="3057">
                  <c:v>14.181371591725647</c:v>
                </c:pt>
                <c:pt idx="3058">
                  <c:v>14.158065944236821</c:v>
                </c:pt>
                <c:pt idx="3059">
                  <c:v>14.138808311540693</c:v>
                </c:pt>
                <c:pt idx="3060">
                  <c:v>14.1204261526401</c:v>
                </c:pt>
                <c:pt idx="3061">
                  <c:v>14.101317036957102</c:v>
                </c:pt>
                <c:pt idx="3062">
                  <c:v>14.072372809633038</c:v>
                </c:pt>
                <c:pt idx="3063">
                  <c:v>14.042849616059558</c:v>
                </c:pt>
                <c:pt idx="3064">
                  <c:v>14.015089657841651</c:v>
                </c:pt>
                <c:pt idx="3065">
                  <c:v>13.987242109331371</c:v>
                </c:pt>
                <c:pt idx="3066">
                  <c:v>13.955975831120757</c:v>
                </c:pt>
                <c:pt idx="3067">
                  <c:v>13.929646463518594</c:v>
                </c:pt>
                <c:pt idx="3068">
                  <c:v>13.903367924006112</c:v>
                </c:pt>
                <c:pt idx="3069">
                  <c:v>13.875698194618463</c:v>
                </c:pt>
                <c:pt idx="3070">
                  <c:v>13.844221716357072</c:v>
                </c:pt>
                <c:pt idx="3071">
                  <c:v>13.81018248369767</c:v>
                </c:pt>
                <c:pt idx="3072">
                  <c:v>13.788597597562813</c:v>
                </c:pt>
                <c:pt idx="3073">
                  <c:v>13.765748313473336</c:v>
                </c:pt>
                <c:pt idx="3074">
                  <c:v>13.740845634160644</c:v>
                </c:pt>
                <c:pt idx="3075">
                  <c:v>13.723553800251947</c:v>
                </c:pt>
                <c:pt idx="3076">
                  <c:v>13.715230280028344</c:v>
                </c:pt>
                <c:pt idx="3077">
                  <c:v>13.698982164188779</c:v>
                </c:pt>
                <c:pt idx="3078">
                  <c:v>13.676756765569577</c:v>
                </c:pt>
                <c:pt idx="3079">
                  <c:v>13.669907527599086</c:v>
                </c:pt>
                <c:pt idx="3080">
                  <c:v>13.659524073419922</c:v>
                </c:pt>
                <c:pt idx="3081">
                  <c:v>13.669654584207423</c:v>
                </c:pt>
                <c:pt idx="3082">
                  <c:v>13.68143117114786</c:v>
                </c:pt>
                <c:pt idx="3083">
                  <c:v>13.66829931380787</c:v>
                </c:pt>
                <c:pt idx="3084">
                  <c:v>13.655216711864622</c:v>
                </c:pt>
                <c:pt idx="3085">
                  <c:v>13.644297183123133</c:v>
                </c:pt>
                <c:pt idx="3086">
                  <c:v>13.619892885377327</c:v>
                </c:pt>
                <c:pt idx="3087">
                  <c:v>13.603130422770548</c:v>
                </c:pt>
                <c:pt idx="3088">
                  <c:v>13.580946873052302</c:v>
                </c:pt>
                <c:pt idx="3089">
                  <c:v>13.560718937497173</c:v>
                </c:pt>
                <c:pt idx="3090">
                  <c:v>13.538080466782196</c:v>
                </c:pt>
                <c:pt idx="3091">
                  <c:v>13.506245675430804</c:v>
                </c:pt>
                <c:pt idx="3092">
                  <c:v>13.47460035754807</c:v>
                </c:pt>
                <c:pt idx="3093">
                  <c:v>13.467328609517089</c:v>
                </c:pt>
                <c:pt idx="3094">
                  <c:v>13.458663483871732</c:v>
                </c:pt>
                <c:pt idx="3095">
                  <c:v>13.452620135297781</c:v>
                </c:pt>
                <c:pt idx="3096">
                  <c:v>13.451344917776929</c:v>
                </c:pt>
                <c:pt idx="3097">
                  <c:v>13.46047017865582</c:v>
                </c:pt>
                <c:pt idx="3098">
                  <c:v>13.474410548084423</c:v>
                </c:pt>
                <c:pt idx="3099">
                  <c:v>13.490162038779543</c:v>
                </c:pt>
                <c:pt idx="3100">
                  <c:v>13.53419908297484</c:v>
                </c:pt>
                <c:pt idx="3101">
                  <c:v>13.563935376636257</c:v>
                </c:pt>
                <c:pt idx="3102">
                  <c:v>13.601731897071515</c:v>
                </c:pt>
                <c:pt idx="3103">
                  <c:v>13.605708988856584</c:v>
                </c:pt>
                <c:pt idx="3104">
                  <c:v>13.600530997065897</c:v>
                </c:pt>
                <c:pt idx="3105">
                  <c:v>13.597733465525767</c:v>
                </c:pt>
                <c:pt idx="3106">
                  <c:v>13.588454698852029</c:v>
                </c:pt>
                <c:pt idx="3107">
                  <c:v>13.570560649354409</c:v>
                </c:pt>
                <c:pt idx="3108">
                  <c:v>13.562629218055715</c:v>
                </c:pt>
                <c:pt idx="3109">
                  <c:v>13.552574191848683</c:v>
                </c:pt>
                <c:pt idx="3110">
                  <c:v>13.531091669907518</c:v>
                </c:pt>
                <c:pt idx="3111">
                  <c:v>13.51143118403041</c:v>
                </c:pt>
                <c:pt idx="3112">
                  <c:v>13.508865269121687</c:v>
                </c:pt>
                <c:pt idx="3113">
                  <c:v>13.485342075217613</c:v>
                </c:pt>
                <c:pt idx="3114">
                  <c:v>13.467281207354718</c:v>
                </c:pt>
                <c:pt idx="3115">
                  <c:v>13.447908255499872</c:v>
                </c:pt>
                <c:pt idx="3116">
                  <c:v>13.431523302055975</c:v>
                </c:pt>
                <c:pt idx="3117">
                  <c:v>13.414477179669548</c:v>
                </c:pt>
                <c:pt idx="3118">
                  <c:v>13.401792018225525</c:v>
                </c:pt>
                <c:pt idx="3119">
                  <c:v>13.387680294350844</c:v>
                </c:pt>
                <c:pt idx="3120">
                  <c:v>13.375852505939241</c:v>
                </c:pt>
                <c:pt idx="3121">
                  <c:v>13.359969844341768</c:v>
                </c:pt>
                <c:pt idx="3122">
                  <c:v>13.346236856772885</c:v>
                </c:pt>
                <c:pt idx="3123">
                  <c:v>13.335658911301467</c:v>
                </c:pt>
                <c:pt idx="3124">
                  <c:v>13.320963523724973</c:v>
                </c:pt>
                <c:pt idx="3125">
                  <c:v>13.305592885675591</c:v>
                </c:pt>
                <c:pt idx="3126">
                  <c:v>13.286508233938779</c:v>
                </c:pt>
                <c:pt idx="3127">
                  <c:v>13.265913138182867</c:v>
                </c:pt>
                <c:pt idx="3128">
                  <c:v>13.245082151058883</c:v>
                </c:pt>
                <c:pt idx="3129">
                  <c:v>13.22519111159092</c:v>
                </c:pt>
                <c:pt idx="3130">
                  <c:v>13.206067649304359</c:v>
                </c:pt>
                <c:pt idx="3131">
                  <c:v>13.184842587039764</c:v>
                </c:pt>
                <c:pt idx="3132">
                  <c:v>13.159817254413435</c:v>
                </c:pt>
                <c:pt idx="3133">
                  <c:v>13.14072802638238</c:v>
                </c:pt>
                <c:pt idx="3134">
                  <c:v>13.11896152231788</c:v>
                </c:pt>
                <c:pt idx="3135">
                  <c:v>13.093644432505734</c:v>
                </c:pt>
                <c:pt idx="3136">
                  <c:v>13.068290809942985</c:v>
                </c:pt>
                <c:pt idx="3137">
                  <c:v>13.05457373387175</c:v>
                </c:pt>
                <c:pt idx="3138">
                  <c:v>13.044079898417657</c:v>
                </c:pt>
                <c:pt idx="3139">
                  <c:v>13.036446208064204</c:v>
                </c:pt>
                <c:pt idx="3140">
                  <c:v>13.029105932899679</c:v>
                </c:pt>
                <c:pt idx="3141">
                  <c:v>13.019798843344574</c:v>
                </c:pt>
                <c:pt idx="3142">
                  <c:v>13.008222206545472</c:v>
                </c:pt>
                <c:pt idx="3143">
                  <c:v>12.992897061510307</c:v>
                </c:pt>
                <c:pt idx="3144">
                  <c:v>12.981115546789979</c:v>
                </c:pt>
                <c:pt idx="3145">
                  <c:v>12.969213540030204</c:v>
                </c:pt>
                <c:pt idx="3146">
                  <c:v>12.960642246870608</c:v>
                </c:pt>
                <c:pt idx="3147">
                  <c:v>12.94915041392618</c:v>
                </c:pt>
                <c:pt idx="3148">
                  <c:v>12.935927837297948</c:v>
                </c:pt>
                <c:pt idx="3149">
                  <c:v>12.926929940753171</c:v>
                </c:pt>
                <c:pt idx="3150">
                  <c:v>12.915875162845454</c:v>
                </c:pt>
                <c:pt idx="3151">
                  <c:v>12.908169496550601</c:v>
                </c:pt>
                <c:pt idx="3152">
                  <c:v>12.905157618154309</c:v>
                </c:pt>
                <c:pt idx="3153">
                  <c:v>12.90525001578491</c:v>
                </c:pt>
                <c:pt idx="3154">
                  <c:v>12.90685304401282</c:v>
                </c:pt>
                <c:pt idx="3155">
                  <c:v>12.906710997556976</c:v>
                </c:pt>
                <c:pt idx="3156">
                  <c:v>12.906414946999435</c:v>
                </c:pt>
                <c:pt idx="3157">
                  <c:v>12.904380537958525</c:v>
                </c:pt>
                <c:pt idx="3158">
                  <c:v>12.899841778489712</c:v>
                </c:pt>
                <c:pt idx="3159">
                  <c:v>12.894626400339188</c:v>
                </c:pt>
                <c:pt idx="3160">
                  <c:v>12.88826286685784</c:v>
                </c:pt>
                <c:pt idx="3161">
                  <c:v>12.883151235737053</c:v>
                </c:pt>
                <c:pt idx="3162">
                  <c:v>12.867572766188749</c:v>
                </c:pt>
                <c:pt idx="3163">
                  <c:v>12.853827612208637</c:v>
                </c:pt>
                <c:pt idx="3164">
                  <c:v>12.835413132986888</c:v>
                </c:pt>
                <c:pt idx="3165">
                  <c:v>12.818200301719916</c:v>
                </c:pt>
                <c:pt idx="3166">
                  <c:v>12.798560176945093</c:v>
                </c:pt>
                <c:pt idx="3167">
                  <c:v>12.774406103436954</c:v>
                </c:pt>
                <c:pt idx="3168">
                  <c:v>12.751623644620388</c:v>
                </c:pt>
                <c:pt idx="3169">
                  <c:v>12.731741302700568</c:v>
                </c:pt>
                <c:pt idx="3170">
                  <c:v>12.708516357346753</c:v>
                </c:pt>
                <c:pt idx="3171">
                  <c:v>12.684806987394834</c:v>
                </c:pt>
                <c:pt idx="3172">
                  <c:v>12.658207141076495</c:v>
                </c:pt>
                <c:pt idx="3173">
                  <c:v>12.631025992262398</c:v>
                </c:pt>
                <c:pt idx="3174">
                  <c:v>12.605271614342785</c:v>
                </c:pt>
                <c:pt idx="3175">
                  <c:v>12.579116412678678</c:v>
                </c:pt>
                <c:pt idx="3176">
                  <c:v>12.55195431022176</c:v>
                </c:pt>
                <c:pt idx="3177">
                  <c:v>12.520605565105585</c:v>
                </c:pt>
                <c:pt idx="3178">
                  <c:v>12.492501403124033</c:v>
                </c:pt>
                <c:pt idx="3179">
                  <c:v>12.488733132651097</c:v>
                </c:pt>
                <c:pt idx="3180">
                  <c:v>12.486547952821384</c:v>
                </c:pt>
                <c:pt idx="3181">
                  <c:v>12.47540238826485</c:v>
                </c:pt>
                <c:pt idx="3182">
                  <c:v>12.461265079545823</c:v>
                </c:pt>
                <c:pt idx="3183">
                  <c:v>12.447057483217229</c:v>
                </c:pt>
                <c:pt idx="3184">
                  <c:v>12.429084886869665</c:v>
                </c:pt>
                <c:pt idx="3185">
                  <c:v>12.410353935753065</c:v>
                </c:pt>
                <c:pt idx="3186">
                  <c:v>12.390695832532298</c:v>
                </c:pt>
                <c:pt idx="3187">
                  <c:v>12.392202688465087</c:v>
                </c:pt>
                <c:pt idx="3188">
                  <c:v>12.390972674168772</c:v>
                </c:pt>
                <c:pt idx="3189">
                  <c:v>12.388335921595681</c:v>
                </c:pt>
                <c:pt idx="3190">
                  <c:v>12.380398400330973</c:v>
                </c:pt>
                <c:pt idx="3191">
                  <c:v>12.3737992777518</c:v>
                </c:pt>
                <c:pt idx="3192">
                  <c:v>12.35901408337245</c:v>
                </c:pt>
                <c:pt idx="3193">
                  <c:v>12.347529964664453</c:v>
                </c:pt>
                <c:pt idx="3194">
                  <c:v>12.340469635233365</c:v>
                </c:pt>
                <c:pt idx="3195">
                  <c:v>12.319828817335065</c:v>
                </c:pt>
                <c:pt idx="3196">
                  <c:v>12.348679265821305</c:v>
                </c:pt>
                <c:pt idx="3197">
                  <c:v>12.400434949748918</c:v>
                </c:pt>
                <c:pt idx="3198">
                  <c:v>12.389710043737596</c:v>
                </c:pt>
                <c:pt idx="3199">
                  <c:v>12.371858627317252</c:v>
                </c:pt>
                <c:pt idx="3200">
                  <c:v>12.353008885701964</c:v>
                </c:pt>
                <c:pt idx="3201">
                  <c:v>12.331823197994062</c:v>
                </c:pt>
                <c:pt idx="3202">
                  <c:v>12.306014578761264</c:v>
                </c:pt>
                <c:pt idx="3203">
                  <c:v>12.283457312266115</c:v>
                </c:pt>
                <c:pt idx="3204">
                  <c:v>12.269740823896734</c:v>
                </c:pt>
                <c:pt idx="3205">
                  <c:v>12.254207325758692</c:v>
                </c:pt>
                <c:pt idx="3206">
                  <c:v>12.238535982961192</c:v>
                </c:pt>
                <c:pt idx="3207">
                  <c:v>12.220981431669609</c:v>
                </c:pt>
                <c:pt idx="3208">
                  <c:v>12.208018524153916</c:v>
                </c:pt>
                <c:pt idx="3209">
                  <c:v>12.192342398701085</c:v>
                </c:pt>
                <c:pt idx="3210">
                  <c:v>12.180333267320229</c:v>
                </c:pt>
                <c:pt idx="3211">
                  <c:v>12.171535513422679</c:v>
                </c:pt>
                <c:pt idx="3212">
                  <c:v>12.161170066192343</c:v>
                </c:pt>
                <c:pt idx="3213">
                  <c:v>12.150879873455374</c:v>
                </c:pt>
                <c:pt idx="3214">
                  <c:v>12.13883293114165</c:v>
                </c:pt>
                <c:pt idx="3215">
                  <c:v>12.131706615993986</c:v>
                </c:pt>
                <c:pt idx="3216">
                  <c:v>12.121655063855854</c:v>
                </c:pt>
                <c:pt idx="3217">
                  <c:v>12.109134460378133</c:v>
                </c:pt>
                <c:pt idx="3218">
                  <c:v>12.095995682514967</c:v>
                </c:pt>
                <c:pt idx="3219">
                  <c:v>12.078223904552381</c:v>
                </c:pt>
                <c:pt idx="3220">
                  <c:v>12.056971734863879</c:v>
                </c:pt>
                <c:pt idx="3221">
                  <c:v>12.03216339739634</c:v>
                </c:pt>
                <c:pt idx="3222">
                  <c:v>12.004826184985626</c:v>
                </c:pt>
                <c:pt idx="3223">
                  <c:v>11.973793850077394</c:v>
                </c:pt>
                <c:pt idx="3224">
                  <c:v>11.95915558685466</c:v>
                </c:pt>
                <c:pt idx="3225">
                  <c:v>11.945788030596532</c:v>
                </c:pt>
                <c:pt idx="3226">
                  <c:v>11.934424208584604</c:v>
                </c:pt>
                <c:pt idx="3227">
                  <c:v>11.925145863437484</c:v>
                </c:pt>
                <c:pt idx="3228">
                  <c:v>11.915148597233465</c:v>
                </c:pt>
                <c:pt idx="3229">
                  <c:v>11.90295230755194</c:v>
                </c:pt>
                <c:pt idx="3230">
                  <c:v>11.893696929132096</c:v>
                </c:pt>
                <c:pt idx="3231">
                  <c:v>11.886011296280078</c:v>
                </c:pt>
                <c:pt idx="3232">
                  <c:v>11.867010387007266</c:v>
                </c:pt>
                <c:pt idx="3233">
                  <c:v>11.847296140226851</c:v>
                </c:pt>
                <c:pt idx="3234">
                  <c:v>11.828560742959224</c:v>
                </c:pt>
                <c:pt idx="3235">
                  <c:v>11.810790379801061</c:v>
                </c:pt>
                <c:pt idx="3236">
                  <c:v>11.792503980256596</c:v>
                </c:pt>
                <c:pt idx="3237">
                  <c:v>11.772866857019288</c:v>
                </c:pt>
                <c:pt idx="3238">
                  <c:v>11.757015079736671</c:v>
                </c:pt>
                <c:pt idx="3239">
                  <c:v>11.74246164025292</c:v>
                </c:pt>
                <c:pt idx="3240">
                  <c:v>11.742582040996222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Sheet1!$A$251:$A$3491</c:f>
              <c:numCache>
                <c:formatCode>m/d/yyyy</c:formatCode>
                <c:ptCount val="3241"/>
                <c:pt idx="0">
                  <c:v>38421</c:v>
                </c:pt>
                <c:pt idx="1">
                  <c:v>38422</c:v>
                </c:pt>
                <c:pt idx="2">
                  <c:v>38425</c:v>
                </c:pt>
                <c:pt idx="3">
                  <c:v>38426</c:v>
                </c:pt>
                <c:pt idx="4">
                  <c:v>38427</c:v>
                </c:pt>
                <c:pt idx="5">
                  <c:v>38428</c:v>
                </c:pt>
                <c:pt idx="6">
                  <c:v>38429</c:v>
                </c:pt>
                <c:pt idx="7">
                  <c:v>38432</c:v>
                </c:pt>
                <c:pt idx="8">
                  <c:v>38433</c:v>
                </c:pt>
                <c:pt idx="9">
                  <c:v>38434</c:v>
                </c:pt>
                <c:pt idx="10">
                  <c:v>38435</c:v>
                </c:pt>
                <c:pt idx="11">
                  <c:v>38436</c:v>
                </c:pt>
                <c:pt idx="12">
                  <c:v>38439</c:v>
                </c:pt>
                <c:pt idx="13">
                  <c:v>38440</c:v>
                </c:pt>
                <c:pt idx="14">
                  <c:v>38441</c:v>
                </c:pt>
                <c:pt idx="15">
                  <c:v>38442</c:v>
                </c:pt>
                <c:pt idx="16">
                  <c:v>38443</c:v>
                </c:pt>
                <c:pt idx="17">
                  <c:v>38446</c:v>
                </c:pt>
                <c:pt idx="18">
                  <c:v>38447</c:v>
                </c:pt>
                <c:pt idx="19">
                  <c:v>38448</c:v>
                </c:pt>
                <c:pt idx="20">
                  <c:v>38449</c:v>
                </c:pt>
                <c:pt idx="21">
                  <c:v>38450</c:v>
                </c:pt>
                <c:pt idx="22">
                  <c:v>38453</c:v>
                </c:pt>
                <c:pt idx="23">
                  <c:v>38454</c:v>
                </c:pt>
                <c:pt idx="24">
                  <c:v>38455</c:v>
                </c:pt>
                <c:pt idx="25">
                  <c:v>38456</c:v>
                </c:pt>
                <c:pt idx="26">
                  <c:v>38457</c:v>
                </c:pt>
                <c:pt idx="27">
                  <c:v>38460</c:v>
                </c:pt>
                <c:pt idx="28">
                  <c:v>38461</c:v>
                </c:pt>
                <c:pt idx="29">
                  <c:v>38462</c:v>
                </c:pt>
                <c:pt idx="30">
                  <c:v>38463</c:v>
                </c:pt>
                <c:pt idx="31">
                  <c:v>38464</c:v>
                </c:pt>
                <c:pt idx="32">
                  <c:v>38467</c:v>
                </c:pt>
                <c:pt idx="33">
                  <c:v>38468</c:v>
                </c:pt>
                <c:pt idx="34">
                  <c:v>38469</c:v>
                </c:pt>
                <c:pt idx="35">
                  <c:v>38470</c:v>
                </c:pt>
                <c:pt idx="36">
                  <c:v>38471</c:v>
                </c:pt>
                <c:pt idx="37">
                  <c:v>38474</c:v>
                </c:pt>
                <c:pt idx="38">
                  <c:v>38475</c:v>
                </c:pt>
                <c:pt idx="39">
                  <c:v>38476</c:v>
                </c:pt>
                <c:pt idx="40">
                  <c:v>38477</c:v>
                </c:pt>
                <c:pt idx="41">
                  <c:v>38478</c:v>
                </c:pt>
                <c:pt idx="42">
                  <c:v>38481</c:v>
                </c:pt>
                <c:pt idx="43">
                  <c:v>38482</c:v>
                </c:pt>
                <c:pt idx="44">
                  <c:v>38483</c:v>
                </c:pt>
                <c:pt idx="45">
                  <c:v>38484</c:v>
                </c:pt>
                <c:pt idx="46">
                  <c:v>38485</c:v>
                </c:pt>
                <c:pt idx="47">
                  <c:v>38488</c:v>
                </c:pt>
                <c:pt idx="48">
                  <c:v>38489</c:v>
                </c:pt>
                <c:pt idx="49">
                  <c:v>38490</c:v>
                </c:pt>
                <c:pt idx="50">
                  <c:v>38491</c:v>
                </c:pt>
                <c:pt idx="51">
                  <c:v>38492</c:v>
                </c:pt>
                <c:pt idx="52">
                  <c:v>38495</c:v>
                </c:pt>
                <c:pt idx="53">
                  <c:v>38496</c:v>
                </c:pt>
                <c:pt idx="54">
                  <c:v>38497</c:v>
                </c:pt>
                <c:pt idx="55">
                  <c:v>38498</c:v>
                </c:pt>
                <c:pt idx="56">
                  <c:v>38499</c:v>
                </c:pt>
                <c:pt idx="57">
                  <c:v>38502</c:v>
                </c:pt>
                <c:pt idx="58">
                  <c:v>38503</c:v>
                </c:pt>
                <c:pt idx="59">
                  <c:v>38504</c:v>
                </c:pt>
                <c:pt idx="60">
                  <c:v>38505</c:v>
                </c:pt>
                <c:pt idx="61">
                  <c:v>38506</c:v>
                </c:pt>
                <c:pt idx="62">
                  <c:v>38509</c:v>
                </c:pt>
                <c:pt idx="63">
                  <c:v>38510</c:v>
                </c:pt>
                <c:pt idx="64">
                  <c:v>38511</c:v>
                </c:pt>
                <c:pt idx="65">
                  <c:v>38512</c:v>
                </c:pt>
                <c:pt idx="66">
                  <c:v>38513</c:v>
                </c:pt>
                <c:pt idx="67">
                  <c:v>38516</c:v>
                </c:pt>
                <c:pt idx="68">
                  <c:v>38517</c:v>
                </c:pt>
                <c:pt idx="69">
                  <c:v>38518</c:v>
                </c:pt>
                <c:pt idx="70">
                  <c:v>38519</c:v>
                </c:pt>
                <c:pt idx="71">
                  <c:v>38520</c:v>
                </c:pt>
                <c:pt idx="72">
                  <c:v>38523</c:v>
                </c:pt>
                <c:pt idx="73">
                  <c:v>38524</c:v>
                </c:pt>
                <c:pt idx="74">
                  <c:v>38525</c:v>
                </c:pt>
                <c:pt idx="75">
                  <c:v>38526</c:v>
                </c:pt>
                <c:pt idx="76">
                  <c:v>38527</c:v>
                </c:pt>
                <c:pt idx="77">
                  <c:v>38530</c:v>
                </c:pt>
                <c:pt idx="78">
                  <c:v>38531</c:v>
                </c:pt>
                <c:pt idx="79">
                  <c:v>38532</c:v>
                </c:pt>
                <c:pt idx="80">
                  <c:v>38533</c:v>
                </c:pt>
                <c:pt idx="81">
                  <c:v>38534</c:v>
                </c:pt>
                <c:pt idx="82">
                  <c:v>38537</c:v>
                </c:pt>
                <c:pt idx="83">
                  <c:v>38538</c:v>
                </c:pt>
                <c:pt idx="84">
                  <c:v>38539</c:v>
                </c:pt>
                <c:pt idx="85">
                  <c:v>38540</c:v>
                </c:pt>
                <c:pt idx="86">
                  <c:v>38541</c:v>
                </c:pt>
                <c:pt idx="87">
                  <c:v>38544</c:v>
                </c:pt>
                <c:pt idx="88">
                  <c:v>38545</c:v>
                </c:pt>
                <c:pt idx="89">
                  <c:v>38546</c:v>
                </c:pt>
                <c:pt idx="90">
                  <c:v>38547</c:v>
                </c:pt>
                <c:pt idx="91">
                  <c:v>38548</c:v>
                </c:pt>
                <c:pt idx="92">
                  <c:v>38551</c:v>
                </c:pt>
                <c:pt idx="93">
                  <c:v>38552</c:v>
                </c:pt>
                <c:pt idx="94">
                  <c:v>38553</c:v>
                </c:pt>
                <c:pt idx="95">
                  <c:v>38554</c:v>
                </c:pt>
                <c:pt idx="96">
                  <c:v>38555</c:v>
                </c:pt>
                <c:pt idx="97">
                  <c:v>38558</c:v>
                </c:pt>
                <c:pt idx="98">
                  <c:v>38559</c:v>
                </c:pt>
                <c:pt idx="99">
                  <c:v>38560</c:v>
                </c:pt>
                <c:pt idx="100">
                  <c:v>38561</c:v>
                </c:pt>
                <c:pt idx="101">
                  <c:v>38562</c:v>
                </c:pt>
                <c:pt idx="102">
                  <c:v>38565</c:v>
                </c:pt>
                <c:pt idx="103">
                  <c:v>38566</c:v>
                </c:pt>
                <c:pt idx="104">
                  <c:v>38567</c:v>
                </c:pt>
                <c:pt idx="105">
                  <c:v>38568</c:v>
                </c:pt>
                <c:pt idx="106">
                  <c:v>38569</c:v>
                </c:pt>
                <c:pt idx="107">
                  <c:v>38572</c:v>
                </c:pt>
                <c:pt idx="108">
                  <c:v>38573</c:v>
                </c:pt>
                <c:pt idx="109">
                  <c:v>38574</c:v>
                </c:pt>
                <c:pt idx="110">
                  <c:v>38575</c:v>
                </c:pt>
                <c:pt idx="111">
                  <c:v>38576</c:v>
                </c:pt>
                <c:pt idx="112">
                  <c:v>38579</c:v>
                </c:pt>
                <c:pt idx="113">
                  <c:v>38580</c:v>
                </c:pt>
                <c:pt idx="114">
                  <c:v>38581</c:v>
                </c:pt>
                <c:pt idx="115">
                  <c:v>38582</c:v>
                </c:pt>
                <c:pt idx="116">
                  <c:v>38583</c:v>
                </c:pt>
                <c:pt idx="117">
                  <c:v>38586</c:v>
                </c:pt>
                <c:pt idx="118">
                  <c:v>38587</c:v>
                </c:pt>
                <c:pt idx="119">
                  <c:v>38588</c:v>
                </c:pt>
                <c:pt idx="120">
                  <c:v>38589</c:v>
                </c:pt>
                <c:pt idx="121">
                  <c:v>38590</c:v>
                </c:pt>
                <c:pt idx="122">
                  <c:v>38593</c:v>
                </c:pt>
                <c:pt idx="123">
                  <c:v>38594</c:v>
                </c:pt>
                <c:pt idx="124">
                  <c:v>38595</c:v>
                </c:pt>
                <c:pt idx="125">
                  <c:v>38596</c:v>
                </c:pt>
                <c:pt idx="126">
                  <c:v>38597</c:v>
                </c:pt>
                <c:pt idx="127">
                  <c:v>38600</c:v>
                </c:pt>
                <c:pt idx="128">
                  <c:v>38601</c:v>
                </c:pt>
                <c:pt idx="129">
                  <c:v>38602</c:v>
                </c:pt>
                <c:pt idx="130">
                  <c:v>38603</c:v>
                </c:pt>
                <c:pt idx="131">
                  <c:v>38604</c:v>
                </c:pt>
                <c:pt idx="132">
                  <c:v>38607</c:v>
                </c:pt>
                <c:pt idx="133">
                  <c:v>38608</c:v>
                </c:pt>
                <c:pt idx="134">
                  <c:v>38609</c:v>
                </c:pt>
                <c:pt idx="135">
                  <c:v>38610</c:v>
                </c:pt>
                <c:pt idx="136">
                  <c:v>38611</c:v>
                </c:pt>
                <c:pt idx="137">
                  <c:v>38614</c:v>
                </c:pt>
                <c:pt idx="138">
                  <c:v>38615</c:v>
                </c:pt>
                <c:pt idx="139">
                  <c:v>38616</c:v>
                </c:pt>
                <c:pt idx="140">
                  <c:v>38617</c:v>
                </c:pt>
                <c:pt idx="141">
                  <c:v>38618</c:v>
                </c:pt>
                <c:pt idx="142">
                  <c:v>38621</c:v>
                </c:pt>
                <c:pt idx="143">
                  <c:v>38622</c:v>
                </c:pt>
                <c:pt idx="144">
                  <c:v>38623</c:v>
                </c:pt>
                <c:pt idx="145">
                  <c:v>38624</c:v>
                </c:pt>
                <c:pt idx="146">
                  <c:v>38625</c:v>
                </c:pt>
                <c:pt idx="147">
                  <c:v>38628</c:v>
                </c:pt>
                <c:pt idx="148">
                  <c:v>38629</c:v>
                </c:pt>
                <c:pt idx="149">
                  <c:v>38630</c:v>
                </c:pt>
                <c:pt idx="150">
                  <c:v>38631</c:v>
                </c:pt>
                <c:pt idx="151">
                  <c:v>38632</c:v>
                </c:pt>
                <c:pt idx="152">
                  <c:v>38635</c:v>
                </c:pt>
                <c:pt idx="153">
                  <c:v>38636</c:v>
                </c:pt>
                <c:pt idx="154">
                  <c:v>38637</c:v>
                </c:pt>
                <c:pt idx="155">
                  <c:v>38638</c:v>
                </c:pt>
                <c:pt idx="156">
                  <c:v>38639</c:v>
                </c:pt>
                <c:pt idx="157">
                  <c:v>38642</c:v>
                </c:pt>
                <c:pt idx="158">
                  <c:v>38643</c:v>
                </c:pt>
                <c:pt idx="159">
                  <c:v>38644</c:v>
                </c:pt>
                <c:pt idx="160">
                  <c:v>38645</c:v>
                </c:pt>
                <c:pt idx="161">
                  <c:v>38646</c:v>
                </c:pt>
                <c:pt idx="162">
                  <c:v>38649</c:v>
                </c:pt>
                <c:pt idx="163">
                  <c:v>38650</c:v>
                </c:pt>
                <c:pt idx="164">
                  <c:v>38651</c:v>
                </c:pt>
                <c:pt idx="165">
                  <c:v>38652</c:v>
                </c:pt>
                <c:pt idx="166">
                  <c:v>38653</c:v>
                </c:pt>
                <c:pt idx="167">
                  <c:v>38656</c:v>
                </c:pt>
                <c:pt idx="168">
                  <c:v>38657</c:v>
                </c:pt>
                <c:pt idx="169">
                  <c:v>38658</c:v>
                </c:pt>
                <c:pt idx="170">
                  <c:v>38659</c:v>
                </c:pt>
                <c:pt idx="171">
                  <c:v>38660</c:v>
                </c:pt>
                <c:pt idx="172">
                  <c:v>38663</c:v>
                </c:pt>
                <c:pt idx="173">
                  <c:v>38664</c:v>
                </c:pt>
                <c:pt idx="174">
                  <c:v>38665</c:v>
                </c:pt>
                <c:pt idx="175">
                  <c:v>38666</c:v>
                </c:pt>
                <c:pt idx="176">
                  <c:v>38667</c:v>
                </c:pt>
                <c:pt idx="177">
                  <c:v>38670</c:v>
                </c:pt>
                <c:pt idx="178">
                  <c:v>38671</c:v>
                </c:pt>
                <c:pt idx="179">
                  <c:v>38672</c:v>
                </c:pt>
                <c:pt idx="180">
                  <c:v>38673</c:v>
                </c:pt>
                <c:pt idx="181">
                  <c:v>38674</c:v>
                </c:pt>
                <c:pt idx="182">
                  <c:v>38677</c:v>
                </c:pt>
                <c:pt idx="183">
                  <c:v>38678</c:v>
                </c:pt>
                <c:pt idx="184">
                  <c:v>38679</c:v>
                </c:pt>
                <c:pt idx="185">
                  <c:v>38680</c:v>
                </c:pt>
                <c:pt idx="186">
                  <c:v>38681</c:v>
                </c:pt>
                <c:pt idx="187">
                  <c:v>38684</c:v>
                </c:pt>
                <c:pt idx="188">
                  <c:v>38685</c:v>
                </c:pt>
                <c:pt idx="189">
                  <c:v>38686</c:v>
                </c:pt>
                <c:pt idx="190">
                  <c:v>38687</c:v>
                </c:pt>
                <c:pt idx="191">
                  <c:v>38688</c:v>
                </c:pt>
                <c:pt idx="192">
                  <c:v>38691</c:v>
                </c:pt>
                <c:pt idx="193">
                  <c:v>38692</c:v>
                </c:pt>
                <c:pt idx="194">
                  <c:v>38693</c:v>
                </c:pt>
                <c:pt idx="195">
                  <c:v>38694</c:v>
                </c:pt>
                <c:pt idx="196">
                  <c:v>38695</c:v>
                </c:pt>
                <c:pt idx="197">
                  <c:v>38698</c:v>
                </c:pt>
                <c:pt idx="198">
                  <c:v>38699</c:v>
                </c:pt>
                <c:pt idx="199">
                  <c:v>38700</c:v>
                </c:pt>
                <c:pt idx="200">
                  <c:v>38701</c:v>
                </c:pt>
                <c:pt idx="201">
                  <c:v>38702</c:v>
                </c:pt>
                <c:pt idx="202">
                  <c:v>38705</c:v>
                </c:pt>
                <c:pt idx="203">
                  <c:v>38706</c:v>
                </c:pt>
                <c:pt idx="204">
                  <c:v>38707</c:v>
                </c:pt>
                <c:pt idx="205">
                  <c:v>38708</c:v>
                </c:pt>
                <c:pt idx="206">
                  <c:v>38709</c:v>
                </c:pt>
                <c:pt idx="207">
                  <c:v>38712</c:v>
                </c:pt>
                <c:pt idx="208">
                  <c:v>38713</c:v>
                </c:pt>
                <c:pt idx="209">
                  <c:v>38714</c:v>
                </c:pt>
                <c:pt idx="210">
                  <c:v>38715</c:v>
                </c:pt>
                <c:pt idx="211">
                  <c:v>38716</c:v>
                </c:pt>
                <c:pt idx="212">
                  <c:v>38719</c:v>
                </c:pt>
                <c:pt idx="213">
                  <c:v>38720</c:v>
                </c:pt>
                <c:pt idx="214">
                  <c:v>38721</c:v>
                </c:pt>
                <c:pt idx="215">
                  <c:v>38722</c:v>
                </c:pt>
                <c:pt idx="216">
                  <c:v>38723</c:v>
                </c:pt>
                <c:pt idx="217">
                  <c:v>38726</c:v>
                </c:pt>
                <c:pt idx="218">
                  <c:v>38727</c:v>
                </c:pt>
                <c:pt idx="219">
                  <c:v>38728</c:v>
                </c:pt>
                <c:pt idx="220">
                  <c:v>38729</c:v>
                </c:pt>
                <c:pt idx="221">
                  <c:v>38730</c:v>
                </c:pt>
                <c:pt idx="222">
                  <c:v>38733</c:v>
                </c:pt>
                <c:pt idx="223">
                  <c:v>38734</c:v>
                </c:pt>
                <c:pt idx="224">
                  <c:v>38735</c:v>
                </c:pt>
                <c:pt idx="225">
                  <c:v>38736</c:v>
                </c:pt>
                <c:pt idx="226">
                  <c:v>38737</c:v>
                </c:pt>
                <c:pt idx="227">
                  <c:v>38740</c:v>
                </c:pt>
                <c:pt idx="228">
                  <c:v>38741</c:v>
                </c:pt>
                <c:pt idx="229">
                  <c:v>38742</c:v>
                </c:pt>
                <c:pt idx="230">
                  <c:v>38743</c:v>
                </c:pt>
                <c:pt idx="231">
                  <c:v>38744</c:v>
                </c:pt>
                <c:pt idx="232">
                  <c:v>38747</c:v>
                </c:pt>
                <c:pt idx="233">
                  <c:v>38748</c:v>
                </c:pt>
                <c:pt idx="234">
                  <c:v>38749</c:v>
                </c:pt>
                <c:pt idx="235">
                  <c:v>38750</c:v>
                </c:pt>
                <c:pt idx="236">
                  <c:v>38751</c:v>
                </c:pt>
                <c:pt idx="237">
                  <c:v>38754</c:v>
                </c:pt>
                <c:pt idx="238">
                  <c:v>38755</c:v>
                </c:pt>
                <c:pt idx="239">
                  <c:v>38756</c:v>
                </c:pt>
                <c:pt idx="240">
                  <c:v>38757</c:v>
                </c:pt>
                <c:pt idx="241">
                  <c:v>38758</c:v>
                </c:pt>
                <c:pt idx="242">
                  <c:v>38761</c:v>
                </c:pt>
                <c:pt idx="243">
                  <c:v>38762</c:v>
                </c:pt>
                <c:pt idx="244">
                  <c:v>38763</c:v>
                </c:pt>
                <c:pt idx="245">
                  <c:v>38764</c:v>
                </c:pt>
                <c:pt idx="246">
                  <c:v>38765</c:v>
                </c:pt>
                <c:pt idx="247">
                  <c:v>38768</c:v>
                </c:pt>
                <c:pt idx="248">
                  <c:v>38769</c:v>
                </c:pt>
                <c:pt idx="249">
                  <c:v>38770</c:v>
                </c:pt>
                <c:pt idx="250">
                  <c:v>38771</c:v>
                </c:pt>
                <c:pt idx="251">
                  <c:v>38772</c:v>
                </c:pt>
                <c:pt idx="252">
                  <c:v>38775</c:v>
                </c:pt>
                <c:pt idx="253">
                  <c:v>38776</c:v>
                </c:pt>
                <c:pt idx="254">
                  <c:v>38777</c:v>
                </c:pt>
                <c:pt idx="255">
                  <c:v>38778</c:v>
                </c:pt>
                <c:pt idx="256">
                  <c:v>38779</c:v>
                </c:pt>
                <c:pt idx="257">
                  <c:v>38782</c:v>
                </c:pt>
                <c:pt idx="258">
                  <c:v>38783</c:v>
                </c:pt>
                <c:pt idx="259">
                  <c:v>38784</c:v>
                </c:pt>
                <c:pt idx="260">
                  <c:v>38785</c:v>
                </c:pt>
                <c:pt idx="261">
                  <c:v>38786</c:v>
                </c:pt>
                <c:pt idx="262">
                  <c:v>38789</c:v>
                </c:pt>
                <c:pt idx="263">
                  <c:v>38790</c:v>
                </c:pt>
                <c:pt idx="264">
                  <c:v>38791</c:v>
                </c:pt>
                <c:pt idx="265">
                  <c:v>38792</c:v>
                </c:pt>
                <c:pt idx="266">
                  <c:v>38793</c:v>
                </c:pt>
                <c:pt idx="267">
                  <c:v>38796</c:v>
                </c:pt>
                <c:pt idx="268">
                  <c:v>38797</c:v>
                </c:pt>
                <c:pt idx="269">
                  <c:v>38798</c:v>
                </c:pt>
                <c:pt idx="270">
                  <c:v>38799</c:v>
                </c:pt>
                <c:pt idx="271">
                  <c:v>38800</c:v>
                </c:pt>
                <c:pt idx="272">
                  <c:v>38803</c:v>
                </c:pt>
                <c:pt idx="273">
                  <c:v>38804</c:v>
                </c:pt>
                <c:pt idx="274">
                  <c:v>38805</c:v>
                </c:pt>
                <c:pt idx="275">
                  <c:v>38806</c:v>
                </c:pt>
                <c:pt idx="276">
                  <c:v>38807</c:v>
                </c:pt>
                <c:pt idx="277">
                  <c:v>38810</c:v>
                </c:pt>
                <c:pt idx="278">
                  <c:v>38811</c:v>
                </c:pt>
                <c:pt idx="279">
                  <c:v>38812</c:v>
                </c:pt>
                <c:pt idx="280">
                  <c:v>38813</c:v>
                </c:pt>
                <c:pt idx="281">
                  <c:v>38814</c:v>
                </c:pt>
                <c:pt idx="282">
                  <c:v>38817</c:v>
                </c:pt>
                <c:pt idx="283">
                  <c:v>38818</c:v>
                </c:pt>
                <c:pt idx="284">
                  <c:v>38819</c:v>
                </c:pt>
                <c:pt idx="285">
                  <c:v>38820</c:v>
                </c:pt>
                <c:pt idx="286">
                  <c:v>38821</c:v>
                </c:pt>
                <c:pt idx="287">
                  <c:v>38824</c:v>
                </c:pt>
                <c:pt idx="288">
                  <c:v>38825</c:v>
                </c:pt>
                <c:pt idx="289">
                  <c:v>38826</c:v>
                </c:pt>
                <c:pt idx="290">
                  <c:v>38827</c:v>
                </c:pt>
                <c:pt idx="291">
                  <c:v>38828</c:v>
                </c:pt>
                <c:pt idx="292">
                  <c:v>38831</c:v>
                </c:pt>
                <c:pt idx="293">
                  <c:v>38832</c:v>
                </c:pt>
                <c:pt idx="294">
                  <c:v>38833</c:v>
                </c:pt>
                <c:pt idx="295">
                  <c:v>38834</c:v>
                </c:pt>
                <c:pt idx="296">
                  <c:v>38835</c:v>
                </c:pt>
                <c:pt idx="297">
                  <c:v>38838</c:v>
                </c:pt>
                <c:pt idx="298">
                  <c:v>38839</c:v>
                </c:pt>
                <c:pt idx="299">
                  <c:v>38840</c:v>
                </c:pt>
                <c:pt idx="300">
                  <c:v>38841</c:v>
                </c:pt>
                <c:pt idx="301">
                  <c:v>38842</c:v>
                </c:pt>
                <c:pt idx="302">
                  <c:v>38845</c:v>
                </c:pt>
                <c:pt idx="303">
                  <c:v>38846</c:v>
                </c:pt>
                <c:pt idx="304">
                  <c:v>38847</c:v>
                </c:pt>
                <c:pt idx="305">
                  <c:v>38848</c:v>
                </c:pt>
                <c:pt idx="306">
                  <c:v>38849</c:v>
                </c:pt>
                <c:pt idx="307">
                  <c:v>38852</c:v>
                </c:pt>
                <c:pt idx="308">
                  <c:v>38853</c:v>
                </c:pt>
                <c:pt idx="309">
                  <c:v>38854</c:v>
                </c:pt>
                <c:pt idx="310">
                  <c:v>38855</c:v>
                </c:pt>
                <c:pt idx="311">
                  <c:v>38856</c:v>
                </c:pt>
                <c:pt idx="312">
                  <c:v>38859</c:v>
                </c:pt>
                <c:pt idx="313">
                  <c:v>38860</c:v>
                </c:pt>
                <c:pt idx="314">
                  <c:v>38861</c:v>
                </c:pt>
                <c:pt idx="315">
                  <c:v>38862</c:v>
                </c:pt>
                <c:pt idx="316">
                  <c:v>38863</c:v>
                </c:pt>
                <c:pt idx="317">
                  <c:v>38866</c:v>
                </c:pt>
                <c:pt idx="318">
                  <c:v>38867</c:v>
                </c:pt>
                <c:pt idx="319">
                  <c:v>38868</c:v>
                </c:pt>
                <c:pt idx="320">
                  <c:v>38869</c:v>
                </c:pt>
                <c:pt idx="321">
                  <c:v>38870</c:v>
                </c:pt>
                <c:pt idx="322">
                  <c:v>38873</c:v>
                </c:pt>
                <c:pt idx="323">
                  <c:v>38874</c:v>
                </c:pt>
                <c:pt idx="324">
                  <c:v>38875</c:v>
                </c:pt>
                <c:pt idx="325">
                  <c:v>38876</c:v>
                </c:pt>
                <c:pt idx="326">
                  <c:v>38877</c:v>
                </c:pt>
                <c:pt idx="327">
                  <c:v>38880</c:v>
                </c:pt>
                <c:pt idx="328">
                  <c:v>38881</c:v>
                </c:pt>
                <c:pt idx="329">
                  <c:v>38882</c:v>
                </c:pt>
                <c:pt idx="330">
                  <c:v>38883</c:v>
                </c:pt>
                <c:pt idx="331">
                  <c:v>38884</c:v>
                </c:pt>
                <c:pt idx="332">
                  <c:v>38887</c:v>
                </c:pt>
                <c:pt idx="333">
                  <c:v>38888</c:v>
                </c:pt>
                <c:pt idx="334">
                  <c:v>38889</c:v>
                </c:pt>
                <c:pt idx="335">
                  <c:v>38890</c:v>
                </c:pt>
                <c:pt idx="336">
                  <c:v>38891</c:v>
                </c:pt>
                <c:pt idx="337">
                  <c:v>38894</c:v>
                </c:pt>
                <c:pt idx="338">
                  <c:v>38895</c:v>
                </c:pt>
                <c:pt idx="339">
                  <c:v>38896</c:v>
                </c:pt>
                <c:pt idx="340">
                  <c:v>38897</c:v>
                </c:pt>
                <c:pt idx="341">
                  <c:v>38898</c:v>
                </c:pt>
                <c:pt idx="342">
                  <c:v>38901</c:v>
                </c:pt>
                <c:pt idx="343">
                  <c:v>38902</c:v>
                </c:pt>
                <c:pt idx="344">
                  <c:v>38903</c:v>
                </c:pt>
                <c:pt idx="345">
                  <c:v>38904</c:v>
                </c:pt>
                <c:pt idx="346">
                  <c:v>38905</c:v>
                </c:pt>
                <c:pt idx="347">
                  <c:v>38908</c:v>
                </c:pt>
                <c:pt idx="348">
                  <c:v>38909</c:v>
                </c:pt>
                <c:pt idx="349">
                  <c:v>38910</c:v>
                </c:pt>
                <c:pt idx="350">
                  <c:v>38911</c:v>
                </c:pt>
                <c:pt idx="351">
                  <c:v>38912</c:v>
                </c:pt>
                <c:pt idx="352">
                  <c:v>38915</c:v>
                </c:pt>
                <c:pt idx="353">
                  <c:v>38916</c:v>
                </c:pt>
                <c:pt idx="354">
                  <c:v>38917</c:v>
                </c:pt>
                <c:pt idx="355">
                  <c:v>38918</c:v>
                </c:pt>
                <c:pt idx="356">
                  <c:v>38919</c:v>
                </c:pt>
                <c:pt idx="357">
                  <c:v>38922</c:v>
                </c:pt>
                <c:pt idx="358">
                  <c:v>38923</c:v>
                </c:pt>
                <c:pt idx="359">
                  <c:v>38924</c:v>
                </c:pt>
                <c:pt idx="360">
                  <c:v>38925</c:v>
                </c:pt>
                <c:pt idx="361">
                  <c:v>38926</c:v>
                </c:pt>
                <c:pt idx="362">
                  <c:v>38929</c:v>
                </c:pt>
                <c:pt idx="363">
                  <c:v>38930</c:v>
                </c:pt>
                <c:pt idx="364">
                  <c:v>38931</c:v>
                </c:pt>
                <c:pt idx="365">
                  <c:v>38932</c:v>
                </c:pt>
                <c:pt idx="366">
                  <c:v>38933</c:v>
                </c:pt>
                <c:pt idx="367">
                  <c:v>38936</c:v>
                </c:pt>
                <c:pt idx="368">
                  <c:v>38937</c:v>
                </c:pt>
                <c:pt idx="369">
                  <c:v>38938</c:v>
                </c:pt>
                <c:pt idx="370">
                  <c:v>38939</c:v>
                </c:pt>
                <c:pt idx="371">
                  <c:v>38940</c:v>
                </c:pt>
                <c:pt idx="372">
                  <c:v>38943</c:v>
                </c:pt>
                <c:pt idx="373">
                  <c:v>38944</c:v>
                </c:pt>
                <c:pt idx="374">
                  <c:v>38945</c:v>
                </c:pt>
                <c:pt idx="375">
                  <c:v>38946</c:v>
                </c:pt>
                <c:pt idx="376">
                  <c:v>38947</c:v>
                </c:pt>
                <c:pt idx="377">
                  <c:v>38950</c:v>
                </c:pt>
                <c:pt idx="378">
                  <c:v>38951</c:v>
                </c:pt>
                <c:pt idx="379">
                  <c:v>38952</c:v>
                </c:pt>
                <c:pt idx="380">
                  <c:v>38953</c:v>
                </c:pt>
                <c:pt idx="381">
                  <c:v>38954</c:v>
                </c:pt>
                <c:pt idx="382">
                  <c:v>38957</c:v>
                </c:pt>
                <c:pt idx="383">
                  <c:v>38958</c:v>
                </c:pt>
                <c:pt idx="384">
                  <c:v>38959</c:v>
                </c:pt>
                <c:pt idx="385">
                  <c:v>38960</c:v>
                </c:pt>
                <c:pt idx="386">
                  <c:v>38961</c:v>
                </c:pt>
                <c:pt idx="387">
                  <c:v>38964</c:v>
                </c:pt>
                <c:pt idx="388">
                  <c:v>38965</c:v>
                </c:pt>
                <c:pt idx="389">
                  <c:v>38966</c:v>
                </c:pt>
                <c:pt idx="390">
                  <c:v>38967</c:v>
                </c:pt>
                <c:pt idx="391">
                  <c:v>38968</c:v>
                </c:pt>
                <c:pt idx="392">
                  <c:v>38971</c:v>
                </c:pt>
                <c:pt idx="393">
                  <c:v>38972</c:v>
                </c:pt>
                <c:pt idx="394">
                  <c:v>38973</c:v>
                </c:pt>
                <c:pt idx="395">
                  <c:v>38974</c:v>
                </c:pt>
                <c:pt idx="396">
                  <c:v>38975</c:v>
                </c:pt>
                <c:pt idx="397">
                  <c:v>38978</c:v>
                </c:pt>
                <c:pt idx="398">
                  <c:v>38979</c:v>
                </c:pt>
                <c:pt idx="399">
                  <c:v>38980</c:v>
                </c:pt>
                <c:pt idx="400">
                  <c:v>38981</c:v>
                </c:pt>
                <c:pt idx="401">
                  <c:v>38982</c:v>
                </c:pt>
                <c:pt idx="402">
                  <c:v>38985</c:v>
                </c:pt>
                <c:pt idx="403">
                  <c:v>38986</c:v>
                </c:pt>
                <c:pt idx="404">
                  <c:v>38987</c:v>
                </c:pt>
                <c:pt idx="405">
                  <c:v>38988</c:v>
                </c:pt>
                <c:pt idx="406">
                  <c:v>38989</c:v>
                </c:pt>
                <c:pt idx="407">
                  <c:v>38992</c:v>
                </c:pt>
                <c:pt idx="408">
                  <c:v>38993</c:v>
                </c:pt>
                <c:pt idx="409">
                  <c:v>38994</c:v>
                </c:pt>
                <c:pt idx="410">
                  <c:v>38995</c:v>
                </c:pt>
                <c:pt idx="411">
                  <c:v>38996</c:v>
                </c:pt>
                <c:pt idx="412">
                  <c:v>38999</c:v>
                </c:pt>
                <c:pt idx="413">
                  <c:v>39000</c:v>
                </c:pt>
                <c:pt idx="414">
                  <c:v>39001</c:v>
                </c:pt>
                <c:pt idx="415">
                  <c:v>39002</c:v>
                </c:pt>
                <c:pt idx="416">
                  <c:v>39003</c:v>
                </c:pt>
                <c:pt idx="417">
                  <c:v>39006</c:v>
                </c:pt>
                <c:pt idx="418">
                  <c:v>39007</c:v>
                </c:pt>
                <c:pt idx="419">
                  <c:v>39008</c:v>
                </c:pt>
                <c:pt idx="420">
                  <c:v>39009</c:v>
                </c:pt>
                <c:pt idx="421">
                  <c:v>39010</c:v>
                </c:pt>
                <c:pt idx="422">
                  <c:v>39013</c:v>
                </c:pt>
                <c:pt idx="423">
                  <c:v>39014</c:v>
                </c:pt>
                <c:pt idx="424">
                  <c:v>39015</c:v>
                </c:pt>
                <c:pt idx="425">
                  <c:v>39016</c:v>
                </c:pt>
                <c:pt idx="426">
                  <c:v>39017</c:v>
                </c:pt>
                <c:pt idx="427">
                  <c:v>39020</c:v>
                </c:pt>
                <c:pt idx="428">
                  <c:v>39021</c:v>
                </c:pt>
                <c:pt idx="429">
                  <c:v>39022</c:v>
                </c:pt>
                <c:pt idx="430">
                  <c:v>39023</c:v>
                </c:pt>
                <c:pt idx="431">
                  <c:v>39024</c:v>
                </c:pt>
                <c:pt idx="432">
                  <c:v>39027</c:v>
                </c:pt>
                <c:pt idx="433">
                  <c:v>39028</c:v>
                </c:pt>
                <c:pt idx="434">
                  <c:v>39029</c:v>
                </c:pt>
                <c:pt idx="435">
                  <c:v>39030</c:v>
                </c:pt>
                <c:pt idx="436">
                  <c:v>39031</c:v>
                </c:pt>
                <c:pt idx="437">
                  <c:v>39034</c:v>
                </c:pt>
                <c:pt idx="438">
                  <c:v>39035</c:v>
                </c:pt>
                <c:pt idx="439">
                  <c:v>39036</c:v>
                </c:pt>
                <c:pt idx="440">
                  <c:v>39037</c:v>
                </c:pt>
                <c:pt idx="441">
                  <c:v>39038</c:v>
                </c:pt>
                <c:pt idx="442">
                  <c:v>39041</c:v>
                </c:pt>
                <c:pt idx="443">
                  <c:v>39042</c:v>
                </c:pt>
                <c:pt idx="444">
                  <c:v>39043</c:v>
                </c:pt>
                <c:pt idx="445">
                  <c:v>39044</c:v>
                </c:pt>
                <c:pt idx="446">
                  <c:v>39045</c:v>
                </c:pt>
                <c:pt idx="447">
                  <c:v>39048</c:v>
                </c:pt>
                <c:pt idx="448">
                  <c:v>39049</c:v>
                </c:pt>
                <c:pt idx="449">
                  <c:v>39050</c:v>
                </c:pt>
                <c:pt idx="450">
                  <c:v>39051</c:v>
                </c:pt>
                <c:pt idx="451">
                  <c:v>39052</c:v>
                </c:pt>
                <c:pt idx="452">
                  <c:v>39055</c:v>
                </c:pt>
                <c:pt idx="453">
                  <c:v>39056</c:v>
                </c:pt>
                <c:pt idx="454">
                  <c:v>39057</c:v>
                </c:pt>
                <c:pt idx="455">
                  <c:v>39058</c:v>
                </c:pt>
                <c:pt idx="456">
                  <c:v>39059</c:v>
                </c:pt>
                <c:pt idx="457">
                  <c:v>39062</c:v>
                </c:pt>
                <c:pt idx="458">
                  <c:v>39063</c:v>
                </c:pt>
                <c:pt idx="459">
                  <c:v>39064</c:v>
                </c:pt>
                <c:pt idx="460">
                  <c:v>39065</c:v>
                </c:pt>
                <c:pt idx="461">
                  <c:v>39066</c:v>
                </c:pt>
                <c:pt idx="462">
                  <c:v>39069</c:v>
                </c:pt>
                <c:pt idx="463">
                  <c:v>39070</c:v>
                </c:pt>
                <c:pt idx="464">
                  <c:v>39071</c:v>
                </c:pt>
                <c:pt idx="465">
                  <c:v>39072</c:v>
                </c:pt>
                <c:pt idx="466">
                  <c:v>39073</c:v>
                </c:pt>
                <c:pt idx="467">
                  <c:v>39076</c:v>
                </c:pt>
                <c:pt idx="468">
                  <c:v>39077</c:v>
                </c:pt>
                <c:pt idx="469">
                  <c:v>39078</c:v>
                </c:pt>
                <c:pt idx="470">
                  <c:v>39079</c:v>
                </c:pt>
                <c:pt idx="471">
                  <c:v>39080</c:v>
                </c:pt>
                <c:pt idx="472">
                  <c:v>39083</c:v>
                </c:pt>
                <c:pt idx="473">
                  <c:v>39084</c:v>
                </c:pt>
                <c:pt idx="474">
                  <c:v>39085</c:v>
                </c:pt>
                <c:pt idx="475">
                  <c:v>39086</c:v>
                </c:pt>
                <c:pt idx="476">
                  <c:v>39087</c:v>
                </c:pt>
                <c:pt idx="477">
                  <c:v>39090</c:v>
                </c:pt>
                <c:pt idx="478">
                  <c:v>39091</c:v>
                </c:pt>
                <c:pt idx="479">
                  <c:v>39092</c:v>
                </c:pt>
                <c:pt idx="480">
                  <c:v>39093</c:v>
                </c:pt>
                <c:pt idx="481">
                  <c:v>39094</c:v>
                </c:pt>
                <c:pt idx="482">
                  <c:v>39097</c:v>
                </c:pt>
                <c:pt idx="483">
                  <c:v>39098</c:v>
                </c:pt>
                <c:pt idx="484">
                  <c:v>39099</c:v>
                </c:pt>
                <c:pt idx="485">
                  <c:v>39100</c:v>
                </c:pt>
                <c:pt idx="486">
                  <c:v>39101</c:v>
                </c:pt>
                <c:pt idx="487">
                  <c:v>39104</c:v>
                </c:pt>
                <c:pt idx="488">
                  <c:v>39105</c:v>
                </c:pt>
                <c:pt idx="489">
                  <c:v>39106</c:v>
                </c:pt>
                <c:pt idx="490">
                  <c:v>39107</c:v>
                </c:pt>
                <c:pt idx="491">
                  <c:v>39108</c:v>
                </c:pt>
                <c:pt idx="492">
                  <c:v>39111</c:v>
                </c:pt>
                <c:pt idx="493">
                  <c:v>39112</c:v>
                </c:pt>
                <c:pt idx="494">
                  <c:v>39113</c:v>
                </c:pt>
                <c:pt idx="495">
                  <c:v>39114</c:v>
                </c:pt>
                <c:pt idx="496">
                  <c:v>39115</c:v>
                </c:pt>
                <c:pt idx="497">
                  <c:v>39118</c:v>
                </c:pt>
                <c:pt idx="498">
                  <c:v>39119</c:v>
                </c:pt>
                <c:pt idx="499">
                  <c:v>39120</c:v>
                </c:pt>
                <c:pt idx="500">
                  <c:v>39121</c:v>
                </c:pt>
                <c:pt idx="501">
                  <c:v>39122</c:v>
                </c:pt>
                <c:pt idx="502">
                  <c:v>39125</c:v>
                </c:pt>
                <c:pt idx="503">
                  <c:v>39126</c:v>
                </c:pt>
                <c:pt idx="504">
                  <c:v>39127</c:v>
                </c:pt>
                <c:pt idx="505">
                  <c:v>39128</c:v>
                </c:pt>
                <c:pt idx="506">
                  <c:v>39129</c:v>
                </c:pt>
                <c:pt idx="507">
                  <c:v>39132</c:v>
                </c:pt>
                <c:pt idx="508">
                  <c:v>39133</c:v>
                </c:pt>
                <c:pt idx="509">
                  <c:v>39134</c:v>
                </c:pt>
                <c:pt idx="510">
                  <c:v>39135</c:v>
                </c:pt>
                <c:pt idx="511">
                  <c:v>39136</c:v>
                </c:pt>
                <c:pt idx="512">
                  <c:v>39139</c:v>
                </c:pt>
                <c:pt idx="513">
                  <c:v>39140</c:v>
                </c:pt>
                <c:pt idx="514">
                  <c:v>39141</c:v>
                </c:pt>
                <c:pt idx="515">
                  <c:v>39142</c:v>
                </c:pt>
                <c:pt idx="516">
                  <c:v>39143</c:v>
                </c:pt>
                <c:pt idx="517">
                  <c:v>39146</c:v>
                </c:pt>
                <c:pt idx="518">
                  <c:v>39147</c:v>
                </c:pt>
                <c:pt idx="519">
                  <c:v>39148</c:v>
                </c:pt>
                <c:pt idx="520">
                  <c:v>39149</c:v>
                </c:pt>
                <c:pt idx="521">
                  <c:v>39150</c:v>
                </c:pt>
                <c:pt idx="522">
                  <c:v>39153</c:v>
                </c:pt>
                <c:pt idx="523">
                  <c:v>39154</c:v>
                </c:pt>
                <c:pt idx="524">
                  <c:v>39155</c:v>
                </c:pt>
                <c:pt idx="525">
                  <c:v>39156</c:v>
                </c:pt>
                <c:pt idx="526">
                  <c:v>39157</c:v>
                </c:pt>
                <c:pt idx="527">
                  <c:v>39160</c:v>
                </c:pt>
                <c:pt idx="528">
                  <c:v>39161</c:v>
                </c:pt>
                <c:pt idx="529">
                  <c:v>39162</c:v>
                </c:pt>
                <c:pt idx="530">
                  <c:v>39163</c:v>
                </c:pt>
                <c:pt idx="531">
                  <c:v>39164</c:v>
                </c:pt>
                <c:pt idx="532">
                  <c:v>39167</c:v>
                </c:pt>
                <c:pt idx="533">
                  <c:v>39168</c:v>
                </c:pt>
                <c:pt idx="534">
                  <c:v>39169</c:v>
                </c:pt>
                <c:pt idx="535">
                  <c:v>39170</c:v>
                </c:pt>
                <c:pt idx="536">
                  <c:v>39171</c:v>
                </c:pt>
                <c:pt idx="537">
                  <c:v>39174</c:v>
                </c:pt>
                <c:pt idx="538">
                  <c:v>39175</c:v>
                </c:pt>
                <c:pt idx="539">
                  <c:v>39176</c:v>
                </c:pt>
                <c:pt idx="540">
                  <c:v>39177</c:v>
                </c:pt>
                <c:pt idx="541">
                  <c:v>39178</c:v>
                </c:pt>
                <c:pt idx="542">
                  <c:v>39181</c:v>
                </c:pt>
                <c:pt idx="543">
                  <c:v>39182</c:v>
                </c:pt>
                <c:pt idx="544">
                  <c:v>39183</c:v>
                </c:pt>
                <c:pt idx="545">
                  <c:v>39184</c:v>
                </c:pt>
                <c:pt idx="546">
                  <c:v>39185</c:v>
                </c:pt>
                <c:pt idx="547">
                  <c:v>39188</c:v>
                </c:pt>
                <c:pt idx="548">
                  <c:v>39189</c:v>
                </c:pt>
                <c:pt idx="549">
                  <c:v>39190</c:v>
                </c:pt>
                <c:pt idx="550">
                  <c:v>39191</c:v>
                </c:pt>
                <c:pt idx="551">
                  <c:v>39192</c:v>
                </c:pt>
                <c:pt idx="552">
                  <c:v>39195</c:v>
                </c:pt>
                <c:pt idx="553">
                  <c:v>39196</c:v>
                </c:pt>
                <c:pt idx="554">
                  <c:v>39197</c:v>
                </c:pt>
                <c:pt idx="555">
                  <c:v>39198</c:v>
                </c:pt>
                <c:pt idx="556">
                  <c:v>39199</c:v>
                </c:pt>
                <c:pt idx="557">
                  <c:v>39202</c:v>
                </c:pt>
                <c:pt idx="558">
                  <c:v>39203</c:v>
                </c:pt>
                <c:pt idx="559">
                  <c:v>39204</c:v>
                </c:pt>
                <c:pt idx="560">
                  <c:v>39205</c:v>
                </c:pt>
                <c:pt idx="561">
                  <c:v>39206</c:v>
                </c:pt>
                <c:pt idx="562">
                  <c:v>39209</c:v>
                </c:pt>
                <c:pt idx="563">
                  <c:v>39210</c:v>
                </c:pt>
                <c:pt idx="564">
                  <c:v>39211</c:v>
                </c:pt>
                <c:pt idx="565">
                  <c:v>39212</c:v>
                </c:pt>
                <c:pt idx="566">
                  <c:v>39213</c:v>
                </c:pt>
                <c:pt idx="567">
                  <c:v>39216</c:v>
                </c:pt>
                <c:pt idx="568">
                  <c:v>39217</c:v>
                </c:pt>
                <c:pt idx="569">
                  <c:v>39218</c:v>
                </c:pt>
                <c:pt idx="570">
                  <c:v>39219</c:v>
                </c:pt>
                <c:pt idx="571">
                  <c:v>39220</c:v>
                </c:pt>
                <c:pt idx="572">
                  <c:v>39223</c:v>
                </c:pt>
                <c:pt idx="573">
                  <c:v>39224</c:v>
                </c:pt>
                <c:pt idx="574">
                  <c:v>39225</c:v>
                </c:pt>
                <c:pt idx="575">
                  <c:v>39226</c:v>
                </c:pt>
                <c:pt idx="576">
                  <c:v>39227</c:v>
                </c:pt>
                <c:pt idx="577">
                  <c:v>39230</c:v>
                </c:pt>
                <c:pt idx="578">
                  <c:v>39231</c:v>
                </c:pt>
                <c:pt idx="579">
                  <c:v>39232</c:v>
                </c:pt>
                <c:pt idx="580">
                  <c:v>39233</c:v>
                </c:pt>
                <c:pt idx="581">
                  <c:v>39234</c:v>
                </c:pt>
                <c:pt idx="582">
                  <c:v>39237</c:v>
                </c:pt>
                <c:pt idx="583">
                  <c:v>39238</c:v>
                </c:pt>
                <c:pt idx="584">
                  <c:v>39239</c:v>
                </c:pt>
                <c:pt idx="585">
                  <c:v>39240</c:v>
                </c:pt>
                <c:pt idx="586">
                  <c:v>39241</c:v>
                </c:pt>
                <c:pt idx="587">
                  <c:v>39244</c:v>
                </c:pt>
                <c:pt idx="588">
                  <c:v>39245</c:v>
                </c:pt>
                <c:pt idx="589">
                  <c:v>39246</c:v>
                </c:pt>
                <c:pt idx="590">
                  <c:v>39247</c:v>
                </c:pt>
                <c:pt idx="591">
                  <c:v>39248</c:v>
                </c:pt>
                <c:pt idx="592">
                  <c:v>39251</c:v>
                </c:pt>
                <c:pt idx="593">
                  <c:v>39252</c:v>
                </c:pt>
                <c:pt idx="594">
                  <c:v>39253</c:v>
                </c:pt>
                <c:pt idx="595">
                  <c:v>39254</c:v>
                </c:pt>
                <c:pt idx="596">
                  <c:v>39255</c:v>
                </c:pt>
                <c:pt idx="597">
                  <c:v>39258</c:v>
                </c:pt>
                <c:pt idx="598">
                  <c:v>39259</c:v>
                </c:pt>
                <c:pt idx="599">
                  <c:v>39260</c:v>
                </c:pt>
                <c:pt idx="600">
                  <c:v>39261</c:v>
                </c:pt>
                <c:pt idx="601">
                  <c:v>39262</c:v>
                </c:pt>
                <c:pt idx="602">
                  <c:v>39265</c:v>
                </c:pt>
                <c:pt idx="603">
                  <c:v>39266</c:v>
                </c:pt>
                <c:pt idx="604">
                  <c:v>39267</c:v>
                </c:pt>
                <c:pt idx="605">
                  <c:v>39268</c:v>
                </c:pt>
                <c:pt idx="606">
                  <c:v>39269</c:v>
                </c:pt>
                <c:pt idx="607">
                  <c:v>39272</c:v>
                </c:pt>
                <c:pt idx="608">
                  <c:v>39273</c:v>
                </c:pt>
                <c:pt idx="609">
                  <c:v>39274</c:v>
                </c:pt>
                <c:pt idx="610">
                  <c:v>39275</c:v>
                </c:pt>
                <c:pt idx="611">
                  <c:v>39276</c:v>
                </c:pt>
                <c:pt idx="612">
                  <c:v>39279</c:v>
                </c:pt>
                <c:pt idx="613">
                  <c:v>39280</c:v>
                </c:pt>
                <c:pt idx="614">
                  <c:v>39281</c:v>
                </c:pt>
                <c:pt idx="615">
                  <c:v>39282</c:v>
                </c:pt>
                <c:pt idx="616">
                  <c:v>39283</c:v>
                </c:pt>
                <c:pt idx="617">
                  <c:v>39286</c:v>
                </c:pt>
                <c:pt idx="618">
                  <c:v>39287</c:v>
                </c:pt>
                <c:pt idx="619">
                  <c:v>39288</c:v>
                </c:pt>
                <c:pt idx="620">
                  <c:v>39289</c:v>
                </c:pt>
                <c:pt idx="621">
                  <c:v>39290</c:v>
                </c:pt>
                <c:pt idx="622">
                  <c:v>39293</c:v>
                </c:pt>
                <c:pt idx="623">
                  <c:v>39294</c:v>
                </c:pt>
                <c:pt idx="624">
                  <c:v>39295</c:v>
                </c:pt>
                <c:pt idx="625">
                  <c:v>39296</c:v>
                </c:pt>
                <c:pt idx="626">
                  <c:v>39297</c:v>
                </c:pt>
                <c:pt idx="627">
                  <c:v>39300</c:v>
                </c:pt>
                <c:pt idx="628">
                  <c:v>39301</c:v>
                </c:pt>
                <c:pt idx="629">
                  <c:v>39302</c:v>
                </c:pt>
                <c:pt idx="630">
                  <c:v>39303</c:v>
                </c:pt>
                <c:pt idx="631">
                  <c:v>39304</c:v>
                </c:pt>
                <c:pt idx="632">
                  <c:v>39307</c:v>
                </c:pt>
                <c:pt idx="633">
                  <c:v>39308</c:v>
                </c:pt>
                <c:pt idx="634">
                  <c:v>39309</c:v>
                </c:pt>
                <c:pt idx="635">
                  <c:v>39310</c:v>
                </c:pt>
                <c:pt idx="636">
                  <c:v>39311</c:v>
                </c:pt>
                <c:pt idx="637">
                  <c:v>39314</c:v>
                </c:pt>
                <c:pt idx="638">
                  <c:v>39315</c:v>
                </c:pt>
                <c:pt idx="639">
                  <c:v>39316</c:v>
                </c:pt>
                <c:pt idx="640">
                  <c:v>39317</c:v>
                </c:pt>
                <c:pt idx="641">
                  <c:v>39318</c:v>
                </c:pt>
                <c:pt idx="642">
                  <c:v>39321</c:v>
                </c:pt>
                <c:pt idx="643">
                  <c:v>39322</c:v>
                </c:pt>
                <c:pt idx="644">
                  <c:v>39323</c:v>
                </c:pt>
                <c:pt idx="645">
                  <c:v>39324</c:v>
                </c:pt>
                <c:pt idx="646">
                  <c:v>39325</c:v>
                </c:pt>
                <c:pt idx="647">
                  <c:v>39328</c:v>
                </c:pt>
                <c:pt idx="648">
                  <c:v>39329</c:v>
                </c:pt>
                <c:pt idx="649">
                  <c:v>39330</c:v>
                </c:pt>
                <c:pt idx="650">
                  <c:v>39331</c:v>
                </c:pt>
                <c:pt idx="651">
                  <c:v>39332</c:v>
                </c:pt>
                <c:pt idx="652">
                  <c:v>39335</c:v>
                </c:pt>
                <c:pt idx="653">
                  <c:v>39336</c:v>
                </c:pt>
                <c:pt idx="654">
                  <c:v>39337</c:v>
                </c:pt>
                <c:pt idx="655">
                  <c:v>39338</c:v>
                </c:pt>
                <c:pt idx="656">
                  <c:v>39339</c:v>
                </c:pt>
                <c:pt idx="657">
                  <c:v>39342</c:v>
                </c:pt>
                <c:pt idx="658">
                  <c:v>39343</c:v>
                </c:pt>
                <c:pt idx="659">
                  <c:v>39344</c:v>
                </c:pt>
                <c:pt idx="660">
                  <c:v>39345</c:v>
                </c:pt>
                <c:pt idx="661">
                  <c:v>39346</c:v>
                </c:pt>
                <c:pt idx="662">
                  <c:v>39349</c:v>
                </c:pt>
                <c:pt idx="663">
                  <c:v>39350</c:v>
                </c:pt>
                <c:pt idx="664">
                  <c:v>39351</c:v>
                </c:pt>
                <c:pt idx="665">
                  <c:v>39352</c:v>
                </c:pt>
                <c:pt idx="666">
                  <c:v>39353</c:v>
                </c:pt>
                <c:pt idx="667">
                  <c:v>39356</c:v>
                </c:pt>
                <c:pt idx="668">
                  <c:v>39357</c:v>
                </c:pt>
                <c:pt idx="669">
                  <c:v>39358</c:v>
                </c:pt>
                <c:pt idx="670">
                  <c:v>39359</c:v>
                </c:pt>
                <c:pt idx="671">
                  <c:v>39360</c:v>
                </c:pt>
                <c:pt idx="672">
                  <c:v>39363</c:v>
                </c:pt>
                <c:pt idx="673">
                  <c:v>39364</c:v>
                </c:pt>
                <c:pt idx="674">
                  <c:v>39365</c:v>
                </c:pt>
                <c:pt idx="675">
                  <c:v>39366</c:v>
                </c:pt>
                <c:pt idx="676">
                  <c:v>39367</c:v>
                </c:pt>
                <c:pt idx="677">
                  <c:v>39370</c:v>
                </c:pt>
                <c:pt idx="678">
                  <c:v>39371</c:v>
                </c:pt>
                <c:pt idx="679">
                  <c:v>39372</c:v>
                </c:pt>
                <c:pt idx="680">
                  <c:v>39373</c:v>
                </c:pt>
                <c:pt idx="681">
                  <c:v>39374</c:v>
                </c:pt>
                <c:pt idx="682">
                  <c:v>39377</c:v>
                </c:pt>
                <c:pt idx="683">
                  <c:v>39378</c:v>
                </c:pt>
                <c:pt idx="684">
                  <c:v>39379</c:v>
                </c:pt>
                <c:pt idx="685">
                  <c:v>39380</c:v>
                </c:pt>
                <c:pt idx="686">
                  <c:v>39381</c:v>
                </c:pt>
                <c:pt idx="687">
                  <c:v>39384</c:v>
                </c:pt>
                <c:pt idx="688">
                  <c:v>39385</c:v>
                </c:pt>
                <c:pt idx="689">
                  <c:v>39386</c:v>
                </c:pt>
                <c:pt idx="690">
                  <c:v>39387</c:v>
                </c:pt>
                <c:pt idx="691">
                  <c:v>39388</c:v>
                </c:pt>
                <c:pt idx="692">
                  <c:v>39391</c:v>
                </c:pt>
                <c:pt idx="693">
                  <c:v>39392</c:v>
                </c:pt>
                <c:pt idx="694">
                  <c:v>39393</c:v>
                </c:pt>
                <c:pt idx="695">
                  <c:v>39394</c:v>
                </c:pt>
                <c:pt idx="696">
                  <c:v>39395</c:v>
                </c:pt>
                <c:pt idx="697">
                  <c:v>39398</c:v>
                </c:pt>
                <c:pt idx="698">
                  <c:v>39399</c:v>
                </c:pt>
                <c:pt idx="699">
                  <c:v>39400</c:v>
                </c:pt>
                <c:pt idx="700">
                  <c:v>39401</c:v>
                </c:pt>
                <c:pt idx="701">
                  <c:v>39402</c:v>
                </c:pt>
                <c:pt idx="702">
                  <c:v>39405</c:v>
                </c:pt>
                <c:pt idx="703">
                  <c:v>39406</c:v>
                </c:pt>
                <c:pt idx="704">
                  <c:v>39407</c:v>
                </c:pt>
                <c:pt idx="705">
                  <c:v>39408</c:v>
                </c:pt>
                <c:pt idx="706">
                  <c:v>39409</c:v>
                </c:pt>
                <c:pt idx="707">
                  <c:v>39412</c:v>
                </c:pt>
                <c:pt idx="708">
                  <c:v>39413</c:v>
                </c:pt>
                <c:pt idx="709">
                  <c:v>39414</c:v>
                </c:pt>
                <c:pt idx="710">
                  <c:v>39415</c:v>
                </c:pt>
                <c:pt idx="711">
                  <c:v>39416</c:v>
                </c:pt>
                <c:pt idx="712">
                  <c:v>39419</c:v>
                </c:pt>
                <c:pt idx="713">
                  <c:v>39420</c:v>
                </c:pt>
                <c:pt idx="714">
                  <c:v>39421</c:v>
                </c:pt>
                <c:pt idx="715">
                  <c:v>39422</c:v>
                </c:pt>
                <c:pt idx="716">
                  <c:v>39423</c:v>
                </c:pt>
                <c:pt idx="717">
                  <c:v>39426</c:v>
                </c:pt>
                <c:pt idx="718">
                  <c:v>39427</c:v>
                </c:pt>
                <c:pt idx="719">
                  <c:v>39428</c:v>
                </c:pt>
                <c:pt idx="720">
                  <c:v>39429</c:v>
                </c:pt>
                <c:pt idx="721">
                  <c:v>39430</c:v>
                </c:pt>
                <c:pt idx="722">
                  <c:v>39433</c:v>
                </c:pt>
                <c:pt idx="723">
                  <c:v>39434</c:v>
                </c:pt>
                <c:pt idx="724">
                  <c:v>39435</c:v>
                </c:pt>
                <c:pt idx="725">
                  <c:v>39436</c:v>
                </c:pt>
                <c:pt idx="726">
                  <c:v>39437</c:v>
                </c:pt>
                <c:pt idx="727">
                  <c:v>39440</c:v>
                </c:pt>
                <c:pt idx="728">
                  <c:v>39441</c:v>
                </c:pt>
                <c:pt idx="729">
                  <c:v>39442</c:v>
                </c:pt>
                <c:pt idx="730">
                  <c:v>39443</c:v>
                </c:pt>
                <c:pt idx="731">
                  <c:v>39444</c:v>
                </c:pt>
                <c:pt idx="732">
                  <c:v>39447</c:v>
                </c:pt>
                <c:pt idx="733">
                  <c:v>39448</c:v>
                </c:pt>
                <c:pt idx="734">
                  <c:v>39449</c:v>
                </c:pt>
                <c:pt idx="735">
                  <c:v>39450</c:v>
                </c:pt>
                <c:pt idx="736">
                  <c:v>39451</c:v>
                </c:pt>
                <c:pt idx="737">
                  <c:v>39454</c:v>
                </c:pt>
                <c:pt idx="738">
                  <c:v>39455</c:v>
                </c:pt>
                <c:pt idx="739">
                  <c:v>39456</c:v>
                </c:pt>
                <c:pt idx="740">
                  <c:v>39457</c:v>
                </c:pt>
                <c:pt idx="741">
                  <c:v>39458</c:v>
                </c:pt>
                <c:pt idx="742">
                  <c:v>39461</c:v>
                </c:pt>
                <c:pt idx="743">
                  <c:v>39462</c:v>
                </c:pt>
                <c:pt idx="744">
                  <c:v>39463</c:v>
                </c:pt>
                <c:pt idx="745">
                  <c:v>39464</c:v>
                </c:pt>
                <c:pt idx="746">
                  <c:v>39465</c:v>
                </c:pt>
                <c:pt idx="747">
                  <c:v>39468</c:v>
                </c:pt>
                <c:pt idx="748">
                  <c:v>39469</c:v>
                </c:pt>
                <c:pt idx="749">
                  <c:v>39470</c:v>
                </c:pt>
                <c:pt idx="750">
                  <c:v>39471</c:v>
                </c:pt>
                <c:pt idx="751">
                  <c:v>39472</c:v>
                </c:pt>
                <c:pt idx="752">
                  <c:v>39475</c:v>
                </c:pt>
                <c:pt idx="753">
                  <c:v>39476</c:v>
                </c:pt>
                <c:pt idx="754">
                  <c:v>39477</c:v>
                </c:pt>
                <c:pt idx="755">
                  <c:v>39478</c:v>
                </c:pt>
                <c:pt idx="756">
                  <c:v>39479</c:v>
                </c:pt>
                <c:pt idx="757">
                  <c:v>39482</c:v>
                </c:pt>
                <c:pt idx="758">
                  <c:v>39483</c:v>
                </c:pt>
                <c:pt idx="759">
                  <c:v>39484</c:v>
                </c:pt>
                <c:pt idx="760">
                  <c:v>39485</c:v>
                </c:pt>
                <c:pt idx="761">
                  <c:v>39486</c:v>
                </c:pt>
                <c:pt idx="762">
                  <c:v>39489</c:v>
                </c:pt>
                <c:pt idx="763">
                  <c:v>39490</c:v>
                </c:pt>
                <c:pt idx="764">
                  <c:v>39491</c:v>
                </c:pt>
                <c:pt idx="765">
                  <c:v>39492</c:v>
                </c:pt>
                <c:pt idx="766">
                  <c:v>39493</c:v>
                </c:pt>
                <c:pt idx="767">
                  <c:v>39496</c:v>
                </c:pt>
                <c:pt idx="768">
                  <c:v>39497</c:v>
                </c:pt>
                <c:pt idx="769">
                  <c:v>39498</c:v>
                </c:pt>
                <c:pt idx="770">
                  <c:v>39499</c:v>
                </c:pt>
                <c:pt idx="771">
                  <c:v>39500</c:v>
                </c:pt>
                <c:pt idx="772">
                  <c:v>39503</c:v>
                </c:pt>
                <c:pt idx="773">
                  <c:v>39504</c:v>
                </c:pt>
                <c:pt idx="774">
                  <c:v>39505</c:v>
                </c:pt>
                <c:pt idx="775">
                  <c:v>39506</c:v>
                </c:pt>
                <c:pt idx="776">
                  <c:v>39507</c:v>
                </c:pt>
                <c:pt idx="777">
                  <c:v>39510</c:v>
                </c:pt>
                <c:pt idx="778">
                  <c:v>39511</c:v>
                </c:pt>
                <c:pt idx="779">
                  <c:v>39512</c:v>
                </c:pt>
                <c:pt idx="780">
                  <c:v>39513</c:v>
                </c:pt>
                <c:pt idx="781">
                  <c:v>39514</c:v>
                </c:pt>
                <c:pt idx="782">
                  <c:v>39517</c:v>
                </c:pt>
                <c:pt idx="783">
                  <c:v>39518</c:v>
                </c:pt>
                <c:pt idx="784">
                  <c:v>39519</c:v>
                </c:pt>
                <c:pt idx="785">
                  <c:v>39520</c:v>
                </c:pt>
                <c:pt idx="786">
                  <c:v>39521</c:v>
                </c:pt>
                <c:pt idx="787">
                  <c:v>39524</c:v>
                </c:pt>
                <c:pt idx="788">
                  <c:v>39525</c:v>
                </c:pt>
                <c:pt idx="789">
                  <c:v>39526</c:v>
                </c:pt>
                <c:pt idx="790">
                  <c:v>39527</c:v>
                </c:pt>
                <c:pt idx="791">
                  <c:v>39528</c:v>
                </c:pt>
                <c:pt idx="792">
                  <c:v>39531</c:v>
                </c:pt>
                <c:pt idx="793">
                  <c:v>39532</c:v>
                </c:pt>
                <c:pt idx="794">
                  <c:v>39533</c:v>
                </c:pt>
                <c:pt idx="795">
                  <c:v>39534</c:v>
                </c:pt>
                <c:pt idx="796">
                  <c:v>39535</c:v>
                </c:pt>
                <c:pt idx="797">
                  <c:v>39538</c:v>
                </c:pt>
                <c:pt idx="798">
                  <c:v>39539</c:v>
                </c:pt>
                <c:pt idx="799">
                  <c:v>39540</c:v>
                </c:pt>
                <c:pt idx="800">
                  <c:v>39541</c:v>
                </c:pt>
                <c:pt idx="801">
                  <c:v>39542</c:v>
                </c:pt>
                <c:pt idx="802">
                  <c:v>39545</c:v>
                </c:pt>
                <c:pt idx="803">
                  <c:v>39546</c:v>
                </c:pt>
                <c:pt idx="804">
                  <c:v>39547</c:v>
                </c:pt>
                <c:pt idx="805">
                  <c:v>39548</c:v>
                </c:pt>
                <c:pt idx="806">
                  <c:v>39549</c:v>
                </c:pt>
                <c:pt idx="807">
                  <c:v>39552</c:v>
                </c:pt>
                <c:pt idx="808">
                  <c:v>39553</c:v>
                </c:pt>
                <c:pt idx="809">
                  <c:v>39554</c:v>
                </c:pt>
                <c:pt idx="810">
                  <c:v>39555</c:v>
                </c:pt>
                <c:pt idx="811">
                  <c:v>39556</c:v>
                </c:pt>
                <c:pt idx="812">
                  <c:v>39559</c:v>
                </c:pt>
                <c:pt idx="813">
                  <c:v>39560</c:v>
                </c:pt>
                <c:pt idx="814">
                  <c:v>39561</c:v>
                </c:pt>
                <c:pt idx="815">
                  <c:v>39562</c:v>
                </c:pt>
                <c:pt idx="816">
                  <c:v>39563</c:v>
                </c:pt>
                <c:pt idx="817">
                  <c:v>39566</c:v>
                </c:pt>
                <c:pt idx="818">
                  <c:v>39567</c:v>
                </c:pt>
                <c:pt idx="819">
                  <c:v>39568</c:v>
                </c:pt>
                <c:pt idx="820">
                  <c:v>39569</c:v>
                </c:pt>
                <c:pt idx="821">
                  <c:v>39570</c:v>
                </c:pt>
                <c:pt idx="822">
                  <c:v>39573</c:v>
                </c:pt>
                <c:pt idx="823">
                  <c:v>39574</c:v>
                </c:pt>
                <c:pt idx="824">
                  <c:v>39575</c:v>
                </c:pt>
                <c:pt idx="825">
                  <c:v>39576</c:v>
                </c:pt>
                <c:pt idx="826">
                  <c:v>39577</c:v>
                </c:pt>
                <c:pt idx="827">
                  <c:v>39580</c:v>
                </c:pt>
                <c:pt idx="828">
                  <c:v>39581</c:v>
                </c:pt>
                <c:pt idx="829">
                  <c:v>39582</c:v>
                </c:pt>
                <c:pt idx="830">
                  <c:v>39583</c:v>
                </c:pt>
                <c:pt idx="831">
                  <c:v>39584</c:v>
                </c:pt>
                <c:pt idx="832">
                  <c:v>39587</c:v>
                </c:pt>
                <c:pt idx="833">
                  <c:v>39588</c:v>
                </c:pt>
                <c:pt idx="834">
                  <c:v>39589</c:v>
                </c:pt>
                <c:pt idx="835">
                  <c:v>39590</c:v>
                </c:pt>
                <c:pt idx="836">
                  <c:v>39591</c:v>
                </c:pt>
                <c:pt idx="837">
                  <c:v>39594</c:v>
                </c:pt>
                <c:pt idx="838">
                  <c:v>39595</c:v>
                </c:pt>
                <c:pt idx="839">
                  <c:v>39596</c:v>
                </c:pt>
                <c:pt idx="840">
                  <c:v>39597</c:v>
                </c:pt>
                <c:pt idx="841">
                  <c:v>39598</c:v>
                </c:pt>
                <c:pt idx="842">
                  <c:v>39601</c:v>
                </c:pt>
                <c:pt idx="843">
                  <c:v>39602</c:v>
                </c:pt>
                <c:pt idx="844">
                  <c:v>39603</c:v>
                </c:pt>
                <c:pt idx="845">
                  <c:v>39604</c:v>
                </c:pt>
                <c:pt idx="846">
                  <c:v>39605</c:v>
                </c:pt>
                <c:pt idx="847">
                  <c:v>39608</c:v>
                </c:pt>
                <c:pt idx="848">
                  <c:v>39609</c:v>
                </c:pt>
                <c:pt idx="849">
                  <c:v>39610</c:v>
                </c:pt>
                <c:pt idx="850">
                  <c:v>39611</c:v>
                </c:pt>
                <c:pt idx="851">
                  <c:v>39612</c:v>
                </c:pt>
                <c:pt idx="852">
                  <c:v>39615</c:v>
                </c:pt>
                <c:pt idx="853">
                  <c:v>39616</c:v>
                </c:pt>
                <c:pt idx="854">
                  <c:v>39617</c:v>
                </c:pt>
                <c:pt idx="855">
                  <c:v>39618</c:v>
                </c:pt>
                <c:pt idx="856">
                  <c:v>39619</c:v>
                </c:pt>
                <c:pt idx="857">
                  <c:v>39622</c:v>
                </c:pt>
                <c:pt idx="858">
                  <c:v>39623</c:v>
                </c:pt>
                <c:pt idx="859">
                  <c:v>39624</c:v>
                </c:pt>
                <c:pt idx="860">
                  <c:v>39625</c:v>
                </c:pt>
                <c:pt idx="861">
                  <c:v>39626</c:v>
                </c:pt>
                <c:pt idx="862">
                  <c:v>39629</c:v>
                </c:pt>
                <c:pt idx="863">
                  <c:v>39630</c:v>
                </c:pt>
                <c:pt idx="864">
                  <c:v>39631</c:v>
                </c:pt>
                <c:pt idx="865">
                  <c:v>39632</c:v>
                </c:pt>
                <c:pt idx="866">
                  <c:v>39633</c:v>
                </c:pt>
                <c:pt idx="867">
                  <c:v>39636</c:v>
                </c:pt>
                <c:pt idx="868">
                  <c:v>39637</c:v>
                </c:pt>
                <c:pt idx="869">
                  <c:v>39638</c:v>
                </c:pt>
                <c:pt idx="870">
                  <c:v>39639</c:v>
                </c:pt>
                <c:pt idx="871">
                  <c:v>39640</c:v>
                </c:pt>
                <c:pt idx="872">
                  <c:v>39643</c:v>
                </c:pt>
                <c:pt idx="873">
                  <c:v>39644</c:v>
                </c:pt>
                <c:pt idx="874">
                  <c:v>39645</c:v>
                </c:pt>
                <c:pt idx="875">
                  <c:v>39646</c:v>
                </c:pt>
                <c:pt idx="876">
                  <c:v>39647</c:v>
                </c:pt>
                <c:pt idx="877">
                  <c:v>39650</c:v>
                </c:pt>
                <c:pt idx="878">
                  <c:v>39651</c:v>
                </c:pt>
                <c:pt idx="879">
                  <c:v>39652</c:v>
                </c:pt>
                <c:pt idx="880">
                  <c:v>39653</c:v>
                </c:pt>
                <c:pt idx="881">
                  <c:v>39654</c:v>
                </c:pt>
                <c:pt idx="882">
                  <c:v>39657</c:v>
                </c:pt>
                <c:pt idx="883">
                  <c:v>39658</c:v>
                </c:pt>
                <c:pt idx="884">
                  <c:v>39659</c:v>
                </c:pt>
                <c:pt idx="885">
                  <c:v>39660</c:v>
                </c:pt>
                <c:pt idx="886">
                  <c:v>39661</c:v>
                </c:pt>
                <c:pt idx="887">
                  <c:v>39664</c:v>
                </c:pt>
                <c:pt idx="888">
                  <c:v>39665</c:v>
                </c:pt>
                <c:pt idx="889">
                  <c:v>39666</c:v>
                </c:pt>
                <c:pt idx="890">
                  <c:v>39667</c:v>
                </c:pt>
                <c:pt idx="891">
                  <c:v>39668</c:v>
                </c:pt>
                <c:pt idx="892">
                  <c:v>39671</c:v>
                </c:pt>
                <c:pt idx="893">
                  <c:v>39672</c:v>
                </c:pt>
                <c:pt idx="894">
                  <c:v>39673</c:v>
                </c:pt>
                <c:pt idx="895">
                  <c:v>39674</c:v>
                </c:pt>
                <c:pt idx="896">
                  <c:v>39675</c:v>
                </c:pt>
                <c:pt idx="897">
                  <c:v>39678</c:v>
                </c:pt>
                <c:pt idx="898">
                  <c:v>39679</c:v>
                </c:pt>
                <c:pt idx="899">
                  <c:v>39680</c:v>
                </c:pt>
                <c:pt idx="900">
                  <c:v>39681</c:v>
                </c:pt>
                <c:pt idx="901">
                  <c:v>39682</c:v>
                </c:pt>
                <c:pt idx="902">
                  <c:v>39685</c:v>
                </c:pt>
                <c:pt idx="903">
                  <c:v>39686</c:v>
                </c:pt>
                <c:pt idx="904">
                  <c:v>39687</c:v>
                </c:pt>
                <c:pt idx="905">
                  <c:v>39688</c:v>
                </c:pt>
                <c:pt idx="906">
                  <c:v>39689</c:v>
                </c:pt>
                <c:pt idx="907">
                  <c:v>39692</c:v>
                </c:pt>
                <c:pt idx="908">
                  <c:v>39693</c:v>
                </c:pt>
                <c:pt idx="909">
                  <c:v>39694</c:v>
                </c:pt>
                <c:pt idx="910">
                  <c:v>39695</c:v>
                </c:pt>
                <c:pt idx="911">
                  <c:v>39696</c:v>
                </c:pt>
                <c:pt idx="912">
                  <c:v>39699</c:v>
                </c:pt>
                <c:pt idx="913">
                  <c:v>39700</c:v>
                </c:pt>
                <c:pt idx="914">
                  <c:v>39701</c:v>
                </c:pt>
                <c:pt idx="915">
                  <c:v>39702</c:v>
                </c:pt>
                <c:pt idx="916">
                  <c:v>39703</c:v>
                </c:pt>
                <c:pt idx="917">
                  <c:v>39706</c:v>
                </c:pt>
                <c:pt idx="918">
                  <c:v>39707</c:v>
                </c:pt>
                <c:pt idx="919">
                  <c:v>39708</c:v>
                </c:pt>
                <c:pt idx="920">
                  <c:v>39709</c:v>
                </c:pt>
                <c:pt idx="921">
                  <c:v>39710</c:v>
                </c:pt>
                <c:pt idx="922">
                  <c:v>39713</c:v>
                </c:pt>
                <c:pt idx="923">
                  <c:v>39714</c:v>
                </c:pt>
                <c:pt idx="924">
                  <c:v>39715</c:v>
                </c:pt>
                <c:pt idx="925">
                  <c:v>39716</c:v>
                </c:pt>
                <c:pt idx="926">
                  <c:v>39717</c:v>
                </c:pt>
                <c:pt idx="927">
                  <c:v>39720</c:v>
                </c:pt>
                <c:pt idx="928">
                  <c:v>39721</c:v>
                </c:pt>
                <c:pt idx="929">
                  <c:v>39722</c:v>
                </c:pt>
                <c:pt idx="930">
                  <c:v>39723</c:v>
                </c:pt>
                <c:pt idx="931">
                  <c:v>39724</c:v>
                </c:pt>
                <c:pt idx="932">
                  <c:v>39727</c:v>
                </c:pt>
                <c:pt idx="933">
                  <c:v>39728</c:v>
                </c:pt>
                <c:pt idx="934">
                  <c:v>39729</c:v>
                </c:pt>
                <c:pt idx="935">
                  <c:v>39730</c:v>
                </c:pt>
                <c:pt idx="936">
                  <c:v>39731</c:v>
                </c:pt>
                <c:pt idx="937">
                  <c:v>39734</c:v>
                </c:pt>
                <c:pt idx="938">
                  <c:v>39735</c:v>
                </c:pt>
                <c:pt idx="939">
                  <c:v>39736</c:v>
                </c:pt>
                <c:pt idx="940">
                  <c:v>39737</c:v>
                </c:pt>
                <c:pt idx="941">
                  <c:v>39738</c:v>
                </c:pt>
                <c:pt idx="942">
                  <c:v>39741</c:v>
                </c:pt>
                <c:pt idx="943">
                  <c:v>39742</c:v>
                </c:pt>
                <c:pt idx="944">
                  <c:v>39743</c:v>
                </c:pt>
                <c:pt idx="945">
                  <c:v>39744</c:v>
                </c:pt>
                <c:pt idx="946">
                  <c:v>39745</c:v>
                </c:pt>
                <c:pt idx="947">
                  <c:v>39748</c:v>
                </c:pt>
                <c:pt idx="948">
                  <c:v>39749</c:v>
                </c:pt>
                <c:pt idx="949">
                  <c:v>39750</c:v>
                </c:pt>
                <c:pt idx="950">
                  <c:v>39751</c:v>
                </c:pt>
                <c:pt idx="951">
                  <c:v>39752</c:v>
                </c:pt>
                <c:pt idx="952">
                  <c:v>39755</c:v>
                </c:pt>
                <c:pt idx="953">
                  <c:v>39756</c:v>
                </c:pt>
                <c:pt idx="954">
                  <c:v>39757</c:v>
                </c:pt>
                <c:pt idx="955">
                  <c:v>39758</c:v>
                </c:pt>
                <c:pt idx="956">
                  <c:v>39759</c:v>
                </c:pt>
                <c:pt idx="957">
                  <c:v>39762</c:v>
                </c:pt>
                <c:pt idx="958">
                  <c:v>39763</c:v>
                </c:pt>
                <c:pt idx="959">
                  <c:v>39764</c:v>
                </c:pt>
                <c:pt idx="960">
                  <c:v>39765</c:v>
                </c:pt>
                <c:pt idx="961">
                  <c:v>39766</c:v>
                </c:pt>
                <c:pt idx="962">
                  <c:v>39769</c:v>
                </c:pt>
                <c:pt idx="963">
                  <c:v>39770</c:v>
                </c:pt>
                <c:pt idx="964">
                  <c:v>39771</c:v>
                </c:pt>
                <c:pt idx="965">
                  <c:v>39772</c:v>
                </c:pt>
                <c:pt idx="966">
                  <c:v>39773</c:v>
                </c:pt>
                <c:pt idx="967">
                  <c:v>39776</c:v>
                </c:pt>
                <c:pt idx="968">
                  <c:v>39777</c:v>
                </c:pt>
                <c:pt idx="969">
                  <c:v>39778</c:v>
                </c:pt>
                <c:pt idx="970">
                  <c:v>39779</c:v>
                </c:pt>
                <c:pt idx="971">
                  <c:v>39780</c:v>
                </c:pt>
                <c:pt idx="972">
                  <c:v>39783</c:v>
                </c:pt>
                <c:pt idx="973">
                  <c:v>39784</c:v>
                </c:pt>
                <c:pt idx="974">
                  <c:v>39785</c:v>
                </c:pt>
                <c:pt idx="975">
                  <c:v>39786</c:v>
                </c:pt>
                <c:pt idx="976">
                  <c:v>39787</c:v>
                </c:pt>
                <c:pt idx="977">
                  <c:v>39790</c:v>
                </c:pt>
                <c:pt idx="978">
                  <c:v>39791</c:v>
                </c:pt>
                <c:pt idx="979">
                  <c:v>39792</c:v>
                </c:pt>
                <c:pt idx="980">
                  <c:v>39793</c:v>
                </c:pt>
                <c:pt idx="981">
                  <c:v>39794</c:v>
                </c:pt>
                <c:pt idx="982">
                  <c:v>39797</c:v>
                </c:pt>
                <c:pt idx="983">
                  <c:v>39798</c:v>
                </c:pt>
                <c:pt idx="984">
                  <c:v>39799</c:v>
                </c:pt>
                <c:pt idx="985">
                  <c:v>39800</c:v>
                </c:pt>
                <c:pt idx="986">
                  <c:v>39801</c:v>
                </c:pt>
                <c:pt idx="987">
                  <c:v>39804</c:v>
                </c:pt>
                <c:pt idx="988">
                  <c:v>39805</c:v>
                </c:pt>
                <c:pt idx="989">
                  <c:v>39806</c:v>
                </c:pt>
                <c:pt idx="990">
                  <c:v>39807</c:v>
                </c:pt>
                <c:pt idx="991">
                  <c:v>39808</c:v>
                </c:pt>
                <c:pt idx="992">
                  <c:v>39811</c:v>
                </c:pt>
                <c:pt idx="993">
                  <c:v>39812</c:v>
                </c:pt>
                <c:pt idx="994">
                  <c:v>39813</c:v>
                </c:pt>
                <c:pt idx="995">
                  <c:v>39814</c:v>
                </c:pt>
                <c:pt idx="996">
                  <c:v>39815</c:v>
                </c:pt>
                <c:pt idx="997">
                  <c:v>39818</c:v>
                </c:pt>
                <c:pt idx="998">
                  <c:v>39819</c:v>
                </c:pt>
                <c:pt idx="999">
                  <c:v>39820</c:v>
                </c:pt>
                <c:pt idx="1000">
                  <c:v>39821</c:v>
                </c:pt>
                <c:pt idx="1001">
                  <c:v>39822</c:v>
                </c:pt>
                <c:pt idx="1002">
                  <c:v>39825</c:v>
                </c:pt>
                <c:pt idx="1003">
                  <c:v>39826</c:v>
                </c:pt>
                <c:pt idx="1004">
                  <c:v>39827</c:v>
                </c:pt>
                <c:pt idx="1005">
                  <c:v>39828</c:v>
                </c:pt>
                <c:pt idx="1006">
                  <c:v>39829</c:v>
                </c:pt>
                <c:pt idx="1007">
                  <c:v>39832</c:v>
                </c:pt>
                <c:pt idx="1008">
                  <c:v>39833</c:v>
                </c:pt>
                <c:pt idx="1009">
                  <c:v>39834</c:v>
                </c:pt>
                <c:pt idx="1010">
                  <c:v>39835</c:v>
                </c:pt>
                <c:pt idx="1011">
                  <c:v>39836</c:v>
                </c:pt>
                <c:pt idx="1012">
                  <c:v>39839</c:v>
                </c:pt>
                <c:pt idx="1013">
                  <c:v>39840</c:v>
                </c:pt>
                <c:pt idx="1014">
                  <c:v>39841</c:v>
                </c:pt>
                <c:pt idx="1015">
                  <c:v>39842</c:v>
                </c:pt>
                <c:pt idx="1016">
                  <c:v>39843</c:v>
                </c:pt>
                <c:pt idx="1017">
                  <c:v>39846</c:v>
                </c:pt>
                <c:pt idx="1018">
                  <c:v>39847</c:v>
                </c:pt>
                <c:pt idx="1019">
                  <c:v>39848</c:v>
                </c:pt>
                <c:pt idx="1020">
                  <c:v>39849</c:v>
                </c:pt>
                <c:pt idx="1021">
                  <c:v>39850</c:v>
                </c:pt>
                <c:pt idx="1022">
                  <c:v>39853</c:v>
                </c:pt>
                <c:pt idx="1023">
                  <c:v>39854</c:v>
                </c:pt>
                <c:pt idx="1024">
                  <c:v>39855</c:v>
                </c:pt>
                <c:pt idx="1025">
                  <c:v>39856</c:v>
                </c:pt>
                <c:pt idx="1026">
                  <c:v>39857</c:v>
                </c:pt>
                <c:pt idx="1027">
                  <c:v>39860</c:v>
                </c:pt>
                <c:pt idx="1028">
                  <c:v>39861</c:v>
                </c:pt>
                <c:pt idx="1029">
                  <c:v>39862</c:v>
                </c:pt>
                <c:pt idx="1030">
                  <c:v>39863</c:v>
                </c:pt>
                <c:pt idx="1031">
                  <c:v>39864</c:v>
                </c:pt>
                <c:pt idx="1032">
                  <c:v>39867</c:v>
                </c:pt>
                <c:pt idx="1033">
                  <c:v>39868</c:v>
                </c:pt>
                <c:pt idx="1034">
                  <c:v>39869</c:v>
                </c:pt>
                <c:pt idx="1035">
                  <c:v>39870</c:v>
                </c:pt>
                <c:pt idx="1036">
                  <c:v>39871</c:v>
                </c:pt>
                <c:pt idx="1037">
                  <c:v>39874</c:v>
                </c:pt>
                <c:pt idx="1038">
                  <c:v>39875</c:v>
                </c:pt>
                <c:pt idx="1039">
                  <c:v>39876</c:v>
                </c:pt>
                <c:pt idx="1040">
                  <c:v>39877</c:v>
                </c:pt>
                <c:pt idx="1041">
                  <c:v>39878</c:v>
                </c:pt>
                <c:pt idx="1042">
                  <c:v>39881</c:v>
                </c:pt>
                <c:pt idx="1043">
                  <c:v>39882</c:v>
                </c:pt>
                <c:pt idx="1044">
                  <c:v>39883</c:v>
                </c:pt>
                <c:pt idx="1045">
                  <c:v>39884</c:v>
                </c:pt>
                <c:pt idx="1046">
                  <c:v>39885</c:v>
                </c:pt>
                <c:pt idx="1047">
                  <c:v>39888</c:v>
                </c:pt>
                <c:pt idx="1048">
                  <c:v>39889</c:v>
                </c:pt>
                <c:pt idx="1049">
                  <c:v>39890</c:v>
                </c:pt>
                <c:pt idx="1050">
                  <c:v>39891</c:v>
                </c:pt>
                <c:pt idx="1051">
                  <c:v>39892</c:v>
                </c:pt>
                <c:pt idx="1052">
                  <c:v>39895</c:v>
                </c:pt>
                <c:pt idx="1053">
                  <c:v>39896</c:v>
                </c:pt>
                <c:pt idx="1054">
                  <c:v>39897</c:v>
                </c:pt>
                <c:pt idx="1055">
                  <c:v>39898</c:v>
                </c:pt>
                <c:pt idx="1056">
                  <c:v>39899</c:v>
                </c:pt>
                <c:pt idx="1057">
                  <c:v>39902</c:v>
                </c:pt>
                <c:pt idx="1058">
                  <c:v>39903</c:v>
                </c:pt>
                <c:pt idx="1059">
                  <c:v>39904</c:v>
                </c:pt>
                <c:pt idx="1060">
                  <c:v>39905</c:v>
                </c:pt>
                <c:pt idx="1061">
                  <c:v>39906</c:v>
                </c:pt>
                <c:pt idx="1062">
                  <c:v>39909</c:v>
                </c:pt>
                <c:pt idx="1063">
                  <c:v>39910</c:v>
                </c:pt>
                <c:pt idx="1064">
                  <c:v>39911</c:v>
                </c:pt>
                <c:pt idx="1065">
                  <c:v>39912</c:v>
                </c:pt>
                <c:pt idx="1066">
                  <c:v>39913</c:v>
                </c:pt>
                <c:pt idx="1067">
                  <c:v>39916</c:v>
                </c:pt>
                <c:pt idx="1068">
                  <c:v>39917</c:v>
                </c:pt>
                <c:pt idx="1069">
                  <c:v>39918</c:v>
                </c:pt>
                <c:pt idx="1070">
                  <c:v>39919</c:v>
                </c:pt>
                <c:pt idx="1071">
                  <c:v>39920</c:v>
                </c:pt>
                <c:pt idx="1072">
                  <c:v>39923</c:v>
                </c:pt>
                <c:pt idx="1073">
                  <c:v>39924</c:v>
                </c:pt>
                <c:pt idx="1074">
                  <c:v>39925</c:v>
                </c:pt>
                <c:pt idx="1075">
                  <c:v>39926</c:v>
                </c:pt>
                <c:pt idx="1076">
                  <c:v>39927</c:v>
                </c:pt>
                <c:pt idx="1077">
                  <c:v>39930</c:v>
                </c:pt>
                <c:pt idx="1078">
                  <c:v>39931</c:v>
                </c:pt>
                <c:pt idx="1079">
                  <c:v>39932</c:v>
                </c:pt>
                <c:pt idx="1080">
                  <c:v>39933</c:v>
                </c:pt>
                <c:pt idx="1081">
                  <c:v>39934</c:v>
                </c:pt>
                <c:pt idx="1082">
                  <c:v>39937</c:v>
                </c:pt>
                <c:pt idx="1083">
                  <c:v>39938</c:v>
                </c:pt>
                <c:pt idx="1084">
                  <c:v>39939</c:v>
                </c:pt>
                <c:pt idx="1085">
                  <c:v>39940</c:v>
                </c:pt>
                <c:pt idx="1086">
                  <c:v>39941</c:v>
                </c:pt>
                <c:pt idx="1087">
                  <c:v>39944</c:v>
                </c:pt>
                <c:pt idx="1088">
                  <c:v>39945</c:v>
                </c:pt>
                <c:pt idx="1089">
                  <c:v>39946</c:v>
                </c:pt>
                <c:pt idx="1090">
                  <c:v>39947</c:v>
                </c:pt>
                <c:pt idx="1091">
                  <c:v>39948</c:v>
                </c:pt>
                <c:pt idx="1092">
                  <c:v>39951</c:v>
                </c:pt>
                <c:pt idx="1093">
                  <c:v>39952</c:v>
                </c:pt>
                <c:pt idx="1094">
                  <c:v>39953</c:v>
                </c:pt>
                <c:pt idx="1095">
                  <c:v>39954</c:v>
                </c:pt>
                <c:pt idx="1096">
                  <c:v>39955</c:v>
                </c:pt>
                <c:pt idx="1097">
                  <c:v>39958</c:v>
                </c:pt>
                <c:pt idx="1098">
                  <c:v>39959</c:v>
                </c:pt>
                <c:pt idx="1099">
                  <c:v>39960</c:v>
                </c:pt>
                <c:pt idx="1100">
                  <c:v>39961</c:v>
                </c:pt>
                <c:pt idx="1101">
                  <c:v>39962</c:v>
                </c:pt>
                <c:pt idx="1102">
                  <c:v>39965</c:v>
                </c:pt>
                <c:pt idx="1103">
                  <c:v>39966</c:v>
                </c:pt>
                <c:pt idx="1104">
                  <c:v>39967</c:v>
                </c:pt>
                <c:pt idx="1105">
                  <c:v>39968</c:v>
                </c:pt>
                <c:pt idx="1106">
                  <c:v>39969</c:v>
                </c:pt>
                <c:pt idx="1107">
                  <c:v>39972</c:v>
                </c:pt>
                <c:pt idx="1108">
                  <c:v>39973</c:v>
                </c:pt>
                <c:pt idx="1109">
                  <c:v>39974</c:v>
                </c:pt>
                <c:pt idx="1110">
                  <c:v>39975</c:v>
                </c:pt>
                <c:pt idx="1111">
                  <c:v>39976</c:v>
                </c:pt>
                <c:pt idx="1112">
                  <c:v>39979</c:v>
                </c:pt>
                <c:pt idx="1113">
                  <c:v>39980</c:v>
                </c:pt>
                <c:pt idx="1114">
                  <c:v>39981</c:v>
                </c:pt>
                <c:pt idx="1115">
                  <c:v>39982</c:v>
                </c:pt>
                <c:pt idx="1116">
                  <c:v>39983</c:v>
                </c:pt>
                <c:pt idx="1117">
                  <c:v>39986</c:v>
                </c:pt>
                <c:pt idx="1118">
                  <c:v>39987</c:v>
                </c:pt>
                <c:pt idx="1119">
                  <c:v>39988</c:v>
                </c:pt>
                <c:pt idx="1120">
                  <c:v>39989</c:v>
                </c:pt>
                <c:pt idx="1121">
                  <c:v>39990</c:v>
                </c:pt>
                <c:pt idx="1122">
                  <c:v>39993</c:v>
                </c:pt>
                <c:pt idx="1123">
                  <c:v>39994</c:v>
                </c:pt>
                <c:pt idx="1124">
                  <c:v>39995</c:v>
                </c:pt>
                <c:pt idx="1125">
                  <c:v>39996</c:v>
                </c:pt>
                <c:pt idx="1126">
                  <c:v>39997</c:v>
                </c:pt>
                <c:pt idx="1127">
                  <c:v>40000</c:v>
                </c:pt>
                <c:pt idx="1128">
                  <c:v>40001</c:v>
                </c:pt>
                <c:pt idx="1129">
                  <c:v>40002</c:v>
                </c:pt>
                <c:pt idx="1130">
                  <c:v>40003</c:v>
                </c:pt>
                <c:pt idx="1131">
                  <c:v>40004</c:v>
                </c:pt>
                <c:pt idx="1132">
                  <c:v>40007</c:v>
                </c:pt>
                <c:pt idx="1133">
                  <c:v>40008</c:v>
                </c:pt>
                <c:pt idx="1134">
                  <c:v>40009</c:v>
                </c:pt>
                <c:pt idx="1135">
                  <c:v>40010</c:v>
                </c:pt>
                <c:pt idx="1136">
                  <c:v>40011</c:v>
                </c:pt>
                <c:pt idx="1137">
                  <c:v>40014</c:v>
                </c:pt>
                <c:pt idx="1138">
                  <c:v>40015</c:v>
                </c:pt>
                <c:pt idx="1139">
                  <c:v>40016</c:v>
                </c:pt>
                <c:pt idx="1140">
                  <c:v>40017</c:v>
                </c:pt>
                <c:pt idx="1141">
                  <c:v>40018</c:v>
                </c:pt>
                <c:pt idx="1142">
                  <c:v>40021</c:v>
                </c:pt>
                <c:pt idx="1143">
                  <c:v>40022</c:v>
                </c:pt>
                <c:pt idx="1144">
                  <c:v>40023</c:v>
                </c:pt>
                <c:pt idx="1145">
                  <c:v>40024</c:v>
                </c:pt>
                <c:pt idx="1146">
                  <c:v>40025</c:v>
                </c:pt>
                <c:pt idx="1147">
                  <c:v>40028</c:v>
                </c:pt>
                <c:pt idx="1148">
                  <c:v>40029</c:v>
                </c:pt>
                <c:pt idx="1149">
                  <c:v>40030</c:v>
                </c:pt>
                <c:pt idx="1150">
                  <c:v>40031</c:v>
                </c:pt>
                <c:pt idx="1151">
                  <c:v>40032</c:v>
                </c:pt>
                <c:pt idx="1152">
                  <c:v>40035</c:v>
                </c:pt>
                <c:pt idx="1153">
                  <c:v>40036</c:v>
                </c:pt>
                <c:pt idx="1154">
                  <c:v>40037</c:v>
                </c:pt>
                <c:pt idx="1155">
                  <c:v>40038</c:v>
                </c:pt>
                <c:pt idx="1156">
                  <c:v>40039</c:v>
                </c:pt>
                <c:pt idx="1157">
                  <c:v>40042</c:v>
                </c:pt>
                <c:pt idx="1158">
                  <c:v>40043</c:v>
                </c:pt>
                <c:pt idx="1159">
                  <c:v>40044</c:v>
                </c:pt>
                <c:pt idx="1160">
                  <c:v>40045</c:v>
                </c:pt>
                <c:pt idx="1161">
                  <c:v>40046</c:v>
                </c:pt>
                <c:pt idx="1162">
                  <c:v>40049</c:v>
                </c:pt>
                <c:pt idx="1163">
                  <c:v>40050</c:v>
                </c:pt>
                <c:pt idx="1164">
                  <c:v>40051</c:v>
                </c:pt>
                <c:pt idx="1165">
                  <c:v>40052</c:v>
                </c:pt>
                <c:pt idx="1166">
                  <c:v>40053</c:v>
                </c:pt>
                <c:pt idx="1167">
                  <c:v>40056</c:v>
                </c:pt>
                <c:pt idx="1168">
                  <c:v>40057</c:v>
                </c:pt>
                <c:pt idx="1169">
                  <c:v>40058</c:v>
                </c:pt>
                <c:pt idx="1170">
                  <c:v>40059</c:v>
                </c:pt>
                <c:pt idx="1171">
                  <c:v>40060</c:v>
                </c:pt>
                <c:pt idx="1172">
                  <c:v>40063</c:v>
                </c:pt>
                <c:pt idx="1173">
                  <c:v>40064</c:v>
                </c:pt>
                <c:pt idx="1174">
                  <c:v>40065</c:v>
                </c:pt>
                <c:pt idx="1175">
                  <c:v>40066</c:v>
                </c:pt>
                <c:pt idx="1176">
                  <c:v>40067</c:v>
                </c:pt>
                <c:pt idx="1177">
                  <c:v>40070</c:v>
                </c:pt>
                <c:pt idx="1178">
                  <c:v>40071</c:v>
                </c:pt>
                <c:pt idx="1179">
                  <c:v>40072</c:v>
                </c:pt>
                <c:pt idx="1180">
                  <c:v>40073</c:v>
                </c:pt>
                <c:pt idx="1181">
                  <c:v>40074</c:v>
                </c:pt>
                <c:pt idx="1182">
                  <c:v>40077</c:v>
                </c:pt>
                <c:pt idx="1183">
                  <c:v>40078</c:v>
                </c:pt>
                <c:pt idx="1184">
                  <c:v>40079</c:v>
                </c:pt>
                <c:pt idx="1185">
                  <c:v>40080</c:v>
                </c:pt>
                <c:pt idx="1186">
                  <c:v>40081</c:v>
                </c:pt>
                <c:pt idx="1187">
                  <c:v>40084</c:v>
                </c:pt>
                <c:pt idx="1188">
                  <c:v>40085</c:v>
                </c:pt>
                <c:pt idx="1189">
                  <c:v>40086</c:v>
                </c:pt>
                <c:pt idx="1190">
                  <c:v>40087</c:v>
                </c:pt>
                <c:pt idx="1191">
                  <c:v>40088</c:v>
                </c:pt>
                <c:pt idx="1192">
                  <c:v>40091</c:v>
                </c:pt>
                <c:pt idx="1193">
                  <c:v>40092</c:v>
                </c:pt>
                <c:pt idx="1194">
                  <c:v>40093</c:v>
                </c:pt>
                <c:pt idx="1195">
                  <c:v>40094</c:v>
                </c:pt>
                <c:pt idx="1196">
                  <c:v>40095</c:v>
                </c:pt>
                <c:pt idx="1197">
                  <c:v>40098</c:v>
                </c:pt>
                <c:pt idx="1198">
                  <c:v>40099</c:v>
                </c:pt>
                <c:pt idx="1199">
                  <c:v>40100</c:v>
                </c:pt>
                <c:pt idx="1200">
                  <c:v>40101</c:v>
                </c:pt>
                <c:pt idx="1201">
                  <c:v>40102</c:v>
                </c:pt>
                <c:pt idx="1202">
                  <c:v>40105</c:v>
                </c:pt>
                <c:pt idx="1203">
                  <c:v>40106</c:v>
                </c:pt>
                <c:pt idx="1204">
                  <c:v>40107</c:v>
                </c:pt>
                <c:pt idx="1205">
                  <c:v>40108</c:v>
                </c:pt>
                <c:pt idx="1206">
                  <c:v>40109</c:v>
                </c:pt>
                <c:pt idx="1207">
                  <c:v>40112</c:v>
                </c:pt>
                <c:pt idx="1208">
                  <c:v>40113</c:v>
                </c:pt>
                <c:pt idx="1209">
                  <c:v>40114</c:v>
                </c:pt>
                <c:pt idx="1210">
                  <c:v>40115</c:v>
                </c:pt>
                <c:pt idx="1211">
                  <c:v>40116</c:v>
                </c:pt>
                <c:pt idx="1212">
                  <c:v>40119</c:v>
                </c:pt>
                <c:pt idx="1213">
                  <c:v>40120</c:v>
                </c:pt>
                <c:pt idx="1214">
                  <c:v>40121</c:v>
                </c:pt>
                <c:pt idx="1215">
                  <c:v>40122</c:v>
                </c:pt>
                <c:pt idx="1216">
                  <c:v>40123</c:v>
                </c:pt>
                <c:pt idx="1217">
                  <c:v>40126</c:v>
                </c:pt>
                <c:pt idx="1218">
                  <c:v>40127</c:v>
                </c:pt>
                <c:pt idx="1219">
                  <c:v>40128</c:v>
                </c:pt>
                <c:pt idx="1220">
                  <c:v>40129</c:v>
                </c:pt>
                <c:pt idx="1221">
                  <c:v>40130</c:v>
                </c:pt>
                <c:pt idx="1222">
                  <c:v>40133</c:v>
                </c:pt>
                <c:pt idx="1223">
                  <c:v>40134</c:v>
                </c:pt>
                <c:pt idx="1224">
                  <c:v>40135</c:v>
                </c:pt>
                <c:pt idx="1225">
                  <c:v>40136</c:v>
                </c:pt>
                <c:pt idx="1226">
                  <c:v>40137</c:v>
                </c:pt>
                <c:pt idx="1227">
                  <c:v>40140</c:v>
                </c:pt>
                <c:pt idx="1228">
                  <c:v>40141</c:v>
                </c:pt>
                <c:pt idx="1229">
                  <c:v>40142</c:v>
                </c:pt>
                <c:pt idx="1230">
                  <c:v>40143</c:v>
                </c:pt>
                <c:pt idx="1231">
                  <c:v>40144</c:v>
                </c:pt>
                <c:pt idx="1232">
                  <c:v>40147</c:v>
                </c:pt>
                <c:pt idx="1233">
                  <c:v>40148</c:v>
                </c:pt>
                <c:pt idx="1234">
                  <c:v>40149</c:v>
                </c:pt>
                <c:pt idx="1235">
                  <c:v>40150</c:v>
                </c:pt>
                <c:pt idx="1236">
                  <c:v>40151</c:v>
                </c:pt>
                <c:pt idx="1237">
                  <c:v>40154</c:v>
                </c:pt>
                <c:pt idx="1238">
                  <c:v>40155</c:v>
                </c:pt>
                <c:pt idx="1239">
                  <c:v>40156</c:v>
                </c:pt>
                <c:pt idx="1240">
                  <c:v>40157</c:v>
                </c:pt>
                <c:pt idx="1241">
                  <c:v>40158</c:v>
                </c:pt>
                <c:pt idx="1242">
                  <c:v>40161</c:v>
                </c:pt>
                <c:pt idx="1243">
                  <c:v>40162</c:v>
                </c:pt>
                <c:pt idx="1244">
                  <c:v>40163</c:v>
                </c:pt>
                <c:pt idx="1245">
                  <c:v>40164</c:v>
                </c:pt>
                <c:pt idx="1246">
                  <c:v>40165</c:v>
                </c:pt>
                <c:pt idx="1247">
                  <c:v>40168</c:v>
                </c:pt>
                <c:pt idx="1248">
                  <c:v>40169</c:v>
                </c:pt>
                <c:pt idx="1249">
                  <c:v>40170</c:v>
                </c:pt>
                <c:pt idx="1250">
                  <c:v>40171</c:v>
                </c:pt>
                <c:pt idx="1251">
                  <c:v>40172</c:v>
                </c:pt>
                <c:pt idx="1252">
                  <c:v>40175</c:v>
                </c:pt>
                <c:pt idx="1253">
                  <c:v>40176</c:v>
                </c:pt>
                <c:pt idx="1254">
                  <c:v>40177</c:v>
                </c:pt>
                <c:pt idx="1255">
                  <c:v>40178</c:v>
                </c:pt>
                <c:pt idx="1256">
                  <c:v>40179</c:v>
                </c:pt>
                <c:pt idx="1257">
                  <c:v>40182</c:v>
                </c:pt>
                <c:pt idx="1258">
                  <c:v>40183</c:v>
                </c:pt>
                <c:pt idx="1259">
                  <c:v>40184</c:v>
                </c:pt>
                <c:pt idx="1260">
                  <c:v>40185</c:v>
                </c:pt>
                <c:pt idx="1261">
                  <c:v>40186</c:v>
                </c:pt>
                <c:pt idx="1262">
                  <c:v>40189</c:v>
                </c:pt>
                <c:pt idx="1263">
                  <c:v>40190</c:v>
                </c:pt>
                <c:pt idx="1264">
                  <c:v>40191</c:v>
                </c:pt>
                <c:pt idx="1265">
                  <c:v>40192</c:v>
                </c:pt>
                <c:pt idx="1266">
                  <c:v>40193</c:v>
                </c:pt>
                <c:pt idx="1267">
                  <c:v>40196</c:v>
                </c:pt>
                <c:pt idx="1268">
                  <c:v>40197</c:v>
                </c:pt>
                <c:pt idx="1269">
                  <c:v>40198</c:v>
                </c:pt>
                <c:pt idx="1270">
                  <c:v>40199</c:v>
                </c:pt>
                <c:pt idx="1271">
                  <c:v>40200</c:v>
                </c:pt>
                <c:pt idx="1272">
                  <c:v>40203</c:v>
                </c:pt>
                <c:pt idx="1273">
                  <c:v>40204</c:v>
                </c:pt>
                <c:pt idx="1274">
                  <c:v>40205</c:v>
                </c:pt>
                <c:pt idx="1275">
                  <c:v>40206</c:v>
                </c:pt>
                <c:pt idx="1276">
                  <c:v>40207</c:v>
                </c:pt>
                <c:pt idx="1277">
                  <c:v>40210</c:v>
                </c:pt>
                <c:pt idx="1278">
                  <c:v>40211</c:v>
                </c:pt>
                <c:pt idx="1279">
                  <c:v>40212</c:v>
                </c:pt>
                <c:pt idx="1280">
                  <c:v>40213</c:v>
                </c:pt>
                <c:pt idx="1281">
                  <c:v>40214</c:v>
                </c:pt>
                <c:pt idx="1282">
                  <c:v>40217</c:v>
                </c:pt>
                <c:pt idx="1283">
                  <c:v>40218</c:v>
                </c:pt>
                <c:pt idx="1284">
                  <c:v>40219</c:v>
                </c:pt>
                <c:pt idx="1285">
                  <c:v>40220</c:v>
                </c:pt>
                <c:pt idx="1286">
                  <c:v>40221</c:v>
                </c:pt>
                <c:pt idx="1287">
                  <c:v>40224</c:v>
                </c:pt>
                <c:pt idx="1288">
                  <c:v>40225</c:v>
                </c:pt>
                <c:pt idx="1289">
                  <c:v>40226</c:v>
                </c:pt>
                <c:pt idx="1290">
                  <c:v>40227</c:v>
                </c:pt>
                <c:pt idx="1291">
                  <c:v>40228</c:v>
                </c:pt>
                <c:pt idx="1292">
                  <c:v>40231</c:v>
                </c:pt>
                <c:pt idx="1293">
                  <c:v>40232</c:v>
                </c:pt>
                <c:pt idx="1294">
                  <c:v>40233</c:v>
                </c:pt>
                <c:pt idx="1295">
                  <c:v>40234</c:v>
                </c:pt>
                <c:pt idx="1296">
                  <c:v>40235</c:v>
                </c:pt>
                <c:pt idx="1297">
                  <c:v>40238</c:v>
                </c:pt>
                <c:pt idx="1298">
                  <c:v>40239</c:v>
                </c:pt>
                <c:pt idx="1299">
                  <c:v>40240</c:v>
                </c:pt>
                <c:pt idx="1300">
                  <c:v>40241</c:v>
                </c:pt>
                <c:pt idx="1301">
                  <c:v>40242</c:v>
                </c:pt>
                <c:pt idx="1302">
                  <c:v>40245</c:v>
                </c:pt>
                <c:pt idx="1303">
                  <c:v>40246</c:v>
                </c:pt>
                <c:pt idx="1304">
                  <c:v>40247</c:v>
                </c:pt>
                <c:pt idx="1305">
                  <c:v>40248</c:v>
                </c:pt>
                <c:pt idx="1306">
                  <c:v>40249</c:v>
                </c:pt>
                <c:pt idx="1307">
                  <c:v>40252</c:v>
                </c:pt>
                <c:pt idx="1308">
                  <c:v>40253</c:v>
                </c:pt>
                <c:pt idx="1309">
                  <c:v>40254</c:v>
                </c:pt>
                <c:pt idx="1310">
                  <c:v>40255</c:v>
                </c:pt>
                <c:pt idx="1311">
                  <c:v>40256</c:v>
                </c:pt>
                <c:pt idx="1312">
                  <c:v>40259</c:v>
                </c:pt>
                <c:pt idx="1313">
                  <c:v>40260</c:v>
                </c:pt>
                <c:pt idx="1314">
                  <c:v>40261</c:v>
                </c:pt>
                <c:pt idx="1315">
                  <c:v>40262</c:v>
                </c:pt>
                <c:pt idx="1316">
                  <c:v>40263</c:v>
                </c:pt>
                <c:pt idx="1317">
                  <c:v>40266</c:v>
                </c:pt>
                <c:pt idx="1318">
                  <c:v>40267</c:v>
                </c:pt>
                <c:pt idx="1319">
                  <c:v>40268</c:v>
                </c:pt>
                <c:pt idx="1320">
                  <c:v>40269</c:v>
                </c:pt>
                <c:pt idx="1321">
                  <c:v>40270</c:v>
                </c:pt>
                <c:pt idx="1322">
                  <c:v>40273</c:v>
                </c:pt>
                <c:pt idx="1323">
                  <c:v>40274</c:v>
                </c:pt>
                <c:pt idx="1324">
                  <c:v>40275</c:v>
                </c:pt>
                <c:pt idx="1325">
                  <c:v>40276</c:v>
                </c:pt>
                <c:pt idx="1326">
                  <c:v>40277</c:v>
                </c:pt>
                <c:pt idx="1327">
                  <c:v>40280</c:v>
                </c:pt>
                <c:pt idx="1328">
                  <c:v>40281</c:v>
                </c:pt>
                <c:pt idx="1329">
                  <c:v>40282</c:v>
                </c:pt>
                <c:pt idx="1330">
                  <c:v>40283</c:v>
                </c:pt>
                <c:pt idx="1331">
                  <c:v>40284</c:v>
                </c:pt>
                <c:pt idx="1332">
                  <c:v>40287</c:v>
                </c:pt>
                <c:pt idx="1333">
                  <c:v>40288</c:v>
                </c:pt>
                <c:pt idx="1334">
                  <c:v>40289</c:v>
                </c:pt>
                <c:pt idx="1335">
                  <c:v>40290</c:v>
                </c:pt>
                <c:pt idx="1336">
                  <c:v>40291</c:v>
                </c:pt>
                <c:pt idx="1337">
                  <c:v>40294</c:v>
                </c:pt>
                <c:pt idx="1338">
                  <c:v>40295</c:v>
                </c:pt>
                <c:pt idx="1339">
                  <c:v>40296</c:v>
                </c:pt>
                <c:pt idx="1340">
                  <c:v>40297</c:v>
                </c:pt>
                <c:pt idx="1341">
                  <c:v>40298</c:v>
                </c:pt>
                <c:pt idx="1342">
                  <c:v>40301</c:v>
                </c:pt>
                <c:pt idx="1343">
                  <c:v>40302</c:v>
                </c:pt>
                <c:pt idx="1344">
                  <c:v>40303</c:v>
                </c:pt>
                <c:pt idx="1345">
                  <c:v>40304</c:v>
                </c:pt>
                <c:pt idx="1346">
                  <c:v>40305</c:v>
                </c:pt>
                <c:pt idx="1347">
                  <c:v>40308</c:v>
                </c:pt>
                <c:pt idx="1348">
                  <c:v>40309</c:v>
                </c:pt>
                <c:pt idx="1349">
                  <c:v>40310</c:v>
                </c:pt>
                <c:pt idx="1350">
                  <c:v>40311</c:v>
                </c:pt>
                <c:pt idx="1351">
                  <c:v>40312</c:v>
                </c:pt>
                <c:pt idx="1352">
                  <c:v>40315</c:v>
                </c:pt>
                <c:pt idx="1353">
                  <c:v>40316</c:v>
                </c:pt>
                <c:pt idx="1354">
                  <c:v>40317</c:v>
                </c:pt>
                <c:pt idx="1355">
                  <c:v>40318</c:v>
                </c:pt>
                <c:pt idx="1356">
                  <c:v>40319</c:v>
                </c:pt>
                <c:pt idx="1357">
                  <c:v>40322</c:v>
                </c:pt>
                <c:pt idx="1358">
                  <c:v>40323</c:v>
                </c:pt>
                <c:pt idx="1359">
                  <c:v>40324</c:v>
                </c:pt>
                <c:pt idx="1360">
                  <c:v>40325</c:v>
                </c:pt>
                <c:pt idx="1361">
                  <c:v>40326</c:v>
                </c:pt>
                <c:pt idx="1362">
                  <c:v>40329</c:v>
                </c:pt>
                <c:pt idx="1363">
                  <c:v>40330</c:v>
                </c:pt>
                <c:pt idx="1364">
                  <c:v>40331</c:v>
                </c:pt>
                <c:pt idx="1365">
                  <c:v>40332</c:v>
                </c:pt>
                <c:pt idx="1366">
                  <c:v>40333</c:v>
                </c:pt>
                <c:pt idx="1367">
                  <c:v>40336</c:v>
                </c:pt>
                <c:pt idx="1368">
                  <c:v>40337</c:v>
                </c:pt>
                <c:pt idx="1369">
                  <c:v>40338</c:v>
                </c:pt>
                <c:pt idx="1370">
                  <c:v>40339</c:v>
                </c:pt>
                <c:pt idx="1371">
                  <c:v>40340</c:v>
                </c:pt>
                <c:pt idx="1372">
                  <c:v>40343</c:v>
                </c:pt>
                <c:pt idx="1373">
                  <c:v>40344</c:v>
                </c:pt>
                <c:pt idx="1374">
                  <c:v>40345</c:v>
                </c:pt>
                <c:pt idx="1375">
                  <c:v>40346</c:v>
                </c:pt>
                <c:pt idx="1376">
                  <c:v>40347</c:v>
                </c:pt>
                <c:pt idx="1377">
                  <c:v>40350</c:v>
                </c:pt>
                <c:pt idx="1378">
                  <c:v>40351</c:v>
                </c:pt>
                <c:pt idx="1379">
                  <c:v>40352</c:v>
                </c:pt>
                <c:pt idx="1380">
                  <c:v>40353</c:v>
                </c:pt>
                <c:pt idx="1381">
                  <c:v>40354</c:v>
                </c:pt>
                <c:pt idx="1382">
                  <c:v>40357</c:v>
                </c:pt>
                <c:pt idx="1383">
                  <c:v>40358</c:v>
                </c:pt>
                <c:pt idx="1384">
                  <c:v>40359</c:v>
                </c:pt>
                <c:pt idx="1385">
                  <c:v>40360</c:v>
                </c:pt>
                <c:pt idx="1386">
                  <c:v>40361</c:v>
                </c:pt>
                <c:pt idx="1387">
                  <c:v>40364</c:v>
                </c:pt>
                <c:pt idx="1388">
                  <c:v>40365</c:v>
                </c:pt>
                <c:pt idx="1389">
                  <c:v>40366</c:v>
                </c:pt>
                <c:pt idx="1390">
                  <c:v>40367</c:v>
                </c:pt>
                <c:pt idx="1391">
                  <c:v>40368</c:v>
                </c:pt>
                <c:pt idx="1392">
                  <c:v>40371</c:v>
                </c:pt>
                <c:pt idx="1393">
                  <c:v>40372</c:v>
                </c:pt>
                <c:pt idx="1394">
                  <c:v>40373</c:v>
                </c:pt>
                <c:pt idx="1395">
                  <c:v>40374</c:v>
                </c:pt>
                <c:pt idx="1396">
                  <c:v>40375</c:v>
                </c:pt>
                <c:pt idx="1397">
                  <c:v>40378</c:v>
                </c:pt>
                <c:pt idx="1398">
                  <c:v>40379</c:v>
                </c:pt>
                <c:pt idx="1399">
                  <c:v>40380</c:v>
                </c:pt>
                <c:pt idx="1400">
                  <c:v>40381</c:v>
                </c:pt>
                <c:pt idx="1401">
                  <c:v>40382</c:v>
                </c:pt>
                <c:pt idx="1402">
                  <c:v>40385</c:v>
                </c:pt>
                <c:pt idx="1403">
                  <c:v>40386</c:v>
                </c:pt>
                <c:pt idx="1404">
                  <c:v>40387</c:v>
                </c:pt>
                <c:pt idx="1405">
                  <c:v>40388</c:v>
                </c:pt>
                <c:pt idx="1406">
                  <c:v>40389</c:v>
                </c:pt>
                <c:pt idx="1407">
                  <c:v>40392</c:v>
                </c:pt>
                <c:pt idx="1408">
                  <c:v>40393</c:v>
                </c:pt>
                <c:pt idx="1409">
                  <c:v>40394</c:v>
                </c:pt>
                <c:pt idx="1410">
                  <c:v>40395</c:v>
                </c:pt>
                <c:pt idx="1411">
                  <c:v>40396</c:v>
                </c:pt>
                <c:pt idx="1412">
                  <c:v>40399</c:v>
                </c:pt>
                <c:pt idx="1413">
                  <c:v>40400</c:v>
                </c:pt>
                <c:pt idx="1414">
                  <c:v>40401</c:v>
                </c:pt>
                <c:pt idx="1415">
                  <c:v>40402</c:v>
                </c:pt>
                <c:pt idx="1416">
                  <c:v>40403</c:v>
                </c:pt>
                <c:pt idx="1417">
                  <c:v>40406</c:v>
                </c:pt>
                <c:pt idx="1418">
                  <c:v>40407</c:v>
                </c:pt>
                <c:pt idx="1419">
                  <c:v>40408</c:v>
                </c:pt>
                <c:pt idx="1420">
                  <c:v>40409</c:v>
                </c:pt>
                <c:pt idx="1421">
                  <c:v>40410</c:v>
                </c:pt>
                <c:pt idx="1422">
                  <c:v>40413</c:v>
                </c:pt>
                <c:pt idx="1423">
                  <c:v>40414</c:v>
                </c:pt>
                <c:pt idx="1424">
                  <c:v>40415</c:v>
                </c:pt>
                <c:pt idx="1425">
                  <c:v>40416</c:v>
                </c:pt>
                <c:pt idx="1426">
                  <c:v>40417</c:v>
                </c:pt>
                <c:pt idx="1427">
                  <c:v>40420</c:v>
                </c:pt>
                <c:pt idx="1428">
                  <c:v>40421</c:v>
                </c:pt>
                <c:pt idx="1429">
                  <c:v>40422</c:v>
                </c:pt>
                <c:pt idx="1430">
                  <c:v>40423</c:v>
                </c:pt>
                <c:pt idx="1431">
                  <c:v>40424</c:v>
                </c:pt>
                <c:pt idx="1432">
                  <c:v>40427</c:v>
                </c:pt>
                <c:pt idx="1433">
                  <c:v>40428</c:v>
                </c:pt>
                <c:pt idx="1434">
                  <c:v>40429</c:v>
                </c:pt>
                <c:pt idx="1435">
                  <c:v>40430</c:v>
                </c:pt>
                <c:pt idx="1436">
                  <c:v>40431</c:v>
                </c:pt>
                <c:pt idx="1437">
                  <c:v>40434</c:v>
                </c:pt>
                <c:pt idx="1438">
                  <c:v>40435</c:v>
                </c:pt>
                <c:pt idx="1439">
                  <c:v>40436</c:v>
                </c:pt>
                <c:pt idx="1440">
                  <c:v>40437</c:v>
                </c:pt>
                <c:pt idx="1441">
                  <c:v>40438</c:v>
                </c:pt>
                <c:pt idx="1442">
                  <c:v>40441</c:v>
                </c:pt>
                <c:pt idx="1443">
                  <c:v>40442</c:v>
                </c:pt>
                <c:pt idx="1444">
                  <c:v>40443</c:v>
                </c:pt>
                <c:pt idx="1445">
                  <c:v>40444</c:v>
                </c:pt>
                <c:pt idx="1446">
                  <c:v>40445</c:v>
                </c:pt>
                <c:pt idx="1447">
                  <c:v>40448</c:v>
                </c:pt>
                <c:pt idx="1448">
                  <c:v>40449</c:v>
                </c:pt>
                <c:pt idx="1449">
                  <c:v>40450</c:v>
                </c:pt>
                <c:pt idx="1450">
                  <c:v>40451</c:v>
                </c:pt>
                <c:pt idx="1451">
                  <c:v>40452</c:v>
                </c:pt>
                <c:pt idx="1452">
                  <c:v>40455</c:v>
                </c:pt>
                <c:pt idx="1453">
                  <c:v>40456</c:v>
                </c:pt>
                <c:pt idx="1454">
                  <c:v>40457</c:v>
                </c:pt>
                <c:pt idx="1455">
                  <c:v>40458</c:v>
                </c:pt>
                <c:pt idx="1456">
                  <c:v>40459</c:v>
                </c:pt>
                <c:pt idx="1457">
                  <c:v>40462</c:v>
                </c:pt>
                <c:pt idx="1458">
                  <c:v>40463</c:v>
                </c:pt>
                <c:pt idx="1459">
                  <c:v>40464</c:v>
                </c:pt>
                <c:pt idx="1460">
                  <c:v>40465</c:v>
                </c:pt>
                <c:pt idx="1461">
                  <c:v>40466</c:v>
                </c:pt>
                <c:pt idx="1462">
                  <c:v>40469</c:v>
                </c:pt>
                <c:pt idx="1463">
                  <c:v>40470</c:v>
                </c:pt>
                <c:pt idx="1464">
                  <c:v>40471</c:v>
                </c:pt>
                <c:pt idx="1465">
                  <c:v>40472</c:v>
                </c:pt>
                <c:pt idx="1466">
                  <c:v>40473</c:v>
                </c:pt>
                <c:pt idx="1467">
                  <c:v>40476</c:v>
                </c:pt>
                <c:pt idx="1468">
                  <c:v>40477</c:v>
                </c:pt>
                <c:pt idx="1469">
                  <c:v>40478</c:v>
                </c:pt>
                <c:pt idx="1470">
                  <c:v>40479</c:v>
                </c:pt>
                <c:pt idx="1471">
                  <c:v>40480</c:v>
                </c:pt>
                <c:pt idx="1472">
                  <c:v>40483</c:v>
                </c:pt>
                <c:pt idx="1473">
                  <c:v>40484</c:v>
                </c:pt>
                <c:pt idx="1474">
                  <c:v>40485</c:v>
                </c:pt>
                <c:pt idx="1475">
                  <c:v>40486</c:v>
                </c:pt>
                <c:pt idx="1476">
                  <c:v>40487</c:v>
                </c:pt>
                <c:pt idx="1477">
                  <c:v>40490</c:v>
                </c:pt>
                <c:pt idx="1478">
                  <c:v>40491</c:v>
                </c:pt>
                <c:pt idx="1479">
                  <c:v>40492</c:v>
                </c:pt>
                <c:pt idx="1480">
                  <c:v>40493</c:v>
                </c:pt>
                <c:pt idx="1481">
                  <c:v>40494</c:v>
                </c:pt>
                <c:pt idx="1482">
                  <c:v>40497</c:v>
                </c:pt>
                <c:pt idx="1483">
                  <c:v>40498</c:v>
                </c:pt>
                <c:pt idx="1484">
                  <c:v>40499</c:v>
                </c:pt>
                <c:pt idx="1485">
                  <c:v>40500</c:v>
                </c:pt>
                <c:pt idx="1486">
                  <c:v>40501</c:v>
                </c:pt>
                <c:pt idx="1487">
                  <c:v>40504</c:v>
                </c:pt>
                <c:pt idx="1488">
                  <c:v>40505</c:v>
                </c:pt>
                <c:pt idx="1489">
                  <c:v>40506</c:v>
                </c:pt>
                <c:pt idx="1490">
                  <c:v>40507</c:v>
                </c:pt>
                <c:pt idx="1491">
                  <c:v>40508</c:v>
                </c:pt>
                <c:pt idx="1492">
                  <c:v>40511</c:v>
                </c:pt>
                <c:pt idx="1493">
                  <c:v>40512</c:v>
                </c:pt>
                <c:pt idx="1494">
                  <c:v>40513</c:v>
                </c:pt>
                <c:pt idx="1495">
                  <c:v>40514</c:v>
                </c:pt>
                <c:pt idx="1496">
                  <c:v>40515</c:v>
                </c:pt>
                <c:pt idx="1497">
                  <c:v>40518</c:v>
                </c:pt>
                <c:pt idx="1498">
                  <c:v>40519</c:v>
                </c:pt>
                <c:pt idx="1499">
                  <c:v>40520</c:v>
                </c:pt>
                <c:pt idx="1500">
                  <c:v>40521</c:v>
                </c:pt>
                <c:pt idx="1501">
                  <c:v>40522</c:v>
                </c:pt>
                <c:pt idx="1502">
                  <c:v>40525</c:v>
                </c:pt>
                <c:pt idx="1503">
                  <c:v>40526</c:v>
                </c:pt>
                <c:pt idx="1504">
                  <c:v>40527</c:v>
                </c:pt>
                <c:pt idx="1505">
                  <c:v>40528</c:v>
                </c:pt>
                <c:pt idx="1506">
                  <c:v>40529</c:v>
                </c:pt>
                <c:pt idx="1507">
                  <c:v>40532</c:v>
                </c:pt>
                <c:pt idx="1508">
                  <c:v>40533</c:v>
                </c:pt>
                <c:pt idx="1509">
                  <c:v>40534</c:v>
                </c:pt>
                <c:pt idx="1510">
                  <c:v>40535</c:v>
                </c:pt>
                <c:pt idx="1511">
                  <c:v>40536</c:v>
                </c:pt>
                <c:pt idx="1512">
                  <c:v>40539</c:v>
                </c:pt>
                <c:pt idx="1513">
                  <c:v>40540</c:v>
                </c:pt>
                <c:pt idx="1514">
                  <c:v>40541</c:v>
                </c:pt>
                <c:pt idx="1515">
                  <c:v>40542</c:v>
                </c:pt>
                <c:pt idx="1516">
                  <c:v>40543</c:v>
                </c:pt>
                <c:pt idx="1517">
                  <c:v>40546</c:v>
                </c:pt>
                <c:pt idx="1518">
                  <c:v>40547</c:v>
                </c:pt>
                <c:pt idx="1519">
                  <c:v>40548</c:v>
                </c:pt>
                <c:pt idx="1520">
                  <c:v>40549</c:v>
                </c:pt>
                <c:pt idx="1521">
                  <c:v>40550</c:v>
                </c:pt>
                <c:pt idx="1522">
                  <c:v>40553</c:v>
                </c:pt>
                <c:pt idx="1523">
                  <c:v>40554</c:v>
                </c:pt>
                <c:pt idx="1524">
                  <c:v>40555</c:v>
                </c:pt>
                <c:pt idx="1525">
                  <c:v>40556</c:v>
                </c:pt>
                <c:pt idx="1526">
                  <c:v>40557</c:v>
                </c:pt>
                <c:pt idx="1527">
                  <c:v>40560</c:v>
                </c:pt>
                <c:pt idx="1528">
                  <c:v>40561</c:v>
                </c:pt>
                <c:pt idx="1529">
                  <c:v>40562</c:v>
                </c:pt>
                <c:pt idx="1530">
                  <c:v>40563</c:v>
                </c:pt>
                <c:pt idx="1531">
                  <c:v>40564</c:v>
                </c:pt>
                <c:pt idx="1532">
                  <c:v>40567</c:v>
                </c:pt>
                <c:pt idx="1533">
                  <c:v>40568</c:v>
                </c:pt>
                <c:pt idx="1534">
                  <c:v>40569</c:v>
                </c:pt>
                <c:pt idx="1535">
                  <c:v>40570</c:v>
                </c:pt>
                <c:pt idx="1536">
                  <c:v>40571</c:v>
                </c:pt>
                <c:pt idx="1537">
                  <c:v>40574</c:v>
                </c:pt>
                <c:pt idx="1538">
                  <c:v>40575</c:v>
                </c:pt>
                <c:pt idx="1539">
                  <c:v>40576</c:v>
                </c:pt>
                <c:pt idx="1540">
                  <c:v>40577</c:v>
                </c:pt>
                <c:pt idx="1541">
                  <c:v>40578</c:v>
                </c:pt>
                <c:pt idx="1542">
                  <c:v>40581</c:v>
                </c:pt>
                <c:pt idx="1543">
                  <c:v>40582</c:v>
                </c:pt>
                <c:pt idx="1544">
                  <c:v>40583</c:v>
                </c:pt>
                <c:pt idx="1545">
                  <c:v>40584</c:v>
                </c:pt>
                <c:pt idx="1546">
                  <c:v>40585</c:v>
                </c:pt>
                <c:pt idx="1547">
                  <c:v>40588</c:v>
                </c:pt>
                <c:pt idx="1548">
                  <c:v>40589</c:v>
                </c:pt>
                <c:pt idx="1549">
                  <c:v>40590</c:v>
                </c:pt>
                <c:pt idx="1550">
                  <c:v>40591</c:v>
                </c:pt>
                <c:pt idx="1551">
                  <c:v>40592</c:v>
                </c:pt>
                <c:pt idx="1552">
                  <c:v>40595</c:v>
                </c:pt>
                <c:pt idx="1553">
                  <c:v>40596</c:v>
                </c:pt>
                <c:pt idx="1554">
                  <c:v>40597</c:v>
                </c:pt>
                <c:pt idx="1555">
                  <c:v>40598</c:v>
                </c:pt>
                <c:pt idx="1556">
                  <c:v>40599</c:v>
                </c:pt>
                <c:pt idx="1557">
                  <c:v>40602</c:v>
                </c:pt>
                <c:pt idx="1558">
                  <c:v>40603</c:v>
                </c:pt>
                <c:pt idx="1559">
                  <c:v>40604</c:v>
                </c:pt>
                <c:pt idx="1560">
                  <c:v>40605</c:v>
                </c:pt>
                <c:pt idx="1561">
                  <c:v>40606</c:v>
                </c:pt>
                <c:pt idx="1562">
                  <c:v>40609</c:v>
                </c:pt>
                <c:pt idx="1563">
                  <c:v>40610</c:v>
                </c:pt>
                <c:pt idx="1564">
                  <c:v>40611</c:v>
                </c:pt>
                <c:pt idx="1565">
                  <c:v>40612</c:v>
                </c:pt>
                <c:pt idx="1566">
                  <c:v>40613</c:v>
                </c:pt>
                <c:pt idx="1567">
                  <c:v>40616</c:v>
                </c:pt>
                <c:pt idx="1568">
                  <c:v>40617</c:v>
                </c:pt>
                <c:pt idx="1569">
                  <c:v>40618</c:v>
                </c:pt>
                <c:pt idx="1570">
                  <c:v>40619</c:v>
                </c:pt>
                <c:pt idx="1571">
                  <c:v>40620</c:v>
                </c:pt>
                <c:pt idx="1572">
                  <c:v>40623</c:v>
                </c:pt>
                <c:pt idx="1573">
                  <c:v>40624</c:v>
                </c:pt>
                <c:pt idx="1574">
                  <c:v>40625</c:v>
                </c:pt>
                <c:pt idx="1575">
                  <c:v>40626</c:v>
                </c:pt>
                <c:pt idx="1576">
                  <c:v>40627</c:v>
                </c:pt>
                <c:pt idx="1577">
                  <c:v>40630</c:v>
                </c:pt>
                <c:pt idx="1578">
                  <c:v>40631</c:v>
                </c:pt>
                <c:pt idx="1579">
                  <c:v>40632</c:v>
                </c:pt>
                <c:pt idx="1580">
                  <c:v>40633</c:v>
                </c:pt>
                <c:pt idx="1581">
                  <c:v>40634</c:v>
                </c:pt>
                <c:pt idx="1582">
                  <c:v>40637</c:v>
                </c:pt>
                <c:pt idx="1583">
                  <c:v>40638</c:v>
                </c:pt>
                <c:pt idx="1584">
                  <c:v>40639</c:v>
                </c:pt>
                <c:pt idx="1585">
                  <c:v>40640</c:v>
                </c:pt>
                <c:pt idx="1586">
                  <c:v>40641</c:v>
                </c:pt>
                <c:pt idx="1587">
                  <c:v>40644</c:v>
                </c:pt>
                <c:pt idx="1588">
                  <c:v>40645</c:v>
                </c:pt>
                <c:pt idx="1589">
                  <c:v>40646</c:v>
                </c:pt>
                <c:pt idx="1590">
                  <c:v>40647</c:v>
                </c:pt>
                <c:pt idx="1591">
                  <c:v>40648</c:v>
                </c:pt>
                <c:pt idx="1592">
                  <c:v>40651</c:v>
                </c:pt>
                <c:pt idx="1593">
                  <c:v>40652</c:v>
                </c:pt>
                <c:pt idx="1594">
                  <c:v>40653</c:v>
                </c:pt>
                <c:pt idx="1595">
                  <c:v>40654</c:v>
                </c:pt>
                <c:pt idx="1596">
                  <c:v>40655</c:v>
                </c:pt>
                <c:pt idx="1597">
                  <c:v>40658</c:v>
                </c:pt>
                <c:pt idx="1598">
                  <c:v>40659</c:v>
                </c:pt>
                <c:pt idx="1599">
                  <c:v>40660</c:v>
                </c:pt>
                <c:pt idx="1600">
                  <c:v>40661</c:v>
                </c:pt>
                <c:pt idx="1601">
                  <c:v>40662</c:v>
                </c:pt>
                <c:pt idx="1602">
                  <c:v>40665</c:v>
                </c:pt>
                <c:pt idx="1603">
                  <c:v>40666</c:v>
                </c:pt>
                <c:pt idx="1604">
                  <c:v>40667</c:v>
                </c:pt>
                <c:pt idx="1605">
                  <c:v>40668</c:v>
                </c:pt>
                <c:pt idx="1606">
                  <c:v>40669</c:v>
                </c:pt>
                <c:pt idx="1607">
                  <c:v>40672</c:v>
                </c:pt>
                <c:pt idx="1608">
                  <c:v>40673</c:v>
                </c:pt>
                <c:pt idx="1609">
                  <c:v>40674</c:v>
                </c:pt>
                <c:pt idx="1610">
                  <c:v>40675</c:v>
                </c:pt>
                <c:pt idx="1611">
                  <c:v>40676</c:v>
                </c:pt>
                <c:pt idx="1612">
                  <c:v>40679</c:v>
                </c:pt>
                <c:pt idx="1613">
                  <c:v>40680</c:v>
                </c:pt>
                <c:pt idx="1614">
                  <c:v>40681</c:v>
                </c:pt>
                <c:pt idx="1615">
                  <c:v>40682</c:v>
                </c:pt>
                <c:pt idx="1616">
                  <c:v>40683</c:v>
                </c:pt>
                <c:pt idx="1617">
                  <c:v>40686</c:v>
                </c:pt>
                <c:pt idx="1618">
                  <c:v>40687</c:v>
                </c:pt>
                <c:pt idx="1619">
                  <c:v>40688</c:v>
                </c:pt>
                <c:pt idx="1620">
                  <c:v>40689</c:v>
                </c:pt>
                <c:pt idx="1621">
                  <c:v>40690</c:v>
                </c:pt>
                <c:pt idx="1622">
                  <c:v>40693</c:v>
                </c:pt>
                <c:pt idx="1623">
                  <c:v>40694</c:v>
                </c:pt>
                <c:pt idx="1624">
                  <c:v>40695</c:v>
                </c:pt>
                <c:pt idx="1625">
                  <c:v>40696</c:v>
                </c:pt>
                <c:pt idx="1626">
                  <c:v>40697</c:v>
                </c:pt>
                <c:pt idx="1627">
                  <c:v>40700</c:v>
                </c:pt>
                <c:pt idx="1628">
                  <c:v>40701</c:v>
                </c:pt>
                <c:pt idx="1629">
                  <c:v>40702</c:v>
                </c:pt>
                <c:pt idx="1630">
                  <c:v>40703</c:v>
                </c:pt>
                <c:pt idx="1631">
                  <c:v>40704</c:v>
                </c:pt>
                <c:pt idx="1632">
                  <c:v>40707</c:v>
                </c:pt>
                <c:pt idx="1633">
                  <c:v>40708</c:v>
                </c:pt>
                <c:pt idx="1634">
                  <c:v>40709</c:v>
                </c:pt>
                <c:pt idx="1635">
                  <c:v>40710</c:v>
                </c:pt>
                <c:pt idx="1636">
                  <c:v>40711</c:v>
                </c:pt>
                <c:pt idx="1637">
                  <c:v>40714</c:v>
                </c:pt>
                <c:pt idx="1638">
                  <c:v>40715</c:v>
                </c:pt>
                <c:pt idx="1639">
                  <c:v>40716</c:v>
                </c:pt>
                <c:pt idx="1640">
                  <c:v>40717</c:v>
                </c:pt>
                <c:pt idx="1641">
                  <c:v>40718</c:v>
                </c:pt>
                <c:pt idx="1642">
                  <c:v>40721</c:v>
                </c:pt>
                <c:pt idx="1643">
                  <c:v>40722</c:v>
                </c:pt>
                <c:pt idx="1644">
                  <c:v>40723</c:v>
                </c:pt>
                <c:pt idx="1645">
                  <c:v>40724</c:v>
                </c:pt>
                <c:pt idx="1646">
                  <c:v>40725</c:v>
                </c:pt>
                <c:pt idx="1647">
                  <c:v>40728</c:v>
                </c:pt>
                <c:pt idx="1648">
                  <c:v>40729</c:v>
                </c:pt>
                <c:pt idx="1649">
                  <c:v>40730</c:v>
                </c:pt>
                <c:pt idx="1650">
                  <c:v>40731</c:v>
                </c:pt>
                <c:pt idx="1651">
                  <c:v>40732</c:v>
                </c:pt>
                <c:pt idx="1652">
                  <c:v>40735</c:v>
                </c:pt>
                <c:pt idx="1653">
                  <c:v>40736</c:v>
                </c:pt>
                <c:pt idx="1654">
                  <c:v>40737</c:v>
                </c:pt>
                <c:pt idx="1655">
                  <c:v>40738</c:v>
                </c:pt>
                <c:pt idx="1656">
                  <c:v>40739</c:v>
                </c:pt>
                <c:pt idx="1657">
                  <c:v>40742</c:v>
                </c:pt>
                <c:pt idx="1658">
                  <c:v>40743</c:v>
                </c:pt>
                <c:pt idx="1659">
                  <c:v>40744</c:v>
                </c:pt>
                <c:pt idx="1660">
                  <c:v>40745</c:v>
                </c:pt>
                <c:pt idx="1661">
                  <c:v>40746</c:v>
                </c:pt>
                <c:pt idx="1662">
                  <c:v>40749</c:v>
                </c:pt>
                <c:pt idx="1663">
                  <c:v>40750</c:v>
                </c:pt>
                <c:pt idx="1664">
                  <c:v>40751</c:v>
                </c:pt>
                <c:pt idx="1665">
                  <c:v>40752</c:v>
                </c:pt>
                <c:pt idx="1666">
                  <c:v>40753</c:v>
                </c:pt>
                <c:pt idx="1667">
                  <c:v>40756</c:v>
                </c:pt>
                <c:pt idx="1668">
                  <c:v>40757</c:v>
                </c:pt>
                <c:pt idx="1669">
                  <c:v>40758</c:v>
                </c:pt>
                <c:pt idx="1670">
                  <c:v>40759</c:v>
                </c:pt>
                <c:pt idx="1671">
                  <c:v>40760</c:v>
                </c:pt>
                <c:pt idx="1672">
                  <c:v>40763</c:v>
                </c:pt>
                <c:pt idx="1673">
                  <c:v>40764</c:v>
                </c:pt>
                <c:pt idx="1674">
                  <c:v>40765</c:v>
                </c:pt>
                <c:pt idx="1675">
                  <c:v>40766</c:v>
                </c:pt>
                <c:pt idx="1676">
                  <c:v>40767</c:v>
                </c:pt>
                <c:pt idx="1677">
                  <c:v>40770</c:v>
                </c:pt>
                <c:pt idx="1678">
                  <c:v>40771</c:v>
                </c:pt>
                <c:pt idx="1679">
                  <c:v>40772</c:v>
                </c:pt>
                <c:pt idx="1680">
                  <c:v>40773</c:v>
                </c:pt>
                <c:pt idx="1681">
                  <c:v>40774</c:v>
                </c:pt>
                <c:pt idx="1682">
                  <c:v>40777</c:v>
                </c:pt>
                <c:pt idx="1683">
                  <c:v>40778</c:v>
                </c:pt>
                <c:pt idx="1684">
                  <c:v>40779</c:v>
                </c:pt>
                <c:pt idx="1685">
                  <c:v>40780</c:v>
                </c:pt>
                <c:pt idx="1686">
                  <c:v>40781</c:v>
                </c:pt>
                <c:pt idx="1687">
                  <c:v>40784</c:v>
                </c:pt>
                <c:pt idx="1688">
                  <c:v>40785</c:v>
                </c:pt>
                <c:pt idx="1689">
                  <c:v>40786</c:v>
                </c:pt>
                <c:pt idx="1690">
                  <c:v>40787</c:v>
                </c:pt>
                <c:pt idx="1691">
                  <c:v>40788</c:v>
                </c:pt>
                <c:pt idx="1692">
                  <c:v>40791</c:v>
                </c:pt>
                <c:pt idx="1693">
                  <c:v>40792</c:v>
                </c:pt>
                <c:pt idx="1694">
                  <c:v>40793</c:v>
                </c:pt>
                <c:pt idx="1695">
                  <c:v>40794</c:v>
                </c:pt>
                <c:pt idx="1696">
                  <c:v>40795</c:v>
                </c:pt>
                <c:pt idx="1697">
                  <c:v>40798</c:v>
                </c:pt>
                <c:pt idx="1698">
                  <c:v>40799</c:v>
                </c:pt>
                <c:pt idx="1699">
                  <c:v>40800</c:v>
                </c:pt>
                <c:pt idx="1700">
                  <c:v>40801</c:v>
                </c:pt>
                <c:pt idx="1701">
                  <c:v>40802</c:v>
                </c:pt>
                <c:pt idx="1702">
                  <c:v>40805</c:v>
                </c:pt>
                <c:pt idx="1703">
                  <c:v>40806</c:v>
                </c:pt>
                <c:pt idx="1704">
                  <c:v>40807</c:v>
                </c:pt>
                <c:pt idx="1705">
                  <c:v>40808</c:v>
                </c:pt>
                <c:pt idx="1706">
                  <c:v>40809</c:v>
                </c:pt>
                <c:pt idx="1707">
                  <c:v>40812</c:v>
                </c:pt>
                <c:pt idx="1708">
                  <c:v>40813</c:v>
                </c:pt>
                <c:pt idx="1709">
                  <c:v>40814</c:v>
                </c:pt>
                <c:pt idx="1710">
                  <c:v>40815</c:v>
                </c:pt>
                <c:pt idx="1711">
                  <c:v>40816</c:v>
                </c:pt>
                <c:pt idx="1712">
                  <c:v>40819</c:v>
                </c:pt>
                <c:pt idx="1713">
                  <c:v>40820</c:v>
                </c:pt>
                <c:pt idx="1714">
                  <c:v>40821</c:v>
                </c:pt>
                <c:pt idx="1715">
                  <c:v>40822</c:v>
                </c:pt>
                <c:pt idx="1716">
                  <c:v>40823</c:v>
                </c:pt>
                <c:pt idx="1717">
                  <c:v>40826</c:v>
                </c:pt>
                <c:pt idx="1718">
                  <c:v>40827</c:v>
                </c:pt>
                <c:pt idx="1719">
                  <c:v>40828</c:v>
                </c:pt>
                <c:pt idx="1720">
                  <c:v>40829</c:v>
                </c:pt>
                <c:pt idx="1721">
                  <c:v>40830</c:v>
                </c:pt>
                <c:pt idx="1722">
                  <c:v>40833</c:v>
                </c:pt>
                <c:pt idx="1723">
                  <c:v>40834</c:v>
                </c:pt>
                <c:pt idx="1724">
                  <c:v>40835</c:v>
                </c:pt>
                <c:pt idx="1725">
                  <c:v>40836</c:v>
                </c:pt>
                <c:pt idx="1726">
                  <c:v>40837</c:v>
                </c:pt>
                <c:pt idx="1727">
                  <c:v>40840</c:v>
                </c:pt>
                <c:pt idx="1728">
                  <c:v>40841</c:v>
                </c:pt>
                <c:pt idx="1729">
                  <c:v>40842</c:v>
                </c:pt>
                <c:pt idx="1730">
                  <c:v>40843</c:v>
                </c:pt>
                <c:pt idx="1731">
                  <c:v>40844</c:v>
                </c:pt>
                <c:pt idx="1732">
                  <c:v>40847</c:v>
                </c:pt>
                <c:pt idx="1733">
                  <c:v>40848</c:v>
                </c:pt>
                <c:pt idx="1734">
                  <c:v>40849</c:v>
                </c:pt>
                <c:pt idx="1735">
                  <c:v>40850</c:v>
                </c:pt>
                <c:pt idx="1736">
                  <c:v>40851</c:v>
                </c:pt>
                <c:pt idx="1737">
                  <c:v>40854</c:v>
                </c:pt>
                <c:pt idx="1738">
                  <c:v>40855</c:v>
                </c:pt>
                <c:pt idx="1739">
                  <c:v>40856</c:v>
                </c:pt>
                <c:pt idx="1740">
                  <c:v>40857</c:v>
                </c:pt>
                <c:pt idx="1741">
                  <c:v>40858</c:v>
                </c:pt>
                <c:pt idx="1742">
                  <c:v>40861</c:v>
                </c:pt>
                <c:pt idx="1743">
                  <c:v>40862</c:v>
                </c:pt>
                <c:pt idx="1744">
                  <c:v>40863</c:v>
                </c:pt>
                <c:pt idx="1745">
                  <c:v>40864</c:v>
                </c:pt>
                <c:pt idx="1746">
                  <c:v>40865</c:v>
                </c:pt>
                <c:pt idx="1747">
                  <c:v>40868</c:v>
                </c:pt>
                <c:pt idx="1748">
                  <c:v>40869</c:v>
                </c:pt>
                <c:pt idx="1749">
                  <c:v>40870</c:v>
                </c:pt>
                <c:pt idx="1750">
                  <c:v>40871</c:v>
                </c:pt>
                <c:pt idx="1751">
                  <c:v>40872</c:v>
                </c:pt>
                <c:pt idx="1752">
                  <c:v>40875</c:v>
                </c:pt>
                <c:pt idx="1753">
                  <c:v>40876</c:v>
                </c:pt>
                <c:pt idx="1754">
                  <c:v>40877</c:v>
                </c:pt>
                <c:pt idx="1755">
                  <c:v>40878</c:v>
                </c:pt>
                <c:pt idx="1756">
                  <c:v>40879</c:v>
                </c:pt>
                <c:pt idx="1757">
                  <c:v>40882</c:v>
                </c:pt>
                <c:pt idx="1758">
                  <c:v>40883</c:v>
                </c:pt>
                <c:pt idx="1759">
                  <c:v>40884</c:v>
                </c:pt>
                <c:pt idx="1760">
                  <c:v>40885</c:v>
                </c:pt>
                <c:pt idx="1761">
                  <c:v>40886</c:v>
                </c:pt>
                <c:pt idx="1762">
                  <c:v>40889</c:v>
                </c:pt>
                <c:pt idx="1763">
                  <c:v>40890</c:v>
                </c:pt>
                <c:pt idx="1764">
                  <c:v>40891</c:v>
                </c:pt>
                <c:pt idx="1765">
                  <c:v>40892</c:v>
                </c:pt>
                <c:pt idx="1766">
                  <c:v>40893</c:v>
                </c:pt>
                <c:pt idx="1767">
                  <c:v>40896</c:v>
                </c:pt>
                <c:pt idx="1768">
                  <c:v>40897</c:v>
                </c:pt>
                <c:pt idx="1769">
                  <c:v>40898</c:v>
                </c:pt>
                <c:pt idx="1770">
                  <c:v>40899</c:v>
                </c:pt>
                <c:pt idx="1771">
                  <c:v>40900</c:v>
                </c:pt>
                <c:pt idx="1772">
                  <c:v>40903</c:v>
                </c:pt>
                <c:pt idx="1773">
                  <c:v>40904</c:v>
                </c:pt>
                <c:pt idx="1774">
                  <c:v>40905</c:v>
                </c:pt>
                <c:pt idx="1775">
                  <c:v>40906</c:v>
                </c:pt>
                <c:pt idx="1776">
                  <c:v>40907</c:v>
                </c:pt>
                <c:pt idx="1777">
                  <c:v>40910</c:v>
                </c:pt>
                <c:pt idx="1778">
                  <c:v>40911</c:v>
                </c:pt>
                <c:pt idx="1779">
                  <c:v>40912</c:v>
                </c:pt>
                <c:pt idx="1780">
                  <c:v>40913</c:v>
                </c:pt>
                <c:pt idx="1781">
                  <c:v>40914</c:v>
                </c:pt>
                <c:pt idx="1782">
                  <c:v>40917</c:v>
                </c:pt>
                <c:pt idx="1783">
                  <c:v>40918</c:v>
                </c:pt>
                <c:pt idx="1784">
                  <c:v>40919</c:v>
                </c:pt>
                <c:pt idx="1785">
                  <c:v>40920</c:v>
                </c:pt>
                <c:pt idx="1786">
                  <c:v>40921</c:v>
                </c:pt>
                <c:pt idx="1787">
                  <c:v>40924</c:v>
                </c:pt>
                <c:pt idx="1788">
                  <c:v>40925</c:v>
                </c:pt>
                <c:pt idx="1789">
                  <c:v>40926</c:v>
                </c:pt>
                <c:pt idx="1790">
                  <c:v>40927</c:v>
                </c:pt>
                <c:pt idx="1791">
                  <c:v>40928</c:v>
                </c:pt>
                <c:pt idx="1792">
                  <c:v>40931</c:v>
                </c:pt>
                <c:pt idx="1793">
                  <c:v>40932</c:v>
                </c:pt>
                <c:pt idx="1794">
                  <c:v>40933</c:v>
                </c:pt>
                <c:pt idx="1795">
                  <c:v>40934</c:v>
                </c:pt>
                <c:pt idx="1796">
                  <c:v>40935</c:v>
                </c:pt>
                <c:pt idx="1797">
                  <c:v>40938</c:v>
                </c:pt>
                <c:pt idx="1798">
                  <c:v>40939</c:v>
                </c:pt>
                <c:pt idx="1799">
                  <c:v>40940</c:v>
                </c:pt>
                <c:pt idx="1800">
                  <c:v>40941</c:v>
                </c:pt>
                <c:pt idx="1801">
                  <c:v>40942</c:v>
                </c:pt>
                <c:pt idx="1802">
                  <c:v>40945</c:v>
                </c:pt>
                <c:pt idx="1803">
                  <c:v>40946</c:v>
                </c:pt>
                <c:pt idx="1804">
                  <c:v>40947</c:v>
                </c:pt>
                <c:pt idx="1805">
                  <c:v>40948</c:v>
                </c:pt>
                <c:pt idx="1806">
                  <c:v>40949</c:v>
                </c:pt>
                <c:pt idx="1807">
                  <c:v>40952</c:v>
                </c:pt>
                <c:pt idx="1808">
                  <c:v>40953</c:v>
                </c:pt>
                <c:pt idx="1809">
                  <c:v>40954</c:v>
                </c:pt>
                <c:pt idx="1810">
                  <c:v>40955</c:v>
                </c:pt>
                <c:pt idx="1811">
                  <c:v>40956</c:v>
                </c:pt>
                <c:pt idx="1812">
                  <c:v>40959</c:v>
                </c:pt>
                <c:pt idx="1813">
                  <c:v>40960</c:v>
                </c:pt>
                <c:pt idx="1814">
                  <c:v>40961</c:v>
                </c:pt>
                <c:pt idx="1815">
                  <c:v>40962</c:v>
                </c:pt>
                <c:pt idx="1816">
                  <c:v>40963</c:v>
                </c:pt>
                <c:pt idx="1817">
                  <c:v>40966</c:v>
                </c:pt>
                <c:pt idx="1818">
                  <c:v>40967</c:v>
                </c:pt>
                <c:pt idx="1819">
                  <c:v>40968</c:v>
                </c:pt>
                <c:pt idx="1820">
                  <c:v>40969</c:v>
                </c:pt>
                <c:pt idx="1821">
                  <c:v>40970</c:v>
                </c:pt>
                <c:pt idx="1822">
                  <c:v>40973</c:v>
                </c:pt>
                <c:pt idx="1823">
                  <c:v>40974</c:v>
                </c:pt>
                <c:pt idx="1824">
                  <c:v>40975</c:v>
                </c:pt>
                <c:pt idx="1825">
                  <c:v>40976</c:v>
                </c:pt>
                <c:pt idx="1826">
                  <c:v>40977</c:v>
                </c:pt>
                <c:pt idx="1827">
                  <c:v>40980</c:v>
                </c:pt>
                <c:pt idx="1828">
                  <c:v>40981</c:v>
                </c:pt>
                <c:pt idx="1829">
                  <c:v>40982</c:v>
                </c:pt>
                <c:pt idx="1830">
                  <c:v>40983</c:v>
                </c:pt>
                <c:pt idx="1831">
                  <c:v>40984</c:v>
                </c:pt>
                <c:pt idx="1832">
                  <c:v>40987</c:v>
                </c:pt>
                <c:pt idx="1833">
                  <c:v>40988</c:v>
                </c:pt>
                <c:pt idx="1834">
                  <c:v>40989</c:v>
                </c:pt>
                <c:pt idx="1835">
                  <c:v>40990</c:v>
                </c:pt>
                <c:pt idx="1836">
                  <c:v>40991</c:v>
                </c:pt>
                <c:pt idx="1837">
                  <c:v>40994</c:v>
                </c:pt>
                <c:pt idx="1838">
                  <c:v>40995</c:v>
                </c:pt>
                <c:pt idx="1839">
                  <c:v>40996</c:v>
                </c:pt>
                <c:pt idx="1840">
                  <c:v>40997</c:v>
                </c:pt>
                <c:pt idx="1841">
                  <c:v>40998</c:v>
                </c:pt>
                <c:pt idx="1842">
                  <c:v>41001</c:v>
                </c:pt>
                <c:pt idx="1843">
                  <c:v>41002</c:v>
                </c:pt>
                <c:pt idx="1844">
                  <c:v>41003</c:v>
                </c:pt>
                <c:pt idx="1845">
                  <c:v>41004</c:v>
                </c:pt>
                <c:pt idx="1846">
                  <c:v>41005</c:v>
                </c:pt>
                <c:pt idx="1847">
                  <c:v>41008</c:v>
                </c:pt>
                <c:pt idx="1848">
                  <c:v>41009</c:v>
                </c:pt>
                <c:pt idx="1849">
                  <c:v>41010</c:v>
                </c:pt>
                <c:pt idx="1850">
                  <c:v>41011</c:v>
                </c:pt>
                <c:pt idx="1851">
                  <c:v>41012</c:v>
                </c:pt>
                <c:pt idx="1852">
                  <c:v>41015</c:v>
                </c:pt>
                <c:pt idx="1853">
                  <c:v>41016</c:v>
                </c:pt>
                <c:pt idx="1854">
                  <c:v>41017</c:v>
                </c:pt>
                <c:pt idx="1855">
                  <c:v>41018</c:v>
                </c:pt>
                <c:pt idx="1856">
                  <c:v>41019</c:v>
                </c:pt>
                <c:pt idx="1857">
                  <c:v>41022</c:v>
                </c:pt>
                <c:pt idx="1858">
                  <c:v>41023</c:v>
                </c:pt>
                <c:pt idx="1859">
                  <c:v>41024</c:v>
                </c:pt>
                <c:pt idx="1860">
                  <c:v>41025</c:v>
                </c:pt>
                <c:pt idx="1861">
                  <c:v>41026</c:v>
                </c:pt>
                <c:pt idx="1862">
                  <c:v>41029</c:v>
                </c:pt>
                <c:pt idx="1863">
                  <c:v>41030</c:v>
                </c:pt>
                <c:pt idx="1864">
                  <c:v>41031</c:v>
                </c:pt>
                <c:pt idx="1865">
                  <c:v>41032</c:v>
                </c:pt>
                <c:pt idx="1866">
                  <c:v>41033</c:v>
                </c:pt>
                <c:pt idx="1867">
                  <c:v>41036</c:v>
                </c:pt>
                <c:pt idx="1868">
                  <c:v>41037</c:v>
                </c:pt>
                <c:pt idx="1869">
                  <c:v>41038</c:v>
                </c:pt>
                <c:pt idx="1870">
                  <c:v>41039</c:v>
                </c:pt>
                <c:pt idx="1871">
                  <c:v>41040</c:v>
                </c:pt>
                <c:pt idx="1872">
                  <c:v>41043</c:v>
                </c:pt>
                <c:pt idx="1873">
                  <c:v>41044</c:v>
                </c:pt>
                <c:pt idx="1874">
                  <c:v>41045</c:v>
                </c:pt>
                <c:pt idx="1875">
                  <c:v>41046</c:v>
                </c:pt>
                <c:pt idx="1876">
                  <c:v>41047</c:v>
                </c:pt>
                <c:pt idx="1877">
                  <c:v>41050</c:v>
                </c:pt>
                <c:pt idx="1878">
                  <c:v>41051</c:v>
                </c:pt>
                <c:pt idx="1879">
                  <c:v>41052</c:v>
                </c:pt>
                <c:pt idx="1880">
                  <c:v>41053</c:v>
                </c:pt>
                <c:pt idx="1881">
                  <c:v>41054</c:v>
                </c:pt>
                <c:pt idx="1882">
                  <c:v>41057</c:v>
                </c:pt>
                <c:pt idx="1883">
                  <c:v>41058</c:v>
                </c:pt>
                <c:pt idx="1884">
                  <c:v>41059</c:v>
                </c:pt>
                <c:pt idx="1885">
                  <c:v>41060</c:v>
                </c:pt>
                <c:pt idx="1886">
                  <c:v>41061</c:v>
                </c:pt>
                <c:pt idx="1887">
                  <c:v>41064</c:v>
                </c:pt>
                <c:pt idx="1888">
                  <c:v>41065</c:v>
                </c:pt>
                <c:pt idx="1889">
                  <c:v>41066</c:v>
                </c:pt>
                <c:pt idx="1890">
                  <c:v>41067</c:v>
                </c:pt>
                <c:pt idx="1891">
                  <c:v>41068</c:v>
                </c:pt>
                <c:pt idx="1892">
                  <c:v>41071</c:v>
                </c:pt>
                <c:pt idx="1893">
                  <c:v>41072</c:v>
                </c:pt>
                <c:pt idx="1894">
                  <c:v>41073</c:v>
                </c:pt>
                <c:pt idx="1895">
                  <c:v>41074</c:v>
                </c:pt>
                <c:pt idx="1896">
                  <c:v>41075</c:v>
                </c:pt>
                <c:pt idx="1897">
                  <c:v>41078</c:v>
                </c:pt>
                <c:pt idx="1898">
                  <c:v>41079</c:v>
                </c:pt>
                <c:pt idx="1899">
                  <c:v>41080</c:v>
                </c:pt>
                <c:pt idx="1900">
                  <c:v>41081</c:v>
                </c:pt>
                <c:pt idx="1901">
                  <c:v>41082</c:v>
                </c:pt>
                <c:pt idx="1902">
                  <c:v>41085</c:v>
                </c:pt>
                <c:pt idx="1903">
                  <c:v>41086</c:v>
                </c:pt>
                <c:pt idx="1904">
                  <c:v>41087</c:v>
                </c:pt>
                <c:pt idx="1905">
                  <c:v>41088</c:v>
                </c:pt>
                <c:pt idx="1906">
                  <c:v>41089</c:v>
                </c:pt>
                <c:pt idx="1907">
                  <c:v>41092</c:v>
                </c:pt>
                <c:pt idx="1908">
                  <c:v>41093</c:v>
                </c:pt>
                <c:pt idx="1909">
                  <c:v>41094</c:v>
                </c:pt>
                <c:pt idx="1910">
                  <c:v>41095</c:v>
                </c:pt>
                <c:pt idx="1911">
                  <c:v>41096</c:v>
                </c:pt>
                <c:pt idx="1912">
                  <c:v>41099</c:v>
                </c:pt>
                <c:pt idx="1913">
                  <c:v>41100</c:v>
                </c:pt>
                <c:pt idx="1914">
                  <c:v>41101</c:v>
                </c:pt>
                <c:pt idx="1915">
                  <c:v>41102</c:v>
                </c:pt>
                <c:pt idx="1916">
                  <c:v>41103</c:v>
                </c:pt>
                <c:pt idx="1917">
                  <c:v>41106</c:v>
                </c:pt>
                <c:pt idx="1918">
                  <c:v>41107</c:v>
                </c:pt>
                <c:pt idx="1919">
                  <c:v>41108</c:v>
                </c:pt>
                <c:pt idx="1920">
                  <c:v>41109</c:v>
                </c:pt>
                <c:pt idx="1921">
                  <c:v>41110</c:v>
                </c:pt>
                <c:pt idx="1922">
                  <c:v>41113</c:v>
                </c:pt>
                <c:pt idx="1923">
                  <c:v>41114</c:v>
                </c:pt>
                <c:pt idx="1924">
                  <c:v>41115</c:v>
                </c:pt>
                <c:pt idx="1925">
                  <c:v>41116</c:v>
                </c:pt>
                <c:pt idx="1926">
                  <c:v>41117</c:v>
                </c:pt>
                <c:pt idx="1927">
                  <c:v>41120</c:v>
                </c:pt>
                <c:pt idx="1928">
                  <c:v>41121</c:v>
                </c:pt>
                <c:pt idx="1929">
                  <c:v>41122</c:v>
                </c:pt>
                <c:pt idx="1930">
                  <c:v>41123</c:v>
                </c:pt>
                <c:pt idx="1931">
                  <c:v>41124</c:v>
                </c:pt>
                <c:pt idx="1932">
                  <c:v>41127</c:v>
                </c:pt>
                <c:pt idx="1933">
                  <c:v>41128</c:v>
                </c:pt>
                <c:pt idx="1934">
                  <c:v>41129</c:v>
                </c:pt>
                <c:pt idx="1935">
                  <c:v>41130</c:v>
                </c:pt>
                <c:pt idx="1936">
                  <c:v>41131</c:v>
                </c:pt>
                <c:pt idx="1937">
                  <c:v>41134</c:v>
                </c:pt>
                <c:pt idx="1938">
                  <c:v>41135</c:v>
                </c:pt>
                <c:pt idx="1939">
                  <c:v>41136</c:v>
                </c:pt>
                <c:pt idx="1940">
                  <c:v>41137</c:v>
                </c:pt>
                <c:pt idx="1941">
                  <c:v>41138</c:v>
                </c:pt>
                <c:pt idx="1942">
                  <c:v>41141</c:v>
                </c:pt>
                <c:pt idx="1943">
                  <c:v>41142</c:v>
                </c:pt>
                <c:pt idx="1944">
                  <c:v>41143</c:v>
                </c:pt>
                <c:pt idx="1945">
                  <c:v>41144</c:v>
                </c:pt>
                <c:pt idx="1946">
                  <c:v>41145</c:v>
                </c:pt>
                <c:pt idx="1947">
                  <c:v>41148</c:v>
                </c:pt>
                <c:pt idx="1948">
                  <c:v>41149</c:v>
                </c:pt>
                <c:pt idx="1949">
                  <c:v>41150</c:v>
                </c:pt>
                <c:pt idx="1950">
                  <c:v>41151</c:v>
                </c:pt>
                <c:pt idx="1951">
                  <c:v>41152</c:v>
                </c:pt>
                <c:pt idx="1952">
                  <c:v>41155</c:v>
                </c:pt>
                <c:pt idx="1953">
                  <c:v>41156</c:v>
                </c:pt>
                <c:pt idx="1954">
                  <c:v>41157</c:v>
                </c:pt>
                <c:pt idx="1955">
                  <c:v>41158</c:v>
                </c:pt>
                <c:pt idx="1956">
                  <c:v>41159</c:v>
                </c:pt>
                <c:pt idx="1957">
                  <c:v>41162</c:v>
                </c:pt>
                <c:pt idx="1958">
                  <c:v>41163</c:v>
                </c:pt>
                <c:pt idx="1959">
                  <c:v>41164</c:v>
                </c:pt>
                <c:pt idx="1960">
                  <c:v>41165</c:v>
                </c:pt>
                <c:pt idx="1961">
                  <c:v>41166</c:v>
                </c:pt>
                <c:pt idx="1962">
                  <c:v>41169</c:v>
                </c:pt>
                <c:pt idx="1963">
                  <c:v>41170</c:v>
                </c:pt>
                <c:pt idx="1964">
                  <c:v>41171</c:v>
                </c:pt>
                <c:pt idx="1965">
                  <c:v>41172</c:v>
                </c:pt>
                <c:pt idx="1966">
                  <c:v>41173</c:v>
                </c:pt>
                <c:pt idx="1967">
                  <c:v>41176</c:v>
                </c:pt>
                <c:pt idx="1968">
                  <c:v>41177</c:v>
                </c:pt>
                <c:pt idx="1969">
                  <c:v>41178</c:v>
                </c:pt>
                <c:pt idx="1970">
                  <c:v>41179</c:v>
                </c:pt>
                <c:pt idx="1971">
                  <c:v>41180</c:v>
                </c:pt>
                <c:pt idx="1972">
                  <c:v>41183</c:v>
                </c:pt>
                <c:pt idx="1973">
                  <c:v>41184</c:v>
                </c:pt>
                <c:pt idx="1974">
                  <c:v>41185</c:v>
                </c:pt>
                <c:pt idx="1975">
                  <c:v>41186</c:v>
                </c:pt>
                <c:pt idx="1976">
                  <c:v>41187</c:v>
                </c:pt>
                <c:pt idx="1977">
                  <c:v>41190</c:v>
                </c:pt>
                <c:pt idx="1978">
                  <c:v>41191</c:v>
                </c:pt>
                <c:pt idx="1979">
                  <c:v>41192</c:v>
                </c:pt>
                <c:pt idx="1980">
                  <c:v>41193</c:v>
                </c:pt>
                <c:pt idx="1981">
                  <c:v>41194</c:v>
                </c:pt>
                <c:pt idx="1982">
                  <c:v>41197</c:v>
                </c:pt>
                <c:pt idx="1983">
                  <c:v>41198</c:v>
                </c:pt>
                <c:pt idx="1984">
                  <c:v>41199</c:v>
                </c:pt>
                <c:pt idx="1985">
                  <c:v>41200</c:v>
                </c:pt>
                <c:pt idx="1986">
                  <c:v>41201</c:v>
                </c:pt>
                <c:pt idx="1987">
                  <c:v>41204</c:v>
                </c:pt>
                <c:pt idx="1988">
                  <c:v>41205</c:v>
                </c:pt>
                <c:pt idx="1989">
                  <c:v>41206</c:v>
                </c:pt>
                <c:pt idx="1990">
                  <c:v>41207</c:v>
                </c:pt>
                <c:pt idx="1991">
                  <c:v>41208</c:v>
                </c:pt>
                <c:pt idx="1992">
                  <c:v>41211</c:v>
                </c:pt>
                <c:pt idx="1993">
                  <c:v>41212</c:v>
                </c:pt>
                <c:pt idx="1994">
                  <c:v>41213</c:v>
                </c:pt>
                <c:pt idx="1995">
                  <c:v>41214</c:v>
                </c:pt>
                <c:pt idx="1996">
                  <c:v>41215</c:v>
                </c:pt>
                <c:pt idx="1997">
                  <c:v>41218</c:v>
                </c:pt>
                <c:pt idx="1998">
                  <c:v>41219</c:v>
                </c:pt>
                <c:pt idx="1999">
                  <c:v>41220</c:v>
                </c:pt>
                <c:pt idx="2000">
                  <c:v>41221</c:v>
                </c:pt>
                <c:pt idx="2001">
                  <c:v>41222</c:v>
                </c:pt>
                <c:pt idx="2002">
                  <c:v>41225</c:v>
                </c:pt>
                <c:pt idx="2003">
                  <c:v>41226</c:v>
                </c:pt>
                <c:pt idx="2004">
                  <c:v>41227</c:v>
                </c:pt>
                <c:pt idx="2005">
                  <c:v>41228</c:v>
                </c:pt>
                <c:pt idx="2006">
                  <c:v>41229</c:v>
                </c:pt>
                <c:pt idx="2007">
                  <c:v>41232</c:v>
                </c:pt>
                <c:pt idx="2008">
                  <c:v>41233</c:v>
                </c:pt>
                <c:pt idx="2009">
                  <c:v>41234</c:v>
                </c:pt>
                <c:pt idx="2010">
                  <c:v>41235</c:v>
                </c:pt>
                <c:pt idx="2011">
                  <c:v>41236</c:v>
                </c:pt>
                <c:pt idx="2012">
                  <c:v>41239</c:v>
                </c:pt>
                <c:pt idx="2013">
                  <c:v>41240</c:v>
                </c:pt>
                <c:pt idx="2014">
                  <c:v>41241</c:v>
                </c:pt>
                <c:pt idx="2015">
                  <c:v>41242</c:v>
                </c:pt>
                <c:pt idx="2016">
                  <c:v>41243</c:v>
                </c:pt>
                <c:pt idx="2017">
                  <c:v>41246</c:v>
                </c:pt>
                <c:pt idx="2018">
                  <c:v>41247</c:v>
                </c:pt>
                <c:pt idx="2019">
                  <c:v>41248</c:v>
                </c:pt>
                <c:pt idx="2020">
                  <c:v>41249</c:v>
                </c:pt>
                <c:pt idx="2021">
                  <c:v>41250</c:v>
                </c:pt>
                <c:pt idx="2022">
                  <c:v>41253</c:v>
                </c:pt>
                <c:pt idx="2023">
                  <c:v>41254</c:v>
                </c:pt>
                <c:pt idx="2024">
                  <c:v>41255</c:v>
                </c:pt>
                <c:pt idx="2025">
                  <c:v>41256</c:v>
                </c:pt>
                <c:pt idx="2026">
                  <c:v>41257</c:v>
                </c:pt>
                <c:pt idx="2027">
                  <c:v>41260</c:v>
                </c:pt>
                <c:pt idx="2028">
                  <c:v>41261</c:v>
                </c:pt>
                <c:pt idx="2029">
                  <c:v>41262</c:v>
                </c:pt>
                <c:pt idx="2030">
                  <c:v>41263</c:v>
                </c:pt>
                <c:pt idx="2031">
                  <c:v>41264</c:v>
                </c:pt>
                <c:pt idx="2032">
                  <c:v>41267</c:v>
                </c:pt>
                <c:pt idx="2033">
                  <c:v>41268</c:v>
                </c:pt>
                <c:pt idx="2034">
                  <c:v>41269</c:v>
                </c:pt>
                <c:pt idx="2035">
                  <c:v>41270</c:v>
                </c:pt>
                <c:pt idx="2036">
                  <c:v>41271</c:v>
                </c:pt>
                <c:pt idx="2037">
                  <c:v>41274</c:v>
                </c:pt>
                <c:pt idx="2038">
                  <c:v>41275</c:v>
                </c:pt>
                <c:pt idx="2039">
                  <c:v>41276</c:v>
                </c:pt>
                <c:pt idx="2040">
                  <c:v>41277</c:v>
                </c:pt>
                <c:pt idx="2041">
                  <c:v>41278</c:v>
                </c:pt>
                <c:pt idx="2042">
                  <c:v>41281</c:v>
                </c:pt>
                <c:pt idx="2043">
                  <c:v>41282</c:v>
                </c:pt>
                <c:pt idx="2044">
                  <c:v>41283</c:v>
                </c:pt>
                <c:pt idx="2045">
                  <c:v>41284</c:v>
                </c:pt>
                <c:pt idx="2046">
                  <c:v>41285</c:v>
                </c:pt>
                <c:pt idx="2047">
                  <c:v>41288</c:v>
                </c:pt>
                <c:pt idx="2048">
                  <c:v>41289</c:v>
                </c:pt>
                <c:pt idx="2049">
                  <c:v>41290</c:v>
                </c:pt>
                <c:pt idx="2050">
                  <c:v>41291</c:v>
                </c:pt>
                <c:pt idx="2051">
                  <c:v>41292</c:v>
                </c:pt>
                <c:pt idx="2052">
                  <c:v>41295</c:v>
                </c:pt>
                <c:pt idx="2053">
                  <c:v>41296</c:v>
                </c:pt>
                <c:pt idx="2054">
                  <c:v>41297</c:v>
                </c:pt>
                <c:pt idx="2055">
                  <c:v>41298</c:v>
                </c:pt>
                <c:pt idx="2056">
                  <c:v>41299</c:v>
                </c:pt>
                <c:pt idx="2057">
                  <c:v>41302</c:v>
                </c:pt>
                <c:pt idx="2058">
                  <c:v>41303</c:v>
                </c:pt>
                <c:pt idx="2059">
                  <c:v>41304</c:v>
                </c:pt>
                <c:pt idx="2060">
                  <c:v>41305</c:v>
                </c:pt>
                <c:pt idx="2061">
                  <c:v>41306</c:v>
                </c:pt>
                <c:pt idx="2062">
                  <c:v>41309</c:v>
                </c:pt>
                <c:pt idx="2063">
                  <c:v>41310</c:v>
                </c:pt>
                <c:pt idx="2064">
                  <c:v>41311</c:v>
                </c:pt>
                <c:pt idx="2065">
                  <c:v>41312</c:v>
                </c:pt>
                <c:pt idx="2066">
                  <c:v>41313</c:v>
                </c:pt>
                <c:pt idx="2067">
                  <c:v>41316</c:v>
                </c:pt>
                <c:pt idx="2068">
                  <c:v>41317</c:v>
                </c:pt>
                <c:pt idx="2069">
                  <c:v>41318</c:v>
                </c:pt>
                <c:pt idx="2070">
                  <c:v>41319</c:v>
                </c:pt>
                <c:pt idx="2071">
                  <c:v>41320</c:v>
                </c:pt>
                <c:pt idx="2072">
                  <c:v>41323</c:v>
                </c:pt>
                <c:pt idx="2073">
                  <c:v>41324</c:v>
                </c:pt>
                <c:pt idx="2074">
                  <c:v>41325</c:v>
                </c:pt>
                <c:pt idx="2075">
                  <c:v>41326</c:v>
                </c:pt>
                <c:pt idx="2076">
                  <c:v>41327</c:v>
                </c:pt>
                <c:pt idx="2077">
                  <c:v>41330</c:v>
                </c:pt>
                <c:pt idx="2078">
                  <c:v>41331</c:v>
                </c:pt>
                <c:pt idx="2079">
                  <c:v>41332</c:v>
                </c:pt>
                <c:pt idx="2080">
                  <c:v>41333</c:v>
                </c:pt>
                <c:pt idx="2081">
                  <c:v>41334</c:v>
                </c:pt>
                <c:pt idx="2082">
                  <c:v>41337</c:v>
                </c:pt>
                <c:pt idx="2083">
                  <c:v>41338</c:v>
                </c:pt>
                <c:pt idx="2084">
                  <c:v>41339</c:v>
                </c:pt>
                <c:pt idx="2085">
                  <c:v>41340</c:v>
                </c:pt>
                <c:pt idx="2086">
                  <c:v>41341</c:v>
                </c:pt>
                <c:pt idx="2087">
                  <c:v>41344</c:v>
                </c:pt>
                <c:pt idx="2088">
                  <c:v>41345</c:v>
                </c:pt>
                <c:pt idx="2089">
                  <c:v>41346</c:v>
                </c:pt>
                <c:pt idx="2090">
                  <c:v>41347</c:v>
                </c:pt>
                <c:pt idx="2091">
                  <c:v>41348</c:v>
                </c:pt>
                <c:pt idx="2092">
                  <c:v>41351</c:v>
                </c:pt>
                <c:pt idx="2093">
                  <c:v>41352</c:v>
                </c:pt>
                <c:pt idx="2094">
                  <c:v>41353</c:v>
                </c:pt>
                <c:pt idx="2095">
                  <c:v>41354</c:v>
                </c:pt>
                <c:pt idx="2096">
                  <c:v>41355</c:v>
                </c:pt>
                <c:pt idx="2097">
                  <c:v>41358</c:v>
                </c:pt>
                <c:pt idx="2098">
                  <c:v>41359</c:v>
                </c:pt>
                <c:pt idx="2099">
                  <c:v>41360</c:v>
                </c:pt>
                <c:pt idx="2100">
                  <c:v>41361</c:v>
                </c:pt>
                <c:pt idx="2101">
                  <c:v>41362</c:v>
                </c:pt>
                <c:pt idx="2102">
                  <c:v>41365</c:v>
                </c:pt>
                <c:pt idx="2103">
                  <c:v>41366</c:v>
                </c:pt>
                <c:pt idx="2104">
                  <c:v>41367</c:v>
                </c:pt>
                <c:pt idx="2105">
                  <c:v>41368</c:v>
                </c:pt>
                <c:pt idx="2106">
                  <c:v>41369</c:v>
                </c:pt>
                <c:pt idx="2107">
                  <c:v>41372</c:v>
                </c:pt>
                <c:pt idx="2108">
                  <c:v>41373</c:v>
                </c:pt>
                <c:pt idx="2109">
                  <c:v>41374</c:v>
                </c:pt>
                <c:pt idx="2110">
                  <c:v>41375</c:v>
                </c:pt>
                <c:pt idx="2111">
                  <c:v>41376</c:v>
                </c:pt>
                <c:pt idx="2112">
                  <c:v>41379</c:v>
                </c:pt>
                <c:pt idx="2113">
                  <c:v>41380</c:v>
                </c:pt>
                <c:pt idx="2114">
                  <c:v>41381</c:v>
                </c:pt>
                <c:pt idx="2115">
                  <c:v>41382</c:v>
                </c:pt>
                <c:pt idx="2116">
                  <c:v>41383</c:v>
                </c:pt>
                <c:pt idx="2117">
                  <c:v>41386</c:v>
                </c:pt>
                <c:pt idx="2118">
                  <c:v>41387</c:v>
                </c:pt>
                <c:pt idx="2119">
                  <c:v>41388</c:v>
                </c:pt>
                <c:pt idx="2120">
                  <c:v>41389</c:v>
                </c:pt>
                <c:pt idx="2121">
                  <c:v>41390</c:v>
                </c:pt>
                <c:pt idx="2122">
                  <c:v>41393</c:v>
                </c:pt>
                <c:pt idx="2123">
                  <c:v>41394</c:v>
                </c:pt>
                <c:pt idx="2124">
                  <c:v>41395</c:v>
                </c:pt>
                <c:pt idx="2125">
                  <c:v>41396</c:v>
                </c:pt>
                <c:pt idx="2126">
                  <c:v>41397</c:v>
                </c:pt>
                <c:pt idx="2127">
                  <c:v>41400</c:v>
                </c:pt>
                <c:pt idx="2128">
                  <c:v>41401</c:v>
                </c:pt>
                <c:pt idx="2129">
                  <c:v>41402</c:v>
                </c:pt>
                <c:pt idx="2130">
                  <c:v>41403</c:v>
                </c:pt>
                <c:pt idx="2131">
                  <c:v>41404</c:v>
                </c:pt>
                <c:pt idx="2132">
                  <c:v>41407</c:v>
                </c:pt>
                <c:pt idx="2133">
                  <c:v>41408</c:v>
                </c:pt>
                <c:pt idx="2134">
                  <c:v>41409</c:v>
                </c:pt>
                <c:pt idx="2135">
                  <c:v>41410</c:v>
                </c:pt>
                <c:pt idx="2136">
                  <c:v>41411</c:v>
                </c:pt>
                <c:pt idx="2137">
                  <c:v>41414</c:v>
                </c:pt>
                <c:pt idx="2138">
                  <c:v>41415</c:v>
                </c:pt>
                <c:pt idx="2139">
                  <c:v>41416</c:v>
                </c:pt>
                <c:pt idx="2140">
                  <c:v>41417</c:v>
                </c:pt>
                <c:pt idx="2141">
                  <c:v>41418</c:v>
                </c:pt>
                <c:pt idx="2142">
                  <c:v>41421</c:v>
                </c:pt>
                <c:pt idx="2143">
                  <c:v>41422</c:v>
                </c:pt>
                <c:pt idx="2144">
                  <c:v>41423</c:v>
                </c:pt>
                <c:pt idx="2145">
                  <c:v>41424</c:v>
                </c:pt>
                <c:pt idx="2146">
                  <c:v>41425</c:v>
                </c:pt>
                <c:pt idx="2147">
                  <c:v>41428</c:v>
                </c:pt>
                <c:pt idx="2148">
                  <c:v>41429</c:v>
                </c:pt>
                <c:pt idx="2149">
                  <c:v>41430</c:v>
                </c:pt>
                <c:pt idx="2150">
                  <c:v>41431</c:v>
                </c:pt>
                <c:pt idx="2151">
                  <c:v>41432</c:v>
                </c:pt>
                <c:pt idx="2152">
                  <c:v>41435</c:v>
                </c:pt>
                <c:pt idx="2153">
                  <c:v>41436</c:v>
                </c:pt>
                <c:pt idx="2154">
                  <c:v>41437</c:v>
                </c:pt>
                <c:pt idx="2155">
                  <c:v>41438</c:v>
                </c:pt>
                <c:pt idx="2156">
                  <c:v>41439</c:v>
                </c:pt>
                <c:pt idx="2157">
                  <c:v>41442</c:v>
                </c:pt>
                <c:pt idx="2158">
                  <c:v>41443</c:v>
                </c:pt>
                <c:pt idx="2159">
                  <c:v>41444</c:v>
                </c:pt>
                <c:pt idx="2160">
                  <c:v>41445</c:v>
                </c:pt>
                <c:pt idx="2161">
                  <c:v>41446</c:v>
                </c:pt>
                <c:pt idx="2162">
                  <c:v>41449</c:v>
                </c:pt>
                <c:pt idx="2163">
                  <c:v>41450</c:v>
                </c:pt>
                <c:pt idx="2164">
                  <c:v>41451</c:v>
                </c:pt>
                <c:pt idx="2165">
                  <c:v>41452</c:v>
                </c:pt>
                <c:pt idx="2166">
                  <c:v>41453</c:v>
                </c:pt>
                <c:pt idx="2167">
                  <c:v>41456</c:v>
                </c:pt>
                <c:pt idx="2168">
                  <c:v>41457</c:v>
                </c:pt>
                <c:pt idx="2169">
                  <c:v>41458</c:v>
                </c:pt>
                <c:pt idx="2170">
                  <c:v>41459</c:v>
                </c:pt>
                <c:pt idx="2171">
                  <c:v>41460</c:v>
                </c:pt>
                <c:pt idx="2172">
                  <c:v>41463</c:v>
                </c:pt>
                <c:pt idx="2173">
                  <c:v>41464</c:v>
                </c:pt>
                <c:pt idx="2174">
                  <c:v>41465</c:v>
                </c:pt>
                <c:pt idx="2175">
                  <c:v>41466</c:v>
                </c:pt>
                <c:pt idx="2176">
                  <c:v>41467</c:v>
                </c:pt>
                <c:pt idx="2177">
                  <c:v>41470</c:v>
                </c:pt>
                <c:pt idx="2178">
                  <c:v>41471</c:v>
                </c:pt>
                <c:pt idx="2179">
                  <c:v>41472</c:v>
                </c:pt>
                <c:pt idx="2180">
                  <c:v>41473</c:v>
                </c:pt>
                <c:pt idx="2181">
                  <c:v>41474</c:v>
                </c:pt>
                <c:pt idx="2182">
                  <c:v>41477</c:v>
                </c:pt>
                <c:pt idx="2183">
                  <c:v>41478</c:v>
                </c:pt>
                <c:pt idx="2184">
                  <c:v>41479</c:v>
                </c:pt>
                <c:pt idx="2185">
                  <c:v>41480</c:v>
                </c:pt>
                <c:pt idx="2186">
                  <c:v>41481</c:v>
                </c:pt>
                <c:pt idx="2187">
                  <c:v>41484</c:v>
                </c:pt>
                <c:pt idx="2188">
                  <c:v>41485</c:v>
                </c:pt>
                <c:pt idx="2189">
                  <c:v>41486</c:v>
                </c:pt>
                <c:pt idx="2190">
                  <c:v>41487</c:v>
                </c:pt>
                <c:pt idx="2191">
                  <c:v>41488</c:v>
                </c:pt>
                <c:pt idx="2192">
                  <c:v>41491</c:v>
                </c:pt>
                <c:pt idx="2193">
                  <c:v>41492</c:v>
                </c:pt>
                <c:pt idx="2194">
                  <c:v>41493</c:v>
                </c:pt>
                <c:pt idx="2195">
                  <c:v>41494</c:v>
                </c:pt>
                <c:pt idx="2196">
                  <c:v>41495</c:v>
                </c:pt>
                <c:pt idx="2197">
                  <c:v>41498</c:v>
                </c:pt>
                <c:pt idx="2198">
                  <c:v>41499</c:v>
                </c:pt>
                <c:pt idx="2199">
                  <c:v>41500</c:v>
                </c:pt>
                <c:pt idx="2200">
                  <c:v>41501</c:v>
                </c:pt>
                <c:pt idx="2201">
                  <c:v>41502</c:v>
                </c:pt>
                <c:pt idx="2202">
                  <c:v>41505</c:v>
                </c:pt>
                <c:pt idx="2203">
                  <c:v>41506</c:v>
                </c:pt>
                <c:pt idx="2204">
                  <c:v>41507</c:v>
                </c:pt>
                <c:pt idx="2205">
                  <c:v>41508</c:v>
                </c:pt>
                <c:pt idx="2206">
                  <c:v>41509</c:v>
                </c:pt>
                <c:pt idx="2207">
                  <c:v>41512</c:v>
                </c:pt>
                <c:pt idx="2208">
                  <c:v>41513</c:v>
                </c:pt>
                <c:pt idx="2209">
                  <c:v>41514</c:v>
                </c:pt>
                <c:pt idx="2210">
                  <c:v>41515</c:v>
                </c:pt>
                <c:pt idx="2211">
                  <c:v>41516</c:v>
                </c:pt>
                <c:pt idx="2212">
                  <c:v>41519</c:v>
                </c:pt>
                <c:pt idx="2213">
                  <c:v>41520</c:v>
                </c:pt>
                <c:pt idx="2214">
                  <c:v>41521</c:v>
                </c:pt>
                <c:pt idx="2215">
                  <c:v>41522</c:v>
                </c:pt>
                <c:pt idx="2216">
                  <c:v>41523</c:v>
                </c:pt>
                <c:pt idx="2217">
                  <c:v>41526</c:v>
                </c:pt>
                <c:pt idx="2218">
                  <c:v>41527</c:v>
                </c:pt>
                <c:pt idx="2219">
                  <c:v>41528</c:v>
                </c:pt>
                <c:pt idx="2220">
                  <c:v>41529</c:v>
                </c:pt>
                <c:pt idx="2221">
                  <c:v>41530</c:v>
                </c:pt>
                <c:pt idx="2222">
                  <c:v>41533</c:v>
                </c:pt>
                <c:pt idx="2223">
                  <c:v>41534</c:v>
                </c:pt>
                <c:pt idx="2224">
                  <c:v>41535</c:v>
                </c:pt>
                <c:pt idx="2225">
                  <c:v>41536</c:v>
                </c:pt>
                <c:pt idx="2226">
                  <c:v>41537</c:v>
                </c:pt>
                <c:pt idx="2227">
                  <c:v>41540</c:v>
                </c:pt>
                <c:pt idx="2228">
                  <c:v>41541</c:v>
                </c:pt>
                <c:pt idx="2229">
                  <c:v>41542</c:v>
                </c:pt>
                <c:pt idx="2230">
                  <c:v>41543</c:v>
                </c:pt>
                <c:pt idx="2231">
                  <c:v>41544</c:v>
                </c:pt>
                <c:pt idx="2232">
                  <c:v>41547</c:v>
                </c:pt>
                <c:pt idx="2233">
                  <c:v>41548</c:v>
                </c:pt>
                <c:pt idx="2234">
                  <c:v>41549</c:v>
                </c:pt>
                <c:pt idx="2235">
                  <c:v>41550</c:v>
                </c:pt>
                <c:pt idx="2236">
                  <c:v>41551</c:v>
                </c:pt>
                <c:pt idx="2237">
                  <c:v>41554</c:v>
                </c:pt>
                <c:pt idx="2238">
                  <c:v>41555</c:v>
                </c:pt>
                <c:pt idx="2239">
                  <c:v>41556</c:v>
                </c:pt>
                <c:pt idx="2240">
                  <c:v>41557</c:v>
                </c:pt>
                <c:pt idx="2241">
                  <c:v>41558</c:v>
                </c:pt>
                <c:pt idx="2242">
                  <c:v>41561</c:v>
                </c:pt>
                <c:pt idx="2243">
                  <c:v>41562</c:v>
                </c:pt>
                <c:pt idx="2244">
                  <c:v>41563</c:v>
                </c:pt>
                <c:pt idx="2245">
                  <c:v>41564</c:v>
                </c:pt>
                <c:pt idx="2246">
                  <c:v>41565</c:v>
                </c:pt>
                <c:pt idx="2247">
                  <c:v>41568</c:v>
                </c:pt>
                <c:pt idx="2248">
                  <c:v>41569</c:v>
                </c:pt>
                <c:pt idx="2249">
                  <c:v>41570</c:v>
                </c:pt>
                <c:pt idx="2250">
                  <c:v>41571</c:v>
                </c:pt>
                <c:pt idx="2251">
                  <c:v>41572</c:v>
                </c:pt>
                <c:pt idx="2252">
                  <c:v>41575</c:v>
                </c:pt>
                <c:pt idx="2253">
                  <c:v>41576</c:v>
                </c:pt>
                <c:pt idx="2254">
                  <c:v>41577</c:v>
                </c:pt>
                <c:pt idx="2255">
                  <c:v>41578</c:v>
                </c:pt>
                <c:pt idx="2256">
                  <c:v>41579</c:v>
                </c:pt>
                <c:pt idx="2257">
                  <c:v>41582</c:v>
                </c:pt>
                <c:pt idx="2258">
                  <c:v>41583</c:v>
                </c:pt>
                <c:pt idx="2259">
                  <c:v>41584</c:v>
                </c:pt>
                <c:pt idx="2260">
                  <c:v>41585</c:v>
                </c:pt>
                <c:pt idx="2261">
                  <c:v>41586</c:v>
                </c:pt>
                <c:pt idx="2262">
                  <c:v>41589</c:v>
                </c:pt>
                <c:pt idx="2263">
                  <c:v>41590</c:v>
                </c:pt>
                <c:pt idx="2264">
                  <c:v>41591</c:v>
                </c:pt>
                <c:pt idx="2265">
                  <c:v>41592</c:v>
                </c:pt>
                <c:pt idx="2266">
                  <c:v>41593</c:v>
                </c:pt>
                <c:pt idx="2267">
                  <c:v>41596</c:v>
                </c:pt>
                <c:pt idx="2268">
                  <c:v>41597</c:v>
                </c:pt>
                <c:pt idx="2269">
                  <c:v>41598</c:v>
                </c:pt>
                <c:pt idx="2270">
                  <c:v>41599</c:v>
                </c:pt>
                <c:pt idx="2271">
                  <c:v>41600</c:v>
                </c:pt>
                <c:pt idx="2272">
                  <c:v>41603</c:v>
                </c:pt>
                <c:pt idx="2273">
                  <c:v>41604</c:v>
                </c:pt>
                <c:pt idx="2274">
                  <c:v>41605</c:v>
                </c:pt>
                <c:pt idx="2275">
                  <c:v>41606</c:v>
                </c:pt>
                <c:pt idx="2276">
                  <c:v>41607</c:v>
                </c:pt>
                <c:pt idx="2277">
                  <c:v>41610</c:v>
                </c:pt>
                <c:pt idx="2278">
                  <c:v>41611</c:v>
                </c:pt>
                <c:pt idx="2279">
                  <c:v>41612</c:v>
                </c:pt>
                <c:pt idx="2280">
                  <c:v>41613</c:v>
                </c:pt>
                <c:pt idx="2281">
                  <c:v>41614</c:v>
                </c:pt>
                <c:pt idx="2282">
                  <c:v>41617</c:v>
                </c:pt>
                <c:pt idx="2283">
                  <c:v>41618</c:v>
                </c:pt>
                <c:pt idx="2284">
                  <c:v>41619</c:v>
                </c:pt>
                <c:pt idx="2285">
                  <c:v>41620</c:v>
                </c:pt>
                <c:pt idx="2286">
                  <c:v>41621</c:v>
                </c:pt>
                <c:pt idx="2287">
                  <c:v>41624</c:v>
                </c:pt>
                <c:pt idx="2288">
                  <c:v>41625</c:v>
                </c:pt>
                <c:pt idx="2289">
                  <c:v>41626</c:v>
                </c:pt>
                <c:pt idx="2290">
                  <c:v>41627</c:v>
                </c:pt>
                <c:pt idx="2291">
                  <c:v>41628</c:v>
                </c:pt>
                <c:pt idx="2292">
                  <c:v>41631</c:v>
                </c:pt>
                <c:pt idx="2293">
                  <c:v>41632</c:v>
                </c:pt>
                <c:pt idx="2294">
                  <c:v>41633</c:v>
                </c:pt>
                <c:pt idx="2295">
                  <c:v>41634</c:v>
                </c:pt>
                <c:pt idx="2296">
                  <c:v>41635</c:v>
                </c:pt>
                <c:pt idx="2297">
                  <c:v>41638</c:v>
                </c:pt>
                <c:pt idx="2298">
                  <c:v>41639</c:v>
                </c:pt>
                <c:pt idx="2299">
                  <c:v>41640</c:v>
                </c:pt>
                <c:pt idx="2300">
                  <c:v>41641</c:v>
                </c:pt>
                <c:pt idx="2301">
                  <c:v>41642</c:v>
                </c:pt>
                <c:pt idx="2302">
                  <c:v>41645</c:v>
                </c:pt>
                <c:pt idx="2303">
                  <c:v>41646</c:v>
                </c:pt>
                <c:pt idx="2304">
                  <c:v>41647</c:v>
                </c:pt>
                <c:pt idx="2305">
                  <c:v>41648</c:v>
                </c:pt>
                <c:pt idx="2306">
                  <c:v>41649</c:v>
                </c:pt>
                <c:pt idx="2307">
                  <c:v>41652</c:v>
                </c:pt>
                <c:pt idx="2308">
                  <c:v>41653</c:v>
                </c:pt>
                <c:pt idx="2309">
                  <c:v>41654</c:v>
                </c:pt>
                <c:pt idx="2310">
                  <c:v>41655</c:v>
                </c:pt>
                <c:pt idx="2311">
                  <c:v>41656</c:v>
                </c:pt>
                <c:pt idx="2312">
                  <c:v>41659</c:v>
                </c:pt>
                <c:pt idx="2313">
                  <c:v>41660</c:v>
                </c:pt>
                <c:pt idx="2314">
                  <c:v>41661</c:v>
                </c:pt>
                <c:pt idx="2315">
                  <c:v>41662</c:v>
                </c:pt>
                <c:pt idx="2316">
                  <c:v>41663</c:v>
                </c:pt>
                <c:pt idx="2317">
                  <c:v>41666</c:v>
                </c:pt>
                <c:pt idx="2318">
                  <c:v>41667</c:v>
                </c:pt>
                <c:pt idx="2319">
                  <c:v>41668</c:v>
                </c:pt>
                <c:pt idx="2320">
                  <c:v>41669</c:v>
                </c:pt>
                <c:pt idx="2321">
                  <c:v>41670</c:v>
                </c:pt>
                <c:pt idx="2322">
                  <c:v>41673</c:v>
                </c:pt>
                <c:pt idx="2323">
                  <c:v>41674</c:v>
                </c:pt>
                <c:pt idx="2324">
                  <c:v>41675</c:v>
                </c:pt>
                <c:pt idx="2325">
                  <c:v>41676</c:v>
                </c:pt>
                <c:pt idx="2326">
                  <c:v>41677</c:v>
                </c:pt>
                <c:pt idx="2327">
                  <c:v>41680</c:v>
                </c:pt>
                <c:pt idx="2328">
                  <c:v>41681</c:v>
                </c:pt>
                <c:pt idx="2329">
                  <c:v>41682</c:v>
                </c:pt>
                <c:pt idx="2330">
                  <c:v>41683</c:v>
                </c:pt>
                <c:pt idx="2331">
                  <c:v>41684</c:v>
                </c:pt>
                <c:pt idx="2332">
                  <c:v>41687</c:v>
                </c:pt>
                <c:pt idx="2333">
                  <c:v>41688</c:v>
                </c:pt>
                <c:pt idx="2334">
                  <c:v>41689</c:v>
                </c:pt>
                <c:pt idx="2335">
                  <c:v>41690</c:v>
                </c:pt>
                <c:pt idx="2336">
                  <c:v>41691</c:v>
                </c:pt>
                <c:pt idx="2337">
                  <c:v>41694</c:v>
                </c:pt>
                <c:pt idx="2338">
                  <c:v>41695</c:v>
                </c:pt>
                <c:pt idx="2339">
                  <c:v>41696</c:v>
                </c:pt>
                <c:pt idx="2340">
                  <c:v>41697</c:v>
                </c:pt>
                <c:pt idx="2341">
                  <c:v>41698</c:v>
                </c:pt>
                <c:pt idx="2342">
                  <c:v>41701</c:v>
                </c:pt>
                <c:pt idx="2343">
                  <c:v>41702</c:v>
                </c:pt>
                <c:pt idx="2344">
                  <c:v>41703</c:v>
                </c:pt>
                <c:pt idx="2345">
                  <c:v>41704</c:v>
                </c:pt>
                <c:pt idx="2346">
                  <c:v>41705</c:v>
                </c:pt>
                <c:pt idx="2347">
                  <c:v>41708</c:v>
                </c:pt>
                <c:pt idx="2348">
                  <c:v>41709</c:v>
                </c:pt>
                <c:pt idx="2349">
                  <c:v>41710</c:v>
                </c:pt>
                <c:pt idx="2350">
                  <c:v>41711</c:v>
                </c:pt>
                <c:pt idx="2351">
                  <c:v>41712</c:v>
                </c:pt>
                <c:pt idx="2352">
                  <c:v>41715</c:v>
                </c:pt>
                <c:pt idx="2353">
                  <c:v>41716</c:v>
                </c:pt>
                <c:pt idx="2354">
                  <c:v>41717</c:v>
                </c:pt>
                <c:pt idx="2355">
                  <c:v>41718</c:v>
                </c:pt>
                <c:pt idx="2356">
                  <c:v>41719</c:v>
                </c:pt>
                <c:pt idx="2357">
                  <c:v>41722</c:v>
                </c:pt>
                <c:pt idx="2358">
                  <c:v>41723</c:v>
                </c:pt>
                <c:pt idx="2359">
                  <c:v>41724</c:v>
                </c:pt>
                <c:pt idx="2360">
                  <c:v>41725</c:v>
                </c:pt>
                <c:pt idx="2361">
                  <c:v>41726</c:v>
                </c:pt>
                <c:pt idx="2362">
                  <c:v>41729</c:v>
                </c:pt>
                <c:pt idx="2363">
                  <c:v>41730</c:v>
                </c:pt>
                <c:pt idx="2364">
                  <c:v>41731</c:v>
                </c:pt>
                <c:pt idx="2365">
                  <c:v>41732</c:v>
                </c:pt>
                <c:pt idx="2366">
                  <c:v>41733</c:v>
                </c:pt>
                <c:pt idx="2367">
                  <c:v>41736</c:v>
                </c:pt>
                <c:pt idx="2368">
                  <c:v>41737</c:v>
                </c:pt>
                <c:pt idx="2369">
                  <c:v>41738</c:v>
                </c:pt>
                <c:pt idx="2370">
                  <c:v>41739</c:v>
                </c:pt>
                <c:pt idx="2371">
                  <c:v>41740</c:v>
                </c:pt>
                <c:pt idx="2372">
                  <c:v>41743</c:v>
                </c:pt>
                <c:pt idx="2373">
                  <c:v>41744</c:v>
                </c:pt>
                <c:pt idx="2374">
                  <c:v>41745</c:v>
                </c:pt>
                <c:pt idx="2375">
                  <c:v>41746</c:v>
                </c:pt>
                <c:pt idx="2376">
                  <c:v>41747</c:v>
                </c:pt>
                <c:pt idx="2377">
                  <c:v>41750</c:v>
                </c:pt>
                <c:pt idx="2378">
                  <c:v>41751</c:v>
                </c:pt>
                <c:pt idx="2379">
                  <c:v>41752</c:v>
                </c:pt>
                <c:pt idx="2380">
                  <c:v>41753</c:v>
                </c:pt>
                <c:pt idx="2381">
                  <c:v>41754</c:v>
                </c:pt>
                <c:pt idx="2382">
                  <c:v>41757</c:v>
                </c:pt>
                <c:pt idx="2383">
                  <c:v>41758</c:v>
                </c:pt>
                <c:pt idx="2384">
                  <c:v>41759</c:v>
                </c:pt>
                <c:pt idx="2385">
                  <c:v>41760</c:v>
                </c:pt>
                <c:pt idx="2386">
                  <c:v>41761</c:v>
                </c:pt>
                <c:pt idx="2387">
                  <c:v>41764</c:v>
                </c:pt>
                <c:pt idx="2388">
                  <c:v>41765</c:v>
                </c:pt>
                <c:pt idx="2389">
                  <c:v>41766</c:v>
                </c:pt>
                <c:pt idx="2390">
                  <c:v>41767</c:v>
                </c:pt>
                <c:pt idx="2391">
                  <c:v>41768</c:v>
                </c:pt>
                <c:pt idx="2392">
                  <c:v>41771</c:v>
                </c:pt>
                <c:pt idx="2393">
                  <c:v>41772</c:v>
                </c:pt>
                <c:pt idx="2394">
                  <c:v>41773</c:v>
                </c:pt>
                <c:pt idx="2395">
                  <c:v>41774</c:v>
                </c:pt>
                <c:pt idx="2396">
                  <c:v>41775</c:v>
                </c:pt>
                <c:pt idx="2397">
                  <c:v>41778</c:v>
                </c:pt>
                <c:pt idx="2398">
                  <c:v>41779</c:v>
                </c:pt>
                <c:pt idx="2399">
                  <c:v>41780</c:v>
                </c:pt>
                <c:pt idx="2400">
                  <c:v>41781</c:v>
                </c:pt>
                <c:pt idx="2401">
                  <c:v>41782</c:v>
                </c:pt>
                <c:pt idx="2402">
                  <c:v>41785</c:v>
                </c:pt>
                <c:pt idx="2403">
                  <c:v>41786</c:v>
                </c:pt>
                <c:pt idx="2404">
                  <c:v>41787</c:v>
                </c:pt>
                <c:pt idx="2405">
                  <c:v>41788</c:v>
                </c:pt>
                <c:pt idx="2406">
                  <c:v>41789</c:v>
                </c:pt>
                <c:pt idx="2407">
                  <c:v>41792</c:v>
                </c:pt>
                <c:pt idx="2408">
                  <c:v>41793</c:v>
                </c:pt>
                <c:pt idx="2409">
                  <c:v>41794</c:v>
                </c:pt>
                <c:pt idx="2410">
                  <c:v>41795</c:v>
                </c:pt>
                <c:pt idx="2411">
                  <c:v>41796</c:v>
                </c:pt>
                <c:pt idx="2412">
                  <c:v>41799</c:v>
                </c:pt>
                <c:pt idx="2413">
                  <c:v>41800</c:v>
                </c:pt>
                <c:pt idx="2414">
                  <c:v>41801</c:v>
                </c:pt>
                <c:pt idx="2415">
                  <c:v>41802</c:v>
                </c:pt>
                <c:pt idx="2416">
                  <c:v>41803</c:v>
                </c:pt>
                <c:pt idx="2417">
                  <c:v>41806</c:v>
                </c:pt>
                <c:pt idx="2418">
                  <c:v>41807</c:v>
                </c:pt>
                <c:pt idx="2419">
                  <c:v>41808</c:v>
                </c:pt>
                <c:pt idx="2420">
                  <c:v>41809</c:v>
                </c:pt>
                <c:pt idx="2421">
                  <c:v>41810</c:v>
                </c:pt>
                <c:pt idx="2422">
                  <c:v>41813</c:v>
                </c:pt>
                <c:pt idx="2423">
                  <c:v>41814</c:v>
                </c:pt>
                <c:pt idx="2424">
                  <c:v>41815</c:v>
                </c:pt>
                <c:pt idx="2425">
                  <c:v>41816</c:v>
                </c:pt>
                <c:pt idx="2426">
                  <c:v>41817</c:v>
                </c:pt>
                <c:pt idx="2427">
                  <c:v>41820</c:v>
                </c:pt>
                <c:pt idx="2428">
                  <c:v>41821</c:v>
                </c:pt>
                <c:pt idx="2429">
                  <c:v>41822</c:v>
                </c:pt>
                <c:pt idx="2430">
                  <c:v>41823</c:v>
                </c:pt>
                <c:pt idx="2431">
                  <c:v>41824</c:v>
                </c:pt>
                <c:pt idx="2432">
                  <c:v>41827</c:v>
                </c:pt>
                <c:pt idx="2433">
                  <c:v>41828</c:v>
                </c:pt>
                <c:pt idx="2434">
                  <c:v>41829</c:v>
                </c:pt>
                <c:pt idx="2435">
                  <c:v>41830</c:v>
                </c:pt>
                <c:pt idx="2436">
                  <c:v>41831</c:v>
                </c:pt>
                <c:pt idx="2437">
                  <c:v>41834</c:v>
                </c:pt>
                <c:pt idx="2438">
                  <c:v>41835</c:v>
                </c:pt>
                <c:pt idx="2439">
                  <c:v>41836</c:v>
                </c:pt>
                <c:pt idx="2440">
                  <c:v>41837</c:v>
                </c:pt>
                <c:pt idx="2441">
                  <c:v>41838</c:v>
                </c:pt>
                <c:pt idx="2442">
                  <c:v>41841</c:v>
                </c:pt>
                <c:pt idx="2443">
                  <c:v>41842</c:v>
                </c:pt>
                <c:pt idx="2444">
                  <c:v>41843</c:v>
                </c:pt>
                <c:pt idx="2445">
                  <c:v>41844</c:v>
                </c:pt>
                <c:pt idx="2446">
                  <c:v>41845</c:v>
                </c:pt>
                <c:pt idx="2447">
                  <c:v>41848</c:v>
                </c:pt>
                <c:pt idx="2448">
                  <c:v>41849</c:v>
                </c:pt>
                <c:pt idx="2449">
                  <c:v>41850</c:v>
                </c:pt>
                <c:pt idx="2450">
                  <c:v>41851</c:v>
                </c:pt>
                <c:pt idx="2451">
                  <c:v>41852</c:v>
                </c:pt>
                <c:pt idx="2452">
                  <c:v>41855</c:v>
                </c:pt>
                <c:pt idx="2453">
                  <c:v>41856</c:v>
                </c:pt>
                <c:pt idx="2454">
                  <c:v>41857</c:v>
                </c:pt>
                <c:pt idx="2455">
                  <c:v>41858</c:v>
                </c:pt>
                <c:pt idx="2456">
                  <c:v>41859</c:v>
                </c:pt>
                <c:pt idx="2457">
                  <c:v>41862</c:v>
                </c:pt>
                <c:pt idx="2458">
                  <c:v>41863</c:v>
                </c:pt>
                <c:pt idx="2459">
                  <c:v>41864</c:v>
                </c:pt>
                <c:pt idx="2460">
                  <c:v>41865</c:v>
                </c:pt>
                <c:pt idx="2461">
                  <c:v>41866</c:v>
                </c:pt>
                <c:pt idx="2462">
                  <c:v>41869</c:v>
                </c:pt>
                <c:pt idx="2463">
                  <c:v>41870</c:v>
                </c:pt>
                <c:pt idx="2464">
                  <c:v>41871</c:v>
                </c:pt>
                <c:pt idx="2465">
                  <c:v>41872</c:v>
                </c:pt>
                <c:pt idx="2466">
                  <c:v>41873</c:v>
                </c:pt>
                <c:pt idx="2467">
                  <c:v>41876</c:v>
                </c:pt>
                <c:pt idx="2468">
                  <c:v>41877</c:v>
                </c:pt>
                <c:pt idx="2469">
                  <c:v>41878</c:v>
                </c:pt>
                <c:pt idx="2470">
                  <c:v>41879</c:v>
                </c:pt>
                <c:pt idx="2471">
                  <c:v>41880</c:v>
                </c:pt>
                <c:pt idx="2472">
                  <c:v>41883</c:v>
                </c:pt>
                <c:pt idx="2473">
                  <c:v>41884</c:v>
                </c:pt>
                <c:pt idx="2474">
                  <c:v>41885</c:v>
                </c:pt>
                <c:pt idx="2475">
                  <c:v>41886</c:v>
                </c:pt>
                <c:pt idx="2476">
                  <c:v>41887</c:v>
                </c:pt>
                <c:pt idx="2477">
                  <c:v>41890</c:v>
                </c:pt>
                <c:pt idx="2478">
                  <c:v>41891</c:v>
                </c:pt>
                <c:pt idx="2479">
                  <c:v>41892</c:v>
                </c:pt>
                <c:pt idx="2480">
                  <c:v>41893</c:v>
                </c:pt>
                <c:pt idx="2481">
                  <c:v>41894</c:v>
                </c:pt>
                <c:pt idx="2482">
                  <c:v>41897</c:v>
                </c:pt>
                <c:pt idx="2483">
                  <c:v>41898</c:v>
                </c:pt>
                <c:pt idx="2484">
                  <c:v>41899</c:v>
                </c:pt>
                <c:pt idx="2485">
                  <c:v>41900</c:v>
                </c:pt>
                <c:pt idx="2486">
                  <c:v>41901</c:v>
                </c:pt>
                <c:pt idx="2487">
                  <c:v>41904</c:v>
                </c:pt>
                <c:pt idx="2488">
                  <c:v>41905</c:v>
                </c:pt>
                <c:pt idx="2489">
                  <c:v>41906</c:v>
                </c:pt>
                <c:pt idx="2490">
                  <c:v>41907</c:v>
                </c:pt>
                <c:pt idx="2491">
                  <c:v>41908</c:v>
                </c:pt>
                <c:pt idx="2492">
                  <c:v>41911</c:v>
                </c:pt>
                <c:pt idx="2493">
                  <c:v>41912</c:v>
                </c:pt>
                <c:pt idx="2494">
                  <c:v>41913</c:v>
                </c:pt>
                <c:pt idx="2495">
                  <c:v>41914</c:v>
                </c:pt>
                <c:pt idx="2496">
                  <c:v>41915</c:v>
                </c:pt>
                <c:pt idx="2497">
                  <c:v>41918</c:v>
                </c:pt>
                <c:pt idx="2498">
                  <c:v>41919</c:v>
                </c:pt>
                <c:pt idx="2499">
                  <c:v>41920</c:v>
                </c:pt>
                <c:pt idx="2500">
                  <c:v>41921</c:v>
                </c:pt>
                <c:pt idx="2501">
                  <c:v>41922</c:v>
                </c:pt>
                <c:pt idx="2502">
                  <c:v>41925</c:v>
                </c:pt>
                <c:pt idx="2503">
                  <c:v>41926</c:v>
                </c:pt>
                <c:pt idx="2504">
                  <c:v>41927</c:v>
                </c:pt>
                <c:pt idx="2505">
                  <c:v>41928</c:v>
                </c:pt>
                <c:pt idx="2506">
                  <c:v>41929</c:v>
                </c:pt>
                <c:pt idx="2507">
                  <c:v>41932</c:v>
                </c:pt>
                <c:pt idx="2508">
                  <c:v>41933</c:v>
                </c:pt>
                <c:pt idx="2509">
                  <c:v>41934</c:v>
                </c:pt>
                <c:pt idx="2510">
                  <c:v>41935</c:v>
                </c:pt>
                <c:pt idx="2511">
                  <c:v>41936</c:v>
                </c:pt>
                <c:pt idx="2512">
                  <c:v>41939</c:v>
                </c:pt>
                <c:pt idx="2513">
                  <c:v>41940</c:v>
                </c:pt>
                <c:pt idx="2514">
                  <c:v>41941</c:v>
                </c:pt>
                <c:pt idx="2515">
                  <c:v>41942</c:v>
                </c:pt>
                <c:pt idx="2516">
                  <c:v>41943</c:v>
                </c:pt>
                <c:pt idx="2517">
                  <c:v>41946</c:v>
                </c:pt>
                <c:pt idx="2518">
                  <c:v>41947</c:v>
                </c:pt>
                <c:pt idx="2519">
                  <c:v>41948</c:v>
                </c:pt>
                <c:pt idx="2520">
                  <c:v>41949</c:v>
                </c:pt>
                <c:pt idx="2521">
                  <c:v>41950</c:v>
                </c:pt>
                <c:pt idx="2522">
                  <c:v>41953</c:v>
                </c:pt>
                <c:pt idx="2523">
                  <c:v>41954</c:v>
                </c:pt>
                <c:pt idx="2524">
                  <c:v>41955</c:v>
                </c:pt>
                <c:pt idx="2525">
                  <c:v>41956</c:v>
                </c:pt>
                <c:pt idx="2526">
                  <c:v>41957</c:v>
                </c:pt>
                <c:pt idx="2527">
                  <c:v>41960</c:v>
                </c:pt>
                <c:pt idx="2528">
                  <c:v>41961</c:v>
                </c:pt>
                <c:pt idx="2529">
                  <c:v>41962</c:v>
                </c:pt>
                <c:pt idx="2530">
                  <c:v>41963</c:v>
                </c:pt>
                <c:pt idx="2531">
                  <c:v>41964</c:v>
                </c:pt>
                <c:pt idx="2532">
                  <c:v>41967</c:v>
                </c:pt>
                <c:pt idx="2533">
                  <c:v>41968</c:v>
                </c:pt>
                <c:pt idx="2534">
                  <c:v>41969</c:v>
                </c:pt>
                <c:pt idx="2535">
                  <c:v>41970</c:v>
                </c:pt>
                <c:pt idx="2536">
                  <c:v>41971</c:v>
                </c:pt>
                <c:pt idx="2537">
                  <c:v>41974</c:v>
                </c:pt>
                <c:pt idx="2538">
                  <c:v>41975</c:v>
                </c:pt>
                <c:pt idx="2539">
                  <c:v>41976</c:v>
                </c:pt>
                <c:pt idx="2540">
                  <c:v>41977</c:v>
                </c:pt>
                <c:pt idx="2541">
                  <c:v>41978</c:v>
                </c:pt>
                <c:pt idx="2542">
                  <c:v>41981</c:v>
                </c:pt>
                <c:pt idx="2543">
                  <c:v>41982</c:v>
                </c:pt>
                <c:pt idx="2544">
                  <c:v>41983</c:v>
                </c:pt>
                <c:pt idx="2545">
                  <c:v>41984</c:v>
                </c:pt>
                <c:pt idx="2546">
                  <c:v>41985</c:v>
                </c:pt>
                <c:pt idx="2547">
                  <c:v>41988</c:v>
                </c:pt>
                <c:pt idx="2548">
                  <c:v>41989</c:v>
                </c:pt>
                <c:pt idx="2549">
                  <c:v>41990</c:v>
                </c:pt>
                <c:pt idx="2550">
                  <c:v>41991</c:v>
                </c:pt>
                <c:pt idx="2551">
                  <c:v>41992</c:v>
                </c:pt>
                <c:pt idx="2552">
                  <c:v>41995</c:v>
                </c:pt>
                <c:pt idx="2553">
                  <c:v>41996</c:v>
                </c:pt>
                <c:pt idx="2554">
                  <c:v>41997</c:v>
                </c:pt>
                <c:pt idx="2555">
                  <c:v>41998</c:v>
                </c:pt>
                <c:pt idx="2556">
                  <c:v>41999</c:v>
                </c:pt>
                <c:pt idx="2557">
                  <c:v>42002</c:v>
                </c:pt>
                <c:pt idx="2558">
                  <c:v>42003</c:v>
                </c:pt>
                <c:pt idx="2559">
                  <c:v>42004</c:v>
                </c:pt>
                <c:pt idx="2560">
                  <c:v>42005</c:v>
                </c:pt>
                <c:pt idx="2561">
                  <c:v>42006</c:v>
                </c:pt>
                <c:pt idx="2562">
                  <c:v>42009</c:v>
                </c:pt>
                <c:pt idx="2563">
                  <c:v>42010</c:v>
                </c:pt>
                <c:pt idx="2564">
                  <c:v>42011</c:v>
                </c:pt>
                <c:pt idx="2565">
                  <c:v>42012</c:v>
                </c:pt>
                <c:pt idx="2566">
                  <c:v>42013</c:v>
                </c:pt>
                <c:pt idx="2567">
                  <c:v>42016</c:v>
                </c:pt>
                <c:pt idx="2568">
                  <c:v>42017</c:v>
                </c:pt>
                <c:pt idx="2569">
                  <c:v>42018</c:v>
                </c:pt>
                <c:pt idx="2570">
                  <c:v>42019</c:v>
                </c:pt>
                <c:pt idx="2571">
                  <c:v>42020</c:v>
                </c:pt>
                <c:pt idx="2572">
                  <c:v>42023</c:v>
                </c:pt>
                <c:pt idx="2573">
                  <c:v>42024</c:v>
                </c:pt>
                <c:pt idx="2574">
                  <c:v>42025</c:v>
                </c:pt>
                <c:pt idx="2575">
                  <c:v>42026</c:v>
                </c:pt>
                <c:pt idx="2576">
                  <c:v>42027</c:v>
                </c:pt>
                <c:pt idx="2577">
                  <c:v>42030</c:v>
                </c:pt>
                <c:pt idx="2578">
                  <c:v>42031</c:v>
                </c:pt>
                <c:pt idx="2579">
                  <c:v>42032</c:v>
                </c:pt>
                <c:pt idx="2580">
                  <c:v>42033</c:v>
                </c:pt>
                <c:pt idx="2581">
                  <c:v>42034</c:v>
                </c:pt>
                <c:pt idx="2582">
                  <c:v>42037</c:v>
                </c:pt>
                <c:pt idx="2583">
                  <c:v>42038</c:v>
                </c:pt>
                <c:pt idx="2584">
                  <c:v>42039</c:v>
                </c:pt>
                <c:pt idx="2585">
                  <c:v>42040</c:v>
                </c:pt>
                <c:pt idx="2586">
                  <c:v>42041</c:v>
                </c:pt>
                <c:pt idx="2587">
                  <c:v>42044</c:v>
                </c:pt>
                <c:pt idx="2588">
                  <c:v>42045</c:v>
                </c:pt>
                <c:pt idx="2589">
                  <c:v>42046</c:v>
                </c:pt>
                <c:pt idx="2590">
                  <c:v>42047</c:v>
                </c:pt>
                <c:pt idx="2591">
                  <c:v>42048</c:v>
                </c:pt>
                <c:pt idx="2592">
                  <c:v>42051</c:v>
                </c:pt>
                <c:pt idx="2593">
                  <c:v>42052</c:v>
                </c:pt>
                <c:pt idx="2594">
                  <c:v>42053</c:v>
                </c:pt>
                <c:pt idx="2595">
                  <c:v>42054</c:v>
                </c:pt>
                <c:pt idx="2596">
                  <c:v>42055</c:v>
                </c:pt>
                <c:pt idx="2597">
                  <c:v>42058</c:v>
                </c:pt>
                <c:pt idx="2598">
                  <c:v>42059</c:v>
                </c:pt>
                <c:pt idx="2599">
                  <c:v>42060</c:v>
                </c:pt>
                <c:pt idx="2600">
                  <c:v>42061</c:v>
                </c:pt>
                <c:pt idx="2601">
                  <c:v>42062</c:v>
                </c:pt>
                <c:pt idx="2602">
                  <c:v>42065</c:v>
                </c:pt>
                <c:pt idx="2603">
                  <c:v>42066</c:v>
                </c:pt>
                <c:pt idx="2604">
                  <c:v>42067</c:v>
                </c:pt>
                <c:pt idx="2605">
                  <c:v>42068</c:v>
                </c:pt>
                <c:pt idx="2606">
                  <c:v>42069</c:v>
                </c:pt>
                <c:pt idx="2607">
                  <c:v>42072</c:v>
                </c:pt>
                <c:pt idx="2608">
                  <c:v>42073</c:v>
                </c:pt>
                <c:pt idx="2609">
                  <c:v>42074</c:v>
                </c:pt>
                <c:pt idx="2610">
                  <c:v>42075</c:v>
                </c:pt>
                <c:pt idx="2611">
                  <c:v>42076</c:v>
                </c:pt>
                <c:pt idx="2612">
                  <c:v>42079</c:v>
                </c:pt>
                <c:pt idx="2613">
                  <c:v>42080</c:v>
                </c:pt>
                <c:pt idx="2614">
                  <c:v>42081</c:v>
                </c:pt>
                <c:pt idx="2615">
                  <c:v>42082</c:v>
                </c:pt>
                <c:pt idx="2616">
                  <c:v>42083</c:v>
                </c:pt>
                <c:pt idx="2617">
                  <c:v>42086</c:v>
                </c:pt>
                <c:pt idx="2618">
                  <c:v>42087</c:v>
                </c:pt>
                <c:pt idx="2619">
                  <c:v>42088</c:v>
                </c:pt>
                <c:pt idx="2620">
                  <c:v>42089</c:v>
                </c:pt>
                <c:pt idx="2621">
                  <c:v>42090</c:v>
                </c:pt>
                <c:pt idx="2622">
                  <c:v>42093</c:v>
                </c:pt>
                <c:pt idx="2623">
                  <c:v>42094</c:v>
                </c:pt>
                <c:pt idx="2624">
                  <c:v>42095</c:v>
                </c:pt>
                <c:pt idx="2625">
                  <c:v>42096</c:v>
                </c:pt>
                <c:pt idx="2626">
                  <c:v>42097</c:v>
                </c:pt>
                <c:pt idx="2627">
                  <c:v>42100</c:v>
                </c:pt>
                <c:pt idx="2628">
                  <c:v>42101</c:v>
                </c:pt>
                <c:pt idx="2629">
                  <c:v>42102</c:v>
                </c:pt>
                <c:pt idx="2630">
                  <c:v>42103</c:v>
                </c:pt>
                <c:pt idx="2631">
                  <c:v>42104</c:v>
                </c:pt>
                <c:pt idx="2632">
                  <c:v>42107</c:v>
                </c:pt>
                <c:pt idx="2633">
                  <c:v>42108</c:v>
                </c:pt>
                <c:pt idx="2634">
                  <c:v>42109</c:v>
                </c:pt>
                <c:pt idx="2635">
                  <c:v>42110</c:v>
                </c:pt>
                <c:pt idx="2636">
                  <c:v>42111</c:v>
                </c:pt>
                <c:pt idx="2637">
                  <c:v>42114</c:v>
                </c:pt>
                <c:pt idx="2638">
                  <c:v>42115</c:v>
                </c:pt>
                <c:pt idx="2639">
                  <c:v>42116</c:v>
                </c:pt>
                <c:pt idx="2640">
                  <c:v>42117</c:v>
                </c:pt>
                <c:pt idx="2641">
                  <c:v>42118</c:v>
                </c:pt>
                <c:pt idx="2642">
                  <c:v>42121</c:v>
                </c:pt>
                <c:pt idx="2643">
                  <c:v>42122</c:v>
                </c:pt>
                <c:pt idx="2644">
                  <c:v>42123</c:v>
                </c:pt>
                <c:pt idx="2645">
                  <c:v>42124</c:v>
                </c:pt>
                <c:pt idx="2646">
                  <c:v>42125</c:v>
                </c:pt>
                <c:pt idx="2647">
                  <c:v>42128</c:v>
                </c:pt>
                <c:pt idx="2648">
                  <c:v>42129</c:v>
                </c:pt>
                <c:pt idx="2649">
                  <c:v>42130</c:v>
                </c:pt>
                <c:pt idx="2650">
                  <c:v>42131</c:v>
                </c:pt>
                <c:pt idx="2651">
                  <c:v>42132</c:v>
                </c:pt>
                <c:pt idx="2652">
                  <c:v>42135</c:v>
                </c:pt>
                <c:pt idx="2653">
                  <c:v>42136</c:v>
                </c:pt>
                <c:pt idx="2654">
                  <c:v>42137</c:v>
                </c:pt>
                <c:pt idx="2655">
                  <c:v>42138</c:v>
                </c:pt>
                <c:pt idx="2656">
                  <c:v>42139</c:v>
                </c:pt>
                <c:pt idx="2657">
                  <c:v>42142</c:v>
                </c:pt>
                <c:pt idx="2658">
                  <c:v>42143</c:v>
                </c:pt>
                <c:pt idx="2659">
                  <c:v>42144</c:v>
                </c:pt>
                <c:pt idx="2660">
                  <c:v>42145</c:v>
                </c:pt>
                <c:pt idx="2661">
                  <c:v>42146</c:v>
                </c:pt>
                <c:pt idx="2662">
                  <c:v>42149</c:v>
                </c:pt>
                <c:pt idx="2663">
                  <c:v>42150</c:v>
                </c:pt>
                <c:pt idx="2664">
                  <c:v>42151</c:v>
                </c:pt>
                <c:pt idx="2665">
                  <c:v>42152</c:v>
                </c:pt>
                <c:pt idx="2666">
                  <c:v>42153</c:v>
                </c:pt>
                <c:pt idx="2667">
                  <c:v>42156</c:v>
                </c:pt>
                <c:pt idx="2668">
                  <c:v>42157</c:v>
                </c:pt>
                <c:pt idx="2669">
                  <c:v>42158</c:v>
                </c:pt>
                <c:pt idx="2670">
                  <c:v>42159</c:v>
                </c:pt>
                <c:pt idx="2671">
                  <c:v>42160</c:v>
                </c:pt>
                <c:pt idx="2672">
                  <c:v>42163</c:v>
                </c:pt>
                <c:pt idx="2673">
                  <c:v>42164</c:v>
                </c:pt>
                <c:pt idx="2674">
                  <c:v>42165</c:v>
                </c:pt>
                <c:pt idx="2675">
                  <c:v>42166</c:v>
                </c:pt>
                <c:pt idx="2676">
                  <c:v>42167</c:v>
                </c:pt>
                <c:pt idx="2677">
                  <c:v>42170</c:v>
                </c:pt>
                <c:pt idx="2678">
                  <c:v>42171</c:v>
                </c:pt>
                <c:pt idx="2679">
                  <c:v>42172</c:v>
                </c:pt>
                <c:pt idx="2680">
                  <c:v>42173</c:v>
                </c:pt>
                <c:pt idx="2681">
                  <c:v>42174</c:v>
                </c:pt>
                <c:pt idx="2682">
                  <c:v>42177</c:v>
                </c:pt>
                <c:pt idx="2683">
                  <c:v>42178</c:v>
                </c:pt>
                <c:pt idx="2684">
                  <c:v>42179</c:v>
                </c:pt>
                <c:pt idx="2685">
                  <c:v>42180</c:v>
                </c:pt>
                <c:pt idx="2686">
                  <c:v>42181</c:v>
                </c:pt>
                <c:pt idx="2687">
                  <c:v>42184</c:v>
                </c:pt>
                <c:pt idx="2688">
                  <c:v>42185</c:v>
                </c:pt>
                <c:pt idx="2689">
                  <c:v>42186</c:v>
                </c:pt>
                <c:pt idx="2690">
                  <c:v>42187</c:v>
                </c:pt>
                <c:pt idx="2691">
                  <c:v>42188</c:v>
                </c:pt>
                <c:pt idx="2692">
                  <c:v>42191</c:v>
                </c:pt>
                <c:pt idx="2693">
                  <c:v>42192</c:v>
                </c:pt>
                <c:pt idx="2694">
                  <c:v>42193</c:v>
                </c:pt>
                <c:pt idx="2695">
                  <c:v>42194</c:v>
                </c:pt>
                <c:pt idx="2696">
                  <c:v>42195</c:v>
                </c:pt>
                <c:pt idx="2697">
                  <c:v>42198</c:v>
                </c:pt>
                <c:pt idx="2698">
                  <c:v>42199</c:v>
                </c:pt>
                <c:pt idx="2699">
                  <c:v>42200</c:v>
                </c:pt>
                <c:pt idx="2700">
                  <c:v>42201</c:v>
                </c:pt>
                <c:pt idx="2701">
                  <c:v>42202</c:v>
                </c:pt>
                <c:pt idx="2702">
                  <c:v>42205</c:v>
                </c:pt>
                <c:pt idx="2703">
                  <c:v>42206</c:v>
                </c:pt>
                <c:pt idx="2704">
                  <c:v>42207</c:v>
                </c:pt>
                <c:pt idx="2705">
                  <c:v>42208</c:v>
                </c:pt>
                <c:pt idx="2706">
                  <c:v>42209</c:v>
                </c:pt>
                <c:pt idx="2707">
                  <c:v>42212</c:v>
                </c:pt>
                <c:pt idx="2708">
                  <c:v>42213</c:v>
                </c:pt>
                <c:pt idx="2709">
                  <c:v>42214</c:v>
                </c:pt>
                <c:pt idx="2710">
                  <c:v>42215</c:v>
                </c:pt>
                <c:pt idx="2711">
                  <c:v>42216</c:v>
                </c:pt>
                <c:pt idx="2712">
                  <c:v>42219</c:v>
                </c:pt>
                <c:pt idx="2713">
                  <c:v>42220</c:v>
                </c:pt>
                <c:pt idx="2714">
                  <c:v>42221</c:v>
                </c:pt>
                <c:pt idx="2715">
                  <c:v>42222</c:v>
                </c:pt>
                <c:pt idx="2716">
                  <c:v>42223</c:v>
                </c:pt>
                <c:pt idx="2717">
                  <c:v>42226</c:v>
                </c:pt>
                <c:pt idx="2718">
                  <c:v>42227</c:v>
                </c:pt>
                <c:pt idx="2719">
                  <c:v>42228</c:v>
                </c:pt>
                <c:pt idx="2720">
                  <c:v>42229</c:v>
                </c:pt>
                <c:pt idx="2721">
                  <c:v>42230</c:v>
                </c:pt>
                <c:pt idx="2722">
                  <c:v>42233</c:v>
                </c:pt>
                <c:pt idx="2723">
                  <c:v>42234</c:v>
                </c:pt>
                <c:pt idx="2724">
                  <c:v>42235</c:v>
                </c:pt>
                <c:pt idx="2725">
                  <c:v>42236</c:v>
                </c:pt>
                <c:pt idx="2726">
                  <c:v>42237</c:v>
                </c:pt>
                <c:pt idx="2727">
                  <c:v>42240</c:v>
                </c:pt>
                <c:pt idx="2728">
                  <c:v>42241</c:v>
                </c:pt>
                <c:pt idx="2729">
                  <c:v>42242</c:v>
                </c:pt>
                <c:pt idx="2730">
                  <c:v>42243</c:v>
                </c:pt>
                <c:pt idx="2731">
                  <c:v>42244</c:v>
                </c:pt>
                <c:pt idx="2732">
                  <c:v>42247</c:v>
                </c:pt>
                <c:pt idx="2733">
                  <c:v>42248</c:v>
                </c:pt>
                <c:pt idx="2734">
                  <c:v>42249</c:v>
                </c:pt>
                <c:pt idx="2735">
                  <c:v>42250</c:v>
                </c:pt>
                <c:pt idx="2736">
                  <c:v>42251</c:v>
                </c:pt>
                <c:pt idx="2737">
                  <c:v>42254</c:v>
                </c:pt>
                <c:pt idx="2738">
                  <c:v>42255</c:v>
                </c:pt>
                <c:pt idx="2739">
                  <c:v>42256</c:v>
                </c:pt>
                <c:pt idx="2740">
                  <c:v>42257</c:v>
                </c:pt>
                <c:pt idx="2741">
                  <c:v>42258</c:v>
                </c:pt>
                <c:pt idx="2742">
                  <c:v>42261</c:v>
                </c:pt>
                <c:pt idx="2743">
                  <c:v>42262</c:v>
                </c:pt>
                <c:pt idx="2744">
                  <c:v>42263</c:v>
                </c:pt>
                <c:pt idx="2745">
                  <c:v>42264</c:v>
                </c:pt>
                <c:pt idx="2746">
                  <c:v>42265</c:v>
                </c:pt>
                <c:pt idx="2747">
                  <c:v>42268</c:v>
                </c:pt>
                <c:pt idx="2748">
                  <c:v>42269</c:v>
                </c:pt>
                <c:pt idx="2749">
                  <c:v>42270</c:v>
                </c:pt>
                <c:pt idx="2750">
                  <c:v>42271</c:v>
                </c:pt>
                <c:pt idx="2751">
                  <c:v>42272</c:v>
                </c:pt>
                <c:pt idx="2752">
                  <c:v>42275</c:v>
                </c:pt>
                <c:pt idx="2753">
                  <c:v>42276</c:v>
                </c:pt>
                <c:pt idx="2754">
                  <c:v>42277</c:v>
                </c:pt>
                <c:pt idx="2755">
                  <c:v>42278</c:v>
                </c:pt>
                <c:pt idx="2756">
                  <c:v>42279</c:v>
                </c:pt>
                <c:pt idx="2757">
                  <c:v>42282</c:v>
                </c:pt>
                <c:pt idx="2758">
                  <c:v>42283</c:v>
                </c:pt>
                <c:pt idx="2759">
                  <c:v>42284</c:v>
                </c:pt>
                <c:pt idx="2760">
                  <c:v>42285</c:v>
                </c:pt>
                <c:pt idx="2761">
                  <c:v>42286</c:v>
                </c:pt>
                <c:pt idx="2762">
                  <c:v>42289</c:v>
                </c:pt>
                <c:pt idx="2763">
                  <c:v>42290</c:v>
                </c:pt>
                <c:pt idx="2764">
                  <c:v>42291</c:v>
                </c:pt>
                <c:pt idx="2765">
                  <c:v>42292</c:v>
                </c:pt>
                <c:pt idx="2766">
                  <c:v>42293</c:v>
                </c:pt>
                <c:pt idx="2767">
                  <c:v>42296</c:v>
                </c:pt>
                <c:pt idx="2768">
                  <c:v>42297</c:v>
                </c:pt>
                <c:pt idx="2769">
                  <c:v>42298</c:v>
                </c:pt>
                <c:pt idx="2770">
                  <c:v>42299</c:v>
                </c:pt>
                <c:pt idx="2771">
                  <c:v>42300</c:v>
                </c:pt>
                <c:pt idx="2772">
                  <c:v>42303</c:v>
                </c:pt>
                <c:pt idx="2773">
                  <c:v>42304</c:v>
                </c:pt>
                <c:pt idx="2774">
                  <c:v>42305</c:v>
                </c:pt>
                <c:pt idx="2775">
                  <c:v>42306</c:v>
                </c:pt>
                <c:pt idx="2776">
                  <c:v>42307</c:v>
                </c:pt>
                <c:pt idx="2777">
                  <c:v>42310</c:v>
                </c:pt>
                <c:pt idx="2778">
                  <c:v>42311</c:v>
                </c:pt>
                <c:pt idx="2779">
                  <c:v>42312</c:v>
                </c:pt>
                <c:pt idx="2780">
                  <c:v>42313</c:v>
                </c:pt>
                <c:pt idx="2781">
                  <c:v>42314</c:v>
                </c:pt>
                <c:pt idx="2782">
                  <c:v>42317</c:v>
                </c:pt>
                <c:pt idx="2783">
                  <c:v>42318</c:v>
                </c:pt>
                <c:pt idx="2784">
                  <c:v>42319</c:v>
                </c:pt>
                <c:pt idx="2785">
                  <c:v>42320</c:v>
                </c:pt>
                <c:pt idx="2786">
                  <c:v>42321</c:v>
                </c:pt>
                <c:pt idx="2787">
                  <c:v>42324</c:v>
                </c:pt>
                <c:pt idx="2788">
                  <c:v>42325</c:v>
                </c:pt>
                <c:pt idx="2789">
                  <c:v>42326</c:v>
                </c:pt>
                <c:pt idx="2790">
                  <c:v>42327</c:v>
                </c:pt>
                <c:pt idx="2791">
                  <c:v>42328</c:v>
                </c:pt>
                <c:pt idx="2792">
                  <c:v>42331</c:v>
                </c:pt>
                <c:pt idx="2793">
                  <c:v>42332</c:v>
                </c:pt>
                <c:pt idx="2794">
                  <c:v>42333</c:v>
                </c:pt>
                <c:pt idx="2795">
                  <c:v>42334</c:v>
                </c:pt>
                <c:pt idx="2796">
                  <c:v>42335</c:v>
                </c:pt>
                <c:pt idx="2797">
                  <c:v>42338</c:v>
                </c:pt>
                <c:pt idx="2798">
                  <c:v>42339</c:v>
                </c:pt>
                <c:pt idx="2799">
                  <c:v>42340</c:v>
                </c:pt>
                <c:pt idx="2800">
                  <c:v>42341</c:v>
                </c:pt>
                <c:pt idx="2801">
                  <c:v>42342</c:v>
                </c:pt>
                <c:pt idx="2802">
                  <c:v>42345</c:v>
                </c:pt>
                <c:pt idx="2803">
                  <c:v>42346</c:v>
                </c:pt>
                <c:pt idx="2804">
                  <c:v>42347</c:v>
                </c:pt>
                <c:pt idx="2805">
                  <c:v>42348</c:v>
                </c:pt>
                <c:pt idx="2806">
                  <c:v>42349</c:v>
                </c:pt>
                <c:pt idx="2807">
                  <c:v>42352</c:v>
                </c:pt>
                <c:pt idx="2808">
                  <c:v>42353</c:v>
                </c:pt>
                <c:pt idx="2809">
                  <c:v>42354</c:v>
                </c:pt>
                <c:pt idx="2810">
                  <c:v>42355</c:v>
                </c:pt>
                <c:pt idx="2811">
                  <c:v>42356</c:v>
                </c:pt>
                <c:pt idx="2812">
                  <c:v>42359</c:v>
                </c:pt>
                <c:pt idx="2813">
                  <c:v>42360</c:v>
                </c:pt>
                <c:pt idx="2814">
                  <c:v>42361</c:v>
                </c:pt>
                <c:pt idx="2815">
                  <c:v>42362</c:v>
                </c:pt>
                <c:pt idx="2816">
                  <c:v>42363</c:v>
                </c:pt>
                <c:pt idx="2817">
                  <c:v>42366</c:v>
                </c:pt>
                <c:pt idx="2818">
                  <c:v>42367</c:v>
                </c:pt>
                <c:pt idx="2819">
                  <c:v>42368</c:v>
                </c:pt>
                <c:pt idx="2820">
                  <c:v>42369</c:v>
                </c:pt>
                <c:pt idx="2821">
                  <c:v>42370</c:v>
                </c:pt>
                <c:pt idx="2822">
                  <c:v>42373</c:v>
                </c:pt>
                <c:pt idx="2823">
                  <c:v>42374</c:v>
                </c:pt>
                <c:pt idx="2824">
                  <c:v>42375</c:v>
                </c:pt>
                <c:pt idx="2825">
                  <c:v>42376</c:v>
                </c:pt>
                <c:pt idx="2826">
                  <c:v>42377</c:v>
                </c:pt>
                <c:pt idx="2827">
                  <c:v>42380</c:v>
                </c:pt>
                <c:pt idx="2828">
                  <c:v>42381</c:v>
                </c:pt>
                <c:pt idx="2829">
                  <c:v>42382</c:v>
                </c:pt>
                <c:pt idx="2830">
                  <c:v>42383</c:v>
                </c:pt>
                <c:pt idx="2831">
                  <c:v>42384</c:v>
                </c:pt>
                <c:pt idx="2832">
                  <c:v>42387</c:v>
                </c:pt>
                <c:pt idx="2833">
                  <c:v>42388</c:v>
                </c:pt>
                <c:pt idx="2834">
                  <c:v>42389</c:v>
                </c:pt>
                <c:pt idx="2835">
                  <c:v>42390</c:v>
                </c:pt>
                <c:pt idx="2836">
                  <c:v>42391</c:v>
                </c:pt>
                <c:pt idx="2837">
                  <c:v>42394</c:v>
                </c:pt>
                <c:pt idx="2838">
                  <c:v>42395</c:v>
                </c:pt>
                <c:pt idx="2839">
                  <c:v>42396</c:v>
                </c:pt>
                <c:pt idx="2840">
                  <c:v>42397</c:v>
                </c:pt>
                <c:pt idx="2841">
                  <c:v>42398</c:v>
                </c:pt>
                <c:pt idx="2842">
                  <c:v>42401</c:v>
                </c:pt>
                <c:pt idx="2843">
                  <c:v>42402</c:v>
                </c:pt>
                <c:pt idx="2844">
                  <c:v>42403</c:v>
                </c:pt>
                <c:pt idx="2845">
                  <c:v>42404</c:v>
                </c:pt>
                <c:pt idx="2846">
                  <c:v>42405</c:v>
                </c:pt>
                <c:pt idx="2847">
                  <c:v>42408</c:v>
                </c:pt>
                <c:pt idx="2848">
                  <c:v>42409</c:v>
                </c:pt>
                <c:pt idx="2849">
                  <c:v>42410</c:v>
                </c:pt>
                <c:pt idx="2850">
                  <c:v>42411</c:v>
                </c:pt>
                <c:pt idx="2851">
                  <c:v>42412</c:v>
                </c:pt>
                <c:pt idx="2852">
                  <c:v>42415</c:v>
                </c:pt>
                <c:pt idx="2853">
                  <c:v>42416</c:v>
                </c:pt>
                <c:pt idx="2854">
                  <c:v>42417</c:v>
                </c:pt>
                <c:pt idx="2855">
                  <c:v>42418</c:v>
                </c:pt>
                <c:pt idx="2856">
                  <c:v>42419</c:v>
                </c:pt>
                <c:pt idx="2857">
                  <c:v>42422</c:v>
                </c:pt>
                <c:pt idx="2858">
                  <c:v>42423</c:v>
                </c:pt>
                <c:pt idx="2859">
                  <c:v>42424</c:v>
                </c:pt>
                <c:pt idx="2860">
                  <c:v>42425</c:v>
                </c:pt>
                <c:pt idx="2861">
                  <c:v>42426</c:v>
                </c:pt>
                <c:pt idx="2862">
                  <c:v>42429</c:v>
                </c:pt>
                <c:pt idx="2863">
                  <c:v>42430</c:v>
                </c:pt>
                <c:pt idx="2864">
                  <c:v>42431</c:v>
                </c:pt>
                <c:pt idx="2865">
                  <c:v>42432</c:v>
                </c:pt>
                <c:pt idx="2866">
                  <c:v>42433</c:v>
                </c:pt>
                <c:pt idx="2867">
                  <c:v>42436</c:v>
                </c:pt>
                <c:pt idx="2868">
                  <c:v>42437</c:v>
                </c:pt>
                <c:pt idx="2869">
                  <c:v>42438</c:v>
                </c:pt>
                <c:pt idx="2870">
                  <c:v>42439</c:v>
                </c:pt>
                <c:pt idx="2871">
                  <c:v>42440</c:v>
                </c:pt>
                <c:pt idx="2872">
                  <c:v>42443</c:v>
                </c:pt>
                <c:pt idx="2873">
                  <c:v>42444</c:v>
                </c:pt>
                <c:pt idx="2874">
                  <c:v>42445</c:v>
                </c:pt>
                <c:pt idx="2875">
                  <c:v>42446</c:v>
                </c:pt>
                <c:pt idx="2876">
                  <c:v>42447</c:v>
                </c:pt>
                <c:pt idx="2877">
                  <c:v>42450</c:v>
                </c:pt>
                <c:pt idx="2878">
                  <c:v>42451</c:v>
                </c:pt>
                <c:pt idx="2879">
                  <c:v>42452</c:v>
                </c:pt>
                <c:pt idx="2880">
                  <c:v>42453</c:v>
                </c:pt>
                <c:pt idx="2881">
                  <c:v>42454</c:v>
                </c:pt>
                <c:pt idx="2882">
                  <c:v>42457</c:v>
                </c:pt>
                <c:pt idx="2883">
                  <c:v>42458</c:v>
                </c:pt>
                <c:pt idx="2884">
                  <c:v>42459</c:v>
                </c:pt>
                <c:pt idx="2885">
                  <c:v>42460</c:v>
                </c:pt>
                <c:pt idx="2886">
                  <c:v>42461</c:v>
                </c:pt>
                <c:pt idx="2887">
                  <c:v>42464</c:v>
                </c:pt>
                <c:pt idx="2888">
                  <c:v>42465</c:v>
                </c:pt>
                <c:pt idx="2889">
                  <c:v>42466</c:v>
                </c:pt>
                <c:pt idx="2890">
                  <c:v>42467</c:v>
                </c:pt>
                <c:pt idx="2891">
                  <c:v>42468</c:v>
                </c:pt>
                <c:pt idx="2892">
                  <c:v>42471</c:v>
                </c:pt>
                <c:pt idx="2893">
                  <c:v>42472</c:v>
                </c:pt>
                <c:pt idx="2894">
                  <c:v>42473</c:v>
                </c:pt>
                <c:pt idx="2895">
                  <c:v>42474</c:v>
                </c:pt>
                <c:pt idx="2896">
                  <c:v>42475</c:v>
                </c:pt>
                <c:pt idx="2897">
                  <c:v>42478</c:v>
                </c:pt>
                <c:pt idx="2898">
                  <c:v>42479</c:v>
                </c:pt>
                <c:pt idx="2899">
                  <c:v>42480</c:v>
                </c:pt>
                <c:pt idx="2900">
                  <c:v>42481</c:v>
                </c:pt>
                <c:pt idx="2901">
                  <c:v>42482</c:v>
                </c:pt>
                <c:pt idx="2902">
                  <c:v>42485</c:v>
                </c:pt>
                <c:pt idx="2903">
                  <c:v>42486</c:v>
                </c:pt>
                <c:pt idx="2904">
                  <c:v>42487</c:v>
                </c:pt>
                <c:pt idx="2905">
                  <c:v>42488</c:v>
                </c:pt>
                <c:pt idx="2906">
                  <c:v>42489</c:v>
                </c:pt>
                <c:pt idx="2907">
                  <c:v>42492</c:v>
                </c:pt>
                <c:pt idx="2908">
                  <c:v>42493</c:v>
                </c:pt>
                <c:pt idx="2909">
                  <c:v>42494</c:v>
                </c:pt>
                <c:pt idx="2910">
                  <c:v>42495</c:v>
                </c:pt>
                <c:pt idx="2911">
                  <c:v>42496</c:v>
                </c:pt>
                <c:pt idx="2912">
                  <c:v>42499</c:v>
                </c:pt>
                <c:pt idx="2913">
                  <c:v>42500</c:v>
                </c:pt>
                <c:pt idx="2914">
                  <c:v>42501</c:v>
                </c:pt>
                <c:pt idx="2915">
                  <c:v>42502</c:v>
                </c:pt>
                <c:pt idx="2916">
                  <c:v>42503</c:v>
                </c:pt>
                <c:pt idx="2917">
                  <c:v>42506</c:v>
                </c:pt>
                <c:pt idx="2918">
                  <c:v>42507</c:v>
                </c:pt>
                <c:pt idx="2919">
                  <c:v>42508</c:v>
                </c:pt>
                <c:pt idx="2920">
                  <c:v>42509</c:v>
                </c:pt>
                <c:pt idx="2921">
                  <c:v>42510</c:v>
                </c:pt>
                <c:pt idx="2922">
                  <c:v>42513</c:v>
                </c:pt>
                <c:pt idx="2923">
                  <c:v>42514</c:v>
                </c:pt>
                <c:pt idx="2924">
                  <c:v>42515</c:v>
                </c:pt>
                <c:pt idx="2925">
                  <c:v>42516</c:v>
                </c:pt>
                <c:pt idx="2926">
                  <c:v>42517</c:v>
                </c:pt>
                <c:pt idx="2927">
                  <c:v>42520</c:v>
                </c:pt>
                <c:pt idx="2928">
                  <c:v>42521</c:v>
                </c:pt>
                <c:pt idx="2929">
                  <c:v>42522</c:v>
                </c:pt>
                <c:pt idx="2930">
                  <c:v>42523</c:v>
                </c:pt>
                <c:pt idx="2931">
                  <c:v>42524</c:v>
                </c:pt>
                <c:pt idx="2932">
                  <c:v>42527</c:v>
                </c:pt>
                <c:pt idx="2933">
                  <c:v>42528</c:v>
                </c:pt>
                <c:pt idx="2934">
                  <c:v>42529</c:v>
                </c:pt>
                <c:pt idx="2935">
                  <c:v>42530</c:v>
                </c:pt>
                <c:pt idx="2936">
                  <c:v>42531</c:v>
                </c:pt>
                <c:pt idx="2937">
                  <c:v>42534</c:v>
                </c:pt>
                <c:pt idx="2938">
                  <c:v>42535</c:v>
                </c:pt>
                <c:pt idx="2939">
                  <c:v>42536</c:v>
                </c:pt>
                <c:pt idx="2940">
                  <c:v>42537</c:v>
                </c:pt>
                <c:pt idx="2941">
                  <c:v>42538</c:v>
                </c:pt>
                <c:pt idx="2942">
                  <c:v>42541</c:v>
                </c:pt>
                <c:pt idx="2943">
                  <c:v>42542</c:v>
                </c:pt>
                <c:pt idx="2944">
                  <c:v>42543</c:v>
                </c:pt>
                <c:pt idx="2945">
                  <c:v>42544</c:v>
                </c:pt>
                <c:pt idx="2946">
                  <c:v>42545</c:v>
                </c:pt>
                <c:pt idx="2947">
                  <c:v>42548</c:v>
                </c:pt>
                <c:pt idx="2948">
                  <c:v>42549</c:v>
                </c:pt>
                <c:pt idx="2949">
                  <c:v>42550</c:v>
                </c:pt>
                <c:pt idx="2950">
                  <c:v>42551</c:v>
                </c:pt>
                <c:pt idx="2951">
                  <c:v>42552</c:v>
                </c:pt>
                <c:pt idx="2952">
                  <c:v>42555</c:v>
                </c:pt>
                <c:pt idx="2953">
                  <c:v>42556</c:v>
                </c:pt>
                <c:pt idx="2954">
                  <c:v>42557</c:v>
                </c:pt>
                <c:pt idx="2955">
                  <c:v>42558</c:v>
                </c:pt>
                <c:pt idx="2956">
                  <c:v>42559</c:v>
                </c:pt>
                <c:pt idx="2957">
                  <c:v>42562</c:v>
                </c:pt>
                <c:pt idx="2958">
                  <c:v>42563</c:v>
                </c:pt>
                <c:pt idx="2959">
                  <c:v>42564</c:v>
                </c:pt>
                <c:pt idx="2960">
                  <c:v>42565</c:v>
                </c:pt>
                <c:pt idx="2961">
                  <c:v>42566</c:v>
                </c:pt>
                <c:pt idx="2962">
                  <c:v>42569</c:v>
                </c:pt>
                <c:pt idx="2963">
                  <c:v>42570</c:v>
                </c:pt>
                <c:pt idx="2964">
                  <c:v>42571</c:v>
                </c:pt>
                <c:pt idx="2965">
                  <c:v>42572</c:v>
                </c:pt>
                <c:pt idx="2966">
                  <c:v>42573</c:v>
                </c:pt>
                <c:pt idx="2967">
                  <c:v>42576</c:v>
                </c:pt>
                <c:pt idx="2968">
                  <c:v>42577</c:v>
                </c:pt>
                <c:pt idx="2969">
                  <c:v>42578</c:v>
                </c:pt>
                <c:pt idx="2970">
                  <c:v>42579</c:v>
                </c:pt>
                <c:pt idx="2971">
                  <c:v>42580</c:v>
                </c:pt>
                <c:pt idx="2972">
                  <c:v>42583</c:v>
                </c:pt>
                <c:pt idx="2973">
                  <c:v>42584</c:v>
                </c:pt>
                <c:pt idx="2974">
                  <c:v>42585</c:v>
                </c:pt>
                <c:pt idx="2975">
                  <c:v>42586</c:v>
                </c:pt>
                <c:pt idx="2976">
                  <c:v>42587</c:v>
                </c:pt>
                <c:pt idx="2977">
                  <c:v>42590</c:v>
                </c:pt>
                <c:pt idx="2978">
                  <c:v>42591</c:v>
                </c:pt>
                <c:pt idx="2979">
                  <c:v>42592</c:v>
                </c:pt>
                <c:pt idx="2980">
                  <c:v>42593</c:v>
                </c:pt>
                <c:pt idx="2981">
                  <c:v>42594</c:v>
                </c:pt>
                <c:pt idx="2982">
                  <c:v>42597</c:v>
                </c:pt>
                <c:pt idx="2983">
                  <c:v>42598</c:v>
                </c:pt>
                <c:pt idx="2984">
                  <c:v>42599</c:v>
                </c:pt>
                <c:pt idx="2985">
                  <c:v>42600</c:v>
                </c:pt>
                <c:pt idx="2986">
                  <c:v>42601</c:v>
                </c:pt>
                <c:pt idx="2987">
                  <c:v>42604</c:v>
                </c:pt>
                <c:pt idx="2988">
                  <c:v>42605</c:v>
                </c:pt>
                <c:pt idx="2989">
                  <c:v>42606</c:v>
                </c:pt>
                <c:pt idx="2990">
                  <c:v>42607</c:v>
                </c:pt>
                <c:pt idx="2991">
                  <c:v>42608</c:v>
                </c:pt>
                <c:pt idx="2992">
                  <c:v>42611</c:v>
                </c:pt>
                <c:pt idx="2993">
                  <c:v>42612</c:v>
                </c:pt>
                <c:pt idx="2994">
                  <c:v>42613</c:v>
                </c:pt>
                <c:pt idx="2995">
                  <c:v>42614</c:v>
                </c:pt>
                <c:pt idx="2996">
                  <c:v>42615</c:v>
                </c:pt>
                <c:pt idx="2997">
                  <c:v>42618</c:v>
                </c:pt>
                <c:pt idx="2998">
                  <c:v>42619</c:v>
                </c:pt>
                <c:pt idx="2999">
                  <c:v>42620</c:v>
                </c:pt>
                <c:pt idx="3000">
                  <c:v>42621</c:v>
                </c:pt>
                <c:pt idx="3001">
                  <c:v>42622</c:v>
                </c:pt>
                <c:pt idx="3002">
                  <c:v>42625</c:v>
                </c:pt>
                <c:pt idx="3003">
                  <c:v>42626</c:v>
                </c:pt>
                <c:pt idx="3004">
                  <c:v>42627</c:v>
                </c:pt>
                <c:pt idx="3005">
                  <c:v>42628</c:v>
                </c:pt>
                <c:pt idx="3006">
                  <c:v>42629</c:v>
                </c:pt>
                <c:pt idx="3007">
                  <c:v>42632</c:v>
                </c:pt>
                <c:pt idx="3008">
                  <c:v>42633</c:v>
                </c:pt>
                <c:pt idx="3009">
                  <c:v>42634</c:v>
                </c:pt>
                <c:pt idx="3010">
                  <c:v>42635</c:v>
                </c:pt>
                <c:pt idx="3011">
                  <c:v>42636</c:v>
                </c:pt>
                <c:pt idx="3012">
                  <c:v>42639</c:v>
                </c:pt>
                <c:pt idx="3013">
                  <c:v>42640</c:v>
                </c:pt>
                <c:pt idx="3014">
                  <c:v>42641</c:v>
                </c:pt>
                <c:pt idx="3015">
                  <c:v>42642</c:v>
                </c:pt>
                <c:pt idx="3016">
                  <c:v>42643</c:v>
                </c:pt>
                <c:pt idx="3017">
                  <c:v>42646</c:v>
                </c:pt>
                <c:pt idx="3018">
                  <c:v>42647</c:v>
                </c:pt>
                <c:pt idx="3019">
                  <c:v>42648</c:v>
                </c:pt>
                <c:pt idx="3020">
                  <c:v>42649</c:v>
                </c:pt>
                <c:pt idx="3021">
                  <c:v>42650</c:v>
                </c:pt>
                <c:pt idx="3022">
                  <c:v>42653</c:v>
                </c:pt>
                <c:pt idx="3023">
                  <c:v>42654</c:v>
                </c:pt>
                <c:pt idx="3024">
                  <c:v>42655</c:v>
                </c:pt>
                <c:pt idx="3025">
                  <c:v>42656</c:v>
                </c:pt>
                <c:pt idx="3026">
                  <c:v>42657</c:v>
                </c:pt>
                <c:pt idx="3027">
                  <c:v>42660</c:v>
                </c:pt>
                <c:pt idx="3028">
                  <c:v>42661</c:v>
                </c:pt>
                <c:pt idx="3029">
                  <c:v>42662</c:v>
                </c:pt>
                <c:pt idx="3030">
                  <c:v>42663</c:v>
                </c:pt>
                <c:pt idx="3031">
                  <c:v>42664</c:v>
                </c:pt>
                <c:pt idx="3032">
                  <c:v>42667</c:v>
                </c:pt>
                <c:pt idx="3033">
                  <c:v>42668</c:v>
                </c:pt>
                <c:pt idx="3034">
                  <c:v>42669</c:v>
                </c:pt>
                <c:pt idx="3035">
                  <c:v>42670</c:v>
                </c:pt>
                <c:pt idx="3036">
                  <c:v>42671</c:v>
                </c:pt>
                <c:pt idx="3037">
                  <c:v>42674</c:v>
                </c:pt>
                <c:pt idx="3038">
                  <c:v>42675</c:v>
                </c:pt>
                <c:pt idx="3039">
                  <c:v>42676</c:v>
                </c:pt>
                <c:pt idx="3040">
                  <c:v>42677</c:v>
                </c:pt>
                <c:pt idx="3041">
                  <c:v>42678</c:v>
                </c:pt>
                <c:pt idx="3042">
                  <c:v>42681</c:v>
                </c:pt>
                <c:pt idx="3043">
                  <c:v>42682</c:v>
                </c:pt>
                <c:pt idx="3044">
                  <c:v>42683</c:v>
                </c:pt>
                <c:pt idx="3045">
                  <c:v>42684</c:v>
                </c:pt>
                <c:pt idx="3046">
                  <c:v>42685</c:v>
                </c:pt>
                <c:pt idx="3047">
                  <c:v>42688</c:v>
                </c:pt>
                <c:pt idx="3048">
                  <c:v>42689</c:v>
                </c:pt>
                <c:pt idx="3049">
                  <c:v>42690</c:v>
                </c:pt>
                <c:pt idx="3050">
                  <c:v>42691</c:v>
                </c:pt>
                <c:pt idx="3051">
                  <c:v>42692</c:v>
                </c:pt>
                <c:pt idx="3052">
                  <c:v>42695</c:v>
                </c:pt>
                <c:pt idx="3053">
                  <c:v>42696</c:v>
                </c:pt>
                <c:pt idx="3054">
                  <c:v>42697</c:v>
                </c:pt>
                <c:pt idx="3055">
                  <c:v>42698</c:v>
                </c:pt>
                <c:pt idx="3056">
                  <c:v>42699</c:v>
                </c:pt>
                <c:pt idx="3057">
                  <c:v>42702</c:v>
                </c:pt>
                <c:pt idx="3058">
                  <c:v>42703</c:v>
                </c:pt>
                <c:pt idx="3059">
                  <c:v>42704</c:v>
                </c:pt>
                <c:pt idx="3060">
                  <c:v>42705</c:v>
                </c:pt>
                <c:pt idx="3061">
                  <c:v>42706</c:v>
                </c:pt>
                <c:pt idx="3062">
                  <c:v>42709</c:v>
                </c:pt>
                <c:pt idx="3063">
                  <c:v>42710</c:v>
                </c:pt>
                <c:pt idx="3064">
                  <c:v>42711</c:v>
                </c:pt>
                <c:pt idx="3065">
                  <c:v>42712</c:v>
                </c:pt>
                <c:pt idx="3066">
                  <c:v>42713</c:v>
                </c:pt>
                <c:pt idx="3067">
                  <c:v>42716</c:v>
                </c:pt>
                <c:pt idx="3068">
                  <c:v>42717</c:v>
                </c:pt>
                <c:pt idx="3069">
                  <c:v>42718</c:v>
                </c:pt>
                <c:pt idx="3070">
                  <c:v>42719</c:v>
                </c:pt>
                <c:pt idx="3071">
                  <c:v>42720</c:v>
                </c:pt>
                <c:pt idx="3072">
                  <c:v>42723</c:v>
                </c:pt>
                <c:pt idx="3073">
                  <c:v>42724</c:v>
                </c:pt>
                <c:pt idx="3074">
                  <c:v>42725</c:v>
                </c:pt>
                <c:pt idx="3075">
                  <c:v>42726</c:v>
                </c:pt>
                <c:pt idx="3076">
                  <c:v>42727</c:v>
                </c:pt>
                <c:pt idx="3077">
                  <c:v>42730</c:v>
                </c:pt>
                <c:pt idx="3078">
                  <c:v>42731</c:v>
                </c:pt>
                <c:pt idx="3079">
                  <c:v>42732</c:v>
                </c:pt>
                <c:pt idx="3080">
                  <c:v>42733</c:v>
                </c:pt>
                <c:pt idx="3081">
                  <c:v>42734</c:v>
                </c:pt>
                <c:pt idx="3082">
                  <c:v>42737</c:v>
                </c:pt>
                <c:pt idx="3083">
                  <c:v>42738</c:v>
                </c:pt>
                <c:pt idx="3084">
                  <c:v>42739</c:v>
                </c:pt>
                <c:pt idx="3085">
                  <c:v>42740</c:v>
                </c:pt>
                <c:pt idx="3086">
                  <c:v>42741</c:v>
                </c:pt>
                <c:pt idx="3087">
                  <c:v>42744</c:v>
                </c:pt>
                <c:pt idx="3088">
                  <c:v>42745</c:v>
                </c:pt>
                <c:pt idx="3089">
                  <c:v>42746</c:v>
                </c:pt>
                <c:pt idx="3090">
                  <c:v>42747</c:v>
                </c:pt>
                <c:pt idx="3091">
                  <c:v>42748</c:v>
                </c:pt>
                <c:pt idx="3092">
                  <c:v>42751</c:v>
                </c:pt>
                <c:pt idx="3093">
                  <c:v>42752</c:v>
                </c:pt>
                <c:pt idx="3094">
                  <c:v>42753</c:v>
                </c:pt>
                <c:pt idx="3095">
                  <c:v>42754</c:v>
                </c:pt>
                <c:pt idx="3096">
                  <c:v>42755</c:v>
                </c:pt>
                <c:pt idx="3097">
                  <c:v>42758</c:v>
                </c:pt>
                <c:pt idx="3098">
                  <c:v>42759</c:v>
                </c:pt>
                <c:pt idx="3099">
                  <c:v>42760</c:v>
                </c:pt>
                <c:pt idx="3100">
                  <c:v>42761</c:v>
                </c:pt>
                <c:pt idx="3101">
                  <c:v>42762</c:v>
                </c:pt>
                <c:pt idx="3102">
                  <c:v>42765</c:v>
                </c:pt>
                <c:pt idx="3103">
                  <c:v>42766</c:v>
                </c:pt>
                <c:pt idx="3104">
                  <c:v>42767</c:v>
                </c:pt>
                <c:pt idx="3105">
                  <c:v>42768</c:v>
                </c:pt>
                <c:pt idx="3106">
                  <c:v>42769</c:v>
                </c:pt>
                <c:pt idx="3107">
                  <c:v>42772</c:v>
                </c:pt>
                <c:pt idx="3108">
                  <c:v>42773</c:v>
                </c:pt>
                <c:pt idx="3109">
                  <c:v>42774</c:v>
                </c:pt>
                <c:pt idx="3110">
                  <c:v>42775</c:v>
                </c:pt>
                <c:pt idx="3111">
                  <c:v>42776</c:v>
                </c:pt>
                <c:pt idx="3112">
                  <c:v>42779</c:v>
                </c:pt>
                <c:pt idx="3113">
                  <c:v>42780</c:v>
                </c:pt>
                <c:pt idx="3114">
                  <c:v>42781</c:v>
                </c:pt>
                <c:pt idx="3115">
                  <c:v>42782</c:v>
                </c:pt>
                <c:pt idx="3116">
                  <c:v>42783</c:v>
                </c:pt>
                <c:pt idx="3117">
                  <c:v>42786</c:v>
                </c:pt>
                <c:pt idx="3118">
                  <c:v>42787</c:v>
                </c:pt>
                <c:pt idx="3119">
                  <c:v>42788</c:v>
                </c:pt>
                <c:pt idx="3120">
                  <c:v>42789</c:v>
                </c:pt>
                <c:pt idx="3121">
                  <c:v>42790</c:v>
                </c:pt>
                <c:pt idx="3122">
                  <c:v>42793</c:v>
                </c:pt>
                <c:pt idx="3123">
                  <c:v>42794</c:v>
                </c:pt>
                <c:pt idx="3124">
                  <c:v>42795</c:v>
                </c:pt>
                <c:pt idx="3125">
                  <c:v>42796</c:v>
                </c:pt>
                <c:pt idx="3126">
                  <c:v>42797</c:v>
                </c:pt>
                <c:pt idx="3127">
                  <c:v>42800</c:v>
                </c:pt>
                <c:pt idx="3128">
                  <c:v>42801</c:v>
                </c:pt>
                <c:pt idx="3129">
                  <c:v>42802</c:v>
                </c:pt>
                <c:pt idx="3130">
                  <c:v>42803</c:v>
                </c:pt>
                <c:pt idx="3131">
                  <c:v>42804</c:v>
                </c:pt>
                <c:pt idx="3132">
                  <c:v>42807</c:v>
                </c:pt>
                <c:pt idx="3133">
                  <c:v>42808</c:v>
                </c:pt>
                <c:pt idx="3134">
                  <c:v>42809</c:v>
                </c:pt>
                <c:pt idx="3135">
                  <c:v>42810</c:v>
                </c:pt>
                <c:pt idx="3136">
                  <c:v>42811</c:v>
                </c:pt>
                <c:pt idx="3137">
                  <c:v>42814</c:v>
                </c:pt>
                <c:pt idx="3138">
                  <c:v>42815</c:v>
                </c:pt>
                <c:pt idx="3139">
                  <c:v>42816</c:v>
                </c:pt>
                <c:pt idx="3140">
                  <c:v>42817</c:v>
                </c:pt>
                <c:pt idx="3141">
                  <c:v>42818</c:v>
                </c:pt>
                <c:pt idx="3142">
                  <c:v>42821</c:v>
                </c:pt>
                <c:pt idx="3143">
                  <c:v>42822</c:v>
                </c:pt>
                <c:pt idx="3144">
                  <c:v>42823</c:v>
                </c:pt>
                <c:pt idx="3145">
                  <c:v>42824</c:v>
                </c:pt>
                <c:pt idx="3146">
                  <c:v>42825</c:v>
                </c:pt>
                <c:pt idx="3147">
                  <c:v>42828</c:v>
                </c:pt>
                <c:pt idx="3148">
                  <c:v>42829</c:v>
                </c:pt>
                <c:pt idx="3149">
                  <c:v>42830</c:v>
                </c:pt>
                <c:pt idx="3150">
                  <c:v>42831</c:v>
                </c:pt>
                <c:pt idx="3151">
                  <c:v>42832</c:v>
                </c:pt>
                <c:pt idx="3152">
                  <c:v>42835</c:v>
                </c:pt>
                <c:pt idx="3153">
                  <c:v>42836</c:v>
                </c:pt>
                <c:pt idx="3154">
                  <c:v>42837</c:v>
                </c:pt>
                <c:pt idx="3155">
                  <c:v>42838</c:v>
                </c:pt>
                <c:pt idx="3156">
                  <c:v>42839</c:v>
                </c:pt>
                <c:pt idx="3157">
                  <c:v>42842</c:v>
                </c:pt>
                <c:pt idx="3158">
                  <c:v>42843</c:v>
                </c:pt>
                <c:pt idx="3159">
                  <c:v>42844</c:v>
                </c:pt>
                <c:pt idx="3160">
                  <c:v>42845</c:v>
                </c:pt>
                <c:pt idx="3161">
                  <c:v>42846</c:v>
                </c:pt>
                <c:pt idx="3162">
                  <c:v>42849</c:v>
                </c:pt>
                <c:pt idx="3163">
                  <c:v>42850</c:v>
                </c:pt>
                <c:pt idx="3164">
                  <c:v>42851</c:v>
                </c:pt>
                <c:pt idx="3165">
                  <c:v>42852</c:v>
                </c:pt>
                <c:pt idx="3166">
                  <c:v>42853</c:v>
                </c:pt>
                <c:pt idx="3167">
                  <c:v>42856</c:v>
                </c:pt>
                <c:pt idx="3168">
                  <c:v>42857</c:v>
                </c:pt>
                <c:pt idx="3169">
                  <c:v>42858</c:v>
                </c:pt>
                <c:pt idx="3170">
                  <c:v>42859</c:v>
                </c:pt>
                <c:pt idx="3171">
                  <c:v>42860</c:v>
                </c:pt>
                <c:pt idx="3172">
                  <c:v>42863</c:v>
                </c:pt>
                <c:pt idx="3173">
                  <c:v>42864</c:v>
                </c:pt>
                <c:pt idx="3174">
                  <c:v>42865</c:v>
                </c:pt>
                <c:pt idx="3175">
                  <c:v>42866</c:v>
                </c:pt>
                <c:pt idx="3176">
                  <c:v>42867</c:v>
                </c:pt>
                <c:pt idx="3177">
                  <c:v>42870</c:v>
                </c:pt>
                <c:pt idx="3178">
                  <c:v>42871</c:v>
                </c:pt>
                <c:pt idx="3179">
                  <c:v>42872</c:v>
                </c:pt>
                <c:pt idx="3180">
                  <c:v>42873</c:v>
                </c:pt>
                <c:pt idx="3181">
                  <c:v>42874</c:v>
                </c:pt>
                <c:pt idx="3182">
                  <c:v>42877</c:v>
                </c:pt>
                <c:pt idx="3183">
                  <c:v>42878</c:v>
                </c:pt>
                <c:pt idx="3184">
                  <c:v>42879</c:v>
                </c:pt>
                <c:pt idx="3185">
                  <c:v>42880</c:v>
                </c:pt>
                <c:pt idx="3186">
                  <c:v>42881</c:v>
                </c:pt>
                <c:pt idx="3187">
                  <c:v>42884</c:v>
                </c:pt>
                <c:pt idx="3188">
                  <c:v>42885</c:v>
                </c:pt>
                <c:pt idx="3189">
                  <c:v>42886</c:v>
                </c:pt>
                <c:pt idx="3190">
                  <c:v>42887</c:v>
                </c:pt>
                <c:pt idx="3191">
                  <c:v>42888</c:v>
                </c:pt>
                <c:pt idx="3192">
                  <c:v>42891</c:v>
                </c:pt>
                <c:pt idx="3193">
                  <c:v>42892</c:v>
                </c:pt>
                <c:pt idx="3194">
                  <c:v>42893</c:v>
                </c:pt>
                <c:pt idx="3195">
                  <c:v>42894</c:v>
                </c:pt>
                <c:pt idx="3196">
                  <c:v>42895</c:v>
                </c:pt>
                <c:pt idx="3197">
                  <c:v>42898</c:v>
                </c:pt>
                <c:pt idx="3198">
                  <c:v>42899</c:v>
                </c:pt>
                <c:pt idx="3199">
                  <c:v>42900</c:v>
                </c:pt>
                <c:pt idx="3200">
                  <c:v>42901</c:v>
                </c:pt>
                <c:pt idx="3201">
                  <c:v>42902</c:v>
                </c:pt>
                <c:pt idx="3202">
                  <c:v>42905</c:v>
                </c:pt>
                <c:pt idx="3203">
                  <c:v>42906</c:v>
                </c:pt>
                <c:pt idx="3204">
                  <c:v>42907</c:v>
                </c:pt>
                <c:pt idx="3205">
                  <c:v>42908</c:v>
                </c:pt>
                <c:pt idx="3206">
                  <c:v>42909</c:v>
                </c:pt>
                <c:pt idx="3207">
                  <c:v>42912</c:v>
                </c:pt>
                <c:pt idx="3208">
                  <c:v>42913</c:v>
                </c:pt>
                <c:pt idx="3209">
                  <c:v>42914</c:v>
                </c:pt>
                <c:pt idx="3210">
                  <c:v>42915</c:v>
                </c:pt>
                <c:pt idx="3211">
                  <c:v>42916</c:v>
                </c:pt>
                <c:pt idx="3212">
                  <c:v>42919</c:v>
                </c:pt>
                <c:pt idx="3213">
                  <c:v>42920</c:v>
                </c:pt>
                <c:pt idx="3214">
                  <c:v>42921</c:v>
                </c:pt>
                <c:pt idx="3215">
                  <c:v>42922</c:v>
                </c:pt>
                <c:pt idx="3216">
                  <c:v>42923</c:v>
                </c:pt>
                <c:pt idx="3217">
                  <c:v>42926</c:v>
                </c:pt>
                <c:pt idx="3218">
                  <c:v>42927</c:v>
                </c:pt>
                <c:pt idx="3219">
                  <c:v>42928</c:v>
                </c:pt>
                <c:pt idx="3220">
                  <c:v>42929</c:v>
                </c:pt>
                <c:pt idx="3221">
                  <c:v>42930</c:v>
                </c:pt>
                <c:pt idx="3222">
                  <c:v>42933</c:v>
                </c:pt>
                <c:pt idx="3223">
                  <c:v>42934</c:v>
                </c:pt>
                <c:pt idx="3224">
                  <c:v>42935</c:v>
                </c:pt>
                <c:pt idx="3225">
                  <c:v>42936</c:v>
                </c:pt>
                <c:pt idx="3226">
                  <c:v>42937</c:v>
                </c:pt>
                <c:pt idx="3227">
                  <c:v>42940</c:v>
                </c:pt>
                <c:pt idx="3228">
                  <c:v>42941</c:v>
                </c:pt>
                <c:pt idx="3229">
                  <c:v>42942</c:v>
                </c:pt>
                <c:pt idx="3230">
                  <c:v>42943</c:v>
                </c:pt>
                <c:pt idx="3231">
                  <c:v>42944</c:v>
                </c:pt>
                <c:pt idx="3232">
                  <c:v>42947</c:v>
                </c:pt>
                <c:pt idx="3233">
                  <c:v>42948</c:v>
                </c:pt>
                <c:pt idx="3234">
                  <c:v>42949</c:v>
                </c:pt>
                <c:pt idx="3235">
                  <c:v>42950</c:v>
                </c:pt>
                <c:pt idx="3236">
                  <c:v>42951</c:v>
                </c:pt>
                <c:pt idx="3237">
                  <c:v>42954</c:v>
                </c:pt>
                <c:pt idx="3238">
                  <c:v>42955</c:v>
                </c:pt>
                <c:pt idx="3239">
                  <c:v>42956</c:v>
                </c:pt>
                <c:pt idx="3240">
                  <c:v>42957</c:v>
                </c:pt>
              </c:numCache>
            </c:numRef>
          </c:cat>
          <c:val>
            <c:numRef>
              <c:f>Sheet1!$H$251:$H$3492</c:f>
              <c:numCache>
                <c:formatCode>0.00</c:formatCode>
                <c:ptCount val="3242"/>
                <c:pt idx="0">
                  <c:v>12.360467008206193</c:v>
                </c:pt>
                <c:pt idx="1">
                  <c:v>12.34709411685658</c:v>
                </c:pt>
                <c:pt idx="2">
                  <c:v>12.34012825758502</c:v>
                </c:pt>
                <c:pt idx="3">
                  <c:v>12.334654429227776</c:v>
                </c:pt>
                <c:pt idx="4">
                  <c:v>12.332179122549649</c:v>
                </c:pt>
                <c:pt idx="5">
                  <c:v>12.329633411903661</c:v>
                </c:pt>
                <c:pt idx="6">
                  <c:v>12.322962501019305</c:v>
                </c:pt>
                <c:pt idx="7">
                  <c:v>12.315789140329709</c:v>
                </c:pt>
                <c:pt idx="8">
                  <c:v>12.312302091320559</c:v>
                </c:pt>
                <c:pt idx="9">
                  <c:v>12.311288659590847</c:v>
                </c:pt>
                <c:pt idx="10">
                  <c:v>12.309004258454666</c:v>
                </c:pt>
                <c:pt idx="11">
                  <c:v>12.307043791061041</c:v>
                </c:pt>
                <c:pt idx="12">
                  <c:v>12.303982426141731</c:v>
                </c:pt>
                <c:pt idx="13">
                  <c:v>12.30782389528544</c:v>
                </c:pt>
                <c:pt idx="14">
                  <c:v>12.310528563623938</c:v>
                </c:pt>
                <c:pt idx="15">
                  <c:v>12.312766406353607</c:v>
                </c:pt>
                <c:pt idx="16">
                  <c:v>12.314338482490239</c:v>
                </c:pt>
                <c:pt idx="17">
                  <c:v>12.316576043433681</c:v>
                </c:pt>
                <c:pt idx="18">
                  <c:v>12.320384953206489</c:v>
                </c:pt>
                <c:pt idx="19">
                  <c:v>12.318152943742517</c:v>
                </c:pt>
                <c:pt idx="20">
                  <c:v>12.308610360929299</c:v>
                </c:pt>
                <c:pt idx="21">
                  <c:v>12.299103799416175</c:v>
                </c:pt>
                <c:pt idx="22">
                  <c:v>12.288642847530088</c:v>
                </c:pt>
                <c:pt idx="23">
                  <c:v>12.275073639712467</c:v>
                </c:pt>
                <c:pt idx="24">
                  <c:v>12.26662843078892</c:v>
                </c:pt>
                <c:pt idx="25">
                  <c:v>12.264517646368203</c:v>
                </c:pt>
                <c:pt idx="26">
                  <c:v>12.267386595503524</c:v>
                </c:pt>
                <c:pt idx="27">
                  <c:v>12.267873357672965</c:v>
                </c:pt>
                <c:pt idx="28">
                  <c:v>12.265114428784546</c:v>
                </c:pt>
                <c:pt idx="29">
                  <c:v>12.263126936027398</c:v>
                </c:pt>
                <c:pt idx="30">
                  <c:v>12.258603758238923</c:v>
                </c:pt>
                <c:pt idx="31">
                  <c:v>12.260115624756629</c:v>
                </c:pt>
                <c:pt idx="32">
                  <c:v>12.266045154942674</c:v>
                </c:pt>
                <c:pt idx="33">
                  <c:v>12.2671954187101</c:v>
                </c:pt>
                <c:pt idx="34">
                  <c:v>12.267656822974221</c:v>
                </c:pt>
                <c:pt idx="35">
                  <c:v>12.272414105729005</c:v>
                </c:pt>
                <c:pt idx="36">
                  <c:v>12.278034177612529</c:v>
                </c:pt>
                <c:pt idx="37">
                  <c:v>12.298134509145061</c:v>
                </c:pt>
                <c:pt idx="38">
                  <c:v>12.316958607310148</c:v>
                </c:pt>
                <c:pt idx="39">
                  <c:v>12.323208601085904</c:v>
                </c:pt>
                <c:pt idx="40">
                  <c:v>12.330886900254633</c:v>
                </c:pt>
                <c:pt idx="41">
                  <c:v>12.338210628572419</c:v>
                </c:pt>
                <c:pt idx="42">
                  <c:v>12.340749955478458</c:v>
                </c:pt>
                <c:pt idx="43">
                  <c:v>12.338406508317195</c:v>
                </c:pt>
                <c:pt idx="44">
                  <c:v>12.337326217014102</c:v>
                </c:pt>
                <c:pt idx="45">
                  <c:v>12.338824225524272</c:v>
                </c:pt>
                <c:pt idx="46">
                  <c:v>12.342283741607993</c:v>
                </c:pt>
                <c:pt idx="47">
                  <c:v>12.345256287080172</c:v>
                </c:pt>
                <c:pt idx="48">
                  <c:v>12.346796456559154</c:v>
                </c:pt>
                <c:pt idx="49">
                  <c:v>12.345431727959397</c:v>
                </c:pt>
                <c:pt idx="50">
                  <c:v>12.342293178659844</c:v>
                </c:pt>
                <c:pt idx="51">
                  <c:v>12.33635185209787</c:v>
                </c:pt>
                <c:pt idx="52">
                  <c:v>12.325951159636096</c:v>
                </c:pt>
                <c:pt idx="53">
                  <c:v>12.314570864285676</c:v>
                </c:pt>
                <c:pt idx="54">
                  <c:v>12.304430065280481</c:v>
                </c:pt>
                <c:pt idx="55">
                  <c:v>12.289741601966673</c:v>
                </c:pt>
                <c:pt idx="56">
                  <c:v>12.275855274859023</c:v>
                </c:pt>
                <c:pt idx="57">
                  <c:v>12.268543281766874</c:v>
                </c:pt>
                <c:pt idx="58">
                  <c:v>12.25856683511207</c:v>
                </c:pt>
                <c:pt idx="59">
                  <c:v>12.244971090637421</c:v>
                </c:pt>
                <c:pt idx="60">
                  <c:v>12.230614809956473</c:v>
                </c:pt>
                <c:pt idx="61">
                  <c:v>12.215839799116548</c:v>
                </c:pt>
                <c:pt idx="62">
                  <c:v>12.19869343337648</c:v>
                </c:pt>
                <c:pt idx="63">
                  <c:v>12.175503809019911</c:v>
                </c:pt>
                <c:pt idx="64">
                  <c:v>12.152574238005462</c:v>
                </c:pt>
                <c:pt idx="65">
                  <c:v>12.129644291025663</c:v>
                </c:pt>
                <c:pt idx="66">
                  <c:v>12.105227024133594</c:v>
                </c:pt>
                <c:pt idx="67">
                  <c:v>12.100592297403196</c:v>
                </c:pt>
                <c:pt idx="68">
                  <c:v>12.095300739143688</c:v>
                </c:pt>
                <c:pt idx="69">
                  <c:v>12.089244130529314</c:v>
                </c:pt>
                <c:pt idx="70">
                  <c:v>12.08273748583763</c:v>
                </c:pt>
                <c:pt idx="71">
                  <c:v>12.077189785468025</c:v>
                </c:pt>
                <c:pt idx="72">
                  <c:v>12.071676332931617</c:v>
                </c:pt>
                <c:pt idx="73">
                  <c:v>12.065683114082091</c:v>
                </c:pt>
                <c:pt idx="74">
                  <c:v>12.059427514556468</c:v>
                </c:pt>
                <c:pt idx="75">
                  <c:v>12.053775874556102</c:v>
                </c:pt>
                <c:pt idx="76">
                  <c:v>12.049848461606516</c:v>
                </c:pt>
                <c:pt idx="77">
                  <c:v>12.064419692647181</c:v>
                </c:pt>
                <c:pt idx="78">
                  <c:v>12.075494491037031</c:v>
                </c:pt>
                <c:pt idx="79">
                  <c:v>12.08784849669963</c:v>
                </c:pt>
                <c:pt idx="80">
                  <c:v>12.102150587325623</c:v>
                </c:pt>
                <c:pt idx="81">
                  <c:v>12.118628085279793</c:v>
                </c:pt>
                <c:pt idx="82">
                  <c:v>12.136410960172643</c:v>
                </c:pt>
                <c:pt idx="83">
                  <c:v>12.147391495811782</c:v>
                </c:pt>
                <c:pt idx="84">
                  <c:v>12.168681496680659</c:v>
                </c:pt>
                <c:pt idx="85">
                  <c:v>12.182147577748294</c:v>
                </c:pt>
                <c:pt idx="86">
                  <c:v>12.19368877782313</c:v>
                </c:pt>
                <c:pt idx="87">
                  <c:v>12.206879060911266</c:v>
                </c:pt>
                <c:pt idx="88">
                  <c:v>12.211915851694947</c:v>
                </c:pt>
                <c:pt idx="89">
                  <c:v>12.211982391917189</c:v>
                </c:pt>
                <c:pt idx="90">
                  <c:v>12.205872822057295</c:v>
                </c:pt>
                <c:pt idx="91">
                  <c:v>12.197747523329209</c:v>
                </c:pt>
                <c:pt idx="92">
                  <c:v>12.187616801205927</c:v>
                </c:pt>
                <c:pt idx="93">
                  <c:v>12.176790276234165</c:v>
                </c:pt>
                <c:pt idx="94">
                  <c:v>12.165677863442188</c:v>
                </c:pt>
                <c:pt idx="95">
                  <c:v>12.161542721526164</c:v>
                </c:pt>
                <c:pt idx="96">
                  <c:v>12.164934852943313</c:v>
                </c:pt>
                <c:pt idx="97">
                  <c:v>12.165523868611105</c:v>
                </c:pt>
                <c:pt idx="98">
                  <c:v>12.16144221951054</c:v>
                </c:pt>
                <c:pt idx="99">
                  <c:v>12.156999179879188</c:v>
                </c:pt>
                <c:pt idx="100">
                  <c:v>12.158558235960344</c:v>
                </c:pt>
                <c:pt idx="101">
                  <c:v>12.160123974776047</c:v>
                </c:pt>
                <c:pt idx="102">
                  <c:v>12.17360370724203</c:v>
                </c:pt>
                <c:pt idx="103">
                  <c:v>12.182920489852158</c:v>
                </c:pt>
                <c:pt idx="104">
                  <c:v>12.188375989220781</c:v>
                </c:pt>
                <c:pt idx="105">
                  <c:v>12.19873432719122</c:v>
                </c:pt>
                <c:pt idx="106">
                  <c:v>12.207494283836944</c:v>
                </c:pt>
                <c:pt idx="107">
                  <c:v>12.215671984563237</c:v>
                </c:pt>
                <c:pt idx="108">
                  <c:v>12.21473747538502</c:v>
                </c:pt>
                <c:pt idx="109">
                  <c:v>12.20418257244965</c:v>
                </c:pt>
                <c:pt idx="110">
                  <c:v>12.1917435829934</c:v>
                </c:pt>
                <c:pt idx="111">
                  <c:v>12.178608230520659</c:v>
                </c:pt>
                <c:pt idx="112">
                  <c:v>12.185899557683765</c:v>
                </c:pt>
                <c:pt idx="113">
                  <c:v>12.191512983458182</c:v>
                </c:pt>
                <c:pt idx="114">
                  <c:v>12.196065797638944</c:v>
                </c:pt>
                <c:pt idx="115">
                  <c:v>12.197171378153151</c:v>
                </c:pt>
                <c:pt idx="116">
                  <c:v>12.19778143472168</c:v>
                </c:pt>
                <c:pt idx="117">
                  <c:v>12.19824189584906</c:v>
                </c:pt>
                <c:pt idx="118">
                  <c:v>12.19793929122592</c:v>
                </c:pt>
                <c:pt idx="119">
                  <c:v>12.197534775627586</c:v>
                </c:pt>
                <c:pt idx="120">
                  <c:v>12.197262945500272</c:v>
                </c:pt>
                <c:pt idx="121">
                  <c:v>12.197385221134631</c:v>
                </c:pt>
                <c:pt idx="122">
                  <c:v>12.199232975437759</c:v>
                </c:pt>
                <c:pt idx="123">
                  <c:v>12.199741197151031</c:v>
                </c:pt>
                <c:pt idx="124">
                  <c:v>12.2008968480731</c:v>
                </c:pt>
                <c:pt idx="125">
                  <c:v>12.202439333444806</c:v>
                </c:pt>
                <c:pt idx="126">
                  <c:v>12.204305914312286</c:v>
                </c:pt>
                <c:pt idx="127">
                  <c:v>12.206885374178016</c:v>
                </c:pt>
                <c:pt idx="128">
                  <c:v>12.207647018353537</c:v>
                </c:pt>
                <c:pt idx="129">
                  <c:v>12.209169170901163</c:v>
                </c:pt>
                <c:pt idx="130">
                  <c:v>12.210922341657977</c:v>
                </c:pt>
                <c:pt idx="131">
                  <c:v>12.210529990475736</c:v>
                </c:pt>
                <c:pt idx="132">
                  <c:v>12.210753390004593</c:v>
                </c:pt>
                <c:pt idx="133">
                  <c:v>12.209522017861053</c:v>
                </c:pt>
                <c:pt idx="134">
                  <c:v>12.207942990784986</c:v>
                </c:pt>
                <c:pt idx="135">
                  <c:v>12.20627399245727</c:v>
                </c:pt>
                <c:pt idx="136">
                  <c:v>12.206327970470623</c:v>
                </c:pt>
                <c:pt idx="137">
                  <c:v>12.205756401386379</c:v>
                </c:pt>
                <c:pt idx="138">
                  <c:v>12.204845557251835</c:v>
                </c:pt>
                <c:pt idx="139">
                  <c:v>12.206918648605853</c:v>
                </c:pt>
                <c:pt idx="140">
                  <c:v>12.206982393519665</c:v>
                </c:pt>
                <c:pt idx="141">
                  <c:v>12.206091150424026</c:v>
                </c:pt>
                <c:pt idx="142">
                  <c:v>12.207749285181736</c:v>
                </c:pt>
                <c:pt idx="143">
                  <c:v>12.211372340465246</c:v>
                </c:pt>
                <c:pt idx="144">
                  <c:v>12.214290279397577</c:v>
                </c:pt>
                <c:pt idx="145">
                  <c:v>12.218510570895033</c:v>
                </c:pt>
                <c:pt idx="146">
                  <c:v>12.218390962856729</c:v>
                </c:pt>
                <c:pt idx="147">
                  <c:v>12.213976749877441</c:v>
                </c:pt>
                <c:pt idx="148">
                  <c:v>12.213227878410315</c:v>
                </c:pt>
                <c:pt idx="149">
                  <c:v>12.219796768238483</c:v>
                </c:pt>
                <c:pt idx="150">
                  <c:v>12.2219182278241</c:v>
                </c:pt>
                <c:pt idx="151">
                  <c:v>12.226141864765875</c:v>
                </c:pt>
                <c:pt idx="152">
                  <c:v>12.234895502334307</c:v>
                </c:pt>
                <c:pt idx="153">
                  <c:v>12.240447428300648</c:v>
                </c:pt>
                <c:pt idx="154">
                  <c:v>12.246250126901149</c:v>
                </c:pt>
                <c:pt idx="155">
                  <c:v>12.247585149597105</c:v>
                </c:pt>
                <c:pt idx="156">
                  <c:v>12.25176285847529</c:v>
                </c:pt>
                <c:pt idx="157">
                  <c:v>12.256940188533752</c:v>
                </c:pt>
                <c:pt idx="158">
                  <c:v>12.258565754697164</c:v>
                </c:pt>
                <c:pt idx="159">
                  <c:v>12.258372353212769</c:v>
                </c:pt>
                <c:pt idx="160">
                  <c:v>12.257591154084176</c:v>
                </c:pt>
                <c:pt idx="161">
                  <c:v>12.257340118105406</c:v>
                </c:pt>
                <c:pt idx="162">
                  <c:v>12.257959663655759</c:v>
                </c:pt>
                <c:pt idx="163">
                  <c:v>12.259546877341059</c:v>
                </c:pt>
                <c:pt idx="164">
                  <c:v>12.264430532226633</c:v>
                </c:pt>
                <c:pt idx="165">
                  <c:v>12.27180433427438</c:v>
                </c:pt>
                <c:pt idx="166">
                  <c:v>12.279582893044356</c:v>
                </c:pt>
                <c:pt idx="167">
                  <c:v>12.280276275105688</c:v>
                </c:pt>
                <c:pt idx="168">
                  <c:v>12.282047618304741</c:v>
                </c:pt>
                <c:pt idx="169">
                  <c:v>12.282932578881656</c:v>
                </c:pt>
                <c:pt idx="170">
                  <c:v>12.280949797651996</c:v>
                </c:pt>
                <c:pt idx="171">
                  <c:v>12.280410718964184</c:v>
                </c:pt>
                <c:pt idx="172">
                  <c:v>12.277956387670363</c:v>
                </c:pt>
                <c:pt idx="173">
                  <c:v>12.275715406100886</c:v>
                </c:pt>
                <c:pt idx="174">
                  <c:v>12.270737138092036</c:v>
                </c:pt>
                <c:pt idx="175">
                  <c:v>12.260483045841617</c:v>
                </c:pt>
                <c:pt idx="176">
                  <c:v>12.24347843833978</c:v>
                </c:pt>
                <c:pt idx="177">
                  <c:v>12.238796047456262</c:v>
                </c:pt>
                <c:pt idx="178">
                  <c:v>12.233701929973893</c:v>
                </c:pt>
                <c:pt idx="179">
                  <c:v>12.227480647869225</c:v>
                </c:pt>
                <c:pt idx="180">
                  <c:v>12.217535099488877</c:v>
                </c:pt>
                <c:pt idx="181">
                  <c:v>12.20295988370134</c:v>
                </c:pt>
                <c:pt idx="182">
                  <c:v>12.188018747745653</c:v>
                </c:pt>
                <c:pt idx="183">
                  <c:v>12.172411337092107</c:v>
                </c:pt>
                <c:pt idx="184">
                  <c:v>12.155834861143362</c:v>
                </c:pt>
                <c:pt idx="185">
                  <c:v>12.139418977537904</c:v>
                </c:pt>
                <c:pt idx="186">
                  <c:v>12.123463735648803</c:v>
                </c:pt>
                <c:pt idx="187">
                  <c:v>12.109395271108429</c:v>
                </c:pt>
                <c:pt idx="188">
                  <c:v>12.096050305073371</c:v>
                </c:pt>
                <c:pt idx="189">
                  <c:v>12.083741706257172</c:v>
                </c:pt>
                <c:pt idx="190">
                  <c:v>12.069835402995828</c:v>
                </c:pt>
                <c:pt idx="191">
                  <c:v>12.05233609046951</c:v>
                </c:pt>
                <c:pt idx="192">
                  <c:v>12.035934198979863</c:v>
                </c:pt>
                <c:pt idx="193">
                  <c:v>12.020298067585458</c:v>
                </c:pt>
                <c:pt idx="194">
                  <c:v>12.009134299299394</c:v>
                </c:pt>
                <c:pt idx="195">
                  <c:v>11.998370384903705</c:v>
                </c:pt>
                <c:pt idx="196">
                  <c:v>11.985923505227497</c:v>
                </c:pt>
                <c:pt idx="197">
                  <c:v>11.972822283195388</c:v>
                </c:pt>
                <c:pt idx="198">
                  <c:v>11.956113260011605</c:v>
                </c:pt>
                <c:pt idx="199">
                  <c:v>11.934155563777118</c:v>
                </c:pt>
                <c:pt idx="200">
                  <c:v>11.909306262229208</c:v>
                </c:pt>
                <c:pt idx="201">
                  <c:v>11.882128680720681</c:v>
                </c:pt>
                <c:pt idx="202">
                  <c:v>11.877705032870873</c:v>
                </c:pt>
                <c:pt idx="203">
                  <c:v>11.872233175461163</c:v>
                </c:pt>
                <c:pt idx="204">
                  <c:v>11.86527490914697</c:v>
                </c:pt>
                <c:pt idx="205">
                  <c:v>11.857771912306697</c:v>
                </c:pt>
                <c:pt idx="206">
                  <c:v>11.847730949722532</c:v>
                </c:pt>
                <c:pt idx="207">
                  <c:v>11.837984611920332</c:v>
                </c:pt>
                <c:pt idx="208">
                  <c:v>11.830377880976602</c:v>
                </c:pt>
                <c:pt idx="209">
                  <c:v>11.823323602497766</c:v>
                </c:pt>
                <c:pt idx="210">
                  <c:v>11.817357768179651</c:v>
                </c:pt>
                <c:pt idx="211">
                  <c:v>11.813457999332703</c:v>
                </c:pt>
                <c:pt idx="212">
                  <c:v>11.809565781863144</c:v>
                </c:pt>
                <c:pt idx="213">
                  <c:v>11.797799060266485</c:v>
                </c:pt>
                <c:pt idx="214">
                  <c:v>11.783524330033012</c:v>
                </c:pt>
                <c:pt idx="215">
                  <c:v>11.769003622637685</c:v>
                </c:pt>
                <c:pt idx="216">
                  <c:v>11.75092787777016</c:v>
                </c:pt>
                <c:pt idx="217">
                  <c:v>11.729665072427718</c:v>
                </c:pt>
                <c:pt idx="218">
                  <c:v>11.706970010123836</c:v>
                </c:pt>
                <c:pt idx="219">
                  <c:v>11.68445015961667</c:v>
                </c:pt>
                <c:pt idx="220">
                  <c:v>11.664235153557826</c:v>
                </c:pt>
                <c:pt idx="221">
                  <c:v>11.645067611642855</c:v>
                </c:pt>
                <c:pt idx="222">
                  <c:v>11.626549388587785</c:v>
                </c:pt>
                <c:pt idx="223">
                  <c:v>11.62810516868125</c:v>
                </c:pt>
                <c:pt idx="224">
                  <c:v>11.635894694158596</c:v>
                </c:pt>
                <c:pt idx="225">
                  <c:v>11.641960154436994</c:v>
                </c:pt>
                <c:pt idx="226">
                  <c:v>11.65932901596449</c:v>
                </c:pt>
                <c:pt idx="227">
                  <c:v>11.675857833747973</c:v>
                </c:pt>
                <c:pt idx="228">
                  <c:v>11.692757898560687</c:v>
                </c:pt>
                <c:pt idx="229">
                  <c:v>11.704499754407406</c:v>
                </c:pt>
                <c:pt idx="230">
                  <c:v>11.717073326133281</c:v>
                </c:pt>
                <c:pt idx="231">
                  <c:v>11.732276892296852</c:v>
                </c:pt>
                <c:pt idx="232">
                  <c:v>11.738221930504004</c:v>
                </c:pt>
                <c:pt idx="233">
                  <c:v>11.745229598939307</c:v>
                </c:pt>
                <c:pt idx="234">
                  <c:v>11.752536881741737</c:v>
                </c:pt>
                <c:pt idx="235">
                  <c:v>11.760074294239683</c:v>
                </c:pt>
                <c:pt idx="236">
                  <c:v>11.767592438050235</c:v>
                </c:pt>
                <c:pt idx="237">
                  <c:v>11.77463646512526</c:v>
                </c:pt>
                <c:pt idx="238">
                  <c:v>11.778569773510835</c:v>
                </c:pt>
                <c:pt idx="239">
                  <c:v>11.778941261201954</c:v>
                </c:pt>
                <c:pt idx="240">
                  <c:v>11.780327191136307</c:v>
                </c:pt>
                <c:pt idx="241">
                  <c:v>11.783844278823375</c:v>
                </c:pt>
                <c:pt idx="242">
                  <c:v>11.789616082761317</c:v>
                </c:pt>
                <c:pt idx="243">
                  <c:v>11.795973249813189</c:v>
                </c:pt>
                <c:pt idx="244">
                  <c:v>11.800128309958986</c:v>
                </c:pt>
                <c:pt idx="245">
                  <c:v>11.799525071296857</c:v>
                </c:pt>
                <c:pt idx="246">
                  <c:v>11.802035805569956</c:v>
                </c:pt>
                <c:pt idx="247">
                  <c:v>11.80505988405115</c:v>
                </c:pt>
                <c:pt idx="248">
                  <c:v>11.804502594385578</c:v>
                </c:pt>
                <c:pt idx="249">
                  <c:v>11.799541779770037</c:v>
                </c:pt>
                <c:pt idx="250">
                  <c:v>11.795263511700409</c:v>
                </c:pt>
                <c:pt idx="251">
                  <c:v>11.789330967063004</c:v>
                </c:pt>
                <c:pt idx="252">
                  <c:v>11.776954196333591</c:v>
                </c:pt>
                <c:pt idx="253">
                  <c:v>11.766763297773922</c:v>
                </c:pt>
                <c:pt idx="254">
                  <c:v>11.754966146958827</c:v>
                </c:pt>
                <c:pt idx="255">
                  <c:v>11.7434918101095</c:v>
                </c:pt>
                <c:pt idx="256">
                  <c:v>11.732558470756747</c:v>
                </c:pt>
                <c:pt idx="257">
                  <c:v>11.724138931317594</c:v>
                </c:pt>
                <c:pt idx="258">
                  <c:v>11.717271245510737</c:v>
                </c:pt>
                <c:pt idx="259">
                  <c:v>11.708927123361677</c:v>
                </c:pt>
                <c:pt idx="260">
                  <c:v>11.701440376950739</c:v>
                </c:pt>
                <c:pt idx="261">
                  <c:v>11.692399560439624</c:v>
                </c:pt>
                <c:pt idx="262">
                  <c:v>11.680105739388686</c:v>
                </c:pt>
                <c:pt idx="263">
                  <c:v>11.66514697393805</c:v>
                </c:pt>
                <c:pt idx="264">
                  <c:v>11.648110718462403</c:v>
                </c:pt>
                <c:pt idx="265">
                  <c:v>11.630848268510286</c:v>
                </c:pt>
                <c:pt idx="266">
                  <c:v>11.617437359242354</c:v>
                </c:pt>
                <c:pt idx="267">
                  <c:v>11.614560180031155</c:v>
                </c:pt>
                <c:pt idx="268">
                  <c:v>11.611665235231381</c:v>
                </c:pt>
                <c:pt idx="269">
                  <c:v>11.60550673695246</c:v>
                </c:pt>
                <c:pt idx="270">
                  <c:v>11.599205292113179</c:v>
                </c:pt>
                <c:pt idx="271">
                  <c:v>11.592187427279029</c:v>
                </c:pt>
                <c:pt idx="272">
                  <c:v>11.585383126766651</c:v>
                </c:pt>
                <c:pt idx="273">
                  <c:v>11.578681083057081</c:v>
                </c:pt>
                <c:pt idx="274">
                  <c:v>11.569045248746423</c:v>
                </c:pt>
                <c:pt idx="275">
                  <c:v>11.561535319127026</c:v>
                </c:pt>
                <c:pt idx="276">
                  <c:v>11.561447951482032</c:v>
                </c:pt>
                <c:pt idx="277">
                  <c:v>11.560486382941136</c:v>
                </c:pt>
                <c:pt idx="278">
                  <c:v>11.554211990063562</c:v>
                </c:pt>
                <c:pt idx="279">
                  <c:v>11.55006373464164</c:v>
                </c:pt>
                <c:pt idx="280">
                  <c:v>11.541067879683231</c:v>
                </c:pt>
                <c:pt idx="281">
                  <c:v>11.536329502818131</c:v>
                </c:pt>
                <c:pt idx="282">
                  <c:v>11.530784251159686</c:v>
                </c:pt>
                <c:pt idx="283">
                  <c:v>11.529260065674984</c:v>
                </c:pt>
                <c:pt idx="284">
                  <c:v>11.528120959182408</c:v>
                </c:pt>
                <c:pt idx="285">
                  <c:v>11.532907558492493</c:v>
                </c:pt>
                <c:pt idx="286">
                  <c:v>11.536569801500733</c:v>
                </c:pt>
                <c:pt idx="287">
                  <c:v>11.539129776013715</c:v>
                </c:pt>
                <c:pt idx="288">
                  <c:v>11.5390598370777</c:v>
                </c:pt>
                <c:pt idx="289">
                  <c:v>11.536064813382776</c:v>
                </c:pt>
                <c:pt idx="290">
                  <c:v>11.531622006754066</c:v>
                </c:pt>
                <c:pt idx="291">
                  <c:v>11.528898319465846</c:v>
                </c:pt>
                <c:pt idx="292">
                  <c:v>11.525398118722276</c:v>
                </c:pt>
                <c:pt idx="293">
                  <c:v>11.523320514201986</c:v>
                </c:pt>
                <c:pt idx="294">
                  <c:v>11.520615695207328</c:v>
                </c:pt>
                <c:pt idx="295">
                  <c:v>11.52452500690989</c:v>
                </c:pt>
                <c:pt idx="296">
                  <c:v>11.534375045903998</c:v>
                </c:pt>
                <c:pt idx="297">
                  <c:v>11.541863353190429</c:v>
                </c:pt>
                <c:pt idx="298">
                  <c:v>11.542447076298323</c:v>
                </c:pt>
                <c:pt idx="299">
                  <c:v>11.539647777344589</c:v>
                </c:pt>
                <c:pt idx="300">
                  <c:v>11.534774603483172</c:v>
                </c:pt>
                <c:pt idx="301">
                  <c:v>11.528088181674823</c:v>
                </c:pt>
                <c:pt idx="302">
                  <c:v>11.521036577807019</c:v>
                </c:pt>
                <c:pt idx="303">
                  <c:v>11.512887357190142</c:v>
                </c:pt>
                <c:pt idx="304">
                  <c:v>11.504991489629973</c:v>
                </c:pt>
                <c:pt idx="305">
                  <c:v>11.501124796736615</c:v>
                </c:pt>
                <c:pt idx="306">
                  <c:v>11.500995499627031</c:v>
                </c:pt>
                <c:pt idx="307">
                  <c:v>11.501206653920207</c:v>
                </c:pt>
                <c:pt idx="308">
                  <c:v>11.500838530762415</c:v>
                </c:pt>
                <c:pt idx="309">
                  <c:v>11.499691369539843</c:v>
                </c:pt>
                <c:pt idx="310">
                  <c:v>11.497853135535303</c:v>
                </c:pt>
                <c:pt idx="311">
                  <c:v>11.494540261984039</c:v>
                </c:pt>
                <c:pt idx="312">
                  <c:v>11.482850157914044</c:v>
                </c:pt>
                <c:pt idx="313">
                  <c:v>11.476303135670253</c:v>
                </c:pt>
                <c:pt idx="314">
                  <c:v>11.462877943911904</c:v>
                </c:pt>
                <c:pt idx="315">
                  <c:v>11.460230214381832</c:v>
                </c:pt>
                <c:pt idx="316">
                  <c:v>11.463522098928108</c:v>
                </c:pt>
                <c:pt idx="317">
                  <c:v>11.459832288102367</c:v>
                </c:pt>
                <c:pt idx="318">
                  <c:v>11.440409315433637</c:v>
                </c:pt>
                <c:pt idx="319">
                  <c:v>11.427232117265753</c:v>
                </c:pt>
                <c:pt idx="320">
                  <c:v>11.421927567635569</c:v>
                </c:pt>
                <c:pt idx="321">
                  <c:v>11.419448464145475</c:v>
                </c:pt>
                <c:pt idx="322">
                  <c:v>11.407367392292262</c:v>
                </c:pt>
                <c:pt idx="323">
                  <c:v>11.389886699379501</c:v>
                </c:pt>
                <c:pt idx="324">
                  <c:v>11.368000601865043</c:v>
                </c:pt>
                <c:pt idx="325">
                  <c:v>11.339659648683178</c:v>
                </c:pt>
                <c:pt idx="326">
                  <c:v>11.307664166848996</c:v>
                </c:pt>
                <c:pt idx="327">
                  <c:v>11.261884822270401</c:v>
                </c:pt>
                <c:pt idx="328">
                  <c:v>11.153026086058262</c:v>
                </c:pt>
                <c:pt idx="329">
                  <c:v>11.028437015325451</c:v>
                </c:pt>
                <c:pt idx="330">
                  <c:v>11.020255387577084</c:v>
                </c:pt>
                <c:pt idx="331">
                  <c:v>11.007203260472743</c:v>
                </c:pt>
                <c:pt idx="332">
                  <c:v>10.992075003272538</c:v>
                </c:pt>
                <c:pt idx="333">
                  <c:v>10.980287976591907</c:v>
                </c:pt>
                <c:pt idx="334">
                  <c:v>10.976067708750733</c:v>
                </c:pt>
                <c:pt idx="335">
                  <c:v>10.971326205332481</c:v>
                </c:pt>
                <c:pt idx="336">
                  <c:v>10.967632784285453</c:v>
                </c:pt>
                <c:pt idx="337">
                  <c:v>10.965176074007182</c:v>
                </c:pt>
                <c:pt idx="338">
                  <c:v>10.961112270879367</c:v>
                </c:pt>
                <c:pt idx="339">
                  <c:v>10.957859590067928</c:v>
                </c:pt>
                <c:pt idx="340">
                  <c:v>10.961025834260168</c:v>
                </c:pt>
                <c:pt idx="341">
                  <c:v>10.964710401867912</c:v>
                </c:pt>
                <c:pt idx="342">
                  <c:v>10.968367824669588</c:v>
                </c:pt>
                <c:pt idx="343">
                  <c:v>10.973084026387115</c:v>
                </c:pt>
                <c:pt idx="344">
                  <c:v>10.97935048226122</c:v>
                </c:pt>
                <c:pt idx="345">
                  <c:v>10.986070397614247</c:v>
                </c:pt>
                <c:pt idx="346">
                  <c:v>10.994344421267115</c:v>
                </c:pt>
                <c:pt idx="347">
                  <c:v>11.001976544949231</c:v>
                </c:pt>
                <c:pt idx="348">
                  <c:v>11.008612809980356</c:v>
                </c:pt>
                <c:pt idx="349">
                  <c:v>11.016648773948864</c:v>
                </c:pt>
                <c:pt idx="350">
                  <c:v>11.018581430333448</c:v>
                </c:pt>
                <c:pt idx="351">
                  <c:v>11.010832197419168</c:v>
                </c:pt>
                <c:pt idx="352">
                  <c:v>11.005843978940833</c:v>
                </c:pt>
                <c:pt idx="353">
                  <c:v>11.00408913004466</c:v>
                </c:pt>
                <c:pt idx="354">
                  <c:v>11.008304681148456</c:v>
                </c:pt>
                <c:pt idx="355">
                  <c:v>11.007870586045305</c:v>
                </c:pt>
                <c:pt idx="356">
                  <c:v>11.004377799805379</c:v>
                </c:pt>
                <c:pt idx="357">
                  <c:v>11.007924560151917</c:v>
                </c:pt>
                <c:pt idx="358">
                  <c:v>11.015964216738912</c:v>
                </c:pt>
                <c:pt idx="359">
                  <c:v>11.026908357581455</c:v>
                </c:pt>
                <c:pt idx="360">
                  <c:v>11.038576111728444</c:v>
                </c:pt>
                <c:pt idx="361">
                  <c:v>11.050289275302859</c:v>
                </c:pt>
                <c:pt idx="362">
                  <c:v>11.050388413499375</c:v>
                </c:pt>
                <c:pt idx="363">
                  <c:v>11.04996538803228</c:v>
                </c:pt>
                <c:pt idx="364">
                  <c:v>11.049940530654466</c:v>
                </c:pt>
                <c:pt idx="365">
                  <c:v>11.050015955383891</c:v>
                </c:pt>
                <c:pt idx="366">
                  <c:v>11.050016462816671</c:v>
                </c:pt>
                <c:pt idx="367">
                  <c:v>11.04988313859419</c:v>
                </c:pt>
                <c:pt idx="368">
                  <c:v>11.04982553174445</c:v>
                </c:pt>
                <c:pt idx="369">
                  <c:v>11.04979382935357</c:v>
                </c:pt>
                <c:pt idx="370">
                  <c:v>11.049930253412517</c:v>
                </c:pt>
                <c:pt idx="371">
                  <c:v>11.050009426311647</c:v>
                </c:pt>
                <c:pt idx="372">
                  <c:v>11.049969448692064</c:v>
                </c:pt>
                <c:pt idx="373">
                  <c:v>11.049960791321626</c:v>
                </c:pt>
                <c:pt idx="374">
                  <c:v>11.050096002581437</c:v>
                </c:pt>
                <c:pt idx="375">
                  <c:v>11.04991970811451</c:v>
                </c:pt>
                <c:pt idx="376">
                  <c:v>11.049126484680114</c:v>
                </c:pt>
                <c:pt idx="377">
                  <c:v>11.047845542941314</c:v>
                </c:pt>
                <c:pt idx="378">
                  <c:v>11.046481375602985</c:v>
                </c:pt>
                <c:pt idx="379">
                  <c:v>11.046506257808623</c:v>
                </c:pt>
                <c:pt idx="380">
                  <c:v>11.046299939701855</c:v>
                </c:pt>
                <c:pt idx="381">
                  <c:v>11.045691100919393</c:v>
                </c:pt>
                <c:pt idx="382">
                  <c:v>11.044294644662934</c:v>
                </c:pt>
                <c:pt idx="383">
                  <c:v>11.043544613478577</c:v>
                </c:pt>
                <c:pt idx="384">
                  <c:v>11.042426688995945</c:v>
                </c:pt>
                <c:pt idx="385">
                  <c:v>11.040444277578626</c:v>
                </c:pt>
                <c:pt idx="386">
                  <c:v>11.037375837292679</c:v>
                </c:pt>
                <c:pt idx="387">
                  <c:v>11.033927777186133</c:v>
                </c:pt>
                <c:pt idx="388">
                  <c:v>11.030825092759326</c:v>
                </c:pt>
                <c:pt idx="389">
                  <c:v>11.029876912818986</c:v>
                </c:pt>
                <c:pt idx="390">
                  <c:v>11.029129523576756</c:v>
                </c:pt>
                <c:pt idx="391">
                  <c:v>11.028366936459737</c:v>
                </c:pt>
                <c:pt idx="392">
                  <c:v>11.027867051996623</c:v>
                </c:pt>
                <c:pt idx="393">
                  <c:v>11.022118206603514</c:v>
                </c:pt>
                <c:pt idx="394">
                  <c:v>11.014363535076187</c:v>
                </c:pt>
                <c:pt idx="395">
                  <c:v>11.00862122386569</c:v>
                </c:pt>
                <c:pt idx="396">
                  <c:v>11.002242166673012</c:v>
                </c:pt>
                <c:pt idx="397">
                  <c:v>11.006822320680289</c:v>
                </c:pt>
                <c:pt idx="398">
                  <c:v>11.009447510037251</c:v>
                </c:pt>
                <c:pt idx="399">
                  <c:v>11.008769788734694</c:v>
                </c:pt>
                <c:pt idx="400">
                  <c:v>11.008489004124488</c:v>
                </c:pt>
                <c:pt idx="401">
                  <c:v>11.00836658130137</c:v>
                </c:pt>
                <c:pt idx="402">
                  <c:v>11.006251957923112</c:v>
                </c:pt>
                <c:pt idx="403">
                  <c:v>11.00292752622058</c:v>
                </c:pt>
                <c:pt idx="404">
                  <c:v>10.999655885581848</c:v>
                </c:pt>
                <c:pt idx="405">
                  <c:v>10.997382500428166</c:v>
                </c:pt>
                <c:pt idx="406">
                  <c:v>10.993648808194097</c:v>
                </c:pt>
                <c:pt idx="407">
                  <c:v>10.991255175260921</c:v>
                </c:pt>
                <c:pt idx="408">
                  <c:v>10.989429903018969</c:v>
                </c:pt>
                <c:pt idx="409">
                  <c:v>10.983466944851362</c:v>
                </c:pt>
                <c:pt idx="410">
                  <c:v>10.977385011095365</c:v>
                </c:pt>
                <c:pt idx="411">
                  <c:v>10.970541915161135</c:v>
                </c:pt>
                <c:pt idx="412">
                  <c:v>10.961175281491975</c:v>
                </c:pt>
                <c:pt idx="413">
                  <c:v>10.947139057364055</c:v>
                </c:pt>
                <c:pt idx="414">
                  <c:v>10.932200758960704</c:v>
                </c:pt>
                <c:pt idx="415">
                  <c:v>10.914986056191307</c:v>
                </c:pt>
                <c:pt idx="416">
                  <c:v>10.895403488126339</c:v>
                </c:pt>
                <c:pt idx="417">
                  <c:v>10.888592206977975</c:v>
                </c:pt>
                <c:pt idx="418">
                  <c:v>10.882811465350006</c:v>
                </c:pt>
                <c:pt idx="419">
                  <c:v>10.877164585246057</c:v>
                </c:pt>
                <c:pt idx="420">
                  <c:v>10.87288585893265</c:v>
                </c:pt>
                <c:pt idx="421">
                  <c:v>10.867185325302612</c:v>
                </c:pt>
                <c:pt idx="422">
                  <c:v>10.859135050116702</c:v>
                </c:pt>
                <c:pt idx="423">
                  <c:v>10.849253401448266</c:v>
                </c:pt>
                <c:pt idx="424">
                  <c:v>10.837873205974043</c:v>
                </c:pt>
                <c:pt idx="425">
                  <c:v>10.827149098333006</c:v>
                </c:pt>
                <c:pt idx="426">
                  <c:v>10.821243039336087</c:v>
                </c:pt>
                <c:pt idx="427">
                  <c:v>10.808616601686335</c:v>
                </c:pt>
                <c:pt idx="428">
                  <c:v>10.795992624535586</c:v>
                </c:pt>
                <c:pt idx="429">
                  <c:v>10.786213383427018</c:v>
                </c:pt>
                <c:pt idx="430">
                  <c:v>10.77967386661976</c:v>
                </c:pt>
                <c:pt idx="431">
                  <c:v>10.774497073929947</c:v>
                </c:pt>
                <c:pt idx="432">
                  <c:v>10.764877763121071</c:v>
                </c:pt>
                <c:pt idx="433">
                  <c:v>10.756567552681757</c:v>
                </c:pt>
                <c:pt idx="434">
                  <c:v>10.745781412973994</c:v>
                </c:pt>
                <c:pt idx="435">
                  <c:v>10.735883168754182</c:v>
                </c:pt>
                <c:pt idx="436">
                  <c:v>10.725839348141726</c:v>
                </c:pt>
                <c:pt idx="437">
                  <c:v>10.725081422958894</c:v>
                </c:pt>
                <c:pt idx="438">
                  <c:v>10.721660766301643</c:v>
                </c:pt>
                <c:pt idx="439">
                  <c:v>10.716647475518844</c:v>
                </c:pt>
                <c:pt idx="440">
                  <c:v>10.712535606754523</c:v>
                </c:pt>
                <c:pt idx="441">
                  <c:v>10.711592443726573</c:v>
                </c:pt>
                <c:pt idx="442">
                  <c:v>10.707695041384163</c:v>
                </c:pt>
                <c:pt idx="443">
                  <c:v>10.704704926374157</c:v>
                </c:pt>
                <c:pt idx="444">
                  <c:v>10.69993138591536</c:v>
                </c:pt>
                <c:pt idx="445">
                  <c:v>10.695164636249487</c:v>
                </c:pt>
                <c:pt idx="446">
                  <c:v>10.692498218457498</c:v>
                </c:pt>
                <c:pt idx="447">
                  <c:v>10.696326028164533</c:v>
                </c:pt>
                <c:pt idx="448">
                  <c:v>10.699196252826439</c:v>
                </c:pt>
                <c:pt idx="449">
                  <c:v>10.700567233426675</c:v>
                </c:pt>
                <c:pt idx="450">
                  <c:v>10.702879447288209</c:v>
                </c:pt>
                <c:pt idx="451">
                  <c:v>10.709668878663379</c:v>
                </c:pt>
                <c:pt idx="452">
                  <c:v>10.698875174702316</c:v>
                </c:pt>
                <c:pt idx="453">
                  <c:v>10.689081607369838</c:v>
                </c:pt>
                <c:pt idx="454">
                  <c:v>10.680635184401826</c:v>
                </c:pt>
                <c:pt idx="455">
                  <c:v>10.677031335119313</c:v>
                </c:pt>
                <c:pt idx="456">
                  <c:v>10.675188788596925</c:v>
                </c:pt>
                <c:pt idx="457">
                  <c:v>10.66819512285948</c:v>
                </c:pt>
                <c:pt idx="458">
                  <c:v>10.656816489205879</c:v>
                </c:pt>
                <c:pt idx="459">
                  <c:v>10.638541923640723</c:v>
                </c:pt>
                <c:pt idx="460">
                  <c:v>10.618052469499753</c:v>
                </c:pt>
                <c:pt idx="461">
                  <c:v>10.597746129871048</c:v>
                </c:pt>
                <c:pt idx="462">
                  <c:v>10.599516780338062</c:v>
                </c:pt>
                <c:pt idx="463">
                  <c:v>10.602276366012257</c:v>
                </c:pt>
                <c:pt idx="464">
                  <c:v>10.606278248110012</c:v>
                </c:pt>
                <c:pt idx="465">
                  <c:v>10.610987033120937</c:v>
                </c:pt>
                <c:pt idx="466">
                  <c:v>10.619351854135642</c:v>
                </c:pt>
                <c:pt idx="467">
                  <c:v>10.630076931291713</c:v>
                </c:pt>
                <c:pt idx="468">
                  <c:v>10.639673196357244</c:v>
                </c:pt>
                <c:pt idx="469">
                  <c:v>10.647099458854065</c:v>
                </c:pt>
                <c:pt idx="470">
                  <c:v>10.654490378892127</c:v>
                </c:pt>
                <c:pt idx="471">
                  <c:v>10.663286242599938</c:v>
                </c:pt>
                <c:pt idx="472">
                  <c:v>10.672104838053038</c:v>
                </c:pt>
                <c:pt idx="473">
                  <c:v>10.667443012087364</c:v>
                </c:pt>
                <c:pt idx="474">
                  <c:v>10.662037874965749</c:v>
                </c:pt>
                <c:pt idx="475">
                  <c:v>10.655867871801446</c:v>
                </c:pt>
                <c:pt idx="476">
                  <c:v>10.650179264777886</c:v>
                </c:pt>
                <c:pt idx="477">
                  <c:v>10.643045356610063</c:v>
                </c:pt>
                <c:pt idx="478">
                  <c:v>10.637035817274439</c:v>
                </c:pt>
                <c:pt idx="479">
                  <c:v>10.628382122263627</c:v>
                </c:pt>
                <c:pt idx="480">
                  <c:v>10.612151908209452</c:v>
                </c:pt>
                <c:pt idx="481">
                  <c:v>10.593148789599095</c:v>
                </c:pt>
                <c:pt idx="482">
                  <c:v>10.575374443120985</c:v>
                </c:pt>
                <c:pt idx="483">
                  <c:v>10.569741404031962</c:v>
                </c:pt>
                <c:pt idx="484">
                  <c:v>10.564431742847788</c:v>
                </c:pt>
                <c:pt idx="485">
                  <c:v>10.559260749018978</c:v>
                </c:pt>
                <c:pt idx="486">
                  <c:v>10.55092209782217</c:v>
                </c:pt>
                <c:pt idx="487">
                  <c:v>10.54437309457667</c:v>
                </c:pt>
                <c:pt idx="488">
                  <c:v>10.533295587582533</c:v>
                </c:pt>
                <c:pt idx="489">
                  <c:v>10.523726593187545</c:v>
                </c:pt>
                <c:pt idx="490">
                  <c:v>10.519356958465419</c:v>
                </c:pt>
                <c:pt idx="491">
                  <c:v>10.515678564564165</c:v>
                </c:pt>
                <c:pt idx="492">
                  <c:v>10.507593943304681</c:v>
                </c:pt>
                <c:pt idx="493">
                  <c:v>10.498294366871679</c:v>
                </c:pt>
                <c:pt idx="494">
                  <c:v>10.48790578399022</c:v>
                </c:pt>
                <c:pt idx="495">
                  <c:v>10.476504558129681</c:v>
                </c:pt>
                <c:pt idx="496">
                  <c:v>10.465088334224298</c:v>
                </c:pt>
                <c:pt idx="497">
                  <c:v>10.453289504432068</c:v>
                </c:pt>
                <c:pt idx="498">
                  <c:v>10.44249131247701</c:v>
                </c:pt>
                <c:pt idx="499">
                  <c:v>10.43110358623648</c:v>
                </c:pt>
                <c:pt idx="500">
                  <c:v>10.420348720116076</c:v>
                </c:pt>
                <c:pt idx="501">
                  <c:v>10.412681310298789</c:v>
                </c:pt>
                <c:pt idx="502">
                  <c:v>10.415923462675311</c:v>
                </c:pt>
                <c:pt idx="503">
                  <c:v>10.414446354529382</c:v>
                </c:pt>
                <c:pt idx="504">
                  <c:v>10.410994990997649</c:v>
                </c:pt>
                <c:pt idx="505">
                  <c:v>10.406674551301769</c:v>
                </c:pt>
                <c:pt idx="506">
                  <c:v>10.402156800105816</c:v>
                </c:pt>
                <c:pt idx="507">
                  <c:v>10.396059762468429</c:v>
                </c:pt>
                <c:pt idx="508">
                  <c:v>10.387553837107664</c:v>
                </c:pt>
                <c:pt idx="509">
                  <c:v>10.379006834111339</c:v>
                </c:pt>
                <c:pt idx="510">
                  <c:v>10.368708286887237</c:v>
                </c:pt>
                <c:pt idx="511">
                  <c:v>10.36380667169152</c:v>
                </c:pt>
                <c:pt idx="512">
                  <c:v>10.359982173625355</c:v>
                </c:pt>
                <c:pt idx="513">
                  <c:v>10.372301709226448</c:v>
                </c:pt>
                <c:pt idx="514">
                  <c:v>10.384405401652646</c:v>
                </c:pt>
                <c:pt idx="515">
                  <c:v>10.397898802591797</c:v>
                </c:pt>
                <c:pt idx="516">
                  <c:v>10.408349734861661</c:v>
                </c:pt>
                <c:pt idx="517">
                  <c:v>10.40810543527131</c:v>
                </c:pt>
                <c:pt idx="518">
                  <c:v>10.412286570394407</c:v>
                </c:pt>
                <c:pt idx="519">
                  <c:v>10.418430013631998</c:v>
                </c:pt>
                <c:pt idx="520">
                  <c:v>10.423859353584893</c:v>
                </c:pt>
                <c:pt idx="521">
                  <c:v>10.429549100755338</c:v>
                </c:pt>
                <c:pt idx="522">
                  <c:v>10.433597519044749</c:v>
                </c:pt>
                <c:pt idx="523">
                  <c:v>10.438914777953162</c:v>
                </c:pt>
                <c:pt idx="524">
                  <c:v>10.444665817312686</c:v>
                </c:pt>
                <c:pt idx="525">
                  <c:v>10.452677508758152</c:v>
                </c:pt>
                <c:pt idx="526">
                  <c:v>10.457514855072942</c:v>
                </c:pt>
                <c:pt idx="527">
                  <c:v>10.466305988939856</c:v>
                </c:pt>
                <c:pt idx="528">
                  <c:v>10.476183593830211</c:v>
                </c:pt>
                <c:pt idx="529">
                  <c:v>10.484641675646738</c:v>
                </c:pt>
                <c:pt idx="530">
                  <c:v>10.493262449057523</c:v>
                </c:pt>
                <c:pt idx="531">
                  <c:v>10.500583445330836</c:v>
                </c:pt>
                <c:pt idx="532">
                  <c:v>10.506382651007659</c:v>
                </c:pt>
                <c:pt idx="533">
                  <c:v>10.511637642204732</c:v>
                </c:pt>
                <c:pt idx="534">
                  <c:v>10.517241015533287</c:v>
                </c:pt>
                <c:pt idx="535">
                  <c:v>10.523336395048579</c:v>
                </c:pt>
                <c:pt idx="536">
                  <c:v>10.529496414994068</c:v>
                </c:pt>
                <c:pt idx="537">
                  <c:v>10.533269707458929</c:v>
                </c:pt>
                <c:pt idx="538">
                  <c:v>10.538747477710377</c:v>
                </c:pt>
                <c:pt idx="539">
                  <c:v>10.543501519309135</c:v>
                </c:pt>
                <c:pt idx="540">
                  <c:v>10.549014178502242</c:v>
                </c:pt>
                <c:pt idx="541">
                  <c:v>10.553237180799288</c:v>
                </c:pt>
                <c:pt idx="542">
                  <c:v>10.556937564951404</c:v>
                </c:pt>
                <c:pt idx="543">
                  <c:v>10.557679044939075</c:v>
                </c:pt>
                <c:pt idx="544">
                  <c:v>10.562438233107773</c:v>
                </c:pt>
                <c:pt idx="545">
                  <c:v>10.565728009625342</c:v>
                </c:pt>
                <c:pt idx="546">
                  <c:v>10.566897694869006</c:v>
                </c:pt>
                <c:pt idx="547">
                  <c:v>10.569484559049156</c:v>
                </c:pt>
                <c:pt idx="548">
                  <c:v>10.574439657710215</c:v>
                </c:pt>
                <c:pt idx="549">
                  <c:v>10.578640261415117</c:v>
                </c:pt>
                <c:pt idx="550">
                  <c:v>10.58340530510732</c:v>
                </c:pt>
                <c:pt idx="551">
                  <c:v>10.589476221531481</c:v>
                </c:pt>
                <c:pt idx="552">
                  <c:v>10.596618770991471</c:v>
                </c:pt>
                <c:pt idx="553">
                  <c:v>10.604739331671869</c:v>
                </c:pt>
                <c:pt idx="554">
                  <c:v>10.612201251295195</c:v>
                </c:pt>
                <c:pt idx="555">
                  <c:v>10.616728668388442</c:v>
                </c:pt>
                <c:pt idx="556">
                  <c:v>10.61623456906278</c:v>
                </c:pt>
                <c:pt idx="557">
                  <c:v>10.616802184129567</c:v>
                </c:pt>
                <c:pt idx="558">
                  <c:v>10.618174134184372</c:v>
                </c:pt>
                <c:pt idx="559">
                  <c:v>10.614932605209134</c:v>
                </c:pt>
                <c:pt idx="560">
                  <c:v>10.611306733278767</c:v>
                </c:pt>
                <c:pt idx="561">
                  <c:v>10.608144586549262</c:v>
                </c:pt>
                <c:pt idx="562">
                  <c:v>10.608000850407263</c:v>
                </c:pt>
                <c:pt idx="563">
                  <c:v>10.607904426462806</c:v>
                </c:pt>
                <c:pt idx="564">
                  <c:v>10.608435631673792</c:v>
                </c:pt>
                <c:pt idx="565">
                  <c:v>10.607575527756946</c:v>
                </c:pt>
                <c:pt idx="566">
                  <c:v>10.602908063776798</c:v>
                </c:pt>
                <c:pt idx="567">
                  <c:v>10.603014932313851</c:v>
                </c:pt>
                <c:pt idx="568">
                  <c:v>10.608750016348488</c:v>
                </c:pt>
                <c:pt idx="569">
                  <c:v>10.611985743074099</c:v>
                </c:pt>
                <c:pt idx="570">
                  <c:v>10.612625237192784</c:v>
                </c:pt>
                <c:pt idx="571">
                  <c:v>10.612411078481053</c:v>
                </c:pt>
                <c:pt idx="572">
                  <c:v>10.615171695898564</c:v>
                </c:pt>
                <c:pt idx="573">
                  <c:v>10.620692600965585</c:v>
                </c:pt>
                <c:pt idx="574">
                  <c:v>10.62880369682942</c:v>
                </c:pt>
                <c:pt idx="575">
                  <c:v>10.641858951124902</c:v>
                </c:pt>
                <c:pt idx="576">
                  <c:v>10.658155450236816</c:v>
                </c:pt>
                <c:pt idx="577">
                  <c:v>10.68478691272793</c:v>
                </c:pt>
                <c:pt idx="578">
                  <c:v>10.762161573351284</c:v>
                </c:pt>
                <c:pt idx="579">
                  <c:v>10.86805023246816</c:v>
                </c:pt>
                <c:pt idx="580">
                  <c:v>10.875178531137745</c:v>
                </c:pt>
                <c:pt idx="581">
                  <c:v>10.887212018110144</c:v>
                </c:pt>
                <c:pt idx="582">
                  <c:v>10.902624479998687</c:v>
                </c:pt>
                <c:pt idx="583">
                  <c:v>10.915912643652412</c:v>
                </c:pt>
                <c:pt idx="584">
                  <c:v>10.921253400497703</c:v>
                </c:pt>
                <c:pt idx="585">
                  <c:v>10.92081478577018</c:v>
                </c:pt>
                <c:pt idx="586">
                  <c:v>10.924253382227736</c:v>
                </c:pt>
                <c:pt idx="587">
                  <c:v>10.928246815767841</c:v>
                </c:pt>
                <c:pt idx="588">
                  <c:v>10.931301722794604</c:v>
                </c:pt>
                <c:pt idx="589">
                  <c:v>10.938033923384857</c:v>
                </c:pt>
                <c:pt idx="590">
                  <c:v>10.93821495443213</c:v>
                </c:pt>
                <c:pt idx="591">
                  <c:v>10.93792792575592</c:v>
                </c:pt>
                <c:pt idx="592">
                  <c:v>10.937637238668884</c:v>
                </c:pt>
                <c:pt idx="593">
                  <c:v>10.937760091923121</c:v>
                </c:pt>
                <c:pt idx="594">
                  <c:v>10.935903224953449</c:v>
                </c:pt>
                <c:pt idx="595">
                  <c:v>10.933631283096894</c:v>
                </c:pt>
                <c:pt idx="596">
                  <c:v>10.927515419877718</c:v>
                </c:pt>
                <c:pt idx="597">
                  <c:v>10.919772634769018</c:v>
                </c:pt>
                <c:pt idx="598">
                  <c:v>10.906079357691876</c:v>
                </c:pt>
                <c:pt idx="599">
                  <c:v>10.901525874939594</c:v>
                </c:pt>
                <c:pt idx="600">
                  <c:v>10.907764031825909</c:v>
                </c:pt>
                <c:pt idx="601">
                  <c:v>10.919623710607599</c:v>
                </c:pt>
                <c:pt idx="602">
                  <c:v>10.931396318353412</c:v>
                </c:pt>
                <c:pt idx="603">
                  <c:v>10.942089538923657</c:v>
                </c:pt>
                <c:pt idx="604">
                  <c:v>10.944563574023611</c:v>
                </c:pt>
                <c:pt idx="605">
                  <c:v>10.950320439486138</c:v>
                </c:pt>
                <c:pt idx="606">
                  <c:v>10.962197176743125</c:v>
                </c:pt>
                <c:pt idx="607">
                  <c:v>10.962197176743107</c:v>
                </c:pt>
                <c:pt idx="608">
                  <c:v>10.949307220749013</c:v>
                </c:pt>
                <c:pt idx="609">
                  <c:v>10.94054270528099</c:v>
                </c:pt>
                <c:pt idx="610">
                  <c:v>10.938750084331668</c:v>
                </c:pt>
                <c:pt idx="611">
                  <c:v>10.935295799100501</c:v>
                </c:pt>
                <c:pt idx="612">
                  <c:v>10.921685765423325</c:v>
                </c:pt>
                <c:pt idx="613">
                  <c:v>10.907960392543938</c:v>
                </c:pt>
                <c:pt idx="614">
                  <c:v>10.88699110988312</c:v>
                </c:pt>
                <c:pt idx="615">
                  <c:v>10.868674799974061</c:v>
                </c:pt>
                <c:pt idx="616">
                  <c:v>10.844365229513206</c:v>
                </c:pt>
                <c:pt idx="617">
                  <c:v>10.823554980137459</c:v>
                </c:pt>
                <c:pt idx="618">
                  <c:v>10.794319728900806</c:v>
                </c:pt>
                <c:pt idx="619">
                  <c:v>10.767512443252176</c:v>
                </c:pt>
                <c:pt idx="620">
                  <c:v>10.719956866781796</c:v>
                </c:pt>
                <c:pt idx="621">
                  <c:v>10.66104733854579</c:v>
                </c:pt>
                <c:pt idx="622">
                  <c:v>10.61707409281426</c:v>
                </c:pt>
                <c:pt idx="623">
                  <c:v>10.554558524591746</c:v>
                </c:pt>
                <c:pt idx="624">
                  <c:v>10.467639292216449</c:v>
                </c:pt>
                <c:pt idx="625">
                  <c:v>10.406746164509872</c:v>
                </c:pt>
                <c:pt idx="626">
                  <c:v>10.311661084287485</c:v>
                </c:pt>
                <c:pt idx="627">
                  <c:v>10.234714351889863</c:v>
                </c:pt>
                <c:pt idx="628">
                  <c:v>10.187543990389733</c:v>
                </c:pt>
                <c:pt idx="629">
                  <c:v>10.14997521939171</c:v>
                </c:pt>
                <c:pt idx="630">
                  <c:v>10.058493073593709</c:v>
                </c:pt>
                <c:pt idx="631">
                  <c:v>9.8745276074625963</c:v>
                </c:pt>
                <c:pt idx="632">
                  <c:v>9.7365506184032675</c:v>
                </c:pt>
                <c:pt idx="633">
                  <c:v>9.5870014277872322</c:v>
                </c:pt>
                <c:pt idx="634">
                  <c:v>9.4006010453898057</c:v>
                </c:pt>
                <c:pt idx="635">
                  <c:v>9.1811513439096384</c:v>
                </c:pt>
                <c:pt idx="636">
                  <c:v>8.9970451388157322</c:v>
                </c:pt>
                <c:pt idx="637">
                  <c:v>8.9403123406177087</c:v>
                </c:pt>
                <c:pt idx="638">
                  <c:v>8.894976161589053</c:v>
                </c:pt>
                <c:pt idx="639">
                  <c:v>8.8627506748891101</c:v>
                </c:pt>
                <c:pt idx="640">
                  <c:v>8.8267655619516923</c:v>
                </c:pt>
                <c:pt idx="641">
                  <c:v>8.8025115703556551</c:v>
                </c:pt>
                <c:pt idx="642">
                  <c:v>8.7684487185145485</c:v>
                </c:pt>
                <c:pt idx="643">
                  <c:v>8.7169006932193671</c:v>
                </c:pt>
                <c:pt idx="644">
                  <c:v>8.6846250217048322</c:v>
                </c:pt>
                <c:pt idx="645">
                  <c:v>8.65027371140825</c:v>
                </c:pt>
                <c:pt idx="646">
                  <c:v>8.6283711336327826</c:v>
                </c:pt>
                <c:pt idx="647">
                  <c:v>8.5970741066847474</c:v>
                </c:pt>
                <c:pt idx="648">
                  <c:v>8.5766297434964258</c:v>
                </c:pt>
                <c:pt idx="649">
                  <c:v>8.5446788083723675</c:v>
                </c:pt>
                <c:pt idx="650">
                  <c:v>8.5144300852142081</c:v>
                </c:pt>
                <c:pt idx="651">
                  <c:v>8.4638107551354782</c:v>
                </c:pt>
                <c:pt idx="652">
                  <c:v>8.4062292874072124</c:v>
                </c:pt>
                <c:pt idx="653">
                  <c:v>8.3744273156034446</c:v>
                </c:pt>
                <c:pt idx="654">
                  <c:v>8.3452412099890481</c:v>
                </c:pt>
                <c:pt idx="655">
                  <c:v>8.3188807234014632</c:v>
                </c:pt>
                <c:pt idx="656">
                  <c:v>8.2951237962783395</c:v>
                </c:pt>
                <c:pt idx="657">
                  <c:v>8.2756883548692297</c:v>
                </c:pt>
                <c:pt idx="658">
                  <c:v>8.2779424839177924</c:v>
                </c:pt>
                <c:pt idx="659">
                  <c:v>8.2892615237255711</c:v>
                </c:pt>
                <c:pt idx="660">
                  <c:v>8.3009505335647891</c:v>
                </c:pt>
                <c:pt idx="661">
                  <c:v>8.3171336184608879</c:v>
                </c:pt>
                <c:pt idx="662">
                  <c:v>8.33594761198745</c:v>
                </c:pt>
                <c:pt idx="663">
                  <c:v>8.3587406820995316</c:v>
                </c:pt>
                <c:pt idx="664">
                  <c:v>8.3845792154717991</c:v>
                </c:pt>
                <c:pt idx="665">
                  <c:v>8.4134108261294358</c:v>
                </c:pt>
                <c:pt idx="666">
                  <c:v>8.4439448903426531</c:v>
                </c:pt>
                <c:pt idx="667">
                  <c:v>8.4641210451647115</c:v>
                </c:pt>
                <c:pt idx="668">
                  <c:v>8.4830034137469106</c:v>
                </c:pt>
                <c:pt idx="669">
                  <c:v>8.5023088675272671</c:v>
                </c:pt>
                <c:pt idx="670">
                  <c:v>8.522133714449641</c:v>
                </c:pt>
                <c:pt idx="671">
                  <c:v>8.5449900917616723</c:v>
                </c:pt>
                <c:pt idx="672">
                  <c:v>8.5707319448371795</c:v>
                </c:pt>
                <c:pt idx="673">
                  <c:v>8.5973601671627513</c:v>
                </c:pt>
                <c:pt idx="674">
                  <c:v>8.627052378090367</c:v>
                </c:pt>
                <c:pt idx="675">
                  <c:v>8.6595880430614862</c:v>
                </c:pt>
                <c:pt idx="676">
                  <c:v>8.6918775253999776</c:v>
                </c:pt>
                <c:pt idx="677">
                  <c:v>8.7208479976922746</c:v>
                </c:pt>
                <c:pt idx="678">
                  <c:v>8.7474076253905331</c:v>
                </c:pt>
                <c:pt idx="679">
                  <c:v>8.7733031147354907</c:v>
                </c:pt>
                <c:pt idx="680">
                  <c:v>8.7987200831306538</c:v>
                </c:pt>
                <c:pt idx="681">
                  <c:v>8.8193702260272993</c:v>
                </c:pt>
                <c:pt idx="682">
                  <c:v>8.8458653845898834</c:v>
                </c:pt>
                <c:pt idx="683">
                  <c:v>8.8757191635286503</c:v>
                </c:pt>
                <c:pt idx="684">
                  <c:v>8.9068612228327719</c:v>
                </c:pt>
                <c:pt idx="685">
                  <c:v>8.9392710424693114</c:v>
                </c:pt>
                <c:pt idx="686">
                  <c:v>8.9756670051291376</c:v>
                </c:pt>
                <c:pt idx="687">
                  <c:v>9.0041904005539077</c:v>
                </c:pt>
                <c:pt idx="688">
                  <c:v>9.033659150334433</c:v>
                </c:pt>
                <c:pt idx="689">
                  <c:v>9.0676889220615884</c:v>
                </c:pt>
                <c:pt idx="690">
                  <c:v>9.0941376841999926</c:v>
                </c:pt>
                <c:pt idx="691">
                  <c:v>9.1170951892567</c:v>
                </c:pt>
                <c:pt idx="692">
                  <c:v>9.1373878814751919</c:v>
                </c:pt>
                <c:pt idx="693">
                  <c:v>9.1662191021165178</c:v>
                </c:pt>
                <c:pt idx="694">
                  <c:v>9.1771561629800438</c:v>
                </c:pt>
                <c:pt idx="695">
                  <c:v>9.1891771769769246</c:v>
                </c:pt>
                <c:pt idx="696">
                  <c:v>9.1860831921954933</c:v>
                </c:pt>
                <c:pt idx="697">
                  <c:v>9.1708524001270817</c:v>
                </c:pt>
                <c:pt idx="698">
                  <c:v>9.1874420268419943</c:v>
                </c:pt>
                <c:pt idx="699">
                  <c:v>9.2057435252579687</c:v>
                </c:pt>
                <c:pt idx="700">
                  <c:v>9.2079064544485334</c:v>
                </c:pt>
                <c:pt idx="701">
                  <c:v>9.2212753897582456</c:v>
                </c:pt>
                <c:pt idx="702">
                  <c:v>9.2301584744904304</c:v>
                </c:pt>
                <c:pt idx="703">
                  <c:v>9.246454828370501</c:v>
                </c:pt>
                <c:pt idx="704">
                  <c:v>9.2586252972454872</c:v>
                </c:pt>
                <c:pt idx="705">
                  <c:v>9.2677742789797986</c:v>
                </c:pt>
                <c:pt idx="706">
                  <c:v>9.2857631144782271</c:v>
                </c:pt>
                <c:pt idx="707">
                  <c:v>9.2990280942855534</c:v>
                </c:pt>
                <c:pt idx="708">
                  <c:v>9.3219324505246615</c:v>
                </c:pt>
                <c:pt idx="709">
                  <c:v>9.3666725935173787</c:v>
                </c:pt>
                <c:pt idx="710">
                  <c:v>9.4127925896868536</c:v>
                </c:pt>
                <c:pt idx="711">
                  <c:v>9.4624136066255993</c:v>
                </c:pt>
                <c:pt idx="712">
                  <c:v>9.4883030778927928</c:v>
                </c:pt>
                <c:pt idx="713">
                  <c:v>9.5172852303604039</c:v>
                </c:pt>
                <c:pt idx="714">
                  <c:v>9.5528323499693641</c:v>
                </c:pt>
                <c:pt idx="715">
                  <c:v>9.5910120170199384</c:v>
                </c:pt>
                <c:pt idx="716">
                  <c:v>9.6274416202901083</c:v>
                </c:pt>
                <c:pt idx="717">
                  <c:v>9.6650916498501438</c:v>
                </c:pt>
                <c:pt idx="718">
                  <c:v>9.703743149964172</c:v>
                </c:pt>
                <c:pt idx="719">
                  <c:v>9.7477816037913563</c:v>
                </c:pt>
                <c:pt idx="720">
                  <c:v>9.7911092542641427</c:v>
                </c:pt>
                <c:pt idx="721">
                  <c:v>9.8316697101900417</c:v>
                </c:pt>
                <c:pt idx="722">
                  <c:v>9.8621203013424452</c:v>
                </c:pt>
                <c:pt idx="723">
                  <c:v>9.897692292917359</c:v>
                </c:pt>
                <c:pt idx="724">
                  <c:v>9.9346196937827358</c:v>
                </c:pt>
                <c:pt idx="725">
                  <c:v>9.9751888756252036</c:v>
                </c:pt>
                <c:pt idx="726">
                  <c:v>10.016874171906478</c:v>
                </c:pt>
                <c:pt idx="727">
                  <c:v>10.062105432204078</c:v>
                </c:pt>
                <c:pt idx="728">
                  <c:v>10.106867364480848</c:v>
                </c:pt>
                <c:pt idx="729">
                  <c:v>10.156963938674473</c:v>
                </c:pt>
                <c:pt idx="730">
                  <c:v>10.217227455341236</c:v>
                </c:pt>
                <c:pt idx="731">
                  <c:v>10.281961870556117</c:v>
                </c:pt>
                <c:pt idx="732">
                  <c:v>10.346819510208515</c:v>
                </c:pt>
                <c:pt idx="733">
                  <c:v>10.397614547339732</c:v>
                </c:pt>
                <c:pt idx="734">
                  <c:v>10.447053174458363</c:v>
                </c:pt>
                <c:pt idx="735">
                  <c:v>10.496637714006123</c:v>
                </c:pt>
                <c:pt idx="736">
                  <c:v>10.54722051364179</c:v>
                </c:pt>
                <c:pt idx="737">
                  <c:v>10.598652488296439</c:v>
                </c:pt>
                <c:pt idx="738">
                  <c:v>10.649816631544994</c:v>
                </c:pt>
                <c:pt idx="739">
                  <c:v>10.706502767033761</c:v>
                </c:pt>
                <c:pt idx="740">
                  <c:v>10.760640017834247</c:v>
                </c:pt>
                <c:pt idx="741">
                  <c:v>10.8119728771746</c:v>
                </c:pt>
                <c:pt idx="742">
                  <c:v>10.864410262995289</c:v>
                </c:pt>
                <c:pt idx="743">
                  <c:v>10.919669424949838</c:v>
                </c:pt>
                <c:pt idx="744">
                  <c:v>10.977875048135244</c:v>
                </c:pt>
                <c:pt idx="745">
                  <c:v>11.03039058340125</c:v>
                </c:pt>
                <c:pt idx="746">
                  <c:v>11.083491806998362</c:v>
                </c:pt>
                <c:pt idx="747">
                  <c:v>11.138346132772103</c:v>
                </c:pt>
                <c:pt idx="748">
                  <c:v>11.191362236915737</c:v>
                </c:pt>
                <c:pt idx="749">
                  <c:v>11.256044828830595</c:v>
                </c:pt>
                <c:pt idx="750">
                  <c:v>11.320908410692116</c:v>
                </c:pt>
                <c:pt idx="751">
                  <c:v>11.38237052668431</c:v>
                </c:pt>
                <c:pt idx="752">
                  <c:v>11.432858310112547</c:v>
                </c:pt>
                <c:pt idx="753">
                  <c:v>11.489069909261479</c:v>
                </c:pt>
                <c:pt idx="754">
                  <c:v>11.55128803896214</c:v>
                </c:pt>
                <c:pt idx="755">
                  <c:v>11.61750125587467</c:v>
                </c:pt>
                <c:pt idx="756">
                  <c:v>11.686712922184011</c:v>
                </c:pt>
                <c:pt idx="757">
                  <c:v>11.754054555145098</c:v>
                </c:pt>
                <c:pt idx="758">
                  <c:v>11.817685095474296</c:v>
                </c:pt>
                <c:pt idx="759">
                  <c:v>11.879590318881034</c:v>
                </c:pt>
                <c:pt idx="760">
                  <c:v>11.94750877647175</c:v>
                </c:pt>
                <c:pt idx="761">
                  <c:v>12.006044885671095</c:v>
                </c:pt>
                <c:pt idx="762">
                  <c:v>12.07106739217819</c:v>
                </c:pt>
                <c:pt idx="763">
                  <c:v>12.103372307362143</c:v>
                </c:pt>
                <c:pt idx="764">
                  <c:v>12.153667016941235</c:v>
                </c:pt>
                <c:pt idx="765">
                  <c:v>12.196139547179751</c:v>
                </c:pt>
                <c:pt idx="766">
                  <c:v>12.229717852988781</c:v>
                </c:pt>
                <c:pt idx="767">
                  <c:v>12.255237177535802</c:v>
                </c:pt>
                <c:pt idx="768">
                  <c:v>12.292356290789286</c:v>
                </c:pt>
                <c:pt idx="769">
                  <c:v>12.337154517508157</c:v>
                </c:pt>
                <c:pt idx="770">
                  <c:v>12.389439290952076</c:v>
                </c:pt>
                <c:pt idx="771">
                  <c:v>12.445206855315838</c:v>
                </c:pt>
                <c:pt idx="772">
                  <c:v>12.507958977448176</c:v>
                </c:pt>
                <c:pt idx="773">
                  <c:v>12.547355088108771</c:v>
                </c:pt>
                <c:pt idx="774">
                  <c:v>12.582594728381643</c:v>
                </c:pt>
                <c:pt idx="775">
                  <c:v>12.621479240143294</c:v>
                </c:pt>
                <c:pt idx="776">
                  <c:v>12.652117715024154</c:v>
                </c:pt>
                <c:pt idx="777">
                  <c:v>12.693794527271956</c:v>
                </c:pt>
                <c:pt idx="778">
                  <c:v>12.742718872879102</c:v>
                </c:pt>
                <c:pt idx="779">
                  <c:v>12.806815410974616</c:v>
                </c:pt>
                <c:pt idx="780">
                  <c:v>12.866003911224301</c:v>
                </c:pt>
                <c:pt idx="781">
                  <c:v>12.925894125259067</c:v>
                </c:pt>
                <c:pt idx="782">
                  <c:v>12.982619674929825</c:v>
                </c:pt>
                <c:pt idx="783">
                  <c:v>13.039368945151217</c:v>
                </c:pt>
                <c:pt idx="784">
                  <c:v>13.08610171831992</c:v>
                </c:pt>
                <c:pt idx="785">
                  <c:v>13.134636051254239</c:v>
                </c:pt>
                <c:pt idx="786">
                  <c:v>13.17488213287373</c:v>
                </c:pt>
                <c:pt idx="787">
                  <c:v>13.216457475493776</c:v>
                </c:pt>
                <c:pt idx="788">
                  <c:v>13.275861581064945</c:v>
                </c:pt>
                <c:pt idx="789">
                  <c:v>13.33669622389348</c:v>
                </c:pt>
                <c:pt idx="790">
                  <c:v>13.401370941017642</c:v>
                </c:pt>
                <c:pt idx="791">
                  <c:v>13.466925844995462</c:v>
                </c:pt>
                <c:pt idx="792">
                  <c:v>13.538136260788804</c:v>
                </c:pt>
                <c:pt idx="793">
                  <c:v>13.618378655326211</c:v>
                </c:pt>
                <c:pt idx="794">
                  <c:v>13.690100977827063</c:v>
                </c:pt>
                <c:pt idx="795">
                  <c:v>13.769269851111741</c:v>
                </c:pt>
                <c:pt idx="796">
                  <c:v>13.856481868586078</c:v>
                </c:pt>
                <c:pt idx="797">
                  <c:v>13.937565313701667</c:v>
                </c:pt>
                <c:pt idx="798">
                  <c:v>14.018002306749221</c:v>
                </c:pt>
                <c:pt idx="799">
                  <c:v>14.099639733746706</c:v>
                </c:pt>
                <c:pt idx="800">
                  <c:v>14.18356190301828</c:v>
                </c:pt>
                <c:pt idx="801">
                  <c:v>14.267931485132248</c:v>
                </c:pt>
                <c:pt idx="802">
                  <c:v>14.348841311486472</c:v>
                </c:pt>
                <c:pt idx="803">
                  <c:v>14.430642816110531</c:v>
                </c:pt>
                <c:pt idx="804">
                  <c:v>14.515947474941063</c:v>
                </c:pt>
                <c:pt idx="805">
                  <c:v>14.600351364306572</c:v>
                </c:pt>
                <c:pt idx="806">
                  <c:v>14.688886075761042</c:v>
                </c:pt>
                <c:pt idx="807">
                  <c:v>14.773073286665429</c:v>
                </c:pt>
                <c:pt idx="808">
                  <c:v>14.85769327272118</c:v>
                </c:pt>
                <c:pt idx="809">
                  <c:v>14.944918460220768</c:v>
                </c:pt>
                <c:pt idx="810">
                  <c:v>15.034403412575282</c:v>
                </c:pt>
                <c:pt idx="811">
                  <c:v>15.121262192679128</c:v>
                </c:pt>
                <c:pt idx="812">
                  <c:v>15.206595870357653</c:v>
                </c:pt>
                <c:pt idx="813">
                  <c:v>15.291706582464007</c:v>
                </c:pt>
                <c:pt idx="814">
                  <c:v>15.382884436270707</c:v>
                </c:pt>
                <c:pt idx="815">
                  <c:v>15.465361720357407</c:v>
                </c:pt>
                <c:pt idx="816">
                  <c:v>15.555096598954009</c:v>
                </c:pt>
                <c:pt idx="817">
                  <c:v>15.622686745328888</c:v>
                </c:pt>
                <c:pt idx="818">
                  <c:v>15.691657705033629</c:v>
                </c:pt>
                <c:pt idx="819">
                  <c:v>15.765712918205963</c:v>
                </c:pt>
                <c:pt idx="820">
                  <c:v>15.830088889201878</c:v>
                </c:pt>
                <c:pt idx="821">
                  <c:v>15.896071244058572</c:v>
                </c:pt>
                <c:pt idx="822">
                  <c:v>15.96612179655148</c:v>
                </c:pt>
                <c:pt idx="823">
                  <c:v>16.028966162848832</c:v>
                </c:pt>
                <c:pt idx="824">
                  <c:v>16.100629802764839</c:v>
                </c:pt>
                <c:pt idx="825">
                  <c:v>16.165342616356114</c:v>
                </c:pt>
                <c:pt idx="826">
                  <c:v>16.235741368490451</c:v>
                </c:pt>
                <c:pt idx="827">
                  <c:v>16.299136004476345</c:v>
                </c:pt>
                <c:pt idx="828">
                  <c:v>16.362925320454078</c:v>
                </c:pt>
                <c:pt idx="829">
                  <c:v>16.427858182515745</c:v>
                </c:pt>
                <c:pt idx="830">
                  <c:v>16.483618652214844</c:v>
                </c:pt>
                <c:pt idx="831">
                  <c:v>16.539253108020663</c:v>
                </c:pt>
                <c:pt idx="832">
                  <c:v>16.618906483080295</c:v>
                </c:pt>
                <c:pt idx="833">
                  <c:v>16.704687615451814</c:v>
                </c:pt>
                <c:pt idx="834">
                  <c:v>16.788021876679355</c:v>
                </c:pt>
                <c:pt idx="835">
                  <c:v>16.846553489890468</c:v>
                </c:pt>
                <c:pt idx="836">
                  <c:v>16.9193835795752</c:v>
                </c:pt>
                <c:pt idx="837">
                  <c:v>16.999285201872269</c:v>
                </c:pt>
                <c:pt idx="838">
                  <c:v>17.063001797254188</c:v>
                </c:pt>
                <c:pt idx="839">
                  <c:v>17.13797950627708</c:v>
                </c:pt>
                <c:pt idx="840">
                  <c:v>17.22005966837305</c:v>
                </c:pt>
                <c:pt idx="841">
                  <c:v>17.301837110828878</c:v>
                </c:pt>
                <c:pt idx="842">
                  <c:v>17.379651016176005</c:v>
                </c:pt>
                <c:pt idx="843">
                  <c:v>17.466864045769903</c:v>
                </c:pt>
                <c:pt idx="844">
                  <c:v>17.541274298618951</c:v>
                </c:pt>
                <c:pt idx="845">
                  <c:v>17.604889413658846</c:v>
                </c:pt>
                <c:pt idx="846">
                  <c:v>17.67682305303515</c:v>
                </c:pt>
                <c:pt idx="847">
                  <c:v>17.744780138351032</c:v>
                </c:pt>
                <c:pt idx="848">
                  <c:v>17.803301759543334</c:v>
                </c:pt>
                <c:pt idx="849">
                  <c:v>17.882431340876831</c:v>
                </c:pt>
                <c:pt idx="850">
                  <c:v>17.960514161881513</c:v>
                </c:pt>
                <c:pt idx="851">
                  <c:v>18.022084319510967</c:v>
                </c:pt>
                <c:pt idx="852">
                  <c:v>18.098280811069657</c:v>
                </c:pt>
                <c:pt idx="853">
                  <c:v>18.180044696004252</c:v>
                </c:pt>
                <c:pt idx="854">
                  <c:v>18.265498962774878</c:v>
                </c:pt>
                <c:pt idx="855">
                  <c:v>18.34692913164551</c:v>
                </c:pt>
                <c:pt idx="856">
                  <c:v>18.437720322699377</c:v>
                </c:pt>
                <c:pt idx="857">
                  <c:v>18.527655210566277</c:v>
                </c:pt>
                <c:pt idx="858">
                  <c:v>18.596453205774758</c:v>
                </c:pt>
                <c:pt idx="859">
                  <c:v>18.669267924747093</c:v>
                </c:pt>
                <c:pt idx="860">
                  <c:v>18.763966529277596</c:v>
                </c:pt>
                <c:pt idx="861">
                  <c:v>18.860316490814796</c:v>
                </c:pt>
                <c:pt idx="862">
                  <c:v>18.933865542175258</c:v>
                </c:pt>
                <c:pt idx="863">
                  <c:v>19.005849825960944</c:v>
                </c:pt>
                <c:pt idx="864">
                  <c:v>19.070738849836754</c:v>
                </c:pt>
                <c:pt idx="865">
                  <c:v>19.139710797212885</c:v>
                </c:pt>
                <c:pt idx="866">
                  <c:v>19.200524925977362</c:v>
                </c:pt>
                <c:pt idx="867">
                  <c:v>19.264560923126748</c:v>
                </c:pt>
                <c:pt idx="868">
                  <c:v>19.317517862586886</c:v>
                </c:pt>
                <c:pt idx="869">
                  <c:v>19.374753349742093</c:v>
                </c:pt>
                <c:pt idx="870">
                  <c:v>19.413696896224135</c:v>
                </c:pt>
                <c:pt idx="871">
                  <c:v>19.440980209949579</c:v>
                </c:pt>
                <c:pt idx="872">
                  <c:v>19.479564457676684</c:v>
                </c:pt>
                <c:pt idx="873">
                  <c:v>19.505333672487438</c:v>
                </c:pt>
                <c:pt idx="874">
                  <c:v>19.519265617234197</c:v>
                </c:pt>
                <c:pt idx="875">
                  <c:v>19.541299107381079</c:v>
                </c:pt>
                <c:pt idx="876">
                  <c:v>19.548021727543599</c:v>
                </c:pt>
                <c:pt idx="877">
                  <c:v>19.555915444646825</c:v>
                </c:pt>
                <c:pt idx="878">
                  <c:v>19.570931368872845</c:v>
                </c:pt>
                <c:pt idx="879">
                  <c:v>19.591844002008528</c:v>
                </c:pt>
                <c:pt idx="880">
                  <c:v>19.593166774181498</c:v>
                </c:pt>
                <c:pt idx="881">
                  <c:v>19.592002722840313</c:v>
                </c:pt>
                <c:pt idx="882">
                  <c:v>19.590912487994562</c:v>
                </c:pt>
                <c:pt idx="883">
                  <c:v>19.585085857709124</c:v>
                </c:pt>
                <c:pt idx="884">
                  <c:v>19.581799876428903</c:v>
                </c:pt>
                <c:pt idx="885">
                  <c:v>19.605641802551506</c:v>
                </c:pt>
                <c:pt idx="886">
                  <c:v>19.625507348617479</c:v>
                </c:pt>
                <c:pt idx="887">
                  <c:v>19.619163484621552</c:v>
                </c:pt>
                <c:pt idx="888">
                  <c:v>19.60466935812147</c:v>
                </c:pt>
                <c:pt idx="889">
                  <c:v>19.588342635810523</c:v>
                </c:pt>
                <c:pt idx="890">
                  <c:v>19.577608084806187</c:v>
                </c:pt>
                <c:pt idx="891">
                  <c:v>19.566494410802534</c:v>
                </c:pt>
                <c:pt idx="892">
                  <c:v>19.542879122430019</c:v>
                </c:pt>
                <c:pt idx="893">
                  <c:v>19.525093048307937</c:v>
                </c:pt>
                <c:pt idx="894">
                  <c:v>19.510616758369949</c:v>
                </c:pt>
                <c:pt idx="895">
                  <c:v>19.489159693140987</c:v>
                </c:pt>
                <c:pt idx="896">
                  <c:v>19.463115857421425</c:v>
                </c:pt>
                <c:pt idx="897">
                  <c:v>19.455566358828129</c:v>
                </c:pt>
                <c:pt idx="898">
                  <c:v>19.456359470894668</c:v>
                </c:pt>
                <c:pt idx="899">
                  <c:v>19.449076147386378</c:v>
                </c:pt>
                <c:pt idx="900">
                  <c:v>19.440587286919506</c:v>
                </c:pt>
                <c:pt idx="901">
                  <c:v>19.426607663180029</c:v>
                </c:pt>
                <c:pt idx="902">
                  <c:v>19.422311929895606</c:v>
                </c:pt>
                <c:pt idx="903">
                  <c:v>19.413861994837131</c:v>
                </c:pt>
                <c:pt idx="904">
                  <c:v>19.401382961312112</c:v>
                </c:pt>
                <c:pt idx="905">
                  <c:v>19.383405897052306</c:v>
                </c:pt>
                <c:pt idx="906">
                  <c:v>19.370432425866298</c:v>
                </c:pt>
                <c:pt idx="907">
                  <c:v>19.358071601296743</c:v>
                </c:pt>
                <c:pt idx="908">
                  <c:v>19.363313743998134</c:v>
                </c:pt>
                <c:pt idx="909">
                  <c:v>19.372990711713271</c:v>
                </c:pt>
                <c:pt idx="910">
                  <c:v>19.391768955622446</c:v>
                </c:pt>
                <c:pt idx="911">
                  <c:v>19.418300846906938</c:v>
                </c:pt>
                <c:pt idx="912">
                  <c:v>19.440507108970543</c:v>
                </c:pt>
                <c:pt idx="913">
                  <c:v>19.470999821206938</c:v>
                </c:pt>
                <c:pt idx="914">
                  <c:v>19.511093542710498</c:v>
                </c:pt>
                <c:pt idx="915">
                  <c:v>19.556818610276821</c:v>
                </c:pt>
                <c:pt idx="916">
                  <c:v>19.601747298464918</c:v>
                </c:pt>
                <c:pt idx="917">
                  <c:v>19.654487667997465</c:v>
                </c:pt>
                <c:pt idx="918">
                  <c:v>19.70068035945463</c:v>
                </c:pt>
                <c:pt idx="919">
                  <c:v>19.742312382884158</c:v>
                </c:pt>
                <c:pt idx="920">
                  <c:v>19.784517731990114</c:v>
                </c:pt>
                <c:pt idx="921">
                  <c:v>19.848161447355864</c:v>
                </c:pt>
                <c:pt idx="922">
                  <c:v>19.906078399721174</c:v>
                </c:pt>
                <c:pt idx="923">
                  <c:v>19.971060682763092</c:v>
                </c:pt>
                <c:pt idx="924">
                  <c:v>20.035718907578364</c:v>
                </c:pt>
                <c:pt idx="925">
                  <c:v>20.085718472318518</c:v>
                </c:pt>
                <c:pt idx="926">
                  <c:v>20.140630322424958</c:v>
                </c:pt>
                <c:pt idx="927">
                  <c:v>20.107121903796759</c:v>
                </c:pt>
                <c:pt idx="928">
                  <c:v>20.096183167881186</c:v>
                </c:pt>
                <c:pt idx="929">
                  <c:v>20.073240811112594</c:v>
                </c:pt>
                <c:pt idx="930">
                  <c:v>20.014965101345361</c:v>
                </c:pt>
                <c:pt idx="931">
                  <c:v>19.916898326827592</c:v>
                </c:pt>
                <c:pt idx="932">
                  <c:v>19.789737823284504</c:v>
                </c:pt>
                <c:pt idx="933">
                  <c:v>19.559025833202622</c:v>
                </c:pt>
                <c:pt idx="934">
                  <c:v>19.230342753205463</c:v>
                </c:pt>
                <c:pt idx="935">
                  <c:v>18.698435391278235</c:v>
                </c:pt>
                <c:pt idx="936">
                  <c:v>18.078337595715741</c:v>
                </c:pt>
                <c:pt idx="937">
                  <c:v>17.753061459364631</c:v>
                </c:pt>
                <c:pt idx="938">
                  <c:v>17.496346587019261</c:v>
                </c:pt>
                <c:pt idx="939">
                  <c:v>17.011270868806847</c:v>
                </c:pt>
                <c:pt idx="940">
                  <c:v>16.361106357257839</c:v>
                </c:pt>
                <c:pt idx="941">
                  <c:v>15.804064479921609</c:v>
                </c:pt>
                <c:pt idx="942">
                  <c:v>15.70441176938462</c:v>
                </c:pt>
                <c:pt idx="943">
                  <c:v>15.635734915724264</c:v>
                </c:pt>
                <c:pt idx="944">
                  <c:v>15.48976764446479</c:v>
                </c:pt>
                <c:pt idx="945">
                  <c:v>15.322907464627955</c:v>
                </c:pt>
                <c:pt idx="946">
                  <c:v>15.047625433227086</c:v>
                </c:pt>
                <c:pt idx="947">
                  <c:v>14.711415117631306</c:v>
                </c:pt>
                <c:pt idx="948">
                  <c:v>14.519625911967605</c:v>
                </c:pt>
                <c:pt idx="949">
                  <c:v>14.286080573645364</c:v>
                </c:pt>
                <c:pt idx="950">
                  <c:v>14.076518970657776</c:v>
                </c:pt>
                <c:pt idx="951">
                  <c:v>13.896052140317842</c:v>
                </c:pt>
                <c:pt idx="952">
                  <c:v>13.760630712001536</c:v>
                </c:pt>
                <c:pt idx="953">
                  <c:v>13.700190754024131</c:v>
                </c:pt>
                <c:pt idx="954">
                  <c:v>13.597984695558933</c:v>
                </c:pt>
                <c:pt idx="955">
                  <c:v>13.393181337944281</c:v>
                </c:pt>
                <c:pt idx="956">
                  <c:v>13.247985759427998</c:v>
                </c:pt>
                <c:pt idx="957">
                  <c:v>13.081304144257302</c:v>
                </c:pt>
                <c:pt idx="958">
                  <c:v>12.891713215291894</c:v>
                </c:pt>
                <c:pt idx="959">
                  <c:v>12.631509048710043</c:v>
                </c:pt>
                <c:pt idx="960">
                  <c:v>12.493480593467591</c:v>
                </c:pt>
                <c:pt idx="961">
                  <c:v>12.274579149101367</c:v>
                </c:pt>
                <c:pt idx="962">
                  <c:v>12.164066340349807</c:v>
                </c:pt>
                <c:pt idx="963">
                  <c:v>12.045250021888968</c:v>
                </c:pt>
                <c:pt idx="964">
                  <c:v>11.862612390352879</c:v>
                </c:pt>
                <c:pt idx="965">
                  <c:v>11.647220349297761</c:v>
                </c:pt>
                <c:pt idx="966">
                  <c:v>11.496262759380116</c:v>
                </c:pt>
                <c:pt idx="967">
                  <c:v>11.41395616606161</c:v>
                </c:pt>
                <c:pt idx="968">
                  <c:v>11.342177861351619</c:v>
                </c:pt>
                <c:pt idx="969">
                  <c:v>11.319490592917692</c:v>
                </c:pt>
                <c:pt idx="970">
                  <c:v>11.301124736471344</c:v>
                </c:pt>
                <c:pt idx="971">
                  <c:v>11.281232375442023</c:v>
                </c:pt>
                <c:pt idx="972">
                  <c:v>11.173419884924733</c:v>
                </c:pt>
                <c:pt idx="973">
                  <c:v>11.104288016628839</c:v>
                </c:pt>
                <c:pt idx="974">
                  <c:v>11.042556311229948</c:v>
                </c:pt>
                <c:pt idx="975">
                  <c:v>10.957871533398183</c:v>
                </c:pt>
                <c:pt idx="976">
                  <c:v>10.908315420909439</c:v>
                </c:pt>
                <c:pt idx="977">
                  <c:v>10.897095597419174</c:v>
                </c:pt>
                <c:pt idx="978">
                  <c:v>10.879570021766618</c:v>
                </c:pt>
                <c:pt idx="979">
                  <c:v>10.876008828353235</c:v>
                </c:pt>
                <c:pt idx="980">
                  <c:v>10.871677087284588</c:v>
                </c:pt>
                <c:pt idx="981">
                  <c:v>10.873084564870357</c:v>
                </c:pt>
                <c:pt idx="982">
                  <c:v>10.872985722260317</c:v>
                </c:pt>
                <c:pt idx="983">
                  <c:v>10.892545038161252</c:v>
                </c:pt>
                <c:pt idx="984">
                  <c:v>10.909811645317166</c:v>
                </c:pt>
                <c:pt idx="985">
                  <c:v>10.941496697648546</c:v>
                </c:pt>
                <c:pt idx="986">
                  <c:v>10.978192749675166</c:v>
                </c:pt>
                <c:pt idx="987">
                  <c:v>11.025422044448714</c:v>
                </c:pt>
                <c:pt idx="988">
                  <c:v>11.062189741679425</c:v>
                </c:pt>
                <c:pt idx="989">
                  <c:v>11.105278187031193</c:v>
                </c:pt>
                <c:pt idx="990">
                  <c:v>11.154971880058177</c:v>
                </c:pt>
                <c:pt idx="991">
                  <c:v>11.200707722726452</c:v>
                </c:pt>
                <c:pt idx="992">
                  <c:v>11.243344944642697</c:v>
                </c:pt>
                <c:pt idx="993">
                  <c:v>11.290681860805883</c:v>
                </c:pt>
                <c:pt idx="994">
                  <c:v>11.343059396977413</c:v>
                </c:pt>
                <c:pt idx="995">
                  <c:v>11.383132306900858</c:v>
                </c:pt>
                <c:pt idx="996">
                  <c:v>11.421692925560148</c:v>
                </c:pt>
                <c:pt idx="997">
                  <c:v>11.461193242349047</c:v>
                </c:pt>
                <c:pt idx="998">
                  <c:v>11.497942602123285</c:v>
                </c:pt>
                <c:pt idx="999">
                  <c:v>11.541562034998876</c:v>
                </c:pt>
                <c:pt idx="1000">
                  <c:v>11.586142608254438</c:v>
                </c:pt>
                <c:pt idx="1001">
                  <c:v>11.627170816356536</c:v>
                </c:pt>
                <c:pt idx="1002">
                  <c:v>11.664363280445315</c:v>
                </c:pt>
                <c:pt idx="1003">
                  <c:v>11.705732781204901</c:v>
                </c:pt>
                <c:pt idx="1004">
                  <c:v>11.730510009896449</c:v>
                </c:pt>
                <c:pt idx="1005">
                  <c:v>11.75293185738396</c:v>
                </c:pt>
                <c:pt idx="1006">
                  <c:v>11.797667541213155</c:v>
                </c:pt>
                <c:pt idx="1007">
                  <c:v>11.837514635470249</c:v>
                </c:pt>
                <c:pt idx="1008">
                  <c:v>11.845415243045398</c:v>
                </c:pt>
                <c:pt idx="1009">
                  <c:v>11.866993434652805</c:v>
                </c:pt>
                <c:pt idx="1010">
                  <c:v>11.895433768719222</c:v>
                </c:pt>
                <c:pt idx="1011">
                  <c:v>11.921634514276537</c:v>
                </c:pt>
                <c:pt idx="1012">
                  <c:v>11.959337570946282</c:v>
                </c:pt>
                <c:pt idx="1013">
                  <c:v>12.009398536164621</c:v>
                </c:pt>
                <c:pt idx="1014">
                  <c:v>12.06801154110509</c:v>
                </c:pt>
                <c:pt idx="1015">
                  <c:v>12.124301400325209</c:v>
                </c:pt>
                <c:pt idx="1016">
                  <c:v>12.181727312410779</c:v>
                </c:pt>
                <c:pt idx="1017">
                  <c:v>12.239398911937535</c:v>
                </c:pt>
                <c:pt idx="1018">
                  <c:v>12.301509238483668</c:v>
                </c:pt>
                <c:pt idx="1019">
                  <c:v>12.365153558688665</c:v>
                </c:pt>
                <c:pt idx="1020">
                  <c:v>12.42973746599024</c:v>
                </c:pt>
                <c:pt idx="1021">
                  <c:v>12.499046000534506</c:v>
                </c:pt>
                <c:pt idx="1022">
                  <c:v>12.574398655555044</c:v>
                </c:pt>
                <c:pt idx="1023">
                  <c:v>12.65279068149264</c:v>
                </c:pt>
                <c:pt idx="1024">
                  <c:v>12.7314231038049</c:v>
                </c:pt>
                <c:pt idx="1025">
                  <c:v>12.805394861107708</c:v>
                </c:pt>
                <c:pt idx="1026">
                  <c:v>12.868357144305172</c:v>
                </c:pt>
                <c:pt idx="1027">
                  <c:v>12.931402810006894</c:v>
                </c:pt>
                <c:pt idx="1028">
                  <c:v>12.998188656538897</c:v>
                </c:pt>
                <c:pt idx="1029">
                  <c:v>13.072173862036365</c:v>
                </c:pt>
                <c:pt idx="1030">
                  <c:v>13.132309611287532</c:v>
                </c:pt>
                <c:pt idx="1031">
                  <c:v>13.190149324962981</c:v>
                </c:pt>
                <c:pt idx="1032">
                  <c:v>13.238718591256532</c:v>
                </c:pt>
                <c:pt idx="1033">
                  <c:v>13.30550627351387</c:v>
                </c:pt>
                <c:pt idx="1034">
                  <c:v>13.368624283036169</c:v>
                </c:pt>
                <c:pt idx="1035">
                  <c:v>13.431776014396906</c:v>
                </c:pt>
                <c:pt idx="1036">
                  <c:v>13.479717439430253</c:v>
                </c:pt>
                <c:pt idx="1037">
                  <c:v>13.528416306896908</c:v>
                </c:pt>
                <c:pt idx="1038">
                  <c:v>13.593558726468636</c:v>
                </c:pt>
                <c:pt idx="1039">
                  <c:v>13.654064734749745</c:v>
                </c:pt>
                <c:pt idx="1040">
                  <c:v>13.716298742022047</c:v>
                </c:pt>
                <c:pt idx="1041">
                  <c:v>13.779980139912233</c:v>
                </c:pt>
                <c:pt idx="1042">
                  <c:v>13.848874483847112</c:v>
                </c:pt>
                <c:pt idx="1043">
                  <c:v>13.919397904793421</c:v>
                </c:pt>
                <c:pt idx="1044">
                  <c:v>13.985187074122219</c:v>
                </c:pt>
                <c:pt idx="1045">
                  <c:v>14.05183380287351</c:v>
                </c:pt>
                <c:pt idx="1046">
                  <c:v>14.120524154553138</c:v>
                </c:pt>
                <c:pt idx="1047">
                  <c:v>14.195252372882095</c:v>
                </c:pt>
                <c:pt idx="1048">
                  <c:v>14.285355147304578</c:v>
                </c:pt>
                <c:pt idx="1049">
                  <c:v>14.369782918376732</c:v>
                </c:pt>
                <c:pt idx="1050">
                  <c:v>14.461164831404702</c:v>
                </c:pt>
                <c:pt idx="1051">
                  <c:v>14.55571358738699</c:v>
                </c:pt>
                <c:pt idx="1052">
                  <c:v>14.659821525555071</c:v>
                </c:pt>
                <c:pt idx="1053">
                  <c:v>14.765024975391299</c:v>
                </c:pt>
                <c:pt idx="1054">
                  <c:v>14.864175667678516</c:v>
                </c:pt>
                <c:pt idx="1055">
                  <c:v>14.969491849079354</c:v>
                </c:pt>
                <c:pt idx="1056">
                  <c:v>15.067559868802231</c:v>
                </c:pt>
                <c:pt idx="1057">
                  <c:v>15.158889070410613</c:v>
                </c:pt>
                <c:pt idx="1058">
                  <c:v>15.255228032033433</c:v>
                </c:pt>
                <c:pt idx="1059">
                  <c:v>15.365140141395095</c:v>
                </c:pt>
                <c:pt idx="1060">
                  <c:v>15.474373418375702</c:v>
                </c:pt>
                <c:pt idx="1061">
                  <c:v>15.590698702055477</c:v>
                </c:pt>
                <c:pt idx="1062">
                  <c:v>15.711068202545995</c:v>
                </c:pt>
                <c:pt idx="1063">
                  <c:v>15.829799152092427</c:v>
                </c:pt>
                <c:pt idx="1064">
                  <c:v>15.949518217064274</c:v>
                </c:pt>
                <c:pt idx="1065">
                  <c:v>16.06999477348554</c:v>
                </c:pt>
                <c:pt idx="1066">
                  <c:v>16.197011897975916</c:v>
                </c:pt>
                <c:pt idx="1067">
                  <c:v>16.330788776955675</c:v>
                </c:pt>
                <c:pt idx="1068">
                  <c:v>16.462061349351394</c:v>
                </c:pt>
                <c:pt idx="1069">
                  <c:v>16.586857604292234</c:v>
                </c:pt>
                <c:pt idx="1070">
                  <c:v>16.72269118019339</c:v>
                </c:pt>
                <c:pt idx="1071">
                  <c:v>16.858509901915198</c:v>
                </c:pt>
                <c:pt idx="1072">
                  <c:v>17.005451666892448</c:v>
                </c:pt>
                <c:pt idx="1073">
                  <c:v>17.158291146227754</c:v>
                </c:pt>
                <c:pt idx="1074">
                  <c:v>17.303436601086783</c:v>
                </c:pt>
                <c:pt idx="1075">
                  <c:v>17.447362629919027</c:v>
                </c:pt>
                <c:pt idx="1076">
                  <c:v>17.590086178830045</c:v>
                </c:pt>
                <c:pt idx="1077">
                  <c:v>17.748252603049096</c:v>
                </c:pt>
                <c:pt idx="1078">
                  <c:v>17.908418998925377</c:v>
                </c:pt>
                <c:pt idx="1079">
                  <c:v>18.067268626285248</c:v>
                </c:pt>
                <c:pt idx="1080">
                  <c:v>18.240844568387669</c:v>
                </c:pt>
                <c:pt idx="1081">
                  <c:v>18.416577245299422</c:v>
                </c:pt>
                <c:pt idx="1082">
                  <c:v>18.551392312726726</c:v>
                </c:pt>
                <c:pt idx="1083">
                  <c:v>18.672796668416566</c:v>
                </c:pt>
                <c:pt idx="1084">
                  <c:v>18.769905511840193</c:v>
                </c:pt>
                <c:pt idx="1085">
                  <c:v>18.876323343998145</c:v>
                </c:pt>
                <c:pt idx="1086">
                  <c:v>18.967520552824183</c:v>
                </c:pt>
                <c:pt idx="1087">
                  <c:v>19.060742812305012</c:v>
                </c:pt>
                <c:pt idx="1088">
                  <c:v>19.159537883234723</c:v>
                </c:pt>
                <c:pt idx="1089">
                  <c:v>19.270350599033264</c:v>
                </c:pt>
                <c:pt idx="1090">
                  <c:v>19.386231046372664</c:v>
                </c:pt>
                <c:pt idx="1091">
                  <c:v>19.520965327537844</c:v>
                </c:pt>
                <c:pt idx="1092">
                  <c:v>19.623834228565251</c:v>
                </c:pt>
                <c:pt idx="1093">
                  <c:v>19.718232785294635</c:v>
                </c:pt>
                <c:pt idx="1094">
                  <c:v>19.810923299230609</c:v>
                </c:pt>
                <c:pt idx="1095">
                  <c:v>19.934345396962414</c:v>
                </c:pt>
                <c:pt idx="1096">
                  <c:v>20.024376677415429</c:v>
                </c:pt>
                <c:pt idx="1097">
                  <c:v>20.118003422236942</c:v>
                </c:pt>
                <c:pt idx="1098">
                  <c:v>20.20002487353284</c:v>
                </c:pt>
                <c:pt idx="1099">
                  <c:v>20.277522788607172</c:v>
                </c:pt>
                <c:pt idx="1100">
                  <c:v>20.361588035742123</c:v>
                </c:pt>
                <c:pt idx="1101">
                  <c:v>20.451389650079012</c:v>
                </c:pt>
                <c:pt idx="1102">
                  <c:v>20.521554838386084</c:v>
                </c:pt>
                <c:pt idx="1103">
                  <c:v>20.592629227609315</c:v>
                </c:pt>
                <c:pt idx="1104">
                  <c:v>20.668729541891054</c:v>
                </c:pt>
                <c:pt idx="1105">
                  <c:v>20.7472360650589</c:v>
                </c:pt>
                <c:pt idx="1106">
                  <c:v>20.817096470417869</c:v>
                </c:pt>
                <c:pt idx="1107">
                  <c:v>20.884660618706498</c:v>
                </c:pt>
                <c:pt idx="1108">
                  <c:v>20.9410210928121</c:v>
                </c:pt>
                <c:pt idx="1109">
                  <c:v>21.009695527873173</c:v>
                </c:pt>
                <c:pt idx="1110">
                  <c:v>21.044602349590541</c:v>
                </c:pt>
                <c:pt idx="1111">
                  <c:v>21.083828426709228</c:v>
                </c:pt>
                <c:pt idx="1112">
                  <c:v>21.153191132479122</c:v>
                </c:pt>
                <c:pt idx="1113">
                  <c:v>21.23081083440109</c:v>
                </c:pt>
                <c:pt idx="1114">
                  <c:v>21.295490040635485</c:v>
                </c:pt>
                <c:pt idx="1115">
                  <c:v>21.360026743515178</c:v>
                </c:pt>
                <c:pt idx="1116">
                  <c:v>21.416606023252697</c:v>
                </c:pt>
                <c:pt idx="1117">
                  <c:v>21.479040509550813</c:v>
                </c:pt>
                <c:pt idx="1118">
                  <c:v>21.557742121077304</c:v>
                </c:pt>
                <c:pt idx="1119">
                  <c:v>21.607701389617588</c:v>
                </c:pt>
                <c:pt idx="1120">
                  <c:v>21.642949561963921</c:v>
                </c:pt>
                <c:pt idx="1121">
                  <c:v>21.656752181480357</c:v>
                </c:pt>
                <c:pt idx="1122">
                  <c:v>21.673074656894833</c:v>
                </c:pt>
                <c:pt idx="1123">
                  <c:v>21.692876888712917</c:v>
                </c:pt>
                <c:pt idx="1124">
                  <c:v>21.724308870099733</c:v>
                </c:pt>
                <c:pt idx="1125">
                  <c:v>21.777059851156459</c:v>
                </c:pt>
                <c:pt idx="1126">
                  <c:v>21.832286412706278</c:v>
                </c:pt>
                <c:pt idx="1127">
                  <c:v>21.892689157881033</c:v>
                </c:pt>
                <c:pt idx="1128">
                  <c:v>21.976211088180563</c:v>
                </c:pt>
                <c:pt idx="1129">
                  <c:v>22.06528381492949</c:v>
                </c:pt>
                <c:pt idx="1130">
                  <c:v>22.131358974344945</c:v>
                </c:pt>
                <c:pt idx="1131">
                  <c:v>22.199298418089299</c:v>
                </c:pt>
                <c:pt idx="1132">
                  <c:v>22.235917024695109</c:v>
                </c:pt>
                <c:pt idx="1133">
                  <c:v>22.28630891290684</c:v>
                </c:pt>
                <c:pt idx="1134">
                  <c:v>22.345459576056108</c:v>
                </c:pt>
                <c:pt idx="1135">
                  <c:v>22.382943135489754</c:v>
                </c:pt>
                <c:pt idx="1136">
                  <c:v>22.414805372210143</c:v>
                </c:pt>
                <c:pt idx="1137">
                  <c:v>22.47865404905891</c:v>
                </c:pt>
                <c:pt idx="1138">
                  <c:v>22.554851543089182</c:v>
                </c:pt>
                <c:pt idx="1139">
                  <c:v>22.634731980254902</c:v>
                </c:pt>
                <c:pt idx="1140">
                  <c:v>22.693321100428459</c:v>
                </c:pt>
                <c:pt idx="1141">
                  <c:v>22.757533549396307</c:v>
                </c:pt>
                <c:pt idx="1142">
                  <c:v>22.834635160674292</c:v>
                </c:pt>
                <c:pt idx="1143">
                  <c:v>22.908367295137563</c:v>
                </c:pt>
                <c:pt idx="1144">
                  <c:v>22.982988523043506</c:v>
                </c:pt>
                <c:pt idx="1145">
                  <c:v>23.061228376438812</c:v>
                </c:pt>
                <c:pt idx="1146">
                  <c:v>23.150833946498388</c:v>
                </c:pt>
                <c:pt idx="1147">
                  <c:v>23.203329933394709</c:v>
                </c:pt>
                <c:pt idx="1148">
                  <c:v>23.24461884599237</c:v>
                </c:pt>
                <c:pt idx="1149">
                  <c:v>23.289512476556979</c:v>
                </c:pt>
                <c:pt idx="1150">
                  <c:v>23.344275866750724</c:v>
                </c:pt>
                <c:pt idx="1151">
                  <c:v>23.396507592023426</c:v>
                </c:pt>
                <c:pt idx="1152">
                  <c:v>23.433856793211802</c:v>
                </c:pt>
                <c:pt idx="1153">
                  <c:v>23.481518863428835</c:v>
                </c:pt>
                <c:pt idx="1154">
                  <c:v>23.529923502518798</c:v>
                </c:pt>
                <c:pt idx="1155">
                  <c:v>23.5820226273812</c:v>
                </c:pt>
                <c:pt idx="1156">
                  <c:v>23.627818859148</c:v>
                </c:pt>
                <c:pt idx="1157">
                  <c:v>23.724877303311708</c:v>
                </c:pt>
                <c:pt idx="1158">
                  <c:v>23.810606051211856</c:v>
                </c:pt>
                <c:pt idx="1159">
                  <c:v>23.89360388923058</c:v>
                </c:pt>
                <c:pt idx="1160">
                  <c:v>23.941698823957303</c:v>
                </c:pt>
                <c:pt idx="1161">
                  <c:v>23.994256165287688</c:v>
                </c:pt>
                <c:pt idx="1162">
                  <c:v>24.062581406811553</c:v>
                </c:pt>
                <c:pt idx="1163">
                  <c:v>24.10473159004852</c:v>
                </c:pt>
                <c:pt idx="1164">
                  <c:v>24.161196333010643</c:v>
                </c:pt>
                <c:pt idx="1165">
                  <c:v>24.209185852468185</c:v>
                </c:pt>
                <c:pt idx="1166">
                  <c:v>24.249503524672921</c:v>
                </c:pt>
                <c:pt idx="1167">
                  <c:v>24.281082023424091</c:v>
                </c:pt>
                <c:pt idx="1168">
                  <c:v>24.335460890124555</c:v>
                </c:pt>
                <c:pt idx="1169">
                  <c:v>24.376827966870067</c:v>
                </c:pt>
                <c:pt idx="1170">
                  <c:v>24.41853492284806</c:v>
                </c:pt>
                <c:pt idx="1171">
                  <c:v>24.452911215194941</c:v>
                </c:pt>
                <c:pt idx="1172">
                  <c:v>24.464888858566397</c:v>
                </c:pt>
                <c:pt idx="1173">
                  <c:v>24.439201174382848</c:v>
                </c:pt>
                <c:pt idx="1174">
                  <c:v>24.408488817300022</c:v>
                </c:pt>
                <c:pt idx="1175">
                  <c:v>24.368886037422197</c:v>
                </c:pt>
                <c:pt idx="1176">
                  <c:v>24.323461902718631</c:v>
                </c:pt>
                <c:pt idx="1177">
                  <c:v>24.267813575814138</c:v>
                </c:pt>
                <c:pt idx="1178">
                  <c:v>24.231352469274192</c:v>
                </c:pt>
                <c:pt idx="1179">
                  <c:v>24.170006623407083</c:v>
                </c:pt>
                <c:pt idx="1180">
                  <c:v>24.09268043382442</c:v>
                </c:pt>
                <c:pt idx="1181">
                  <c:v>24.012286335593657</c:v>
                </c:pt>
                <c:pt idx="1182">
                  <c:v>23.921395095510427</c:v>
                </c:pt>
                <c:pt idx="1183">
                  <c:v>23.804893858524057</c:v>
                </c:pt>
                <c:pt idx="1184">
                  <c:v>23.684659346370601</c:v>
                </c:pt>
                <c:pt idx="1185">
                  <c:v>23.578053875932017</c:v>
                </c:pt>
                <c:pt idx="1186">
                  <c:v>23.492124860663679</c:v>
                </c:pt>
                <c:pt idx="1187">
                  <c:v>23.372532955443376</c:v>
                </c:pt>
                <c:pt idx="1188">
                  <c:v>23.252279902544288</c:v>
                </c:pt>
                <c:pt idx="1189">
                  <c:v>23.172363310760147</c:v>
                </c:pt>
                <c:pt idx="1190">
                  <c:v>23.156949102932742</c:v>
                </c:pt>
                <c:pt idx="1191">
                  <c:v>23.139911836798088</c:v>
                </c:pt>
                <c:pt idx="1192">
                  <c:v>23.033966719903958</c:v>
                </c:pt>
                <c:pt idx="1193">
                  <c:v>22.921224551157941</c:v>
                </c:pt>
                <c:pt idx="1194">
                  <c:v>22.802285318240646</c:v>
                </c:pt>
                <c:pt idx="1195">
                  <c:v>22.683460500885484</c:v>
                </c:pt>
                <c:pt idx="1196">
                  <c:v>22.582787330390637</c:v>
                </c:pt>
                <c:pt idx="1197">
                  <c:v>22.501260070014471</c:v>
                </c:pt>
                <c:pt idx="1198">
                  <c:v>22.382423654684143</c:v>
                </c:pt>
                <c:pt idx="1199">
                  <c:v>22.276463436076419</c:v>
                </c:pt>
                <c:pt idx="1200">
                  <c:v>22.155467894904874</c:v>
                </c:pt>
                <c:pt idx="1201">
                  <c:v>22.032536114322166</c:v>
                </c:pt>
                <c:pt idx="1202">
                  <c:v>21.927788517318387</c:v>
                </c:pt>
                <c:pt idx="1203">
                  <c:v>21.810522687536231</c:v>
                </c:pt>
                <c:pt idx="1204">
                  <c:v>21.701548139379739</c:v>
                </c:pt>
                <c:pt idx="1205">
                  <c:v>21.621342949086369</c:v>
                </c:pt>
                <c:pt idx="1206">
                  <c:v>21.529585543151732</c:v>
                </c:pt>
                <c:pt idx="1207">
                  <c:v>21.455220176463829</c:v>
                </c:pt>
                <c:pt idx="1208">
                  <c:v>21.400551101139058</c:v>
                </c:pt>
                <c:pt idx="1209">
                  <c:v>21.421732319825168</c:v>
                </c:pt>
                <c:pt idx="1210">
                  <c:v>21.36630005397987</c:v>
                </c:pt>
                <c:pt idx="1211">
                  <c:v>21.398319865695612</c:v>
                </c:pt>
                <c:pt idx="1212">
                  <c:v>21.373700820216328</c:v>
                </c:pt>
                <c:pt idx="1213">
                  <c:v>21.360600837551988</c:v>
                </c:pt>
                <c:pt idx="1214">
                  <c:v>21.402227353246442</c:v>
                </c:pt>
                <c:pt idx="1215">
                  <c:v>21.476181638052115</c:v>
                </c:pt>
                <c:pt idx="1216">
                  <c:v>21.503039764397759</c:v>
                </c:pt>
                <c:pt idx="1217">
                  <c:v>21.470661666068231</c:v>
                </c:pt>
                <c:pt idx="1218">
                  <c:v>21.427954724167524</c:v>
                </c:pt>
                <c:pt idx="1219">
                  <c:v>21.357756429167061</c:v>
                </c:pt>
                <c:pt idx="1220">
                  <c:v>21.302742738900204</c:v>
                </c:pt>
                <c:pt idx="1221">
                  <c:v>21.244199573559843</c:v>
                </c:pt>
                <c:pt idx="1222">
                  <c:v>21.270449800991173</c:v>
                </c:pt>
                <c:pt idx="1223">
                  <c:v>21.272007904955434</c:v>
                </c:pt>
                <c:pt idx="1224">
                  <c:v>21.265304528932248</c:v>
                </c:pt>
                <c:pt idx="1225">
                  <c:v>21.298629526871093</c:v>
                </c:pt>
                <c:pt idx="1226">
                  <c:v>21.305407631141843</c:v>
                </c:pt>
                <c:pt idx="1227">
                  <c:v>21.268238070643662</c:v>
                </c:pt>
                <c:pt idx="1228">
                  <c:v>21.24452784248242</c:v>
                </c:pt>
                <c:pt idx="1229">
                  <c:v>21.208579071189494</c:v>
                </c:pt>
                <c:pt idx="1230">
                  <c:v>21.174238941615108</c:v>
                </c:pt>
                <c:pt idx="1231">
                  <c:v>21.158345954034711</c:v>
                </c:pt>
                <c:pt idx="1232">
                  <c:v>21.149166411717843</c:v>
                </c:pt>
                <c:pt idx="1233">
                  <c:v>21.106558778161279</c:v>
                </c:pt>
                <c:pt idx="1234">
                  <c:v>21.060485033157185</c:v>
                </c:pt>
                <c:pt idx="1235">
                  <c:v>21.009517235050637</c:v>
                </c:pt>
                <c:pt idx="1236">
                  <c:v>20.933241194635833</c:v>
                </c:pt>
                <c:pt idx="1237">
                  <c:v>20.84808424713049</c:v>
                </c:pt>
                <c:pt idx="1238">
                  <c:v>20.778919956913708</c:v>
                </c:pt>
                <c:pt idx="1239">
                  <c:v>20.70414371277818</c:v>
                </c:pt>
                <c:pt idx="1240">
                  <c:v>20.624544344637847</c:v>
                </c:pt>
                <c:pt idx="1241">
                  <c:v>20.53904678573997</c:v>
                </c:pt>
                <c:pt idx="1242">
                  <c:v>20.497667278002094</c:v>
                </c:pt>
                <c:pt idx="1243">
                  <c:v>20.444503408847332</c:v>
                </c:pt>
                <c:pt idx="1244">
                  <c:v>20.373704032995814</c:v>
                </c:pt>
                <c:pt idx="1245">
                  <c:v>20.307371312991194</c:v>
                </c:pt>
                <c:pt idx="1246">
                  <c:v>20.233905718110123</c:v>
                </c:pt>
                <c:pt idx="1247">
                  <c:v>20.153040759184435</c:v>
                </c:pt>
                <c:pt idx="1248">
                  <c:v>20.065973403925522</c:v>
                </c:pt>
                <c:pt idx="1249">
                  <c:v>19.986948371700063</c:v>
                </c:pt>
                <c:pt idx="1250">
                  <c:v>19.903219553064652</c:v>
                </c:pt>
                <c:pt idx="1251">
                  <c:v>19.827209474313207</c:v>
                </c:pt>
                <c:pt idx="1252">
                  <c:v>19.770781636335236</c:v>
                </c:pt>
                <c:pt idx="1253">
                  <c:v>19.70877386989552</c:v>
                </c:pt>
                <c:pt idx="1254">
                  <c:v>19.696059060622176</c:v>
                </c:pt>
                <c:pt idx="1255">
                  <c:v>19.708968387674087</c:v>
                </c:pt>
                <c:pt idx="1256">
                  <c:v>19.688168059784683</c:v>
                </c:pt>
                <c:pt idx="1257">
                  <c:v>19.660859264797214</c:v>
                </c:pt>
                <c:pt idx="1258">
                  <c:v>19.687330172550535</c:v>
                </c:pt>
                <c:pt idx="1259">
                  <c:v>19.66695464906136</c:v>
                </c:pt>
                <c:pt idx="1260">
                  <c:v>19.639546101322409</c:v>
                </c:pt>
                <c:pt idx="1261">
                  <c:v>19.604686638152188</c:v>
                </c:pt>
                <c:pt idx="1262">
                  <c:v>19.542719514298849</c:v>
                </c:pt>
                <c:pt idx="1263">
                  <c:v>19.474039006414735</c:v>
                </c:pt>
                <c:pt idx="1264">
                  <c:v>19.379673246613386</c:v>
                </c:pt>
                <c:pt idx="1265">
                  <c:v>19.286729917709224</c:v>
                </c:pt>
                <c:pt idx="1266">
                  <c:v>19.215075565270453</c:v>
                </c:pt>
                <c:pt idx="1267">
                  <c:v>19.148147542726591</c:v>
                </c:pt>
                <c:pt idx="1268">
                  <c:v>19.091045502136787</c:v>
                </c:pt>
                <c:pt idx="1269">
                  <c:v>19.037536669608329</c:v>
                </c:pt>
                <c:pt idx="1270">
                  <c:v>18.995806546765191</c:v>
                </c:pt>
                <c:pt idx="1271">
                  <c:v>18.97109971522147</c:v>
                </c:pt>
                <c:pt idx="1272">
                  <c:v>18.943605168102675</c:v>
                </c:pt>
                <c:pt idx="1273">
                  <c:v>18.941056530009689</c:v>
                </c:pt>
                <c:pt idx="1274">
                  <c:v>18.925395403128615</c:v>
                </c:pt>
                <c:pt idx="1275">
                  <c:v>18.899469900372786</c:v>
                </c:pt>
                <c:pt idx="1276">
                  <c:v>18.887466340715942</c:v>
                </c:pt>
                <c:pt idx="1277">
                  <c:v>18.862733979244457</c:v>
                </c:pt>
                <c:pt idx="1278">
                  <c:v>18.833669549000611</c:v>
                </c:pt>
                <c:pt idx="1279">
                  <c:v>18.813610952776614</c:v>
                </c:pt>
                <c:pt idx="1280">
                  <c:v>18.823423299285121</c:v>
                </c:pt>
                <c:pt idx="1281">
                  <c:v>18.859255030904464</c:v>
                </c:pt>
                <c:pt idx="1282">
                  <c:v>18.927543176173067</c:v>
                </c:pt>
                <c:pt idx="1283">
                  <c:v>18.943592815708172</c:v>
                </c:pt>
                <c:pt idx="1284">
                  <c:v>18.95210010647272</c:v>
                </c:pt>
                <c:pt idx="1285">
                  <c:v>18.959076383724561</c:v>
                </c:pt>
                <c:pt idx="1286">
                  <c:v>18.97234221708996</c:v>
                </c:pt>
                <c:pt idx="1287">
                  <c:v>19.026503136900864</c:v>
                </c:pt>
                <c:pt idx="1288">
                  <c:v>19.085800424013037</c:v>
                </c:pt>
                <c:pt idx="1289">
                  <c:v>19.096055981265145</c:v>
                </c:pt>
                <c:pt idx="1290">
                  <c:v>19.131213559755068</c:v>
                </c:pt>
                <c:pt idx="1291">
                  <c:v>19.156619510363793</c:v>
                </c:pt>
                <c:pt idx="1292">
                  <c:v>19.187207316137076</c:v>
                </c:pt>
                <c:pt idx="1293">
                  <c:v>19.182414801479442</c:v>
                </c:pt>
                <c:pt idx="1294">
                  <c:v>19.169069288041875</c:v>
                </c:pt>
                <c:pt idx="1295">
                  <c:v>19.141896666375793</c:v>
                </c:pt>
                <c:pt idx="1296">
                  <c:v>19.119624670636995</c:v>
                </c:pt>
                <c:pt idx="1297">
                  <c:v>19.105419977797684</c:v>
                </c:pt>
                <c:pt idx="1298">
                  <c:v>19.073090992481241</c:v>
                </c:pt>
                <c:pt idx="1299">
                  <c:v>19.037218288986846</c:v>
                </c:pt>
                <c:pt idx="1300">
                  <c:v>19.033101349463632</c:v>
                </c:pt>
                <c:pt idx="1301">
                  <c:v>19.066612286861989</c:v>
                </c:pt>
                <c:pt idx="1302">
                  <c:v>19.049602082701981</c:v>
                </c:pt>
                <c:pt idx="1303">
                  <c:v>19.046645333494141</c:v>
                </c:pt>
                <c:pt idx="1304">
                  <c:v>19.032594039137649</c:v>
                </c:pt>
                <c:pt idx="1305">
                  <c:v>19.006309932389087</c:v>
                </c:pt>
                <c:pt idx="1306">
                  <c:v>18.997915897930923</c:v>
                </c:pt>
                <c:pt idx="1307">
                  <c:v>19.083629267740253</c:v>
                </c:pt>
                <c:pt idx="1308">
                  <c:v>19.14759677781246</c:v>
                </c:pt>
                <c:pt idx="1309">
                  <c:v>19.185692581497165</c:v>
                </c:pt>
                <c:pt idx="1310">
                  <c:v>19.214277302936885</c:v>
                </c:pt>
                <c:pt idx="1311">
                  <c:v>19.233943043341732</c:v>
                </c:pt>
                <c:pt idx="1312">
                  <c:v>19.25733508478784</c:v>
                </c:pt>
                <c:pt idx="1313">
                  <c:v>19.274776941624836</c:v>
                </c:pt>
                <c:pt idx="1314">
                  <c:v>19.286919757739831</c:v>
                </c:pt>
                <c:pt idx="1315">
                  <c:v>19.276352951359385</c:v>
                </c:pt>
                <c:pt idx="1316">
                  <c:v>19.265599393820029</c:v>
                </c:pt>
                <c:pt idx="1317">
                  <c:v>19.269396844058587</c:v>
                </c:pt>
                <c:pt idx="1318">
                  <c:v>19.26981528312858</c:v>
                </c:pt>
                <c:pt idx="1319">
                  <c:v>19.260883952995215</c:v>
                </c:pt>
                <c:pt idx="1320">
                  <c:v>19.235439031166557</c:v>
                </c:pt>
                <c:pt idx="1321">
                  <c:v>19.204193536664384</c:v>
                </c:pt>
                <c:pt idx="1322">
                  <c:v>19.199352289961357</c:v>
                </c:pt>
                <c:pt idx="1323">
                  <c:v>19.16812557986777</c:v>
                </c:pt>
                <c:pt idx="1324">
                  <c:v>19.153505509206099</c:v>
                </c:pt>
                <c:pt idx="1325">
                  <c:v>19.126541933291421</c:v>
                </c:pt>
                <c:pt idx="1326">
                  <c:v>19.098477232867374</c:v>
                </c:pt>
                <c:pt idx="1327">
                  <c:v>19.085005612103707</c:v>
                </c:pt>
                <c:pt idx="1328">
                  <c:v>19.06778270273935</c:v>
                </c:pt>
                <c:pt idx="1329">
                  <c:v>19.023405263662749</c:v>
                </c:pt>
                <c:pt idx="1330">
                  <c:v>18.987735439973882</c:v>
                </c:pt>
                <c:pt idx="1331">
                  <c:v>18.969945178433388</c:v>
                </c:pt>
                <c:pt idx="1332">
                  <c:v>18.954025303023307</c:v>
                </c:pt>
                <c:pt idx="1333">
                  <c:v>18.926226006937387</c:v>
                </c:pt>
                <c:pt idx="1334">
                  <c:v>18.887360156431914</c:v>
                </c:pt>
                <c:pt idx="1335">
                  <c:v>18.854677741955165</c:v>
                </c:pt>
                <c:pt idx="1336">
                  <c:v>18.809367407568807</c:v>
                </c:pt>
                <c:pt idx="1337">
                  <c:v>18.770299493509363</c:v>
                </c:pt>
                <c:pt idx="1338">
                  <c:v>18.754735598986315</c:v>
                </c:pt>
                <c:pt idx="1339">
                  <c:v>18.749208511787046</c:v>
                </c:pt>
                <c:pt idx="1340">
                  <c:v>18.718415048489209</c:v>
                </c:pt>
                <c:pt idx="1341">
                  <c:v>18.720308542178344</c:v>
                </c:pt>
                <c:pt idx="1342">
                  <c:v>18.696539679013497</c:v>
                </c:pt>
                <c:pt idx="1343">
                  <c:v>18.691266904005051</c:v>
                </c:pt>
                <c:pt idx="1344">
                  <c:v>18.69322193716993</c:v>
                </c:pt>
                <c:pt idx="1345">
                  <c:v>18.70997850430145</c:v>
                </c:pt>
                <c:pt idx="1346">
                  <c:v>18.70818776129174</c:v>
                </c:pt>
                <c:pt idx="1347">
                  <c:v>18.733273185507617</c:v>
                </c:pt>
                <c:pt idx="1348">
                  <c:v>18.746600454338711</c:v>
                </c:pt>
                <c:pt idx="1349">
                  <c:v>18.764264120112493</c:v>
                </c:pt>
                <c:pt idx="1350">
                  <c:v>18.780187299588455</c:v>
                </c:pt>
                <c:pt idx="1351">
                  <c:v>18.78150533474339</c:v>
                </c:pt>
                <c:pt idx="1352">
                  <c:v>18.783787021858174</c:v>
                </c:pt>
                <c:pt idx="1353">
                  <c:v>18.776562484177227</c:v>
                </c:pt>
                <c:pt idx="1354">
                  <c:v>18.773000622211843</c:v>
                </c:pt>
                <c:pt idx="1355">
                  <c:v>18.720700441271418</c:v>
                </c:pt>
                <c:pt idx="1356">
                  <c:v>18.670807595640809</c:v>
                </c:pt>
                <c:pt idx="1357">
                  <c:v>18.628732133733457</c:v>
                </c:pt>
                <c:pt idx="1358">
                  <c:v>18.597980835453512</c:v>
                </c:pt>
                <c:pt idx="1359">
                  <c:v>18.576560790055019</c:v>
                </c:pt>
                <c:pt idx="1360">
                  <c:v>18.572540480129661</c:v>
                </c:pt>
                <c:pt idx="1361">
                  <c:v>18.565725770788774</c:v>
                </c:pt>
                <c:pt idx="1362">
                  <c:v>18.571028857524539</c:v>
                </c:pt>
                <c:pt idx="1363">
                  <c:v>18.569827678066222</c:v>
                </c:pt>
                <c:pt idx="1364">
                  <c:v>18.587153855674416</c:v>
                </c:pt>
                <c:pt idx="1365">
                  <c:v>18.603598169988111</c:v>
                </c:pt>
                <c:pt idx="1366">
                  <c:v>18.58581781656471</c:v>
                </c:pt>
                <c:pt idx="1367">
                  <c:v>18.55747554426614</c:v>
                </c:pt>
                <c:pt idx="1368">
                  <c:v>18.545739137428086</c:v>
                </c:pt>
                <c:pt idx="1369">
                  <c:v>18.525592084446664</c:v>
                </c:pt>
                <c:pt idx="1370">
                  <c:v>18.519444784022721</c:v>
                </c:pt>
                <c:pt idx="1371">
                  <c:v>18.517547265363401</c:v>
                </c:pt>
                <c:pt idx="1372">
                  <c:v>18.51061528110197</c:v>
                </c:pt>
                <c:pt idx="1373">
                  <c:v>18.509837208590792</c:v>
                </c:pt>
                <c:pt idx="1374">
                  <c:v>18.509732522258751</c:v>
                </c:pt>
                <c:pt idx="1375">
                  <c:v>18.512858325893582</c:v>
                </c:pt>
                <c:pt idx="1376">
                  <c:v>18.515925282339783</c:v>
                </c:pt>
                <c:pt idx="1377">
                  <c:v>18.518276376455951</c:v>
                </c:pt>
                <c:pt idx="1378">
                  <c:v>18.524134655303911</c:v>
                </c:pt>
                <c:pt idx="1379">
                  <c:v>18.532070031952337</c:v>
                </c:pt>
                <c:pt idx="1380">
                  <c:v>18.528003922893522</c:v>
                </c:pt>
                <c:pt idx="1381">
                  <c:v>18.528197552925946</c:v>
                </c:pt>
                <c:pt idx="1382">
                  <c:v>18.521779686858938</c:v>
                </c:pt>
                <c:pt idx="1383">
                  <c:v>18.492609649159331</c:v>
                </c:pt>
                <c:pt idx="1384">
                  <c:v>18.460911558102943</c:v>
                </c:pt>
                <c:pt idx="1385">
                  <c:v>18.436104238659212</c:v>
                </c:pt>
                <c:pt idx="1386">
                  <c:v>18.422726214660877</c:v>
                </c:pt>
                <c:pt idx="1387">
                  <c:v>18.408014588545576</c:v>
                </c:pt>
                <c:pt idx="1388">
                  <c:v>18.404161605778718</c:v>
                </c:pt>
                <c:pt idx="1389">
                  <c:v>18.404194910511116</c:v>
                </c:pt>
                <c:pt idx="1390">
                  <c:v>18.405126486637108</c:v>
                </c:pt>
                <c:pt idx="1391">
                  <c:v>18.406065487236702</c:v>
                </c:pt>
                <c:pt idx="1392">
                  <c:v>18.405086195062388</c:v>
                </c:pt>
                <c:pt idx="1393">
                  <c:v>18.403127176833515</c:v>
                </c:pt>
                <c:pt idx="1394">
                  <c:v>18.402799683907965</c:v>
                </c:pt>
                <c:pt idx="1395">
                  <c:v>18.402266737548942</c:v>
                </c:pt>
                <c:pt idx="1396">
                  <c:v>18.401992419410881</c:v>
                </c:pt>
                <c:pt idx="1397">
                  <c:v>18.396969177188055</c:v>
                </c:pt>
                <c:pt idx="1398">
                  <c:v>18.397232517161015</c:v>
                </c:pt>
                <c:pt idx="1399">
                  <c:v>18.397424540961207</c:v>
                </c:pt>
                <c:pt idx="1400">
                  <c:v>18.397981867278222</c:v>
                </c:pt>
                <c:pt idx="1401">
                  <c:v>18.399861728931818</c:v>
                </c:pt>
                <c:pt idx="1402">
                  <c:v>18.39972342281019</c:v>
                </c:pt>
                <c:pt idx="1403">
                  <c:v>18.397918089550217</c:v>
                </c:pt>
                <c:pt idx="1404">
                  <c:v>18.398449103088439</c:v>
                </c:pt>
                <c:pt idx="1405">
                  <c:v>18.40055914305281</c:v>
                </c:pt>
                <c:pt idx="1406">
                  <c:v>18.401340167478612</c:v>
                </c:pt>
                <c:pt idx="1407">
                  <c:v>18.395942465929416</c:v>
                </c:pt>
                <c:pt idx="1408">
                  <c:v>18.390080463664614</c:v>
                </c:pt>
                <c:pt idx="1409">
                  <c:v>18.380872801743934</c:v>
                </c:pt>
                <c:pt idx="1410">
                  <c:v>18.371538324905256</c:v>
                </c:pt>
                <c:pt idx="1411">
                  <c:v>18.361662976659673</c:v>
                </c:pt>
                <c:pt idx="1412">
                  <c:v>18.348429539417168</c:v>
                </c:pt>
                <c:pt idx="1413">
                  <c:v>18.33631818497388</c:v>
                </c:pt>
                <c:pt idx="1414">
                  <c:v>18.335001443001637</c:v>
                </c:pt>
                <c:pt idx="1415">
                  <c:v>18.334133363913907</c:v>
                </c:pt>
                <c:pt idx="1416">
                  <c:v>18.334316904949311</c:v>
                </c:pt>
                <c:pt idx="1417">
                  <c:v>18.328729365161227</c:v>
                </c:pt>
                <c:pt idx="1418">
                  <c:v>18.330817916518669</c:v>
                </c:pt>
                <c:pt idx="1419">
                  <c:v>18.33606257061826</c:v>
                </c:pt>
                <c:pt idx="1420">
                  <c:v>18.333183128955667</c:v>
                </c:pt>
                <c:pt idx="1421">
                  <c:v>18.329540386748839</c:v>
                </c:pt>
                <c:pt idx="1422">
                  <c:v>18.327621972257329</c:v>
                </c:pt>
                <c:pt idx="1423">
                  <c:v>18.323668895226572</c:v>
                </c:pt>
                <c:pt idx="1424">
                  <c:v>18.32290075254442</c:v>
                </c:pt>
                <c:pt idx="1425">
                  <c:v>18.325866186301337</c:v>
                </c:pt>
                <c:pt idx="1426">
                  <c:v>18.330975792626937</c:v>
                </c:pt>
                <c:pt idx="1427">
                  <c:v>18.330353062757922</c:v>
                </c:pt>
                <c:pt idx="1428">
                  <c:v>18.330267205979204</c:v>
                </c:pt>
                <c:pt idx="1429">
                  <c:v>18.329931049939361</c:v>
                </c:pt>
                <c:pt idx="1430">
                  <c:v>18.326960227073936</c:v>
                </c:pt>
                <c:pt idx="1431">
                  <c:v>18.316807130517418</c:v>
                </c:pt>
                <c:pt idx="1432">
                  <c:v>18.306760808210697</c:v>
                </c:pt>
                <c:pt idx="1433">
                  <c:v>18.301730783766853</c:v>
                </c:pt>
                <c:pt idx="1434">
                  <c:v>18.293515053892445</c:v>
                </c:pt>
                <c:pt idx="1435">
                  <c:v>18.284227488787401</c:v>
                </c:pt>
                <c:pt idx="1436">
                  <c:v>18.270969636974151</c:v>
                </c:pt>
                <c:pt idx="1437">
                  <c:v>18.270628778101354</c:v>
                </c:pt>
                <c:pt idx="1438">
                  <c:v>18.27018166462841</c:v>
                </c:pt>
                <c:pt idx="1439">
                  <c:v>18.267648329387661</c:v>
                </c:pt>
                <c:pt idx="1440">
                  <c:v>18.264167275777304</c:v>
                </c:pt>
                <c:pt idx="1441">
                  <c:v>18.260610457290916</c:v>
                </c:pt>
                <c:pt idx="1442">
                  <c:v>18.254467212064021</c:v>
                </c:pt>
                <c:pt idx="1443">
                  <c:v>18.249821200539671</c:v>
                </c:pt>
                <c:pt idx="1444">
                  <c:v>18.248442730664735</c:v>
                </c:pt>
                <c:pt idx="1445">
                  <c:v>18.250471857181047</c:v>
                </c:pt>
                <c:pt idx="1446">
                  <c:v>18.248997296694878</c:v>
                </c:pt>
                <c:pt idx="1447">
                  <c:v>18.250336476985858</c:v>
                </c:pt>
                <c:pt idx="1448">
                  <c:v>18.253982604041482</c:v>
                </c:pt>
                <c:pt idx="1449">
                  <c:v>18.260937090146378</c:v>
                </c:pt>
                <c:pt idx="1450">
                  <c:v>18.276180287158333</c:v>
                </c:pt>
                <c:pt idx="1451">
                  <c:v>18.289226749291196</c:v>
                </c:pt>
                <c:pt idx="1452">
                  <c:v>18.290979546140989</c:v>
                </c:pt>
                <c:pt idx="1453">
                  <c:v>18.28679138261807</c:v>
                </c:pt>
                <c:pt idx="1454">
                  <c:v>18.280376766269448</c:v>
                </c:pt>
                <c:pt idx="1455">
                  <c:v>18.276323851917404</c:v>
                </c:pt>
                <c:pt idx="1456">
                  <c:v>18.263279619862622</c:v>
                </c:pt>
                <c:pt idx="1457">
                  <c:v>18.242799441968018</c:v>
                </c:pt>
                <c:pt idx="1458">
                  <c:v>18.216114565237806</c:v>
                </c:pt>
                <c:pt idx="1459">
                  <c:v>18.184859453368517</c:v>
                </c:pt>
                <c:pt idx="1460">
                  <c:v>18.16497721026213</c:v>
                </c:pt>
                <c:pt idx="1461">
                  <c:v>18.136825656632464</c:v>
                </c:pt>
                <c:pt idx="1462">
                  <c:v>18.126196613575374</c:v>
                </c:pt>
                <c:pt idx="1463">
                  <c:v>18.118679996692158</c:v>
                </c:pt>
                <c:pt idx="1464">
                  <c:v>18.103717544233369</c:v>
                </c:pt>
                <c:pt idx="1465">
                  <c:v>18.08572350404566</c:v>
                </c:pt>
                <c:pt idx="1466">
                  <c:v>18.062494527440862</c:v>
                </c:pt>
                <c:pt idx="1467">
                  <c:v>18.044549850199786</c:v>
                </c:pt>
                <c:pt idx="1468">
                  <c:v>18.030481245567792</c:v>
                </c:pt>
                <c:pt idx="1469">
                  <c:v>18.019216703404311</c:v>
                </c:pt>
                <c:pt idx="1470">
                  <c:v>18.002459578388439</c:v>
                </c:pt>
                <c:pt idx="1471">
                  <c:v>17.987786947315435</c:v>
                </c:pt>
                <c:pt idx="1472">
                  <c:v>17.96775032755076</c:v>
                </c:pt>
                <c:pt idx="1473">
                  <c:v>17.943497241837633</c:v>
                </c:pt>
                <c:pt idx="1474">
                  <c:v>17.910956613066944</c:v>
                </c:pt>
                <c:pt idx="1475">
                  <c:v>17.862953598856269</c:v>
                </c:pt>
                <c:pt idx="1476">
                  <c:v>17.817680289688234</c:v>
                </c:pt>
                <c:pt idx="1477">
                  <c:v>17.781094930036584</c:v>
                </c:pt>
                <c:pt idx="1478">
                  <c:v>17.747867167142072</c:v>
                </c:pt>
                <c:pt idx="1479">
                  <c:v>17.714090088882088</c:v>
                </c:pt>
                <c:pt idx="1480">
                  <c:v>17.683878078287201</c:v>
                </c:pt>
                <c:pt idx="1481">
                  <c:v>17.659089493204327</c:v>
                </c:pt>
                <c:pt idx="1482">
                  <c:v>17.647191462365914</c:v>
                </c:pt>
                <c:pt idx="1483">
                  <c:v>17.645775011626618</c:v>
                </c:pt>
                <c:pt idx="1484">
                  <c:v>17.643573802226395</c:v>
                </c:pt>
                <c:pt idx="1485">
                  <c:v>17.626225489581138</c:v>
                </c:pt>
                <c:pt idx="1486">
                  <c:v>17.610376159718626</c:v>
                </c:pt>
                <c:pt idx="1487">
                  <c:v>17.588552283315259</c:v>
                </c:pt>
                <c:pt idx="1488">
                  <c:v>17.570089609480526</c:v>
                </c:pt>
                <c:pt idx="1489">
                  <c:v>17.5451955699323</c:v>
                </c:pt>
                <c:pt idx="1490">
                  <c:v>17.523552356931795</c:v>
                </c:pt>
                <c:pt idx="1491">
                  <c:v>17.51736511895135</c:v>
                </c:pt>
                <c:pt idx="1492">
                  <c:v>17.49788164306969</c:v>
                </c:pt>
                <c:pt idx="1493">
                  <c:v>17.490220187192875</c:v>
                </c:pt>
                <c:pt idx="1494">
                  <c:v>17.478315791946219</c:v>
                </c:pt>
                <c:pt idx="1495">
                  <c:v>17.448144604023849</c:v>
                </c:pt>
                <c:pt idx="1496">
                  <c:v>17.411201648811769</c:v>
                </c:pt>
                <c:pt idx="1497">
                  <c:v>17.373217117822868</c:v>
                </c:pt>
                <c:pt idx="1498">
                  <c:v>17.338621411854668</c:v>
                </c:pt>
                <c:pt idx="1499">
                  <c:v>17.300736986724853</c:v>
                </c:pt>
                <c:pt idx="1500">
                  <c:v>17.262818726347895</c:v>
                </c:pt>
                <c:pt idx="1501">
                  <c:v>17.225656616102206</c:v>
                </c:pt>
                <c:pt idx="1502">
                  <c:v>17.193209015370609</c:v>
                </c:pt>
                <c:pt idx="1503">
                  <c:v>17.164369387520811</c:v>
                </c:pt>
                <c:pt idx="1504">
                  <c:v>17.136871799776578</c:v>
                </c:pt>
                <c:pt idx="1505">
                  <c:v>17.099363758666072</c:v>
                </c:pt>
                <c:pt idx="1506">
                  <c:v>17.052624864794822</c:v>
                </c:pt>
                <c:pt idx="1507">
                  <c:v>17.033256019597626</c:v>
                </c:pt>
                <c:pt idx="1508">
                  <c:v>17.01366501534433</c:v>
                </c:pt>
                <c:pt idx="1509">
                  <c:v>16.999717011901527</c:v>
                </c:pt>
                <c:pt idx="1510">
                  <c:v>16.994422898740847</c:v>
                </c:pt>
                <c:pt idx="1511">
                  <c:v>16.993963655188573</c:v>
                </c:pt>
                <c:pt idx="1512">
                  <c:v>17.002567342374583</c:v>
                </c:pt>
                <c:pt idx="1513">
                  <c:v>17.005116992907979</c:v>
                </c:pt>
                <c:pt idx="1514">
                  <c:v>17.012993288534766</c:v>
                </c:pt>
                <c:pt idx="1515">
                  <c:v>17.024118289127824</c:v>
                </c:pt>
                <c:pt idx="1516">
                  <c:v>17.024592328803955</c:v>
                </c:pt>
                <c:pt idx="1517">
                  <c:v>17.021181649879026</c:v>
                </c:pt>
                <c:pt idx="1518">
                  <c:v>17.00010070746055</c:v>
                </c:pt>
                <c:pt idx="1519">
                  <c:v>16.975945062821125</c:v>
                </c:pt>
                <c:pt idx="1520">
                  <c:v>16.943443249719468</c:v>
                </c:pt>
                <c:pt idx="1521">
                  <c:v>16.903074492216337</c:v>
                </c:pt>
                <c:pt idx="1522">
                  <c:v>16.863567828249408</c:v>
                </c:pt>
                <c:pt idx="1523">
                  <c:v>16.815926512944085</c:v>
                </c:pt>
                <c:pt idx="1524">
                  <c:v>16.759802740044094</c:v>
                </c:pt>
                <c:pt idx="1525">
                  <c:v>16.702482645210104</c:v>
                </c:pt>
                <c:pt idx="1526">
                  <c:v>16.634409235003211</c:v>
                </c:pt>
                <c:pt idx="1527">
                  <c:v>16.57269784381246</c:v>
                </c:pt>
                <c:pt idx="1528">
                  <c:v>16.536104594388405</c:v>
                </c:pt>
                <c:pt idx="1529">
                  <c:v>16.509001227935777</c:v>
                </c:pt>
                <c:pt idx="1530">
                  <c:v>16.468710668642128</c:v>
                </c:pt>
                <c:pt idx="1531">
                  <c:v>16.430201770990045</c:v>
                </c:pt>
                <c:pt idx="1532">
                  <c:v>16.387270786299137</c:v>
                </c:pt>
                <c:pt idx="1533">
                  <c:v>16.343225423547153</c:v>
                </c:pt>
                <c:pt idx="1534">
                  <c:v>16.292400329447567</c:v>
                </c:pt>
                <c:pt idx="1535">
                  <c:v>16.240548833998897</c:v>
                </c:pt>
                <c:pt idx="1536">
                  <c:v>16.211225577481031</c:v>
                </c:pt>
                <c:pt idx="1537">
                  <c:v>16.17930238541781</c:v>
                </c:pt>
                <c:pt idx="1538">
                  <c:v>16.138660259759849</c:v>
                </c:pt>
                <c:pt idx="1539">
                  <c:v>16.102798876834925</c:v>
                </c:pt>
                <c:pt idx="1540">
                  <c:v>16.068306212235466</c:v>
                </c:pt>
                <c:pt idx="1541">
                  <c:v>16.031642201951886</c:v>
                </c:pt>
                <c:pt idx="1542">
                  <c:v>15.994267211377661</c:v>
                </c:pt>
                <c:pt idx="1543">
                  <c:v>15.951388787866618</c:v>
                </c:pt>
                <c:pt idx="1544">
                  <c:v>15.91213900824301</c:v>
                </c:pt>
                <c:pt idx="1545">
                  <c:v>15.874632716012851</c:v>
                </c:pt>
                <c:pt idx="1546">
                  <c:v>15.837587864637502</c:v>
                </c:pt>
                <c:pt idx="1547">
                  <c:v>15.817808658697947</c:v>
                </c:pt>
                <c:pt idx="1548">
                  <c:v>15.80173857310432</c:v>
                </c:pt>
                <c:pt idx="1549">
                  <c:v>15.789857497777982</c:v>
                </c:pt>
                <c:pt idx="1550">
                  <c:v>15.779464695620003</c:v>
                </c:pt>
                <c:pt idx="1551">
                  <c:v>15.779943833923525</c:v>
                </c:pt>
                <c:pt idx="1552">
                  <c:v>15.782370436448833</c:v>
                </c:pt>
                <c:pt idx="1553">
                  <c:v>15.803746165294713</c:v>
                </c:pt>
                <c:pt idx="1554">
                  <c:v>15.830583833528415</c:v>
                </c:pt>
                <c:pt idx="1555">
                  <c:v>15.855351206207157</c:v>
                </c:pt>
                <c:pt idx="1556">
                  <c:v>15.871257386448981</c:v>
                </c:pt>
                <c:pt idx="1557">
                  <c:v>15.854045375567239</c:v>
                </c:pt>
                <c:pt idx="1558">
                  <c:v>15.856030394508965</c:v>
                </c:pt>
                <c:pt idx="1559">
                  <c:v>15.863204110778483</c:v>
                </c:pt>
                <c:pt idx="1560">
                  <c:v>15.862381967269011</c:v>
                </c:pt>
                <c:pt idx="1561">
                  <c:v>15.861218030614991</c:v>
                </c:pt>
                <c:pt idx="1562">
                  <c:v>15.869650465452413</c:v>
                </c:pt>
                <c:pt idx="1563">
                  <c:v>15.877635918575582</c:v>
                </c:pt>
                <c:pt idx="1564">
                  <c:v>15.886084627870055</c:v>
                </c:pt>
                <c:pt idx="1565">
                  <c:v>15.900048511454774</c:v>
                </c:pt>
                <c:pt idx="1566">
                  <c:v>15.910147980433074</c:v>
                </c:pt>
                <c:pt idx="1567">
                  <c:v>15.929347517467178</c:v>
                </c:pt>
                <c:pt idx="1568">
                  <c:v>15.957253312472062</c:v>
                </c:pt>
                <c:pt idx="1569">
                  <c:v>15.990811728922328</c:v>
                </c:pt>
                <c:pt idx="1570">
                  <c:v>16.024130897549306</c:v>
                </c:pt>
                <c:pt idx="1571">
                  <c:v>16.054854675417992</c:v>
                </c:pt>
                <c:pt idx="1572">
                  <c:v>16.084961749962883</c:v>
                </c:pt>
                <c:pt idx="1573">
                  <c:v>16.120592637887444</c:v>
                </c:pt>
                <c:pt idx="1574">
                  <c:v>16.144431448007353</c:v>
                </c:pt>
                <c:pt idx="1575">
                  <c:v>16.1689746903544</c:v>
                </c:pt>
                <c:pt idx="1576">
                  <c:v>16.194791769428626</c:v>
                </c:pt>
                <c:pt idx="1577">
                  <c:v>16.226377941210472</c:v>
                </c:pt>
                <c:pt idx="1578">
                  <c:v>16.251633792197545</c:v>
                </c:pt>
                <c:pt idx="1579">
                  <c:v>16.279278067559396</c:v>
                </c:pt>
                <c:pt idx="1580">
                  <c:v>16.307460067722701</c:v>
                </c:pt>
                <c:pt idx="1581">
                  <c:v>16.316016542644455</c:v>
                </c:pt>
                <c:pt idx="1582">
                  <c:v>16.308444942949492</c:v>
                </c:pt>
                <c:pt idx="1583">
                  <c:v>16.307938635988585</c:v>
                </c:pt>
                <c:pt idx="1584">
                  <c:v>16.304373032778116</c:v>
                </c:pt>
                <c:pt idx="1585">
                  <c:v>16.301826957729819</c:v>
                </c:pt>
                <c:pt idx="1586">
                  <c:v>16.303345019785304</c:v>
                </c:pt>
                <c:pt idx="1587">
                  <c:v>16.299803236909472</c:v>
                </c:pt>
                <c:pt idx="1588">
                  <c:v>16.279919032283466</c:v>
                </c:pt>
                <c:pt idx="1589">
                  <c:v>16.257787028889474</c:v>
                </c:pt>
                <c:pt idx="1590">
                  <c:v>16.240615129345649</c:v>
                </c:pt>
                <c:pt idx="1591">
                  <c:v>16.195617644945166</c:v>
                </c:pt>
                <c:pt idx="1592">
                  <c:v>16.192906156039239</c:v>
                </c:pt>
                <c:pt idx="1593">
                  <c:v>16.166051550707802</c:v>
                </c:pt>
                <c:pt idx="1594">
                  <c:v>16.12567068964292</c:v>
                </c:pt>
                <c:pt idx="1595">
                  <c:v>16.084086301611581</c:v>
                </c:pt>
                <c:pt idx="1596">
                  <c:v>16.065148276242226</c:v>
                </c:pt>
                <c:pt idx="1597">
                  <c:v>16.015814910996749</c:v>
                </c:pt>
                <c:pt idx="1598">
                  <c:v>15.964890457627476</c:v>
                </c:pt>
                <c:pt idx="1599">
                  <c:v>15.911582440969525</c:v>
                </c:pt>
                <c:pt idx="1600">
                  <c:v>15.854908683715562</c:v>
                </c:pt>
                <c:pt idx="1601">
                  <c:v>15.807383994436485</c:v>
                </c:pt>
                <c:pt idx="1602">
                  <c:v>15.762414767818582</c:v>
                </c:pt>
                <c:pt idx="1603">
                  <c:v>15.732442800846373</c:v>
                </c:pt>
                <c:pt idx="1604">
                  <c:v>15.710652496413763</c:v>
                </c:pt>
                <c:pt idx="1605">
                  <c:v>15.736413648500703</c:v>
                </c:pt>
                <c:pt idx="1606">
                  <c:v>15.761050919161233</c:v>
                </c:pt>
                <c:pt idx="1607">
                  <c:v>15.773090720020129</c:v>
                </c:pt>
                <c:pt idx="1608">
                  <c:v>15.762961311101485</c:v>
                </c:pt>
                <c:pt idx="1609">
                  <c:v>15.751363197420222</c:v>
                </c:pt>
                <c:pt idx="1610">
                  <c:v>15.710845168442336</c:v>
                </c:pt>
                <c:pt idx="1611">
                  <c:v>15.683749014319577</c:v>
                </c:pt>
                <c:pt idx="1612">
                  <c:v>15.673970017557458</c:v>
                </c:pt>
                <c:pt idx="1613">
                  <c:v>15.680145822364455</c:v>
                </c:pt>
                <c:pt idx="1614">
                  <c:v>15.659688157287381</c:v>
                </c:pt>
                <c:pt idx="1615">
                  <c:v>15.634542943060199</c:v>
                </c:pt>
                <c:pt idx="1616">
                  <c:v>15.649717415001785</c:v>
                </c:pt>
                <c:pt idx="1617">
                  <c:v>15.697374045621112</c:v>
                </c:pt>
                <c:pt idx="1618">
                  <c:v>15.718904747063052</c:v>
                </c:pt>
                <c:pt idx="1619">
                  <c:v>15.738876146362808</c:v>
                </c:pt>
                <c:pt idx="1620">
                  <c:v>15.726597763524312</c:v>
                </c:pt>
                <c:pt idx="1621">
                  <c:v>15.70122099237113</c:v>
                </c:pt>
                <c:pt idx="1622">
                  <c:v>15.684544014466937</c:v>
                </c:pt>
                <c:pt idx="1623">
                  <c:v>15.650096820824213</c:v>
                </c:pt>
                <c:pt idx="1624">
                  <c:v>15.627206848329454</c:v>
                </c:pt>
                <c:pt idx="1625">
                  <c:v>15.601145332482533</c:v>
                </c:pt>
                <c:pt idx="1626">
                  <c:v>15.57525722219899</c:v>
                </c:pt>
                <c:pt idx="1627">
                  <c:v>15.553160477608717</c:v>
                </c:pt>
                <c:pt idx="1628">
                  <c:v>15.537429528871506</c:v>
                </c:pt>
                <c:pt idx="1629">
                  <c:v>15.528276801444862</c:v>
                </c:pt>
                <c:pt idx="1630">
                  <c:v>15.529116428197691</c:v>
                </c:pt>
                <c:pt idx="1631">
                  <c:v>15.533037770892701</c:v>
                </c:pt>
                <c:pt idx="1632">
                  <c:v>15.549421927028082</c:v>
                </c:pt>
                <c:pt idx="1633">
                  <c:v>15.603110586377168</c:v>
                </c:pt>
                <c:pt idx="1634">
                  <c:v>15.677048025606052</c:v>
                </c:pt>
                <c:pt idx="1635">
                  <c:v>15.749631884203311</c:v>
                </c:pt>
                <c:pt idx="1636">
                  <c:v>15.804283272763236</c:v>
                </c:pt>
                <c:pt idx="1637">
                  <c:v>15.857137051549719</c:v>
                </c:pt>
                <c:pt idx="1638">
                  <c:v>15.88086782643529</c:v>
                </c:pt>
                <c:pt idx="1639">
                  <c:v>15.887669267303107</c:v>
                </c:pt>
                <c:pt idx="1640">
                  <c:v>15.888708542048857</c:v>
                </c:pt>
                <c:pt idx="1641">
                  <c:v>15.893235799937688</c:v>
                </c:pt>
                <c:pt idx="1642">
                  <c:v>15.892571011458493</c:v>
                </c:pt>
                <c:pt idx="1643">
                  <c:v>15.885737890282886</c:v>
                </c:pt>
                <c:pt idx="1644">
                  <c:v>15.876950310698163</c:v>
                </c:pt>
                <c:pt idx="1645">
                  <c:v>15.860007789323344</c:v>
                </c:pt>
                <c:pt idx="1646">
                  <c:v>15.847916188179253</c:v>
                </c:pt>
                <c:pt idx="1647">
                  <c:v>15.861498284734338</c:v>
                </c:pt>
                <c:pt idx="1648">
                  <c:v>15.855973292983613</c:v>
                </c:pt>
                <c:pt idx="1649">
                  <c:v>15.85872631180419</c:v>
                </c:pt>
                <c:pt idx="1650">
                  <c:v>15.842387027373775</c:v>
                </c:pt>
                <c:pt idx="1651">
                  <c:v>15.82539861272525</c:v>
                </c:pt>
                <c:pt idx="1652">
                  <c:v>15.818274945367548</c:v>
                </c:pt>
                <c:pt idx="1653">
                  <c:v>15.815977501099372</c:v>
                </c:pt>
                <c:pt idx="1654">
                  <c:v>15.817354509811143</c:v>
                </c:pt>
                <c:pt idx="1655">
                  <c:v>15.822512678486373</c:v>
                </c:pt>
                <c:pt idx="1656">
                  <c:v>15.824174259337422</c:v>
                </c:pt>
                <c:pt idx="1657">
                  <c:v>15.823153489494111</c:v>
                </c:pt>
                <c:pt idx="1658">
                  <c:v>15.817578147874787</c:v>
                </c:pt>
                <c:pt idx="1659">
                  <c:v>15.808939091247581</c:v>
                </c:pt>
                <c:pt idx="1660">
                  <c:v>15.793475010244041</c:v>
                </c:pt>
                <c:pt idx="1661">
                  <c:v>15.777196674032645</c:v>
                </c:pt>
                <c:pt idx="1662">
                  <c:v>15.767944910119741</c:v>
                </c:pt>
                <c:pt idx="1663">
                  <c:v>15.760740178495395</c:v>
                </c:pt>
                <c:pt idx="1664">
                  <c:v>15.769615225881756</c:v>
                </c:pt>
                <c:pt idx="1665">
                  <c:v>15.781996109612194</c:v>
                </c:pt>
                <c:pt idx="1666">
                  <c:v>15.799038344993669</c:v>
                </c:pt>
                <c:pt idx="1667">
                  <c:v>15.860661083321904</c:v>
                </c:pt>
                <c:pt idx="1668">
                  <c:v>15.913445417436725</c:v>
                </c:pt>
                <c:pt idx="1669">
                  <c:v>15.961528065772425</c:v>
                </c:pt>
                <c:pt idx="1670">
                  <c:v>15.995216098854058</c:v>
                </c:pt>
                <c:pt idx="1671">
                  <c:v>16.002126076990493</c:v>
                </c:pt>
                <c:pt idx="1672">
                  <c:v>15.836326418170703</c:v>
                </c:pt>
                <c:pt idx="1673">
                  <c:v>15.825128064923444</c:v>
                </c:pt>
                <c:pt idx="1674">
                  <c:v>15.685515685451961</c:v>
                </c:pt>
                <c:pt idx="1675">
                  <c:v>15.578392294331968</c:v>
                </c:pt>
                <c:pt idx="1676">
                  <c:v>15.45621286176625</c:v>
                </c:pt>
                <c:pt idx="1677">
                  <c:v>15.472484312544413</c:v>
                </c:pt>
                <c:pt idx="1678">
                  <c:v>15.481518608033907</c:v>
                </c:pt>
                <c:pt idx="1679">
                  <c:v>15.464224187076573</c:v>
                </c:pt>
                <c:pt idx="1680">
                  <c:v>15.363154681732976</c:v>
                </c:pt>
                <c:pt idx="1681">
                  <c:v>15.222853647088838</c:v>
                </c:pt>
                <c:pt idx="1682">
                  <c:v>15.06614076129355</c:v>
                </c:pt>
                <c:pt idx="1683">
                  <c:v>14.962344496555531</c:v>
                </c:pt>
                <c:pt idx="1684">
                  <c:v>14.87459056370739</c:v>
                </c:pt>
                <c:pt idx="1685">
                  <c:v>14.769768173262404</c:v>
                </c:pt>
                <c:pt idx="1686">
                  <c:v>14.681777620732648</c:v>
                </c:pt>
                <c:pt idx="1687">
                  <c:v>14.634140951589538</c:v>
                </c:pt>
                <c:pt idx="1688">
                  <c:v>14.576727222182837</c:v>
                </c:pt>
                <c:pt idx="1689">
                  <c:v>14.529900968782718</c:v>
                </c:pt>
                <c:pt idx="1690">
                  <c:v>14.477931391926967</c:v>
                </c:pt>
                <c:pt idx="1691">
                  <c:v>14.394986398739176</c:v>
                </c:pt>
                <c:pt idx="1692">
                  <c:v>14.313834747531528</c:v>
                </c:pt>
                <c:pt idx="1693">
                  <c:v>14.216454776028536</c:v>
                </c:pt>
                <c:pt idx="1694">
                  <c:v>14.154534697800447</c:v>
                </c:pt>
                <c:pt idx="1695">
                  <c:v>14.082012699129228</c:v>
                </c:pt>
                <c:pt idx="1696">
                  <c:v>13.946610905597074</c:v>
                </c:pt>
                <c:pt idx="1697">
                  <c:v>13.821749262040328</c:v>
                </c:pt>
                <c:pt idx="1698">
                  <c:v>13.709701815052478</c:v>
                </c:pt>
                <c:pt idx="1699">
                  <c:v>13.632909109389765</c:v>
                </c:pt>
                <c:pt idx="1700">
                  <c:v>13.588793287393058</c:v>
                </c:pt>
                <c:pt idx="1701">
                  <c:v>13.556093151786918</c:v>
                </c:pt>
                <c:pt idx="1702">
                  <c:v>13.514621253324183</c:v>
                </c:pt>
                <c:pt idx="1703">
                  <c:v>13.476178480143192</c:v>
                </c:pt>
                <c:pt idx="1704">
                  <c:v>13.409227250595192</c:v>
                </c:pt>
                <c:pt idx="1705">
                  <c:v>13.30731767853994</c:v>
                </c:pt>
                <c:pt idx="1706">
                  <c:v>13.204469588545191</c:v>
                </c:pt>
                <c:pt idx="1707">
                  <c:v>13.131168364881233</c:v>
                </c:pt>
                <c:pt idx="1708">
                  <c:v>13.073514467076812</c:v>
                </c:pt>
                <c:pt idx="1709">
                  <c:v>12.983412122963555</c:v>
                </c:pt>
                <c:pt idx="1710">
                  <c:v>12.905180155582798</c:v>
                </c:pt>
                <c:pt idx="1711">
                  <c:v>12.781680769973811</c:v>
                </c:pt>
                <c:pt idx="1712">
                  <c:v>12.606305375577508</c:v>
                </c:pt>
                <c:pt idx="1713">
                  <c:v>12.505622062759036</c:v>
                </c:pt>
                <c:pt idx="1714">
                  <c:v>12.441804778563178</c:v>
                </c:pt>
                <c:pt idx="1715">
                  <c:v>12.38938044224899</c:v>
                </c:pt>
                <c:pt idx="1716">
                  <c:v>12.342316190523363</c:v>
                </c:pt>
                <c:pt idx="1717">
                  <c:v>12.326865423385328</c:v>
                </c:pt>
                <c:pt idx="1718">
                  <c:v>12.311765111455063</c:v>
                </c:pt>
                <c:pt idx="1719">
                  <c:v>12.308944687215947</c:v>
                </c:pt>
                <c:pt idx="1720">
                  <c:v>12.307874007786655</c:v>
                </c:pt>
                <c:pt idx="1721">
                  <c:v>12.315816238634325</c:v>
                </c:pt>
                <c:pt idx="1722">
                  <c:v>12.312427628915817</c:v>
                </c:pt>
                <c:pt idx="1723">
                  <c:v>12.321089326511508</c:v>
                </c:pt>
                <c:pt idx="1724">
                  <c:v>12.323803080228268</c:v>
                </c:pt>
                <c:pt idx="1725">
                  <c:v>12.335127526206612</c:v>
                </c:pt>
                <c:pt idx="1726">
                  <c:v>12.359410478378518</c:v>
                </c:pt>
                <c:pt idx="1727">
                  <c:v>12.388689383557132</c:v>
                </c:pt>
                <c:pt idx="1728">
                  <c:v>12.408319554079155</c:v>
                </c:pt>
                <c:pt idx="1729">
                  <c:v>12.437220453074602</c:v>
                </c:pt>
                <c:pt idx="1730">
                  <c:v>12.4677433533332</c:v>
                </c:pt>
                <c:pt idx="1731">
                  <c:v>12.489003123191637</c:v>
                </c:pt>
                <c:pt idx="1732">
                  <c:v>12.499639062302652</c:v>
                </c:pt>
                <c:pt idx="1733">
                  <c:v>12.491569672457787</c:v>
                </c:pt>
                <c:pt idx="1734">
                  <c:v>12.492477507728747</c:v>
                </c:pt>
                <c:pt idx="1735">
                  <c:v>12.508288267803998</c:v>
                </c:pt>
                <c:pt idx="1736">
                  <c:v>12.52471126803283</c:v>
                </c:pt>
                <c:pt idx="1737">
                  <c:v>12.547054533193766</c:v>
                </c:pt>
                <c:pt idx="1738">
                  <c:v>12.567807185645339</c:v>
                </c:pt>
                <c:pt idx="1739">
                  <c:v>12.564358297066009</c:v>
                </c:pt>
                <c:pt idx="1740">
                  <c:v>12.57981469308292</c:v>
                </c:pt>
                <c:pt idx="1741">
                  <c:v>12.594367087167983</c:v>
                </c:pt>
                <c:pt idx="1742">
                  <c:v>12.609815745120921</c:v>
                </c:pt>
                <c:pt idx="1743">
                  <c:v>12.617177640711065</c:v>
                </c:pt>
                <c:pt idx="1744">
                  <c:v>12.625223536502457</c:v>
                </c:pt>
                <c:pt idx="1745">
                  <c:v>12.641853930844462</c:v>
                </c:pt>
                <c:pt idx="1746">
                  <c:v>12.670630765976357</c:v>
                </c:pt>
                <c:pt idx="1747">
                  <c:v>12.701506970596695</c:v>
                </c:pt>
                <c:pt idx="1748">
                  <c:v>12.735357714210419</c:v>
                </c:pt>
                <c:pt idx="1749">
                  <c:v>12.768483621767531</c:v>
                </c:pt>
                <c:pt idx="1750">
                  <c:v>12.804192519320797</c:v>
                </c:pt>
                <c:pt idx="1751">
                  <c:v>12.836376507974657</c:v>
                </c:pt>
                <c:pt idx="1752">
                  <c:v>12.87654092218775</c:v>
                </c:pt>
                <c:pt idx="1753">
                  <c:v>12.915482002812681</c:v>
                </c:pt>
                <c:pt idx="1754">
                  <c:v>12.954523719622554</c:v>
                </c:pt>
                <c:pt idx="1755">
                  <c:v>12.998971739522494</c:v>
                </c:pt>
                <c:pt idx="1756">
                  <c:v>13.050786750153614</c:v>
                </c:pt>
                <c:pt idx="1757">
                  <c:v>13.0855957197868</c:v>
                </c:pt>
                <c:pt idx="1758">
                  <c:v>13.124004047853958</c:v>
                </c:pt>
                <c:pt idx="1759">
                  <c:v>13.162946401059642</c:v>
                </c:pt>
                <c:pt idx="1760">
                  <c:v>13.197105450857242</c:v>
                </c:pt>
                <c:pt idx="1761">
                  <c:v>13.230574854830834</c:v>
                </c:pt>
                <c:pt idx="1762">
                  <c:v>13.260375219442063</c:v>
                </c:pt>
                <c:pt idx="1763">
                  <c:v>13.288895611256233</c:v>
                </c:pt>
                <c:pt idx="1764">
                  <c:v>13.319715622022265</c:v>
                </c:pt>
                <c:pt idx="1765">
                  <c:v>13.350277939871857</c:v>
                </c:pt>
                <c:pt idx="1766">
                  <c:v>13.38341667853533</c:v>
                </c:pt>
                <c:pt idx="1767">
                  <c:v>13.423639782482635</c:v>
                </c:pt>
                <c:pt idx="1768">
                  <c:v>13.463075493804496</c:v>
                </c:pt>
                <c:pt idx="1769">
                  <c:v>13.49975404935698</c:v>
                </c:pt>
                <c:pt idx="1770">
                  <c:v>13.539231450860997</c:v>
                </c:pt>
                <c:pt idx="1771">
                  <c:v>13.580373188100118</c:v>
                </c:pt>
                <c:pt idx="1772">
                  <c:v>13.622133980782598</c:v>
                </c:pt>
                <c:pt idx="1773">
                  <c:v>13.669705945368849</c:v>
                </c:pt>
                <c:pt idx="1774">
                  <c:v>13.730345052634963</c:v>
                </c:pt>
                <c:pt idx="1775">
                  <c:v>13.789917066329449</c:v>
                </c:pt>
                <c:pt idx="1776">
                  <c:v>13.859272267753491</c:v>
                </c:pt>
                <c:pt idx="1777">
                  <c:v>13.929062621946489</c:v>
                </c:pt>
                <c:pt idx="1778">
                  <c:v>13.976592835436307</c:v>
                </c:pt>
                <c:pt idx="1779">
                  <c:v>14.013318495869596</c:v>
                </c:pt>
                <c:pt idx="1780">
                  <c:v>14.048971106386221</c:v>
                </c:pt>
                <c:pt idx="1781">
                  <c:v>14.07929585133772</c:v>
                </c:pt>
                <c:pt idx="1782">
                  <c:v>14.112725454473836</c:v>
                </c:pt>
                <c:pt idx="1783">
                  <c:v>14.145205589668338</c:v>
                </c:pt>
                <c:pt idx="1784">
                  <c:v>14.187705300992645</c:v>
                </c:pt>
                <c:pt idx="1785">
                  <c:v>14.228983689965199</c:v>
                </c:pt>
                <c:pt idx="1786">
                  <c:v>14.251983702699</c:v>
                </c:pt>
                <c:pt idx="1787">
                  <c:v>14.277663050359575</c:v>
                </c:pt>
                <c:pt idx="1788">
                  <c:v>14.32181393455145</c:v>
                </c:pt>
                <c:pt idx="1789">
                  <c:v>14.361262045095197</c:v>
                </c:pt>
                <c:pt idx="1790">
                  <c:v>14.400592088844355</c:v>
                </c:pt>
                <c:pt idx="1791">
                  <c:v>14.440262336509809</c:v>
                </c:pt>
                <c:pt idx="1792">
                  <c:v>14.47946469299387</c:v>
                </c:pt>
                <c:pt idx="1793">
                  <c:v>14.519150271199358</c:v>
                </c:pt>
                <c:pt idx="1794">
                  <c:v>14.554418782237127</c:v>
                </c:pt>
                <c:pt idx="1795">
                  <c:v>14.588831037348895</c:v>
                </c:pt>
                <c:pt idx="1796">
                  <c:v>14.623452285796084</c:v>
                </c:pt>
                <c:pt idx="1797">
                  <c:v>14.649091670108875</c:v>
                </c:pt>
                <c:pt idx="1798">
                  <c:v>14.674285667141051</c:v>
                </c:pt>
                <c:pt idx="1799">
                  <c:v>14.688543756403156</c:v>
                </c:pt>
                <c:pt idx="1800">
                  <c:v>14.695154339372674</c:v>
                </c:pt>
                <c:pt idx="1801">
                  <c:v>14.688720478454602</c:v>
                </c:pt>
                <c:pt idx="1802">
                  <c:v>14.683805758841823</c:v>
                </c:pt>
                <c:pt idx="1803">
                  <c:v>14.6601909348033</c:v>
                </c:pt>
                <c:pt idx="1804">
                  <c:v>14.636549362257812</c:v>
                </c:pt>
                <c:pt idx="1805">
                  <c:v>14.62255035048244</c:v>
                </c:pt>
                <c:pt idx="1806">
                  <c:v>14.634622141414624</c:v>
                </c:pt>
                <c:pt idx="1807">
                  <c:v>14.655953504875372</c:v>
                </c:pt>
                <c:pt idx="1808">
                  <c:v>14.66446361665164</c:v>
                </c:pt>
                <c:pt idx="1809">
                  <c:v>14.683622292879802</c:v>
                </c:pt>
                <c:pt idx="1810">
                  <c:v>14.70633823969326</c:v>
                </c:pt>
                <c:pt idx="1811">
                  <c:v>14.724890873780176</c:v>
                </c:pt>
                <c:pt idx="1812">
                  <c:v>14.735510453933465</c:v>
                </c:pt>
                <c:pt idx="1813">
                  <c:v>14.750506540031591</c:v>
                </c:pt>
                <c:pt idx="1814">
                  <c:v>14.755915811631848</c:v>
                </c:pt>
                <c:pt idx="1815">
                  <c:v>14.741193204503038</c:v>
                </c:pt>
                <c:pt idx="1816">
                  <c:v>14.74045755256399</c:v>
                </c:pt>
                <c:pt idx="1817">
                  <c:v>14.735380430634496</c:v>
                </c:pt>
                <c:pt idx="1818">
                  <c:v>14.718304795227093</c:v>
                </c:pt>
                <c:pt idx="1819">
                  <c:v>14.695443745763818</c:v>
                </c:pt>
                <c:pt idx="1820">
                  <c:v>14.668458369689246</c:v>
                </c:pt>
                <c:pt idx="1821">
                  <c:v>14.648511101249301</c:v>
                </c:pt>
                <c:pt idx="1822">
                  <c:v>14.637467482081723</c:v>
                </c:pt>
                <c:pt idx="1823">
                  <c:v>14.644110798519771</c:v>
                </c:pt>
                <c:pt idx="1824">
                  <c:v>14.645292315337656</c:v>
                </c:pt>
                <c:pt idx="1825">
                  <c:v>14.643161211271453</c:v>
                </c:pt>
                <c:pt idx="1826">
                  <c:v>14.636939011404749</c:v>
                </c:pt>
                <c:pt idx="1827">
                  <c:v>14.613471458933411</c:v>
                </c:pt>
                <c:pt idx="1828">
                  <c:v>14.587960667608343</c:v>
                </c:pt>
                <c:pt idx="1829">
                  <c:v>14.574033832020831</c:v>
                </c:pt>
                <c:pt idx="1830">
                  <c:v>14.551773185160162</c:v>
                </c:pt>
                <c:pt idx="1831">
                  <c:v>14.521701338856055</c:v>
                </c:pt>
                <c:pt idx="1832">
                  <c:v>14.533221062592762</c:v>
                </c:pt>
                <c:pt idx="1833">
                  <c:v>14.538345630806095</c:v>
                </c:pt>
                <c:pt idx="1834">
                  <c:v>14.535887264973226</c:v>
                </c:pt>
                <c:pt idx="1835">
                  <c:v>14.535402081028256</c:v>
                </c:pt>
                <c:pt idx="1836">
                  <c:v>14.518621765008824</c:v>
                </c:pt>
                <c:pt idx="1837">
                  <c:v>14.48821209072069</c:v>
                </c:pt>
                <c:pt idx="1838">
                  <c:v>14.477364679769646</c:v>
                </c:pt>
                <c:pt idx="1839">
                  <c:v>14.470861357163001</c:v>
                </c:pt>
                <c:pt idx="1840">
                  <c:v>14.462536374579692</c:v>
                </c:pt>
                <c:pt idx="1841">
                  <c:v>14.463087539547528</c:v>
                </c:pt>
                <c:pt idx="1842">
                  <c:v>14.432837032536126</c:v>
                </c:pt>
                <c:pt idx="1843">
                  <c:v>14.414707145092756</c:v>
                </c:pt>
                <c:pt idx="1844">
                  <c:v>14.412727196033899</c:v>
                </c:pt>
                <c:pt idx="1845">
                  <c:v>14.41811407164448</c:v>
                </c:pt>
                <c:pt idx="1846">
                  <c:v>14.423502942096928</c:v>
                </c:pt>
                <c:pt idx="1847">
                  <c:v>14.443945035442919</c:v>
                </c:pt>
                <c:pt idx="1848">
                  <c:v>14.478317521759985</c:v>
                </c:pt>
                <c:pt idx="1849">
                  <c:v>14.512620224305252</c:v>
                </c:pt>
                <c:pt idx="1850">
                  <c:v>14.527796192782869</c:v>
                </c:pt>
                <c:pt idx="1851">
                  <c:v>14.559493579008695</c:v>
                </c:pt>
                <c:pt idx="1852">
                  <c:v>14.596137854197579</c:v>
                </c:pt>
                <c:pt idx="1853">
                  <c:v>14.617210163229625</c:v>
                </c:pt>
                <c:pt idx="1854">
                  <c:v>14.64064571011118</c:v>
                </c:pt>
                <c:pt idx="1855">
                  <c:v>14.659421937005897</c:v>
                </c:pt>
                <c:pt idx="1856">
                  <c:v>14.673866621562199</c:v>
                </c:pt>
                <c:pt idx="1857">
                  <c:v>14.702994924650501</c:v>
                </c:pt>
                <c:pt idx="1858">
                  <c:v>14.733938969406799</c:v>
                </c:pt>
                <c:pt idx="1859">
                  <c:v>14.747816390252661</c:v>
                </c:pt>
                <c:pt idx="1860">
                  <c:v>14.762352391178679</c:v>
                </c:pt>
                <c:pt idx="1861">
                  <c:v>14.76966699986907</c:v>
                </c:pt>
                <c:pt idx="1862">
                  <c:v>14.763944707507139</c:v>
                </c:pt>
                <c:pt idx="1863">
                  <c:v>14.757028338939374</c:v>
                </c:pt>
                <c:pt idx="1864">
                  <c:v>14.757028338939387</c:v>
                </c:pt>
                <c:pt idx="1865">
                  <c:v>14.76851769247892</c:v>
                </c:pt>
                <c:pt idx="1866">
                  <c:v>14.786662854847258</c:v>
                </c:pt>
                <c:pt idx="1867">
                  <c:v>14.79416609142034</c:v>
                </c:pt>
                <c:pt idx="1868">
                  <c:v>14.805925179364493</c:v>
                </c:pt>
                <c:pt idx="1869">
                  <c:v>14.829276973767357</c:v>
                </c:pt>
                <c:pt idx="1870">
                  <c:v>14.848070860746688</c:v>
                </c:pt>
                <c:pt idx="1871">
                  <c:v>14.877271056969498</c:v>
                </c:pt>
                <c:pt idx="1872">
                  <c:v>14.927368654669895</c:v>
                </c:pt>
                <c:pt idx="1873">
                  <c:v>14.988914076668854</c:v>
                </c:pt>
                <c:pt idx="1874">
                  <c:v>15.037759297006675</c:v>
                </c:pt>
                <c:pt idx="1875">
                  <c:v>15.095543469280139</c:v>
                </c:pt>
                <c:pt idx="1876">
                  <c:v>15.156707677398771</c:v>
                </c:pt>
                <c:pt idx="1877">
                  <c:v>15.202932204719648</c:v>
                </c:pt>
                <c:pt idx="1878">
                  <c:v>15.253655911491844</c:v>
                </c:pt>
                <c:pt idx="1879">
                  <c:v>15.299800157983363</c:v>
                </c:pt>
                <c:pt idx="1880">
                  <c:v>15.35137879679306</c:v>
                </c:pt>
                <c:pt idx="1881">
                  <c:v>15.392720068764621</c:v>
                </c:pt>
                <c:pt idx="1882">
                  <c:v>15.423877457265784</c:v>
                </c:pt>
                <c:pt idx="1883">
                  <c:v>15.453976946394167</c:v>
                </c:pt>
                <c:pt idx="1884">
                  <c:v>15.48220305553939</c:v>
                </c:pt>
                <c:pt idx="1885">
                  <c:v>15.503972961870881</c:v>
                </c:pt>
                <c:pt idx="1886">
                  <c:v>15.534417754768944</c:v>
                </c:pt>
                <c:pt idx="1887">
                  <c:v>15.571249043951035</c:v>
                </c:pt>
                <c:pt idx="1888">
                  <c:v>15.608109807394554</c:v>
                </c:pt>
                <c:pt idx="1889">
                  <c:v>15.630980572238595</c:v>
                </c:pt>
                <c:pt idx="1890">
                  <c:v>15.655794096142854</c:v>
                </c:pt>
                <c:pt idx="1891">
                  <c:v>15.660884719261858</c:v>
                </c:pt>
                <c:pt idx="1892">
                  <c:v>15.687574916554123</c:v>
                </c:pt>
                <c:pt idx="1893">
                  <c:v>15.718271716113144</c:v>
                </c:pt>
                <c:pt idx="1894">
                  <c:v>15.767101666347063</c:v>
                </c:pt>
                <c:pt idx="1895">
                  <c:v>15.813691965020983</c:v>
                </c:pt>
                <c:pt idx="1896">
                  <c:v>15.858776300219278</c:v>
                </c:pt>
                <c:pt idx="1897">
                  <c:v>15.906331289810879</c:v>
                </c:pt>
                <c:pt idx="1898">
                  <c:v>15.95481198089665</c:v>
                </c:pt>
                <c:pt idx="1899">
                  <c:v>15.987939749755952</c:v>
                </c:pt>
                <c:pt idx="1900">
                  <c:v>16.049198743378088</c:v>
                </c:pt>
                <c:pt idx="1901">
                  <c:v>16.09599447470449</c:v>
                </c:pt>
                <c:pt idx="1902">
                  <c:v>16.127642231975059</c:v>
                </c:pt>
                <c:pt idx="1903">
                  <c:v>16.146530653836201</c:v>
                </c:pt>
                <c:pt idx="1904">
                  <c:v>16.162156586088248</c:v>
                </c:pt>
                <c:pt idx="1905">
                  <c:v>16.168108322223993</c:v>
                </c:pt>
                <c:pt idx="1906">
                  <c:v>16.162364899617153</c:v>
                </c:pt>
                <c:pt idx="1907">
                  <c:v>16.134389939035795</c:v>
                </c:pt>
                <c:pt idx="1908">
                  <c:v>16.112687996690077</c:v>
                </c:pt>
                <c:pt idx="1909">
                  <c:v>16.094939892653361</c:v>
                </c:pt>
                <c:pt idx="1910">
                  <c:v>16.099757171478764</c:v>
                </c:pt>
                <c:pt idx="1911">
                  <c:v>16.099757171478764</c:v>
                </c:pt>
                <c:pt idx="1912">
                  <c:v>16.089853192652534</c:v>
                </c:pt>
                <c:pt idx="1913">
                  <c:v>16.085898126189214</c:v>
                </c:pt>
                <c:pt idx="1914">
                  <c:v>16.057242286184383</c:v>
                </c:pt>
                <c:pt idx="1915">
                  <c:v>16.03040498995567</c:v>
                </c:pt>
                <c:pt idx="1916">
                  <c:v>15.993929617022506</c:v>
                </c:pt>
                <c:pt idx="1917">
                  <c:v>15.980898579443858</c:v>
                </c:pt>
                <c:pt idx="1918">
                  <c:v>15.947520265135672</c:v>
                </c:pt>
                <c:pt idx="1919">
                  <c:v>15.917467958992713</c:v>
                </c:pt>
                <c:pt idx="1920">
                  <c:v>15.855965042116354</c:v>
                </c:pt>
                <c:pt idx="1921">
                  <c:v>15.801983715423566</c:v>
                </c:pt>
                <c:pt idx="1922">
                  <c:v>15.782880027530545</c:v>
                </c:pt>
                <c:pt idx="1923">
                  <c:v>15.752999983689676</c:v>
                </c:pt>
                <c:pt idx="1924">
                  <c:v>15.734729446223334</c:v>
                </c:pt>
                <c:pt idx="1925">
                  <c:v>15.695508576314543</c:v>
                </c:pt>
                <c:pt idx="1926">
                  <c:v>15.651042114340401</c:v>
                </c:pt>
                <c:pt idx="1927">
                  <c:v>15.607196385146828</c:v>
                </c:pt>
                <c:pt idx="1928">
                  <c:v>15.566712566545803</c:v>
                </c:pt>
                <c:pt idx="1929">
                  <c:v>15.522484155811682</c:v>
                </c:pt>
                <c:pt idx="1930">
                  <c:v>15.474473283457876</c:v>
                </c:pt>
                <c:pt idx="1931">
                  <c:v>15.420089018532073</c:v>
                </c:pt>
                <c:pt idx="1932">
                  <c:v>15.369583788810317</c:v>
                </c:pt>
                <c:pt idx="1933">
                  <c:v>15.317421450488094</c:v>
                </c:pt>
                <c:pt idx="1934">
                  <c:v>15.253550530745255</c:v>
                </c:pt>
                <c:pt idx="1935">
                  <c:v>15.193373258807696</c:v>
                </c:pt>
                <c:pt idx="1936">
                  <c:v>15.128402001841192</c:v>
                </c:pt>
                <c:pt idx="1937">
                  <c:v>15.049665632192601</c:v>
                </c:pt>
                <c:pt idx="1938">
                  <c:v>14.981504682743074</c:v>
                </c:pt>
                <c:pt idx="1939">
                  <c:v>14.909471907360738</c:v>
                </c:pt>
                <c:pt idx="1940">
                  <c:v>14.836182660582853</c:v>
                </c:pt>
                <c:pt idx="1941">
                  <c:v>14.763915908330722</c:v>
                </c:pt>
                <c:pt idx="1942">
                  <c:v>14.728248293577597</c:v>
                </c:pt>
                <c:pt idx="1943">
                  <c:v>14.705983296467668</c:v>
                </c:pt>
                <c:pt idx="1944">
                  <c:v>14.674652045145677</c:v>
                </c:pt>
                <c:pt idx="1945">
                  <c:v>14.652363700905672</c:v>
                </c:pt>
                <c:pt idx="1946">
                  <c:v>14.655145226596359</c:v>
                </c:pt>
                <c:pt idx="1947">
                  <c:v>14.660035123117567</c:v>
                </c:pt>
                <c:pt idx="1948">
                  <c:v>14.66458347237991</c:v>
                </c:pt>
                <c:pt idx="1949">
                  <c:v>14.655418390853796</c:v>
                </c:pt>
                <c:pt idx="1950">
                  <c:v>14.635130679047844</c:v>
                </c:pt>
                <c:pt idx="1951">
                  <c:v>14.60406559419623</c:v>
                </c:pt>
                <c:pt idx="1952">
                  <c:v>14.578609429317583</c:v>
                </c:pt>
                <c:pt idx="1953">
                  <c:v>14.550624473354137</c:v>
                </c:pt>
                <c:pt idx="1954">
                  <c:v>14.537448649552189</c:v>
                </c:pt>
                <c:pt idx="1955">
                  <c:v>14.531379177800243</c:v>
                </c:pt>
                <c:pt idx="1956">
                  <c:v>14.522559194057791</c:v>
                </c:pt>
                <c:pt idx="1957">
                  <c:v>14.515333324720679</c:v>
                </c:pt>
                <c:pt idx="1958">
                  <c:v>14.504011005937461</c:v>
                </c:pt>
                <c:pt idx="1959">
                  <c:v>14.516890587153595</c:v>
                </c:pt>
                <c:pt idx="1960">
                  <c:v>14.511711406044185</c:v>
                </c:pt>
                <c:pt idx="1961">
                  <c:v>14.571831813104392</c:v>
                </c:pt>
                <c:pt idx="1962">
                  <c:v>14.705086763256585</c:v>
                </c:pt>
                <c:pt idx="1963">
                  <c:v>14.763005310510211</c:v>
                </c:pt>
                <c:pt idx="1964">
                  <c:v>14.788313296622464</c:v>
                </c:pt>
                <c:pt idx="1965">
                  <c:v>14.813213312300762</c:v>
                </c:pt>
                <c:pt idx="1966">
                  <c:v>14.839300354919889</c:v>
                </c:pt>
                <c:pt idx="1967">
                  <c:v>14.826940600563578</c:v>
                </c:pt>
                <c:pt idx="1968">
                  <c:v>14.828374685301442</c:v>
                </c:pt>
                <c:pt idx="1969">
                  <c:v>14.816800956758762</c:v>
                </c:pt>
                <c:pt idx="1970">
                  <c:v>14.788128130633176</c:v>
                </c:pt>
                <c:pt idx="1971">
                  <c:v>14.74869961260638</c:v>
                </c:pt>
                <c:pt idx="1972">
                  <c:v>14.739114482595182</c:v>
                </c:pt>
                <c:pt idx="1973">
                  <c:v>14.711602037470605</c:v>
                </c:pt>
                <c:pt idx="1974">
                  <c:v>14.709396344712909</c:v>
                </c:pt>
                <c:pt idx="1975">
                  <c:v>14.70423869940795</c:v>
                </c:pt>
                <c:pt idx="1976">
                  <c:v>14.676277011082714</c:v>
                </c:pt>
                <c:pt idx="1977">
                  <c:v>14.638213909924371</c:v>
                </c:pt>
                <c:pt idx="1978">
                  <c:v>14.630502007260958</c:v>
                </c:pt>
                <c:pt idx="1979">
                  <c:v>14.608932041693794</c:v>
                </c:pt>
                <c:pt idx="1980">
                  <c:v>14.563053468814115</c:v>
                </c:pt>
                <c:pt idx="1981">
                  <c:v>14.522542342634239</c:v>
                </c:pt>
                <c:pt idx="1982">
                  <c:v>14.503493156576434</c:v>
                </c:pt>
                <c:pt idx="1983">
                  <c:v>14.519348692825741</c:v>
                </c:pt>
                <c:pt idx="1984">
                  <c:v>14.520256692895163</c:v>
                </c:pt>
                <c:pt idx="1985">
                  <c:v>14.50866938618552</c:v>
                </c:pt>
                <c:pt idx="1986">
                  <c:v>14.511085708204215</c:v>
                </c:pt>
                <c:pt idx="1987">
                  <c:v>14.509945585837201</c:v>
                </c:pt>
                <c:pt idx="1988">
                  <c:v>14.50773353053075</c:v>
                </c:pt>
                <c:pt idx="1989">
                  <c:v>14.591299579434224</c:v>
                </c:pt>
                <c:pt idx="1990">
                  <c:v>14.63060748357222</c:v>
                </c:pt>
                <c:pt idx="1991">
                  <c:v>14.64754708540706</c:v>
                </c:pt>
                <c:pt idx="1992">
                  <c:v>14.659484866221595</c:v>
                </c:pt>
                <c:pt idx="1993">
                  <c:v>14.672430232947068</c:v>
                </c:pt>
                <c:pt idx="1994">
                  <c:v>14.714920836818569</c:v>
                </c:pt>
                <c:pt idx="1995">
                  <c:v>14.758943275506505</c:v>
                </c:pt>
                <c:pt idx="1996">
                  <c:v>14.794516687683906</c:v>
                </c:pt>
                <c:pt idx="1997">
                  <c:v>14.843993625542307</c:v>
                </c:pt>
                <c:pt idx="1998">
                  <c:v>14.878072765755459</c:v>
                </c:pt>
                <c:pt idx="1999">
                  <c:v>14.950465217150708</c:v>
                </c:pt>
                <c:pt idx="2000">
                  <c:v>15.024979182358317</c:v>
                </c:pt>
                <c:pt idx="2001">
                  <c:v>15.12221229007617</c:v>
                </c:pt>
                <c:pt idx="2002">
                  <c:v>15.16781326231127</c:v>
                </c:pt>
                <c:pt idx="2003">
                  <c:v>15.205295538487491</c:v>
                </c:pt>
                <c:pt idx="2004">
                  <c:v>15.215080556743214</c:v>
                </c:pt>
                <c:pt idx="2005">
                  <c:v>15.223257338982336</c:v>
                </c:pt>
                <c:pt idx="2006">
                  <c:v>15.219817633395348</c:v>
                </c:pt>
                <c:pt idx="2007">
                  <c:v>15.216052161518673</c:v>
                </c:pt>
                <c:pt idx="2008">
                  <c:v>15.214545558082234</c:v>
                </c:pt>
                <c:pt idx="2009">
                  <c:v>15.220711839320526</c:v>
                </c:pt>
                <c:pt idx="2010">
                  <c:v>15.249794584457483</c:v>
                </c:pt>
                <c:pt idx="2011">
                  <c:v>15.2404813658388</c:v>
                </c:pt>
                <c:pt idx="2012">
                  <c:v>15.230621039027767</c:v>
                </c:pt>
                <c:pt idx="2013">
                  <c:v>15.223399578295185</c:v>
                </c:pt>
                <c:pt idx="2014">
                  <c:v>15.209729994030415</c:v>
                </c:pt>
                <c:pt idx="2015">
                  <c:v>15.186970927945008</c:v>
                </c:pt>
                <c:pt idx="2016">
                  <c:v>15.16685291079316</c:v>
                </c:pt>
                <c:pt idx="2017">
                  <c:v>15.182085720804334</c:v>
                </c:pt>
                <c:pt idx="2018">
                  <c:v>15.179251285241598</c:v>
                </c:pt>
                <c:pt idx="2019">
                  <c:v>15.156937177543643</c:v>
                </c:pt>
                <c:pt idx="2020">
                  <c:v>15.142388190987429</c:v>
                </c:pt>
                <c:pt idx="2021">
                  <c:v>15.128981167915116</c:v>
                </c:pt>
                <c:pt idx="2022">
                  <c:v>15.116492989498969</c:v>
                </c:pt>
                <c:pt idx="2023">
                  <c:v>15.09756520622977</c:v>
                </c:pt>
                <c:pt idx="2024">
                  <c:v>15.098119333546158</c:v>
                </c:pt>
                <c:pt idx="2025">
                  <c:v>15.097294879303423</c:v>
                </c:pt>
                <c:pt idx="2026">
                  <c:v>15.108015796272584</c:v>
                </c:pt>
                <c:pt idx="2027">
                  <c:v>15.116792114005378</c:v>
                </c:pt>
                <c:pt idx="2028">
                  <c:v>15.10432958576904</c:v>
                </c:pt>
                <c:pt idx="2029">
                  <c:v>15.097371333529123</c:v>
                </c:pt>
                <c:pt idx="2030">
                  <c:v>15.091361523257198</c:v>
                </c:pt>
                <c:pt idx="2031">
                  <c:v>15.087300574195368</c:v>
                </c:pt>
                <c:pt idx="2032">
                  <c:v>15.084882029973278</c:v>
                </c:pt>
                <c:pt idx="2033">
                  <c:v>15.080883745044456</c:v>
                </c:pt>
                <c:pt idx="2034">
                  <c:v>15.082818755572621</c:v>
                </c:pt>
                <c:pt idx="2035">
                  <c:v>15.080745279761867</c:v>
                </c:pt>
                <c:pt idx="2036">
                  <c:v>15.081413801965677</c:v>
                </c:pt>
                <c:pt idx="2037">
                  <c:v>15.07274203446854</c:v>
                </c:pt>
                <c:pt idx="2038">
                  <c:v>15.071695133868332</c:v>
                </c:pt>
                <c:pt idx="2039">
                  <c:v>15.046753554983322</c:v>
                </c:pt>
                <c:pt idx="2040">
                  <c:v>15.022751162305809</c:v>
                </c:pt>
                <c:pt idx="2041">
                  <c:v>14.989959176572556</c:v>
                </c:pt>
                <c:pt idx="2042">
                  <c:v>14.949519080704274</c:v>
                </c:pt>
                <c:pt idx="2043">
                  <c:v>14.908054912982074</c:v>
                </c:pt>
                <c:pt idx="2044">
                  <c:v>14.867488461554814</c:v>
                </c:pt>
                <c:pt idx="2045">
                  <c:v>14.820404395512712</c:v>
                </c:pt>
                <c:pt idx="2046">
                  <c:v>14.77338965933602</c:v>
                </c:pt>
                <c:pt idx="2047">
                  <c:v>14.748662683202497</c:v>
                </c:pt>
                <c:pt idx="2048">
                  <c:v>14.722620078617185</c:v>
                </c:pt>
                <c:pt idx="2049">
                  <c:v>14.694196467787098</c:v>
                </c:pt>
                <c:pt idx="2050">
                  <c:v>14.66991832561402</c:v>
                </c:pt>
                <c:pt idx="2051">
                  <c:v>14.638783575166809</c:v>
                </c:pt>
                <c:pt idx="2052">
                  <c:v>14.606973001856938</c:v>
                </c:pt>
                <c:pt idx="2053">
                  <c:v>14.565722526278442</c:v>
                </c:pt>
                <c:pt idx="2054">
                  <c:v>14.516620093615987</c:v>
                </c:pt>
                <c:pt idx="2055">
                  <c:v>14.469814941974109</c:v>
                </c:pt>
                <c:pt idx="2056">
                  <c:v>14.426542443093327</c:v>
                </c:pt>
                <c:pt idx="2057">
                  <c:v>14.390736692092663</c:v>
                </c:pt>
                <c:pt idx="2058">
                  <c:v>14.350102621990509</c:v>
                </c:pt>
                <c:pt idx="2059">
                  <c:v>14.334548345461238</c:v>
                </c:pt>
                <c:pt idx="2060">
                  <c:v>14.307473509728283</c:v>
                </c:pt>
                <c:pt idx="2061">
                  <c:v>14.272578244993738</c:v>
                </c:pt>
                <c:pt idx="2062">
                  <c:v>14.250090228679426</c:v>
                </c:pt>
                <c:pt idx="2063">
                  <c:v>14.217326300394131</c:v>
                </c:pt>
                <c:pt idx="2064">
                  <c:v>14.178992946044357</c:v>
                </c:pt>
                <c:pt idx="2065">
                  <c:v>14.138173424570251</c:v>
                </c:pt>
                <c:pt idx="2066">
                  <c:v>14.094602675574405</c:v>
                </c:pt>
                <c:pt idx="2067">
                  <c:v>14.066538224153437</c:v>
                </c:pt>
                <c:pt idx="2068">
                  <c:v>14.035745269140655</c:v>
                </c:pt>
                <c:pt idx="2069">
                  <c:v>14.004920079528056</c:v>
                </c:pt>
                <c:pt idx="2070">
                  <c:v>13.971468208169338</c:v>
                </c:pt>
                <c:pt idx="2071">
                  <c:v>13.937738460108477</c:v>
                </c:pt>
                <c:pt idx="2072">
                  <c:v>13.904264760367337</c:v>
                </c:pt>
                <c:pt idx="2073">
                  <c:v>13.869464865100602</c:v>
                </c:pt>
                <c:pt idx="2074">
                  <c:v>13.846615901679693</c:v>
                </c:pt>
                <c:pt idx="2075">
                  <c:v>13.824800975222207</c:v>
                </c:pt>
                <c:pt idx="2076">
                  <c:v>13.797489997943885</c:v>
                </c:pt>
                <c:pt idx="2077">
                  <c:v>13.796996879308168</c:v>
                </c:pt>
                <c:pt idx="2078">
                  <c:v>13.797313205551644</c:v>
                </c:pt>
                <c:pt idx="2079">
                  <c:v>13.780050688241651</c:v>
                </c:pt>
                <c:pt idx="2080">
                  <c:v>13.773592964530252</c:v>
                </c:pt>
                <c:pt idx="2081">
                  <c:v>13.77555353139855</c:v>
                </c:pt>
                <c:pt idx="2082">
                  <c:v>13.749078553988163</c:v>
                </c:pt>
                <c:pt idx="2083">
                  <c:v>13.718859737465566</c:v>
                </c:pt>
                <c:pt idx="2084">
                  <c:v>13.693449529074963</c:v>
                </c:pt>
                <c:pt idx="2085">
                  <c:v>13.661545763910505</c:v>
                </c:pt>
                <c:pt idx="2086">
                  <c:v>13.631379450291627</c:v>
                </c:pt>
                <c:pt idx="2087">
                  <c:v>13.601186465805375</c:v>
                </c:pt>
                <c:pt idx="2088">
                  <c:v>13.56083435247281</c:v>
                </c:pt>
                <c:pt idx="2089">
                  <c:v>13.516360988153213</c:v>
                </c:pt>
                <c:pt idx="2090">
                  <c:v>13.469310922209051</c:v>
                </c:pt>
                <c:pt idx="2091">
                  <c:v>13.424415324803837</c:v>
                </c:pt>
                <c:pt idx="2092">
                  <c:v>13.412411653952173</c:v>
                </c:pt>
                <c:pt idx="2093">
                  <c:v>13.399022320543761</c:v>
                </c:pt>
                <c:pt idx="2094">
                  <c:v>13.373467072329362</c:v>
                </c:pt>
                <c:pt idx="2095">
                  <c:v>13.350931580836264</c:v>
                </c:pt>
                <c:pt idx="2096">
                  <c:v>13.327012930113941</c:v>
                </c:pt>
                <c:pt idx="2097">
                  <c:v>13.298566662439775</c:v>
                </c:pt>
                <c:pt idx="2098">
                  <c:v>13.267913508307629</c:v>
                </c:pt>
                <c:pt idx="2099">
                  <c:v>13.238916258249997</c:v>
                </c:pt>
                <c:pt idx="2100">
                  <c:v>13.210135573875462</c:v>
                </c:pt>
                <c:pt idx="2101">
                  <c:v>13.178816534169503</c:v>
                </c:pt>
                <c:pt idx="2102">
                  <c:v>13.152126298460168</c:v>
                </c:pt>
                <c:pt idx="2103">
                  <c:v>13.116871408174331</c:v>
                </c:pt>
                <c:pt idx="2104">
                  <c:v>13.091638916355651</c:v>
                </c:pt>
                <c:pt idx="2105">
                  <c:v>13.062346426727025</c:v>
                </c:pt>
                <c:pt idx="2106">
                  <c:v>13.033999514062128</c:v>
                </c:pt>
                <c:pt idx="2107">
                  <c:v>12.998863328540029</c:v>
                </c:pt>
                <c:pt idx="2108">
                  <c:v>12.962755148407927</c:v>
                </c:pt>
                <c:pt idx="2109">
                  <c:v>12.922122668285578</c:v>
                </c:pt>
                <c:pt idx="2110">
                  <c:v>12.883899206551593</c:v>
                </c:pt>
                <c:pt idx="2111">
                  <c:v>12.840654379303592</c:v>
                </c:pt>
                <c:pt idx="2112">
                  <c:v>12.833398202732164</c:v>
                </c:pt>
                <c:pt idx="2113">
                  <c:v>12.813097833935469</c:v>
                </c:pt>
                <c:pt idx="2114">
                  <c:v>12.805796229104828</c:v>
                </c:pt>
                <c:pt idx="2115">
                  <c:v>12.800794002579682</c:v>
                </c:pt>
                <c:pt idx="2116">
                  <c:v>12.788028448361306</c:v>
                </c:pt>
                <c:pt idx="2117">
                  <c:v>12.770383075312264</c:v>
                </c:pt>
                <c:pt idx="2118">
                  <c:v>12.746158917745207</c:v>
                </c:pt>
                <c:pt idx="2119">
                  <c:v>12.723893512131587</c:v>
                </c:pt>
                <c:pt idx="2120">
                  <c:v>12.702434922923247</c:v>
                </c:pt>
                <c:pt idx="2121">
                  <c:v>12.681412019043231</c:v>
                </c:pt>
                <c:pt idx="2122">
                  <c:v>12.671488502971252</c:v>
                </c:pt>
                <c:pt idx="2123">
                  <c:v>12.666346304154409</c:v>
                </c:pt>
                <c:pt idx="2124">
                  <c:v>12.672954428148742</c:v>
                </c:pt>
                <c:pt idx="2125">
                  <c:v>12.696565689942368</c:v>
                </c:pt>
                <c:pt idx="2126">
                  <c:v>12.751581251160545</c:v>
                </c:pt>
                <c:pt idx="2127">
                  <c:v>12.749706881579892</c:v>
                </c:pt>
                <c:pt idx="2128">
                  <c:v>12.756496873642281</c:v>
                </c:pt>
                <c:pt idx="2129">
                  <c:v>12.76467152791996</c:v>
                </c:pt>
                <c:pt idx="2130">
                  <c:v>12.770010734027249</c:v>
                </c:pt>
                <c:pt idx="2131">
                  <c:v>12.776611172167399</c:v>
                </c:pt>
                <c:pt idx="2132">
                  <c:v>12.782601025542949</c:v>
                </c:pt>
                <c:pt idx="2133">
                  <c:v>12.772155835980609</c:v>
                </c:pt>
                <c:pt idx="2134">
                  <c:v>12.797899739704988</c:v>
                </c:pt>
                <c:pt idx="2135">
                  <c:v>12.833896315289808</c:v>
                </c:pt>
                <c:pt idx="2136">
                  <c:v>12.898489015098654</c:v>
                </c:pt>
                <c:pt idx="2137">
                  <c:v>12.971181736667512</c:v>
                </c:pt>
                <c:pt idx="2138">
                  <c:v>13.024813038261557</c:v>
                </c:pt>
                <c:pt idx="2139">
                  <c:v>13.04654100031718</c:v>
                </c:pt>
                <c:pt idx="2140">
                  <c:v>13.066700203028612</c:v>
                </c:pt>
                <c:pt idx="2141">
                  <c:v>13.073500978746647</c:v>
                </c:pt>
                <c:pt idx="2142">
                  <c:v>13.118298498704474</c:v>
                </c:pt>
                <c:pt idx="2143">
                  <c:v>13.146157689722315</c:v>
                </c:pt>
                <c:pt idx="2144">
                  <c:v>13.202947721449423</c:v>
                </c:pt>
                <c:pt idx="2145">
                  <c:v>13.22940120296813</c:v>
                </c:pt>
                <c:pt idx="2146">
                  <c:v>13.24335987970278</c:v>
                </c:pt>
                <c:pt idx="2147">
                  <c:v>13.261108874237456</c:v>
                </c:pt>
                <c:pt idx="2148">
                  <c:v>13.281471422944499</c:v>
                </c:pt>
                <c:pt idx="2149">
                  <c:v>13.291391226372504</c:v>
                </c:pt>
                <c:pt idx="2150">
                  <c:v>13.33653074289472</c:v>
                </c:pt>
                <c:pt idx="2151">
                  <c:v>13.357893066404566</c:v>
                </c:pt>
                <c:pt idx="2152">
                  <c:v>13.387734505597496</c:v>
                </c:pt>
                <c:pt idx="2153">
                  <c:v>13.414493788739739</c:v>
                </c:pt>
                <c:pt idx="2154">
                  <c:v>13.441330064092426</c:v>
                </c:pt>
                <c:pt idx="2155">
                  <c:v>13.464556905525871</c:v>
                </c:pt>
                <c:pt idx="2156">
                  <c:v>13.471621803275838</c:v>
                </c:pt>
                <c:pt idx="2157">
                  <c:v>13.472214951074385</c:v>
                </c:pt>
                <c:pt idx="2158">
                  <c:v>13.472250963544329</c:v>
                </c:pt>
                <c:pt idx="2159">
                  <c:v>13.47233482660528</c:v>
                </c:pt>
                <c:pt idx="2160">
                  <c:v>13.467434392848988</c:v>
                </c:pt>
                <c:pt idx="2161">
                  <c:v>13.464600519818241</c:v>
                </c:pt>
                <c:pt idx="2162">
                  <c:v>13.454388797827036</c:v>
                </c:pt>
                <c:pt idx="2163">
                  <c:v>13.453182625349976</c:v>
                </c:pt>
                <c:pt idx="2164">
                  <c:v>13.451248647330875</c:v>
                </c:pt>
                <c:pt idx="2165">
                  <c:v>13.452084669574701</c:v>
                </c:pt>
                <c:pt idx="2166">
                  <c:v>13.451574477643128</c:v>
                </c:pt>
                <c:pt idx="2167">
                  <c:v>13.456862544726599</c:v>
                </c:pt>
                <c:pt idx="2168">
                  <c:v>13.458714435199131</c:v>
                </c:pt>
                <c:pt idx="2169">
                  <c:v>13.460917119333654</c:v>
                </c:pt>
                <c:pt idx="2170">
                  <c:v>13.46174290863485</c:v>
                </c:pt>
                <c:pt idx="2171">
                  <c:v>13.462835786970402</c:v>
                </c:pt>
                <c:pt idx="2172">
                  <c:v>13.47463271274767</c:v>
                </c:pt>
                <c:pt idx="2173">
                  <c:v>13.499485013737813</c:v>
                </c:pt>
                <c:pt idx="2174">
                  <c:v>13.513240991791216</c:v>
                </c:pt>
                <c:pt idx="2175">
                  <c:v>13.505734191329834</c:v>
                </c:pt>
                <c:pt idx="2176">
                  <c:v>13.496901865200371</c:v>
                </c:pt>
                <c:pt idx="2177">
                  <c:v>13.501739760784604</c:v>
                </c:pt>
                <c:pt idx="2178">
                  <c:v>13.512372319697043</c:v>
                </c:pt>
                <c:pt idx="2179">
                  <c:v>13.51886215925215</c:v>
                </c:pt>
                <c:pt idx="2180">
                  <c:v>13.517663788180217</c:v>
                </c:pt>
                <c:pt idx="2181">
                  <c:v>13.508534199100232</c:v>
                </c:pt>
                <c:pt idx="2182">
                  <c:v>13.497964198735739</c:v>
                </c:pt>
                <c:pt idx="2183">
                  <c:v>13.487328312863774</c:v>
                </c:pt>
                <c:pt idx="2184">
                  <c:v>13.477818366728243</c:v>
                </c:pt>
                <c:pt idx="2185">
                  <c:v>13.466127469662466</c:v>
                </c:pt>
                <c:pt idx="2186">
                  <c:v>13.454507165383211</c:v>
                </c:pt>
                <c:pt idx="2187">
                  <c:v>13.446788860709344</c:v>
                </c:pt>
                <c:pt idx="2188">
                  <c:v>13.433680516239235</c:v>
                </c:pt>
                <c:pt idx="2189">
                  <c:v>13.41697176695868</c:v>
                </c:pt>
                <c:pt idx="2190">
                  <c:v>13.397935379277518</c:v>
                </c:pt>
                <c:pt idx="2191">
                  <c:v>13.377621043726416</c:v>
                </c:pt>
                <c:pt idx="2192">
                  <c:v>13.35150615483721</c:v>
                </c:pt>
                <c:pt idx="2193">
                  <c:v>13.332967756214208</c:v>
                </c:pt>
                <c:pt idx="2194">
                  <c:v>13.318310550801707</c:v>
                </c:pt>
                <c:pt idx="2195">
                  <c:v>13.302551707838953</c:v>
                </c:pt>
                <c:pt idx="2196">
                  <c:v>13.285978458473032</c:v>
                </c:pt>
                <c:pt idx="2197">
                  <c:v>13.268800078296422</c:v>
                </c:pt>
                <c:pt idx="2198">
                  <c:v>13.250164839028205</c:v>
                </c:pt>
                <c:pt idx="2199">
                  <c:v>13.237255428366344</c:v>
                </c:pt>
                <c:pt idx="2200">
                  <c:v>13.238940011450273</c:v>
                </c:pt>
                <c:pt idx="2201">
                  <c:v>13.236361203197422</c:v>
                </c:pt>
                <c:pt idx="2202">
                  <c:v>13.243005769392628</c:v>
                </c:pt>
                <c:pt idx="2203">
                  <c:v>13.246635640669785</c:v>
                </c:pt>
                <c:pt idx="2204">
                  <c:v>13.249061304227858</c:v>
                </c:pt>
                <c:pt idx="2205">
                  <c:v>13.246633597671771</c:v>
                </c:pt>
                <c:pt idx="2206">
                  <c:v>13.247235841131978</c:v>
                </c:pt>
                <c:pt idx="2207">
                  <c:v>13.245766984815059</c:v>
                </c:pt>
                <c:pt idx="2208">
                  <c:v>13.245528087372136</c:v>
                </c:pt>
                <c:pt idx="2209">
                  <c:v>13.246789920784659</c:v>
                </c:pt>
                <c:pt idx="2210">
                  <c:v>13.252898590092585</c:v>
                </c:pt>
                <c:pt idx="2211">
                  <c:v>13.254129216930576</c:v>
                </c:pt>
                <c:pt idx="2212">
                  <c:v>13.253300171793605</c:v>
                </c:pt>
                <c:pt idx="2213">
                  <c:v>13.253907442350796</c:v>
                </c:pt>
                <c:pt idx="2214">
                  <c:v>13.254985917608309</c:v>
                </c:pt>
                <c:pt idx="2215">
                  <c:v>13.254985917608337</c:v>
                </c:pt>
                <c:pt idx="2216">
                  <c:v>13.255900123078252</c:v>
                </c:pt>
                <c:pt idx="2217">
                  <c:v>13.255542325126523</c:v>
                </c:pt>
                <c:pt idx="2218">
                  <c:v>13.250597890910136</c:v>
                </c:pt>
                <c:pt idx="2219">
                  <c:v>13.24281591907981</c:v>
                </c:pt>
                <c:pt idx="2220">
                  <c:v>13.236383692187353</c:v>
                </c:pt>
                <c:pt idx="2221">
                  <c:v>13.229375418845606</c:v>
                </c:pt>
                <c:pt idx="2222">
                  <c:v>13.226588772808222</c:v>
                </c:pt>
                <c:pt idx="2223">
                  <c:v>13.223379638194114</c:v>
                </c:pt>
                <c:pt idx="2224">
                  <c:v>13.215605921326464</c:v>
                </c:pt>
                <c:pt idx="2225">
                  <c:v>13.209849275736683</c:v>
                </c:pt>
                <c:pt idx="2226">
                  <c:v>13.206021021299039</c:v>
                </c:pt>
                <c:pt idx="2227">
                  <c:v>13.203719842634641</c:v>
                </c:pt>
                <c:pt idx="2228">
                  <c:v>13.198345685784204</c:v>
                </c:pt>
                <c:pt idx="2229">
                  <c:v>13.19300582456138</c:v>
                </c:pt>
                <c:pt idx="2230">
                  <c:v>13.186598288643046</c:v>
                </c:pt>
                <c:pt idx="2231">
                  <c:v>13.183767661339052</c:v>
                </c:pt>
                <c:pt idx="2232">
                  <c:v>13.183526385365788</c:v>
                </c:pt>
                <c:pt idx="2233">
                  <c:v>13.18049115915961</c:v>
                </c:pt>
                <c:pt idx="2234">
                  <c:v>13.18036849065294</c:v>
                </c:pt>
                <c:pt idx="2235">
                  <c:v>13.179889822239842</c:v>
                </c:pt>
                <c:pt idx="2236">
                  <c:v>13.181247170263894</c:v>
                </c:pt>
                <c:pt idx="2237">
                  <c:v>13.176260189894633</c:v>
                </c:pt>
                <c:pt idx="2238">
                  <c:v>13.174396995631998</c:v>
                </c:pt>
                <c:pt idx="2239">
                  <c:v>13.173648684051384</c:v>
                </c:pt>
                <c:pt idx="2240">
                  <c:v>13.177886670495846</c:v>
                </c:pt>
                <c:pt idx="2241">
                  <c:v>13.180230226475398</c:v>
                </c:pt>
                <c:pt idx="2242">
                  <c:v>13.184587232330266</c:v>
                </c:pt>
                <c:pt idx="2243">
                  <c:v>13.188357986617373</c:v>
                </c:pt>
                <c:pt idx="2244">
                  <c:v>13.195481926928618</c:v>
                </c:pt>
                <c:pt idx="2245">
                  <c:v>13.18718044858457</c:v>
                </c:pt>
                <c:pt idx="2246">
                  <c:v>13.179664358844004</c:v>
                </c:pt>
                <c:pt idx="2247">
                  <c:v>13.175858386312493</c:v>
                </c:pt>
                <c:pt idx="2248">
                  <c:v>13.168479860702025</c:v>
                </c:pt>
                <c:pt idx="2249">
                  <c:v>13.171119148564784</c:v>
                </c:pt>
                <c:pt idx="2250">
                  <c:v>13.169453706989282</c:v>
                </c:pt>
                <c:pt idx="2251">
                  <c:v>13.169299480569688</c:v>
                </c:pt>
                <c:pt idx="2252">
                  <c:v>13.162257960907429</c:v>
                </c:pt>
                <c:pt idx="2253">
                  <c:v>13.154250726772332</c:v>
                </c:pt>
                <c:pt idx="2254">
                  <c:v>13.150210493399463</c:v>
                </c:pt>
                <c:pt idx="2255">
                  <c:v>13.147129202328049</c:v>
                </c:pt>
                <c:pt idx="2256">
                  <c:v>13.139216113185364</c:v>
                </c:pt>
                <c:pt idx="2257">
                  <c:v>13.126849994058299</c:v>
                </c:pt>
                <c:pt idx="2258">
                  <c:v>13.115046380623205</c:v>
                </c:pt>
                <c:pt idx="2259">
                  <c:v>13.100300079737947</c:v>
                </c:pt>
                <c:pt idx="2260">
                  <c:v>13.090936896488424</c:v>
                </c:pt>
                <c:pt idx="2261">
                  <c:v>13.075546638617396</c:v>
                </c:pt>
                <c:pt idx="2262">
                  <c:v>13.057934313809863</c:v>
                </c:pt>
                <c:pt idx="2263">
                  <c:v>13.039870300876133</c:v>
                </c:pt>
                <c:pt idx="2264">
                  <c:v>13.022222636279324</c:v>
                </c:pt>
                <c:pt idx="2265">
                  <c:v>13.003184228084308</c:v>
                </c:pt>
                <c:pt idx="2266">
                  <c:v>12.981822602587552</c:v>
                </c:pt>
                <c:pt idx="2267">
                  <c:v>12.973432167475345</c:v>
                </c:pt>
                <c:pt idx="2268">
                  <c:v>12.966642513039599</c:v>
                </c:pt>
                <c:pt idx="2269">
                  <c:v>12.957304952566925</c:v>
                </c:pt>
                <c:pt idx="2270">
                  <c:v>12.943705157315179</c:v>
                </c:pt>
                <c:pt idx="2271">
                  <c:v>12.929440933517377</c:v>
                </c:pt>
                <c:pt idx="2272">
                  <c:v>12.915788878424767</c:v>
                </c:pt>
                <c:pt idx="2273">
                  <c:v>12.9042057693988</c:v>
                </c:pt>
                <c:pt idx="2274">
                  <c:v>12.892558514291885</c:v>
                </c:pt>
                <c:pt idx="2275">
                  <c:v>12.881017029925076</c:v>
                </c:pt>
                <c:pt idx="2276">
                  <c:v>12.87088034578872</c:v>
                </c:pt>
                <c:pt idx="2277">
                  <c:v>12.863275612536007</c:v>
                </c:pt>
                <c:pt idx="2278">
                  <c:v>12.858132756895387</c:v>
                </c:pt>
                <c:pt idx="2279">
                  <c:v>12.851414429658369</c:v>
                </c:pt>
                <c:pt idx="2280">
                  <c:v>12.848511180883193</c:v>
                </c:pt>
                <c:pt idx="2281">
                  <c:v>12.845807076561954</c:v>
                </c:pt>
                <c:pt idx="2282">
                  <c:v>12.845065004748218</c:v>
                </c:pt>
                <c:pt idx="2283">
                  <c:v>12.846669507506713</c:v>
                </c:pt>
                <c:pt idx="2284">
                  <c:v>12.865011394124434</c:v>
                </c:pt>
                <c:pt idx="2285">
                  <c:v>12.881183871383559</c:v>
                </c:pt>
                <c:pt idx="2286">
                  <c:v>12.960473491191493</c:v>
                </c:pt>
                <c:pt idx="2287">
                  <c:v>12.965989829777557</c:v>
                </c:pt>
                <c:pt idx="2288">
                  <c:v>12.971330272132464</c:v>
                </c:pt>
                <c:pt idx="2289">
                  <c:v>12.966755485739595</c:v>
                </c:pt>
                <c:pt idx="2290">
                  <c:v>12.96152661143306</c:v>
                </c:pt>
                <c:pt idx="2291">
                  <c:v>12.957394562453873</c:v>
                </c:pt>
                <c:pt idx="2292">
                  <c:v>12.951290666121505</c:v>
                </c:pt>
                <c:pt idx="2293">
                  <c:v>12.940755379441175</c:v>
                </c:pt>
                <c:pt idx="2294">
                  <c:v>12.92997906594406</c:v>
                </c:pt>
                <c:pt idx="2295">
                  <c:v>12.922526286023061</c:v>
                </c:pt>
                <c:pt idx="2296">
                  <c:v>12.918579229107776</c:v>
                </c:pt>
                <c:pt idx="2297">
                  <c:v>12.90927276759232</c:v>
                </c:pt>
                <c:pt idx="2298">
                  <c:v>12.900546579687493</c:v>
                </c:pt>
                <c:pt idx="2299">
                  <c:v>12.892303837543679</c:v>
                </c:pt>
                <c:pt idx="2300">
                  <c:v>12.885783627266548</c:v>
                </c:pt>
                <c:pt idx="2301">
                  <c:v>12.881675504684225</c:v>
                </c:pt>
                <c:pt idx="2302">
                  <c:v>12.876315037996676</c:v>
                </c:pt>
                <c:pt idx="2303">
                  <c:v>12.872749240063392</c:v>
                </c:pt>
                <c:pt idx="2304">
                  <c:v>12.87274924006339</c:v>
                </c:pt>
                <c:pt idx="2305">
                  <c:v>12.870015076282254</c:v>
                </c:pt>
                <c:pt idx="2306">
                  <c:v>12.86183882791661</c:v>
                </c:pt>
                <c:pt idx="2307">
                  <c:v>12.855914370792188</c:v>
                </c:pt>
                <c:pt idx="2308">
                  <c:v>12.846427236150278</c:v>
                </c:pt>
                <c:pt idx="2309">
                  <c:v>12.831312349807177</c:v>
                </c:pt>
                <c:pt idx="2310">
                  <c:v>12.820559846001178</c:v>
                </c:pt>
                <c:pt idx="2311">
                  <c:v>12.813225302815784</c:v>
                </c:pt>
                <c:pt idx="2312">
                  <c:v>12.801133691286111</c:v>
                </c:pt>
                <c:pt idx="2313">
                  <c:v>12.799024764571689</c:v>
                </c:pt>
                <c:pt idx="2314">
                  <c:v>12.796609088434344</c:v>
                </c:pt>
                <c:pt idx="2315">
                  <c:v>12.797352346198183</c:v>
                </c:pt>
                <c:pt idx="2316">
                  <c:v>12.806845684456622</c:v>
                </c:pt>
                <c:pt idx="2317">
                  <c:v>12.808945212139587</c:v>
                </c:pt>
                <c:pt idx="2318">
                  <c:v>12.810544225682943</c:v>
                </c:pt>
                <c:pt idx="2319">
                  <c:v>12.813271800956267</c:v>
                </c:pt>
                <c:pt idx="2320">
                  <c:v>12.816602683527512</c:v>
                </c:pt>
                <c:pt idx="2321">
                  <c:v>12.815988361397954</c:v>
                </c:pt>
                <c:pt idx="2322">
                  <c:v>12.80038000008904</c:v>
                </c:pt>
                <c:pt idx="2323">
                  <c:v>12.796294693937714</c:v>
                </c:pt>
                <c:pt idx="2324">
                  <c:v>12.778774348422278</c:v>
                </c:pt>
                <c:pt idx="2325">
                  <c:v>12.777941891218179</c:v>
                </c:pt>
                <c:pt idx="2326">
                  <c:v>12.780320669733314</c:v>
                </c:pt>
                <c:pt idx="2327">
                  <c:v>12.784554866755888</c:v>
                </c:pt>
                <c:pt idx="2328">
                  <c:v>12.784194143226557</c:v>
                </c:pt>
                <c:pt idx="2329">
                  <c:v>12.780472297140147</c:v>
                </c:pt>
                <c:pt idx="2330">
                  <c:v>12.77615307629447</c:v>
                </c:pt>
                <c:pt idx="2331">
                  <c:v>12.769440292233277</c:v>
                </c:pt>
                <c:pt idx="2332">
                  <c:v>12.764813441393347</c:v>
                </c:pt>
                <c:pt idx="2333">
                  <c:v>12.764196499477775</c:v>
                </c:pt>
                <c:pt idx="2334">
                  <c:v>12.767003111336578</c:v>
                </c:pt>
                <c:pt idx="2335">
                  <c:v>12.771421265522754</c:v>
                </c:pt>
                <c:pt idx="2336">
                  <c:v>12.779930819994956</c:v>
                </c:pt>
                <c:pt idx="2337">
                  <c:v>12.79635536810429</c:v>
                </c:pt>
                <c:pt idx="2338">
                  <c:v>12.809485738588487</c:v>
                </c:pt>
                <c:pt idx="2339">
                  <c:v>12.827825803813717</c:v>
                </c:pt>
                <c:pt idx="2340">
                  <c:v>12.850931042298729</c:v>
                </c:pt>
                <c:pt idx="2341">
                  <c:v>12.874774556676071</c:v>
                </c:pt>
                <c:pt idx="2342">
                  <c:v>12.875271138470282</c:v>
                </c:pt>
                <c:pt idx="2343">
                  <c:v>12.874238451551125</c:v>
                </c:pt>
                <c:pt idx="2344">
                  <c:v>12.877589522790439</c:v>
                </c:pt>
                <c:pt idx="2345">
                  <c:v>12.878035251642061</c:v>
                </c:pt>
                <c:pt idx="2346">
                  <c:v>12.880737193385951</c:v>
                </c:pt>
                <c:pt idx="2347">
                  <c:v>12.884320232275153</c:v>
                </c:pt>
                <c:pt idx="2348">
                  <c:v>12.891064850986035</c:v>
                </c:pt>
                <c:pt idx="2349">
                  <c:v>12.895668722508454</c:v>
                </c:pt>
                <c:pt idx="2350">
                  <c:v>12.902691286082735</c:v>
                </c:pt>
                <c:pt idx="2351">
                  <c:v>12.908391422787886</c:v>
                </c:pt>
                <c:pt idx="2352">
                  <c:v>12.914536420489323</c:v>
                </c:pt>
                <c:pt idx="2353">
                  <c:v>12.925065208631562</c:v>
                </c:pt>
                <c:pt idx="2354">
                  <c:v>12.929606328698995</c:v>
                </c:pt>
                <c:pt idx="2355">
                  <c:v>12.936645683421238</c:v>
                </c:pt>
                <c:pt idx="2356">
                  <c:v>12.943270226222012</c:v>
                </c:pt>
                <c:pt idx="2357">
                  <c:v>12.956047709886406</c:v>
                </c:pt>
                <c:pt idx="2358">
                  <c:v>12.969064270629129</c:v>
                </c:pt>
                <c:pt idx="2359">
                  <c:v>12.988381761208416</c:v>
                </c:pt>
                <c:pt idx="2360">
                  <c:v>13.006865867796506</c:v>
                </c:pt>
                <c:pt idx="2361">
                  <c:v>13.030488044250898</c:v>
                </c:pt>
                <c:pt idx="2362">
                  <c:v>13.028596952608307</c:v>
                </c:pt>
                <c:pt idx="2363">
                  <c:v>13.026981272815267</c:v>
                </c:pt>
                <c:pt idx="2364">
                  <c:v>13.021872654819909</c:v>
                </c:pt>
                <c:pt idx="2365">
                  <c:v>13.017774746720931</c:v>
                </c:pt>
                <c:pt idx="2366">
                  <c:v>13.014253707492339</c:v>
                </c:pt>
                <c:pt idx="2367">
                  <c:v>13.014892390274941</c:v>
                </c:pt>
                <c:pt idx="2368">
                  <c:v>13.018169171757982</c:v>
                </c:pt>
                <c:pt idx="2369">
                  <c:v>13.017179769830323</c:v>
                </c:pt>
                <c:pt idx="2370">
                  <c:v>13.020875124610317</c:v>
                </c:pt>
                <c:pt idx="2371">
                  <c:v>13.023934634586357</c:v>
                </c:pt>
                <c:pt idx="2372">
                  <c:v>13.027814612003791</c:v>
                </c:pt>
                <c:pt idx="2373">
                  <c:v>13.034013863680038</c:v>
                </c:pt>
                <c:pt idx="2374">
                  <c:v>13.036125798688158</c:v>
                </c:pt>
                <c:pt idx="2375">
                  <c:v>13.041030515619298</c:v>
                </c:pt>
                <c:pt idx="2376">
                  <c:v>13.048192283037555</c:v>
                </c:pt>
                <c:pt idx="2377">
                  <c:v>13.057877400216592</c:v>
                </c:pt>
                <c:pt idx="2378">
                  <c:v>13.067530876193294</c:v>
                </c:pt>
                <c:pt idx="2379">
                  <c:v>13.076359941392672</c:v>
                </c:pt>
                <c:pt idx="2380">
                  <c:v>13.083788282568477</c:v>
                </c:pt>
                <c:pt idx="2381">
                  <c:v>13.094737979975804</c:v>
                </c:pt>
                <c:pt idx="2382">
                  <c:v>13.10640713072222</c:v>
                </c:pt>
                <c:pt idx="2383">
                  <c:v>13.118273980429777</c:v>
                </c:pt>
                <c:pt idx="2384">
                  <c:v>13.128552000901756</c:v>
                </c:pt>
                <c:pt idx="2385">
                  <c:v>13.135791483914605</c:v>
                </c:pt>
                <c:pt idx="2386">
                  <c:v>13.151461734299174</c:v>
                </c:pt>
                <c:pt idx="2387">
                  <c:v>13.148515251064076</c:v>
                </c:pt>
                <c:pt idx="2388">
                  <c:v>13.145302704398365</c:v>
                </c:pt>
                <c:pt idx="2389">
                  <c:v>13.14002085740281</c:v>
                </c:pt>
                <c:pt idx="2390">
                  <c:v>13.134425014053235</c:v>
                </c:pt>
                <c:pt idx="2391">
                  <c:v>13.125520501462958</c:v>
                </c:pt>
                <c:pt idx="2392">
                  <c:v>13.111017197520475</c:v>
                </c:pt>
                <c:pt idx="2393">
                  <c:v>13.09770047167645</c:v>
                </c:pt>
                <c:pt idx="2394">
                  <c:v>13.080733151753154</c:v>
                </c:pt>
                <c:pt idx="2395">
                  <c:v>13.068967542776583</c:v>
                </c:pt>
                <c:pt idx="2396">
                  <c:v>13.050865367528239</c:v>
                </c:pt>
                <c:pt idx="2397">
                  <c:v>13.043819236113135</c:v>
                </c:pt>
                <c:pt idx="2398">
                  <c:v>13.03712943220728</c:v>
                </c:pt>
                <c:pt idx="2399">
                  <c:v>13.029570793562844</c:v>
                </c:pt>
                <c:pt idx="2400">
                  <c:v>13.020454764004171</c:v>
                </c:pt>
                <c:pt idx="2401">
                  <c:v>13.010081198456046</c:v>
                </c:pt>
                <c:pt idx="2402">
                  <c:v>13.000155448410686</c:v>
                </c:pt>
                <c:pt idx="2403">
                  <c:v>12.986175758814273</c:v>
                </c:pt>
                <c:pt idx="2404">
                  <c:v>12.980378498180427</c:v>
                </c:pt>
                <c:pt idx="2405">
                  <c:v>12.964868445273208</c:v>
                </c:pt>
                <c:pt idx="2406">
                  <c:v>12.952884295414107</c:v>
                </c:pt>
                <c:pt idx="2407">
                  <c:v>12.941693697313914</c:v>
                </c:pt>
                <c:pt idx="2408">
                  <c:v>12.931004917280745</c:v>
                </c:pt>
                <c:pt idx="2409">
                  <c:v>12.918838374750436</c:v>
                </c:pt>
                <c:pt idx="2410">
                  <c:v>12.92278844872882</c:v>
                </c:pt>
                <c:pt idx="2411">
                  <c:v>12.908596864352948</c:v>
                </c:pt>
                <c:pt idx="2412">
                  <c:v>12.916780268330111</c:v>
                </c:pt>
                <c:pt idx="2413">
                  <c:v>12.91223902762065</c:v>
                </c:pt>
                <c:pt idx="2414">
                  <c:v>12.907249786050766</c:v>
                </c:pt>
                <c:pt idx="2415">
                  <c:v>12.904534605541398</c:v>
                </c:pt>
                <c:pt idx="2416">
                  <c:v>12.897781504293249</c:v>
                </c:pt>
                <c:pt idx="2417">
                  <c:v>12.896988010935445</c:v>
                </c:pt>
                <c:pt idx="2418">
                  <c:v>12.892761600354046</c:v>
                </c:pt>
                <c:pt idx="2419">
                  <c:v>12.877097867203348</c:v>
                </c:pt>
                <c:pt idx="2420">
                  <c:v>12.863168413397272</c:v>
                </c:pt>
                <c:pt idx="2421">
                  <c:v>12.845451296005097</c:v>
                </c:pt>
                <c:pt idx="2422">
                  <c:v>12.823999684183951</c:v>
                </c:pt>
                <c:pt idx="2423">
                  <c:v>12.809652108571395</c:v>
                </c:pt>
                <c:pt idx="2424">
                  <c:v>12.790501122413502</c:v>
                </c:pt>
                <c:pt idx="2425">
                  <c:v>12.774385405081057</c:v>
                </c:pt>
                <c:pt idx="2426">
                  <c:v>12.75630825104672</c:v>
                </c:pt>
                <c:pt idx="2427">
                  <c:v>12.73333558336202</c:v>
                </c:pt>
                <c:pt idx="2428">
                  <c:v>12.706033435134088</c:v>
                </c:pt>
                <c:pt idx="2429">
                  <c:v>12.676010665556742</c:v>
                </c:pt>
                <c:pt idx="2430">
                  <c:v>12.643951537987952</c:v>
                </c:pt>
                <c:pt idx="2431">
                  <c:v>12.613338791274444</c:v>
                </c:pt>
                <c:pt idx="2432">
                  <c:v>12.589218316275229</c:v>
                </c:pt>
                <c:pt idx="2433">
                  <c:v>12.569062431077198</c:v>
                </c:pt>
                <c:pt idx="2434">
                  <c:v>12.546393632906636</c:v>
                </c:pt>
                <c:pt idx="2435">
                  <c:v>12.534569979084804</c:v>
                </c:pt>
                <c:pt idx="2436">
                  <c:v>12.518936932748197</c:v>
                </c:pt>
                <c:pt idx="2437">
                  <c:v>12.503725115472438</c:v>
                </c:pt>
                <c:pt idx="2438">
                  <c:v>12.49309543574735</c:v>
                </c:pt>
                <c:pt idx="2439">
                  <c:v>12.481568453107965</c:v>
                </c:pt>
                <c:pt idx="2440">
                  <c:v>12.482381330602596</c:v>
                </c:pt>
                <c:pt idx="2441">
                  <c:v>12.480802501391111</c:v>
                </c:pt>
                <c:pt idx="2442">
                  <c:v>12.484268618951354</c:v>
                </c:pt>
                <c:pt idx="2443">
                  <c:v>12.480265986095354</c:v>
                </c:pt>
                <c:pt idx="2444">
                  <c:v>12.475478333981549</c:v>
                </c:pt>
                <c:pt idx="2445">
                  <c:v>12.474984386329616</c:v>
                </c:pt>
                <c:pt idx="2446">
                  <c:v>12.474552948625103</c:v>
                </c:pt>
                <c:pt idx="2447">
                  <c:v>12.474552948625103</c:v>
                </c:pt>
                <c:pt idx="2448">
                  <c:v>12.477938882553083</c:v>
                </c:pt>
                <c:pt idx="2449">
                  <c:v>12.47972956491644</c:v>
                </c:pt>
                <c:pt idx="2450">
                  <c:v>12.483197404853865</c:v>
                </c:pt>
                <c:pt idx="2451">
                  <c:v>12.485575448424717</c:v>
                </c:pt>
                <c:pt idx="2452">
                  <c:v>12.484916283329129</c:v>
                </c:pt>
                <c:pt idx="2453">
                  <c:v>12.484306777320963</c:v>
                </c:pt>
                <c:pt idx="2454">
                  <c:v>12.484081762798127</c:v>
                </c:pt>
                <c:pt idx="2455">
                  <c:v>12.481906034928002</c:v>
                </c:pt>
                <c:pt idx="2456">
                  <c:v>12.481971163591766</c:v>
                </c:pt>
                <c:pt idx="2457">
                  <c:v>12.480691379168626</c:v>
                </c:pt>
                <c:pt idx="2458">
                  <c:v>12.484049520824216</c:v>
                </c:pt>
                <c:pt idx="2459">
                  <c:v>12.481827595309067</c:v>
                </c:pt>
                <c:pt idx="2460">
                  <c:v>12.474085748466415</c:v>
                </c:pt>
                <c:pt idx="2461">
                  <c:v>12.471017240473746</c:v>
                </c:pt>
                <c:pt idx="2462">
                  <c:v>12.469750841269258</c:v>
                </c:pt>
                <c:pt idx="2463">
                  <c:v>12.465053899490933</c:v>
                </c:pt>
                <c:pt idx="2464">
                  <c:v>12.45974768158559</c:v>
                </c:pt>
                <c:pt idx="2465">
                  <c:v>12.452366399100313</c:v>
                </c:pt>
                <c:pt idx="2466">
                  <c:v>12.446449723966246</c:v>
                </c:pt>
                <c:pt idx="2467">
                  <c:v>12.437232204291895</c:v>
                </c:pt>
                <c:pt idx="2468">
                  <c:v>12.428873313467703</c:v>
                </c:pt>
                <c:pt idx="2469">
                  <c:v>12.422898993514538</c:v>
                </c:pt>
                <c:pt idx="2470">
                  <c:v>12.416532636710951</c:v>
                </c:pt>
                <c:pt idx="2471">
                  <c:v>12.411679070597929</c:v>
                </c:pt>
                <c:pt idx="2472">
                  <c:v>12.406061863494454</c:v>
                </c:pt>
                <c:pt idx="2473">
                  <c:v>12.400105447477948</c:v>
                </c:pt>
                <c:pt idx="2474">
                  <c:v>12.393338019255525</c:v>
                </c:pt>
                <c:pt idx="2475">
                  <c:v>12.386856236971948</c:v>
                </c:pt>
                <c:pt idx="2476">
                  <c:v>12.376794729917577</c:v>
                </c:pt>
                <c:pt idx="2477">
                  <c:v>12.367838146528616</c:v>
                </c:pt>
                <c:pt idx="2478">
                  <c:v>12.363014366792648</c:v>
                </c:pt>
                <c:pt idx="2479">
                  <c:v>12.357181144801761</c:v>
                </c:pt>
                <c:pt idx="2480">
                  <c:v>12.350731801686036</c:v>
                </c:pt>
                <c:pt idx="2481">
                  <c:v>12.347030397540452</c:v>
                </c:pt>
                <c:pt idx="2482">
                  <c:v>12.34849190066369</c:v>
                </c:pt>
                <c:pt idx="2483">
                  <c:v>12.34653869732799</c:v>
                </c:pt>
                <c:pt idx="2484">
                  <c:v>12.346112588665044</c:v>
                </c:pt>
                <c:pt idx="2485">
                  <c:v>12.350567536734889</c:v>
                </c:pt>
                <c:pt idx="2486">
                  <c:v>12.352460423676607</c:v>
                </c:pt>
                <c:pt idx="2487">
                  <c:v>12.375038702655711</c:v>
                </c:pt>
                <c:pt idx="2488">
                  <c:v>12.414090983879399</c:v>
                </c:pt>
                <c:pt idx="2489">
                  <c:v>12.444202467711355</c:v>
                </c:pt>
                <c:pt idx="2490">
                  <c:v>12.446777448017636</c:v>
                </c:pt>
                <c:pt idx="2491">
                  <c:v>12.447333999356054</c:v>
                </c:pt>
                <c:pt idx="2492">
                  <c:v>12.449733057266936</c:v>
                </c:pt>
                <c:pt idx="2493">
                  <c:v>12.457454280804045</c:v>
                </c:pt>
                <c:pt idx="2494">
                  <c:v>12.450737128815419</c:v>
                </c:pt>
                <c:pt idx="2495">
                  <c:v>12.447355862797343</c:v>
                </c:pt>
                <c:pt idx="2496">
                  <c:v>12.449068381574053</c:v>
                </c:pt>
                <c:pt idx="2497">
                  <c:v>12.449242373350993</c:v>
                </c:pt>
                <c:pt idx="2498">
                  <c:v>12.441851695871561</c:v>
                </c:pt>
                <c:pt idx="2499">
                  <c:v>12.442504662010297</c:v>
                </c:pt>
                <c:pt idx="2500">
                  <c:v>12.435047973910084</c:v>
                </c:pt>
                <c:pt idx="2501">
                  <c:v>12.389938438812475</c:v>
                </c:pt>
                <c:pt idx="2502">
                  <c:v>12.273423598022012</c:v>
                </c:pt>
                <c:pt idx="2503">
                  <c:v>12.214420305506504</c:v>
                </c:pt>
                <c:pt idx="2504">
                  <c:v>12.079344449439727</c:v>
                </c:pt>
                <c:pt idx="2505">
                  <c:v>12.000500813554137</c:v>
                </c:pt>
                <c:pt idx="2506">
                  <c:v>11.953734595830722</c:v>
                </c:pt>
                <c:pt idx="2507">
                  <c:v>11.947832063428034</c:v>
                </c:pt>
                <c:pt idx="2508">
                  <c:v>11.950628012585312</c:v>
                </c:pt>
                <c:pt idx="2509">
                  <c:v>11.948732588931129</c:v>
                </c:pt>
                <c:pt idx="2510">
                  <c:v>11.948940766169979</c:v>
                </c:pt>
                <c:pt idx="2511">
                  <c:v>11.955002182199557</c:v>
                </c:pt>
                <c:pt idx="2512">
                  <c:v>11.963637102262425</c:v>
                </c:pt>
                <c:pt idx="2513">
                  <c:v>11.974026905998045</c:v>
                </c:pt>
                <c:pt idx="2514">
                  <c:v>11.985063091630728</c:v>
                </c:pt>
                <c:pt idx="2515">
                  <c:v>11.998228742322903</c:v>
                </c:pt>
                <c:pt idx="2516">
                  <c:v>12.012600410662358</c:v>
                </c:pt>
                <c:pt idx="2517">
                  <c:v>12.016814806083435</c:v>
                </c:pt>
                <c:pt idx="2518">
                  <c:v>12.020065273602501</c:v>
                </c:pt>
                <c:pt idx="2519">
                  <c:v>12.024590054803777</c:v>
                </c:pt>
                <c:pt idx="2520">
                  <c:v>12.031041630320157</c:v>
                </c:pt>
                <c:pt idx="2521">
                  <c:v>12.037916600163406</c:v>
                </c:pt>
                <c:pt idx="2522">
                  <c:v>12.040366734077592</c:v>
                </c:pt>
                <c:pt idx="2523">
                  <c:v>12.042701277311266</c:v>
                </c:pt>
                <c:pt idx="2524">
                  <c:v>12.046003908237848</c:v>
                </c:pt>
                <c:pt idx="2525">
                  <c:v>12.050687888330721</c:v>
                </c:pt>
                <c:pt idx="2526">
                  <c:v>12.053063953426994</c:v>
                </c:pt>
                <c:pt idx="2527">
                  <c:v>12.056926517124062</c:v>
                </c:pt>
                <c:pt idx="2528">
                  <c:v>12.058997052558491</c:v>
                </c:pt>
                <c:pt idx="2529">
                  <c:v>12.063415524374255</c:v>
                </c:pt>
                <c:pt idx="2530">
                  <c:v>12.065594349781819</c:v>
                </c:pt>
                <c:pt idx="2531">
                  <c:v>12.070581973892548</c:v>
                </c:pt>
                <c:pt idx="2532">
                  <c:v>12.075389863114982</c:v>
                </c:pt>
                <c:pt idx="2533">
                  <c:v>12.078315470578076</c:v>
                </c:pt>
                <c:pt idx="2534">
                  <c:v>12.075045454931992</c:v>
                </c:pt>
                <c:pt idx="2535">
                  <c:v>12.070465265687655</c:v>
                </c:pt>
                <c:pt idx="2536">
                  <c:v>12.068813389883127</c:v>
                </c:pt>
                <c:pt idx="2537">
                  <c:v>12.068685716730489</c:v>
                </c:pt>
                <c:pt idx="2538">
                  <c:v>12.064197977983293</c:v>
                </c:pt>
                <c:pt idx="2539">
                  <c:v>12.062895282493269</c:v>
                </c:pt>
                <c:pt idx="2540">
                  <c:v>12.059997759938092</c:v>
                </c:pt>
                <c:pt idx="2541">
                  <c:v>12.054579654501852</c:v>
                </c:pt>
                <c:pt idx="2542">
                  <c:v>12.058937799122408</c:v>
                </c:pt>
                <c:pt idx="2543">
                  <c:v>12.06789233060997</c:v>
                </c:pt>
                <c:pt idx="2544">
                  <c:v>12.075082529457777</c:v>
                </c:pt>
                <c:pt idx="2545">
                  <c:v>12.069590653185962</c:v>
                </c:pt>
                <c:pt idx="2546">
                  <c:v>12.056910500913265</c:v>
                </c:pt>
                <c:pt idx="2547">
                  <c:v>12.052303021215213</c:v>
                </c:pt>
                <c:pt idx="2548">
                  <c:v>12.0333730236832</c:v>
                </c:pt>
                <c:pt idx="2549">
                  <c:v>12.036956496189099</c:v>
                </c:pt>
                <c:pt idx="2550">
                  <c:v>12.040976408325115</c:v>
                </c:pt>
                <c:pt idx="2551">
                  <c:v>12.047605590856932</c:v>
                </c:pt>
                <c:pt idx="2552">
                  <c:v>12.055487454619762</c:v>
                </c:pt>
                <c:pt idx="2553">
                  <c:v>12.065367087258123</c:v>
                </c:pt>
                <c:pt idx="2554">
                  <c:v>12.075006553127489</c:v>
                </c:pt>
                <c:pt idx="2555">
                  <c:v>12.08512468003555</c:v>
                </c:pt>
                <c:pt idx="2556">
                  <c:v>12.098598302938349</c:v>
                </c:pt>
                <c:pt idx="2557">
                  <c:v>12.107682036355182</c:v>
                </c:pt>
                <c:pt idx="2558">
                  <c:v>12.122926374142462</c:v>
                </c:pt>
                <c:pt idx="2559">
                  <c:v>12.132759196363349</c:v>
                </c:pt>
                <c:pt idx="2560">
                  <c:v>12.140122596816855</c:v>
                </c:pt>
                <c:pt idx="2561">
                  <c:v>12.148826169863833</c:v>
                </c:pt>
                <c:pt idx="2562">
                  <c:v>12.148971766818923</c:v>
                </c:pt>
                <c:pt idx="2563">
                  <c:v>12.137210060010585</c:v>
                </c:pt>
                <c:pt idx="2564">
                  <c:v>12.137441189678754</c:v>
                </c:pt>
                <c:pt idx="2565">
                  <c:v>12.142235610300538</c:v>
                </c:pt>
                <c:pt idx="2566">
                  <c:v>12.134800614242483</c:v>
                </c:pt>
                <c:pt idx="2567">
                  <c:v>12.119994989057345</c:v>
                </c:pt>
                <c:pt idx="2568">
                  <c:v>12.101736844674429</c:v>
                </c:pt>
                <c:pt idx="2569">
                  <c:v>12.077202619176735</c:v>
                </c:pt>
                <c:pt idx="2570">
                  <c:v>12.041780221126029</c:v>
                </c:pt>
                <c:pt idx="2571">
                  <c:v>12.019760178974991</c:v>
                </c:pt>
                <c:pt idx="2572">
                  <c:v>12.006321062634727</c:v>
                </c:pt>
                <c:pt idx="2573">
                  <c:v>11.994734605314703</c:v>
                </c:pt>
                <c:pt idx="2574">
                  <c:v>11.996595036952808</c:v>
                </c:pt>
                <c:pt idx="2575">
                  <c:v>11.994562604935579</c:v>
                </c:pt>
                <c:pt idx="2576">
                  <c:v>11.992035802514975</c:v>
                </c:pt>
                <c:pt idx="2577">
                  <c:v>11.99291792671066</c:v>
                </c:pt>
                <c:pt idx="2578">
                  <c:v>11.994395345995233</c:v>
                </c:pt>
                <c:pt idx="2579">
                  <c:v>11.98068780201621</c:v>
                </c:pt>
                <c:pt idx="2580">
                  <c:v>11.979135407916168</c:v>
                </c:pt>
                <c:pt idx="2581">
                  <c:v>11.963074063896652</c:v>
                </c:pt>
                <c:pt idx="2582">
                  <c:v>11.958429428981377</c:v>
                </c:pt>
                <c:pt idx="2583">
                  <c:v>11.960280728881974</c:v>
                </c:pt>
                <c:pt idx="2584">
                  <c:v>11.951654078820141</c:v>
                </c:pt>
                <c:pt idx="2585">
                  <c:v>11.952230062473117</c:v>
                </c:pt>
                <c:pt idx="2586">
                  <c:v>11.949386822498814</c:v>
                </c:pt>
                <c:pt idx="2587">
                  <c:v>11.944648872599604</c:v>
                </c:pt>
                <c:pt idx="2588">
                  <c:v>11.946633301290396</c:v>
                </c:pt>
                <c:pt idx="2589">
                  <c:v>11.947456673858579</c:v>
                </c:pt>
                <c:pt idx="2590">
                  <c:v>11.951998991900917</c:v>
                </c:pt>
                <c:pt idx="2591">
                  <c:v>11.955581802700296</c:v>
                </c:pt>
                <c:pt idx="2592">
                  <c:v>11.955468980011261</c:v>
                </c:pt>
                <c:pt idx="2593">
                  <c:v>11.958069067387695</c:v>
                </c:pt>
                <c:pt idx="2594">
                  <c:v>11.96156205167274</c:v>
                </c:pt>
                <c:pt idx="2595">
                  <c:v>11.966103722086352</c:v>
                </c:pt>
                <c:pt idx="2596">
                  <c:v>11.969107230043367</c:v>
                </c:pt>
                <c:pt idx="2597">
                  <c:v>11.972994707846137</c:v>
                </c:pt>
                <c:pt idx="2598">
                  <c:v>11.974776701597653</c:v>
                </c:pt>
                <c:pt idx="2599">
                  <c:v>11.978201184038472</c:v>
                </c:pt>
                <c:pt idx="2600">
                  <c:v>11.977112217078936</c:v>
                </c:pt>
                <c:pt idx="2601">
                  <c:v>11.975201630094418</c:v>
                </c:pt>
                <c:pt idx="2602">
                  <c:v>11.972441142823543</c:v>
                </c:pt>
                <c:pt idx="2603">
                  <c:v>11.973048555315161</c:v>
                </c:pt>
                <c:pt idx="2604">
                  <c:v>11.972217647836754</c:v>
                </c:pt>
                <c:pt idx="2605">
                  <c:v>11.970580720935466</c:v>
                </c:pt>
                <c:pt idx="2606">
                  <c:v>11.971115217997433</c:v>
                </c:pt>
                <c:pt idx="2607">
                  <c:v>11.97074605844681</c:v>
                </c:pt>
                <c:pt idx="2608">
                  <c:v>11.973036158014189</c:v>
                </c:pt>
                <c:pt idx="2609">
                  <c:v>11.974271011643205</c:v>
                </c:pt>
                <c:pt idx="2610">
                  <c:v>11.974667476890346</c:v>
                </c:pt>
                <c:pt idx="2611">
                  <c:v>11.97686582489515</c:v>
                </c:pt>
                <c:pt idx="2612">
                  <c:v>11.981316951341716</c:v>
                </c:pt>
                <c:pt idx="2613">
                  <c:v>11.989659127007187</c:v>
                </c:pt>
                <c:pt idx="2614">
                  <c:v>11.997136655624779</c:v>
                </c:pt>
                <c:pt idx="2615">
                  <c:v>12.005636714817484</c:v>
                </c:pt>
                <c:pt idx="2616">
                  <c:v>12.011002875884467</c:v>
                </c:pt>
                <c:pt idx="2617">
                  <c:v>12.012933315046379</c:v>
                </c:pt>
                <c:pt idx="2618">
                  <c:v>12.015881363201922</c:v>
                </c:pt>
                <c:pt idx="2619">
                  <c:v>12.024216074100194</c:v>
                </c:pt>
                <c:pt idx="2620">
                  <c:v>12.025737656584077</c:v>
                </c:pt>
                <c:pt idx="2621">
                  <c:v>12.024814701739231</c:v>
                </c:pt>
                <c:pt idx="2622">
                  <c:v>12.022803682318267</c:v>
                </c:pt>
                <c:pt idx="2623">
                  <c:v>12.02246957985593</c:v>
                </c:pt>
                <c:pt idx="2624">
                  <c:v>12.022835966833272</c:v>
                </c:pt>
                <c:pt idx="2625">
                  <c:v>12.022931625493353</c:v>
                </c:pt>
                <c:pt idx="2626">
                  <c:v>12.023027290547816</c:v>
                </c:pt>
                <c:pt idx="2627">
                  <c:v>12.022461180893687</c:v>
                </c:pt>
                <c:pt idx="2628">
                  <c:v>12.022579181635745</c:v>
                </c:pt>
                <c:pt idx="2629">
                  <c:v>12.019646418940827</c:v>
                </c:pt>
                <c:pt idx="2630">
                  <c:v>12.011210700067247</c:v>
                </c:pt>
                <c:pt idx="2631">
                  <c:v>11.996854180771386</c:v>
                </c:pt>
                <c:pt idx="2632">
                  <c:v>12.000112970499536</c:v>
                </c:pt>
                <c:pt idx="2633">
                  <c:v>12.002963217491729</c:v>
                </c:pt>
                <c:pt idx="2634">
                  <c:v>12.004571211841538</c:v>
                </c:pt>
                <c:pt idx="2635">
                  <c:v>12.005771131846036</c:v>
                </c:pt>
                <c:pt idx="2636">
                  <c:v>12.009364846116348</c:v>
                </c:pt>
                <c:pt idx="2637">
                  <c:v>12.012621743817983</c:v>
                </c:pt>
                <c:pt idx="2638">
                  <c:v>12.014699933035638</c:v>
                </c:pt>
                <c:pt idx="2639">
                  <c:v>12.017980376032764</c:v>
                </c:pt>
                <c:pt idx="2640">
                  <c:v>12.019752626094551</c:v>
                </c:pt>
                <c:pt idx="2641">
                  <c:v>12.023828217681871</c:v>
                </c:pt>
                <c:pt idx="2642">
                  <c:v>12.03547321382946</c:v>
                </c:pt>
                <c:pt idx="2643">
                  <c:v>12.04328798113167</c:v>
                </c:pt>
                <c:pt idx="2644">
                  <c:v>12.057134290736983</c:v>
                </c:pt>
                <c:pt idx="2645">
                  <c:v>12.068917233155958</c:v>
                </c:pt>
                <c:pt idx="2646">
                  <c:v>12.079211211755911</c:v>
                </c:pt>
                <c:pt idx="2647">
                  <c:v>12.080086088351198</c:v>
                </c:pt>
                <c:pt idx="2648">
                  <c:v>12.085015886607003</c:v>
                </c:pt>
                <c:pt idx="2649">
                  <c:v>12.094144625510332</c:v>
                </c:pt>
                <c:pt idx="2650">
                  <c:v>12.102668623386482</c:v>
                </c:pt>
                <c:pt idx="2651">
                  <c:v>12.106353456690107</c:v>
                </c:pt>
                <c:pt idx="2652">
                  <c:v>12.113588208548096</c:v>
                </c:pt>
                <c:pt idx="2653">
                  <c:v>12.123037452088628</c:v>
                </c:pt>
                <c:pt idx="2654">
                  <c:v>12.130427289467246</c:v>
                </c:pt>
                <c:pt idx="2655">
                  <c:v>12.134433796780371</c:v>
                </c:pt>
                <c:pt idx="2656">
                  <c:v>12.137996070875509</c:v>
                </c:pt>
                <c:pt idx="2657">
                  <c:v>12.15212751662634</c:v>
                </c:pt>
                <c:pt idx="2658">
                  <c:v>12.164706102598018</c:v>
                </c:pt>
                <c:pt idx="2659">
                  <c:v>12.178342522489515</c:v>
                </c:pt>
                <c:pt idx="2660">
                  <c:v>12.194429192442579</c:v>
                </c:pt>
                <c:pt idx="2661">
                  <c:v>12.219566921104732</c:v>
                </c:pt>
                <c:pt idx="2662">
                  <c:v>12.242160852741769</c:v>
                </c:pt>
                <c:pt idx="2663">
                  <c:v>12.270181802980025</c:v>
                </c:pt>
                <c:pt idx="2664">
                  <c:v>12.289884870611408</c:v>
                </c:pt>
                <c:pt idx="2665">
                  <c:v>12.301229806344397</c:v>
                </c:pt>
                <c:pt idx="2666">
                  <c:v>12.316401452988565</c:v>
                </c:pt>
                <c:pt idx="2667">
                  <c:v>12.32261013984424</c:v>
                </c:pt>
                <c:pt idx="2668">
                  <c:v>12.334145744303845</c:v>
                </c:pt>
                <c:pt idx="2669">
                  <c:v>12.350554903667602</c:v>
                </c:pt>
                <c:pt idx="2670">
                  <c:v>12.369899010756521</c:v>
                </c:pt>
                <c:pt idx="2671">
                  <c:v>12.386565517161037</c:v>
                </c:pt>
                <c:pt idx="2672">
                  <c:v>12.409935903432029</c:v>
                </c:pt>
                <c:pt idx="2673">
                  <c:v>12.425127203662694</c:v>
                </c:pt>
                <c:pt idx="2674">
                  <c:v>12.438282924833659</c:v>
                </c:pt>
                <c:pt idx="2675">
                  <c:v>12.446889425105612</c:v>
                </c:pt>
                <c:pt idx="2676">
                  <c:v>12.462929859324719</c:v>
                </c:pt>
                <c:pt idx="2677">
                  <c:v>12.492143813304899</c:v>
                </c:pt>
                <c:pt idx="2678">
                  <c:v>12.524917451884157</c:v>
                </c:pt>
                <c:pt idx="2679">
                  <c:v>12.559999857770034</c:v>
                </c:pt>
                <c:pt idx="2680">
                  <c:v>12.59409052035446</c:v>
                </c:pt>
                <c:pt idx="2681">
                  <c:v>12.631025869901723</c:v>
                </c:pt>
                <c:pt idx="2682">
                  <c:v>12.657243228624083</c:v>
                </c:pt>
                <c:pt idx="2683">
                  <c:v>12.676301961219032</c:v>
                </c:pt>
                <c:pt idx="2684">
                  <c:v>12.701725878826334</c:v>
                </c:pt>
                <c:pt idx="2685">
                  <c:v>12.717715227896726</c:v>
                </c:pt>
                <c:pt idx="2686">
                  <c:v>12.737453457716883</c:v>
                </c:pt>
                <c:pt idx="2687">
                  <c:v>12.766735315200135</c:v>
                </c:pt>
                <c:pt idx="2688">
                  <c:v>12.793121843661687</c:v>
                </c:pt>
                <c:pt idx="2689">
                  <c:v>12.82093359846033</c:v>
                </c:pt>
                <c:pt idx="2690">
                  <c:v>12.839510531561926</c:v>
                </c:pt>
                <c:pt idx="2691">
                  <c:v>12.866320207429986</c:v>
                </c:pt>
                <c:pt idx="2692">
                  <c:v>12.888726058499582</c:v>
                </c:pt>
                <c:pt idx="2693">
                  <c:v>12.914722845011932</c:v>
                </c:pt>
                <c:pt idx="2694">
                  <c:v>12.940029978742032</c:v>
                </c:pt>
                <c:pt idx="2695">
                  <c:v>12.962314915568719</c:v>
                </c:pt>
                <c:pt idx="2696">
                  <c:v>12.983933856685244</c:v>
                </c:pt>
                <c:pt idx="2697">
                  <c:v>12.995481811192406</c:v>
                </c:pt>
                <c:pt idx="2698">
                  <c:v>13.002189498400362</c:v>
                </c:pt>
                <c:pt idx="2699">
                  <c:v>13.006756722498649</c:v>
                </c:pt>
                <c:pt idx="2700">
                  <c:v>12.98438552165273</c:v>
                </c:pt>
                <c:pt idx="2701">
                  <c:v>12.957761514391645</c:v>
                </c:pt>
                <c:pt idx="2702">
                  <c:v>12.951823997656629</c:v>
                </c:pt>
                <c:pt idx="2703">
                  <c:v>12.939497618348469</c:v>
                </c:pt>
                <c:pt idx="2704">
                  <c:v>12.926585405896374</c:v>
                </c:pt>
                <c:pt idx="2705">
                  <c:v>12.913426796885071</c:v>
                </c:pt>
                <c:pt idx="2706">
                  <c:v>12.907315868947915</c:v>
                </c:pt>
                <c:pt idx="2707">
                  <c:v>12.913196185773462</c:v>
                </c:pt>
                <c:pt idx="2708">
                  <c:v>12.910911575437925</c:v>
                </c:pt>
                <c:pt idx="2709">
                  <c:v>12.916352515529493</c:v>
                </c:pt>
                <c:pt idx="2710">
                  <c:v>12.927550696566705</c:v>
                </c:pt>
                <c:pt idx="2711">
                  <c:v>12.935522271000453</c:v>
                </c:pt>
                <c:pt idx="2712">
                  <c:v>12.940717933392573</c:v>
                </c:pt>
                <c:pt idx="2713">
                  <c:v>12.94724077038069</c:v>
                </c:pt>
                <c:pt idx="2714">
                  <c:v>12.95180761234692</c:v>
                </c:pt>
                <c:pt idx="2715">
                  <c:v>12.962664000065166</c:v>
                </c:pt>
                <c:pt idx="2716">
                  <c:v>12.970622982282933</c:v>
                </c:pt>
                <c:pt idx="2717">
                  <c:v>12.973220350660453</c:v>
                </c:pt>
                <c:pt idx="2718">
                  <c:v>12.983547340954189</c:v>
                </c:pt>
                <c:pt idx="2719">
                  <c:v>12.991430124227266</c:v>
                </c:pt>
                <c:pt idx="2720">
                  <c:v>12.997373945945547</c:v>
                </c:pt>
                <c:pt idx="2721">
                  <c:v>13.002077584445294</c:v>
                </c:pt>
                <c:pt idx="2722">
                  <c:v>13.012857753213993</c:v>
                </c:pt>
                <c:pt idx="2723">
                  <c:v>13.025221428707423</c:v>
                </c:pt>
                <c:pt idx="2724">
                  <c:v>13.043600518082801</c:v>
                </c:pt>
                <c:pt idx="2725">
                  <c:v>13.065583952185577</c:v>
                </c:pt>
                <c:pt idx="2726">
                  <c:v>13.082580067769261</c:v>
                </c:pt>
                <c:pt idx="2727">
                  <c:v>13.020666693158034</c:v>
                </c:pt>
                <c:pt idx="2728">
                  <c:v>12.954134049290957</c:v>
                </c:pt>
                <c:pt idx="2729">
                  <c:v>12.924240327981567</c:v>
                </c:pt>
                <c:pt idx="2730">
                  <c:v>12.891055944648786</c:v>
                </c:pt>
                <c:pt idx="2731">
                  <c:v>12.85121913922605</c:v>
                </c:pt>
                <c:pt idx="2732">
                  <c:v>12.766648250598719</c:v>
                </c:pt>
                <c:pt idx="2733">
                  <c:v>12.614555832270351</c:v>
                </c:pt>
                <c:pt idx="2734">
                  <c:v>12.560010088437584</c:v>
                </c:pt>
                <c:pt idx="2735">
                  <c:v>12.517110294981553</c:v>
                </c:pt>
                <c:pt idx="2736">
                  <c:v>12.431727047094389</c:v>
                </c:pt>
                <c:pt idx="2737">
                  <c:v>12.346338925098717</c:v>
                </c:pt>
                <c:pt idx="2738">
                  <c:v>12.317562178488185</c:v>
                </c:pt>
                <c:pt idx="2739">
                  <c:v>12.279806582119601</c:v>
                </c:pt>
                <c:pt idx="2740">
                  <c:v>12.251321324222195</c:v>
                </c:pt>
                <c:pt idx="2741">
                  <c:v>12.237052015446384</c:v>
                </c:pt>
                <c:pt idx="2742">
                  <c:v>12.226778004171788</c:v>
                </c:pt>
                <c:pt idx="2743">
                  <c:v>12.230452635340935</c:v>
                </c:pt>
                <c:pt idx="2744">
                  <c:v>12.234101744803477</c:v>
                </c:pt>
                <c:pt idx="2745">
                  <c:v>12.236832207497393</c:v>
                </c:pt>
                <c:pt idx="2746">
                  <c:v>12.243163414481486</c:v>
                </c:pt>
                <c:pt idx="2747">
                  <c:v>12.252268312718847</c:v>
                </c:pt>
                <c:pt idx="2748">
                  <c:v>12.247585385248851</c:v>
                </c:pt>
                <c:pt idx="2749">
                  <c:v>12.256308865821504</c:v>
                </c:pt>
                <c:pt idx="2750">
                  <c:v>12.251296250429796</c:v>
                </c:pt>
                <c:pt idx="2751">
                  <c:v>12.241314082276022</c:v>
                </c:pt>
                <c:pt idx="2752">
                  <c:v>12.230172022678648</c:v>
                </c:pt>
                <c:pt idx="2753">
                  <c:v>12.211200474924063</c:v>
                </c:pt>
                <c:pt idx="2754">
                  <c:v>12.2190076286535</c:v>
                </c:pt>
                <c:pt idx="2755">
                  <c:v>12.219467164103728</c:v>
                </c:pt>
                <c:pt idx="2756">
                  <c:v>12.219182591443253</c:v>
                </c:pt>
                <c:pt idx="2757">
                  <c:v>12.21907043730052</c:v>
                </c:pt>
                <c:pt idx="2758">
                  <c:v>12.221803584945858</c:v>
                </c:pt>
                <c:pt idx="2759">
                  <c:v>12.222557870147799</c:v>
                </c:pt>
                <c:pt idx="2760">
                  <c:v>12.225160601622502</c:v>
                </c:pt>
                <c:pt idx="2761">
                  <c:v>12.22870255730329</c:v>
                </c:pt>
                <c:pt idx="2762">
                  <c:v>12.227742098761713</c:v>
                </c:pt>
                <c:pt idx="2763">
                  <c:v>12.238025270525283</c:v>
                </c:pt>
                <c:pt idx="2764">
                  <c:v>12.244900819323007</c:v>
                </c:pt>
                <c:pt idx="2765">
                  <c:v>12.247112453982133</c:v>
                </c:pt>
                <c:pt idx="2766">
                  <c:v>12.248908869159916</c:v>
                </c:pt>
                <c:pt idx="2767">
                  <c:v>12.248908869159916</c:v>
                </c:pt>
                <c:pt idx="2768">
                  <c:v>12.254866673537951</c:v>
                </c:pt>
                <c:pt idx="2769">
                  <c:v>12.267942690823006</c:v>
                </c:pt>
                <c:pt idx="2770">
                  <c:v>12.275762272029533</c:v>
                </c:pt>
                <c:pt idx="2771">
                  <c:v>12.287486792068275</c:v>
                </c:pt>
                <c:pt idx="2772">
                  <c:v>12.307921968099008</c:v>
                </c:pt>
                <c:pt idx="2773">
                  <c:v>12.325366210351399</c:v>
                </c:pt>
                <c:pt idx="2774">
                  <c:v>12.337266005208866</c:v>
                </c:pt>
                <c:pt idx="2775">
                  <c:v>12.347729394183759</c:v>
                </c:pt>
                <c:pt idx="2776">
                  <c:v>12.363691645606647</c:v>
                </c:pt>
                <c:pt idx="2777">
                  <c:v>12.367256770589179</c:v>
                </c:pt>
                <c:pt idx="2778">
                  <c:v>12.372706430322246</c:v>
                </c:pt>
                <c:pt idx="2779">
                  <c:v>12.379871633657874</c:v>
                </c:pt>
                <c:pt idx="2780">
                  <c:v>12.38587715331068</c:v>
                </c:pt>
                <c:pt idx="2781">
                  <c:v>12.391240684065655</c:v>
                </c:pt>
                <c:pt idx="2782">
                  <c:v>12.407334324553624</c:v>
                </c:pt>
                <c:pt idx="2783">
                  <c:v>12.420444725721088</c:v>
                </c:pt>
                <c:pt idx="2784">
                  <c:v>12.438777420927034</c:v>
                </c:pt>
                <c:pt idx="2785">
                  <c:v>12.46247952994975</c:v>
                </c:pt>
                <c:pt idx="2786">
                  <c:v>12.479694244307712</c:v>
                </c:pt>
                <c:pt idx="2787">
                  <c:v>12.490639743518656</c:v>
                </c:pt>
                <c:pt idx="2788">
                  <c:v>12.514202603832487</c:v>
                </c:pt>
                <c:pt idx="2789">
                  <c:v>12.536297818632097</c:v>
                </c:pt>
                <c:pt idx="2790">
                  <c:v>12.562516656658159</c:v>
                </c:pt>
                <c:pt idx="2791">
                  <c:v>12.590470888696178</c:v>
                </c:pt>
                <c:pt idx="2792">
                  <c:v>12.605953131986567</c:v>
                </c:pt>
                <c:pt idx="2793">
                  <c:v>12.621349855127162</c:v>
                </c:pt>
                <c:pt idx="2794">
                  <c:v>12.618658477126294</c:v>
                </c:pt>
                <c:pt idx="2795">
                  <c:v>12.612520064466349</c:v>
                </c:pt>
                <c:pt idx="2796">
                  <c:v>12.608291854955883</c:v>
                </c:pt>
                <c:pt idx="2797">
                  <c:v>12.603412163547308</c:v>
                </c:pt>
                <c:pt idx="2798">
                  <c:v>12.594518441138609</c:v>
                </c:pt>
                <c:pt idx="2799">
                  <c:v>12.591040064151468</c:v>
                </c:pt>
                <c:pt idx="2800">
                  <c:v>12.594304784847168</c:v>
                </c:pt>
                <c:pt idx="2801">
                  <c:v>12.592487862095034</c:v>
                </c:pt>
                <c:pt idx="2802">
                  <c:v>12.593029733806022</c:v>
                </c:pt>
                <c:pt idx="2803">
                  <c:v>12.601713886106291</c:v>
                </c:pt>
                <c:pt idx="2804">
                  <c:v>12.610644055693742</c:v>
                </c:pt>
                <c:pt idx="2805">
                  <c:v>12.619724093617801</c:v>
                </c:pt>
                <c:pt idx="2806">
                  <c:v>12.613173535748114</c:v>
                </c:pt>
                <c:pt idx="2807">
                  <c:v>12.622351992176608</c:v>
                </c:pt>
                <c:pt idx="2808">
                  <c:v>12.630429997307196</c:v>
                </c:pt>
                <c:pt idx="2809">
                  <c:v>12.630678640596528</c:v>
                </c:pt>
                <c:pt idx="2810">
                  <c:v>12.632406449404108</c:v>
                </c:pt>
                <c:pt idx="2811">
                  <c:v>12.633667115092919</c:v>
                </c:pt>
                <c:pt idx="2812">
                  <c:v>12.633431398590192</c:v>
                </c:pt>
                <c:pt idx="2813">
                  <c:v>12.63135030137915</c:v>
                </c:pt>
                <c:pt idx="2814">
                  <c:v>12.629457433459713</c:v>
                </c:pt>
                <c:pt idx="2815">
                  <c:v>12.630961902046421</c:v>
                </c:pt>
                <c:pt idx="2816">
                  <c:v>12.630234135451641</c:v>
                </c:pt>
                <c:pt idx="2817">
                  <c:v>12.627996148131139</c:v>
                </c:pt>
                <c:pt idx="2818">
                  <c:v>12.625252341407442</c:v>
                </c:pt>
                <c:pt idx="2819">
                  <c:v>12.625793727382804</c:v>
                </c:pt>
                <c:pt idx="2820">
                  <c:v>12.629684475479557</c:v>
                </c:pt>
                <c:pt idx="2821">
                  <c:v>12.63078771771853</c:v>
                </c:pt>
                <c:pt idx="2822">
                  <c:v>12.632236888130588</c:v>
                </c:pt>
                <c:pt idx="2823">
                  <c:v>12.63289762710831</c:v>
                </c:pt>
                <c:pt idx="2824">
                  <c:v>12.632030904762276</c:v>
                </c:pt>
                <c:pt idx="2825">
                  <c:v>12.616863102216104</c:v>
                </c:pt>
                <c:pt idx="2826">
                  <c:v>12.584236244569698</c:v>
                </c:pt>
                <c:pt idx="2827">
                  <c:v>12.57308838728761</c:v>
                </c:pt>
                <c:pt idx="2828">
                  <c:v>12.568887029639663</c:v>
                </c:pt>
                <c:pt idx="2829">
                  <c:v>12.543953242122459</c:v>
                </c:pt>
                <c:pt idx="2830">
                  <c:v>12.5287390163171</c:v>
                </c:pt>
                <c:pt idx="2831">
                  <c:v>12.48652609136545</c:v>
                </c:pt>
                <c:pt idx="2832">
                  <c:v>12.443701396115205</c:v>
                </c:pt>
                <c:pt idx="2833">
                  <c:v>12.427031116258785</c:v>
                </c:pt>
                <c:pt idx="2834">
                  <c:v>12.404394140736578</c:v>
                </c:pt>
                <c:pt idx="2835">
                  <c:v>12.380131245078696</c:v>
                </c:pt>
                <c:pt idx="2836">
                  <c:v>12.372764091991924</c:v>
                </c:pt>
                <c:pt idx="2837">
                  <c:v>12.357163981994592</c:v>
                </c:pt>
                <c:pt idx="2838">
                  <c:v>12.350189347007229</c:v>
                </c:pt>
                <c:pt idx="2839">
                  <c:v>12.338716940656305</c:v>
                </c:pt>
                <c:pt idx="2840">
                  <c:v>12.336759868273633</c:v>
                </c:pt>
                <c:pt idx="2841">
                  <c:v>12.344369292260913</c:v>
                </c:pt>
                <c:pt idx="2842">
                  <c:v>12.352463844702051</c:v>
                </c:pt>
                <c:pt idx="2843">
                  <c:v>12.346348624940013</c:v>
                </c:pt>
                <c:pt idx="2844">
                  <c:v>12.34376258142702</c:v>
                </c:pt>
                <c:pt idx="2845">
                  <c:v>12.340954985268198</c:v>
                </c:pt>
                <c:pt idx="2846">
                  <c:v>12.335614770465895</c:v>
                </c:pt>
                <c:pt idx="2847">
                  <c:v>12.320333078650087</c:v>
                </c:pt>
                <c:pt idx="2848">
                  <c:v>12.304953480664567</c:v>
                </c:pt>
                <c:pt idx="2849">
                  <c:v>12.287380162622791</c:v>
                </c:pt>
                <c:pt idx="2850">
                  <c:v>12.25337720747164</c:v>
                </c:pt>
                <c:pt idx="2851">
                  <c:v>12.236846939252047</c:v>
                </c:pt>
                <c:pt idx="2852">
                  <c:v>12.225597597636598</c:v>
                </c:pt>
                <c:pt idx="2853">
                  <c:v>12.234904393739884</c:v>
                </c:pt>
                <c:pt idx="2854">
                  <c:v>12.248971308025055</c:v>
                </c:pt>
                <c:pt idx="2855">
                  <c:v>12.267088907393958</c:v>
                </c:pt>
                <c:pt idx="2856">
                  <c:v>12.279936830712511</c:v>
                </c:pt>
                <c:pt idx="2857">
                  <c:v>12.298052109588625</c:v>
                </c:pt>
                <c:pt idx="2858">
                  <c:v>12.30736624874384</c:v>
                </c:pt>
                <c:pt idx="2859">
                  <c:v>12.315946669099281</c:v>
                </c:pt>
                <c:pt idx="2860">
                  <c:v>12.334229685993542</c:v>
                </c:pt>
                <c:pt idx="2861">
                  <c:v>12.348361687121139</c:v>
                </c:pt>
                <c:pt idx="2862">
                  <c:v>12.356051238265657</c:v>
                </c:pt>
                <c:pt idx="2863">
                  <c:v>12.363629203247404</c:v>
                </c:pt>
                <c:pt idx="2864">
                  <c:v>12.375953369479662</c:v>
                </c:pt>
                <c:pt idx="2865">
                  <c:v>12.385362999269564</c:v>
                </c:pt>
                <c:pt idx="2866">
                  <c:v>12.399248983219348</c:v>
                </c:pt>
                <c:pt idx="2867">
                  <c:v>12.412782101467386</c:v>
                </c:pt>
                <c:pt idx="2868">
                  <c:v>12.430697580652547</c:v>
                </c:pt>
                <c:pt idx="2869">
                  <c:v>12.442400783809992</c:v>
                </c:pt>
                <c:pt idx="2870">
                  <c:v>12.45445553932554</c:v>
                </c:pt>
                <c:pt idx="2871">
                  <c:v>12.462995040182008</c:v>
                </c:pt>
                <c:pt idx="2872">
                  <c:v>12.479876870180469</c:v>
                </c:pt>
                <c:pt idx="2873">
                  <c:v>12.493804023108417</c:v>
                </c:pt>
                <c:pt idx="2874">
                  <c:v>12.506860384148149</c:v>
                </c:pt>
                <c:pt idx="2875">
                  <c:v>12.520867732442479</c:v>
                </c:pt>
                <c:pt idx="2876">
                  <c:v>12.534663327703555</c:v>
                </c:pt>
                <c:pt idx="2877">
                  <c:v>12.547306685132428</c:v>
                </c:pt>
                <c:pt idx="2878">
                  <c:v>12.559035942738719</c:v>
                </c:pt>
                <c:pt idx="2879">
                  <c:v>12.580019446303046</c:v>
                </c:pt>
                <c:pt idx="2880">
                  <c:v>12.60681132179635</c:v>
                </c:pt>
                <c:pt idx="2881">
                  <c:v>12.641021681087334</c:v>
                </c:pt>
                <c:pt idx="2882">
                  <c:v>12.648168010635864</c:v>
                </c:pt>
                <c:pt idx="2883">
                  <c:v>12.651762085779678</c:v>
                </c:pt>
                <c:pt idx="2884">
                  <c:v>12.656173499852159</c:v>
                </c:pt>
                <c:pt idx="2885">
                  <c:v>12.662979192409784</c:v>
                </c:pt>
                <c:pt idx="2886">
                  <c:v>12.660861539846966</c:v>
                </c:pt>
                <c:pt idx="2887">
                  <c:v>12.667216327670216</c:v>
                </c:pt>
                <c:pt idx="2888">
                  <c:v>12.680179389818083</c:v>
                </c:pt>
                <c:pt idx="2889">
                  <c:v>12.686428784716384</c:v>
                </c:pt>
                <c:pt idx="2890">
                  <c:v>12.706326698465201</c:v>
                </c:pt>
                <c:pt idx="2891">
                  <c:v>12.723496054027738</c:v>
                </c:pt>
                <c:pt idx="2892">
                  <c:v>12.738479975957087</c:v>
                </c:pt>
                <c:pt idx="2893">
                  <c:v>12.751706084662858</c:v>
                </c:pt>
                <c:pt idx="2894">
                  <c:v>12.749325295751854</c:v>
                </c:pt>
                <c:pt idx="2895">
                  <c:v>12.741437428615409</c:v>
                </c:pt>
                <c:pt idx="2896">
                  <c:v>12.743954012534063</c:v>
                </c:pt>
                <c:pt idx="2897">
                  <c:v>12.75951559766413</c:v>
                </c:pt>
                <c:pt idx="2898">
                  <c:v>12.767828656855034</c:v>
                </c:pt>
                <c:pt idx="2899">
                  <c:v>12.773683618278046</c:v>
                </c:pt>
                <c:pt idx="2900">
                  <c:v>12.784128133878234</c:v>
                </c:pt>
                <c:pt idx="2901">
                  <c:v>12.800436928419622</c:v>
                </c:pt>
                <c:pt idx="2902">
                  <c:v>12.811617397753512</c:v>
                </c:pt>
                <c:pt idx="2903">
                  <c:v>12.823435641923705</c:v>
                </c:pt>
                <c:pt idx="2904">
                  <c:v>12.834592819492681</c:v>
                </c:pt>
                <c:pt idx="2905">
                  <c:v>12.860459474112742</c:v>
                </c:pt>
                <c:pt idx="2906">
                  <c:v>12.889772032357413</c:v>
                </c:pt>
                <c:pt idx="2907">
                  <c:v>12.896989743582122</c:v>
                </c:pt>
                <c:pt idx="2908">
                  <c:v>12.911749008019912</c:v>
                </c:pt>
                <c:pt idx="2909">
                  <c:v>12.928251981613792</c:v>
                </c:pt>
                <c:pt idx="2910">
                  <c:v>12.949460161428203</c:v>
                </c:pt>
                <c:pt idx="2911">
                  <c:v>12.961917408724577</c:v>
                </c:pt>
                <c:pt idx="2912">
                  <c:v>12.972205916497922</c:v>
                </c:pt>
                <c:pt idx="2913">
                  <c:v>12.968139540640882</c:v>
                </c:pt>
                <c:pt idx="2914">
                  <c:v>12.97870482933333</c:v>
                </c:pt>
                <c:pt idx="2915">
                  <c:v>12.986189828663274</c:v>
                </c:pt>
                <c:pt idx="2916">
                  <c:v>12.997871070289229</c:v>
                </c:pt>
                <c:pt idx="2917">
                  <c:v>13.021101824908433</c:v>
                </c:pt>
                <c:pt idx="2918">
                  <c:v>13.044440048934288</c:v>
                </c:pt>
                <c:pt idx="2919">
                  <c:v>13.073464185669835</c:v>
                </c:pt>
                <c:pt idx="2920">
                  <c:v>13.09586458998921</c:v>
                </c:pt>
                <c:pt idx="2921">
                  <c:v>13.117256618580548</c:v>
                </c:pt>
                <c:pt idx="2922">
                  <c:v>13.135203897229065</c:v>
                </c:pt>
                <c:pt idx="2923">
                  <c:v>13.14986617391917</c:v>
                </c:pt>
                <c:pt idx="2924">
                  <c:v>13.172719709806849</c:v>
                </c:pt>
                <c:pt idx="2925">
                  <c:v>13.196970795970483</c:v>
                </c:pt>
                <c:pt idx="2926">
                  <c:v>13.209171015365111</c:v>
                </c:pt>
                <c:pt idx="2927">
                  <c:v>13.203399172968069</c:v>
                </c:pt>
                <c:pt idx="2928">
                  <c:v>13.199924313445251</c:v>
                </c:pt>
                <c:pt idx="2929">
                  <c:v>13.196675372820469</c:v>
                </c:pt>
                <c:pt idx="2930">
                  <c:v>13.195147255178684</c:v>
                </c:pt>
                <c:pt idx="2931">
                  <c:v>13.188222097670129</c:v>
                </c:pt>
                <c:pt idx="2932">
                  <c:v>13.187680278164681</c:v>
                </c:pt>
                <c:pt idx="2933">
                  <c:v>13.194834162281142</c:v>
                </c:pt>
                <c:pt idx="2934">
                  <c:v>13.198992155285676</c:v>
                </c:pt>
                <c:pt idx="2935">
                  <c:v>13.207449068310343</c:v>
                </c:pt>
                <c:pt idx="2936">
                  <c:v>13.232525114642048</c:v>
                </c:pt>
                <c:pt idx="2937">
                  <c:v>13.243926895977737</c:v>
                </c:pt>
                <c:pt idx="2938">
                  <c:v>13.255704449267412</c:v>
                </c:pt>
                <c:pt idx="2939">
                  <c:v>13.277799551107602</c:v>
                </c:pt>
                <c:pt idx="2940">
                  <c:v>13.291455185765326</c:v>
                </c:pt>
                <c:pt idx="2941">
                  <c:v>13.30526614466388</c:v>
                </c:pt>
                <c:pt idx="2942">
                  <c:v>13.312111180576055</c:v>
                </c:pt>
                <c:pt idx="2943">
                  <c:v>13.32637358752566</c:v>
                </c:pt>
                <c:pt idx="2944">
                  <c:v>13.330091309642706</c:v>
                </c:pt>
                <c:pt idx="2945">
                  <c:v>13.317917874732546</c:v>
                </c:pt>
                <c:pt idx="2946">
                  <c:v>13.332150742708571</c:v>
                </c:pt>
                <c:pt idx="2947">
                  <c:v>13.364716390531136</c:v>
                </c:pt>
                <c:pt idx="2948">
                  <c:v>13.402541839943122</c:v>
                </c:pt>
                <c:pt idx="2949">
                  <c:v>13.434627534747436</c:v>
                </c:pt>
                <c:pt idx="2950">
                  <c:v>13.477180787492973</c:v>
                </c:pt>
                <c:pt idx="2951">
                  <c:v>13.518502159785342</c:v>
                </c:pt>
                <c:pt idx="2952">
                  <c:v>13.543201034605532</c:v>
                </c:pt>
                <c:pt idx="2953">
                  <c:v>13.568360251960435</c:v>
                </c:pt>
                <c:pt idx="2954">
                  <c:v>13.588958226523227</c:v>
                </c:pt>
                <c:pt idx="2955">
                  <c:v>13.606204583005292</c:v>
                </c:pt>
                <c:pt idx="2956">
                  <c:v>13.604840958041274</c:v>
                </c:pt>
                <c:pt idx="2957">
                  <c:v>13.593013649670088</c:v>
                </c:pt>
                <c:pt idx="2958">
                  <c:v>13.591837799036789</c:v>
                </c:pt>
                <c:pt idx="2959">
                  <c:v>13.59304754625542</c:v>
                </c:pt>
                <c:pt idx="2960">
                  <c:v>13.594282911232115</c:v>
                </c:pt>
                <c:pt idx="2961">
                  <c:v>13.592410873106891</c:v>
                </c:pt>
                <c:pt idx="2962">
                  <c:v>13.612702102524093</c:v>
                </c:pt>
                <c:pt idx="2963">
                  <c:v>13.629481154283443</c:v>
                </c:pt>
                <c:pt idx="2964">
                  <c:v>13.646826582912233</c:v>
                </c:pt>
                <c:pt idx="2965">
                  <c:v>13.660928395252508</c:v>
                </c:pt>
                <c:pt idx="2966">
                  <c:v>13.673050323215426</c:v>
                </c:pt>
                <c:pt idx="2967">
                  <c:v>13.693501431274285</c:v>
                </c:pt>
                <c:pt idx="2968">
                  <c:v>13.701246661102914</c:v>
                </c:pt>
                <c:pt idx="2969">
                  <c:v>13.706442611477449</c:v>
                </c:pt>
                <c:pt idx="2970">
                  <c:v>13.708847608976408</c:v>
                </c:pt>
                <c:pt idx="2971">
                  <c:v>13.703263538056177</c:v>
                </c:pt>
                <c:pt idx="2972">
                  <c:v>13.686577003678085</c:v>
                </c:pt>
                <c:pt idx="2973">
                  <c:v>13.675884699289984</c:v>
                </c:pt>
                <c:pt idx="2974">
                  <c:v>13.654788895724421</c:v>
                </c:pt>
                <c:pt idx="2975">
                  <c:v>13.615647306919374</c:v>
                </c:pt>
                <c:pt idx="2976">
                  <c:v>13.557671358224544</c:v>
                </c:pt>
                <c:pt idx="2977">
                  <c:v>13.505846392564319</c:v>
                </c:pt>
                <c:pt idx="2978">
                  <c:v>13.455007124619797</c:v>
                </c:pt>
                <c:pt idx="2979">
                  <c:v>13.40320607001243</c:v>
                </c:pt>
                <c:pt idx="2980">
                  <c:v>13.350895659870261</c:v>
                </c:pt>
                <c:pt idx="2981">
                  <c:v>13.296556038791911</c:v>
                </c:pt>
                <c:pt idx="2982">
                  <c:v>13.289477680351457</c:v>
                </c:pt>
                <c:pt idx="2983">
                  <c:v>13.329443626353738</c:v>
                </c:pt>
                <c:pt idx="2984">
                  <c:v>13.321269375416874</c:v>
                </c:pt>
                <c:pt idx="2985">
                  <c:v>13.308476402045947</c:v>
                </c:pt>
                <c:pt idx="2986">
                  <c:v>13.323952558384281</c:v>
                </c:pt>
                <c:pt idx="2987">
                  <c:v>13.342187576506234</c:v>
                </c:pt>
                <c:pt idx="2988">
                  <c:v>13.326209769339279</c:v>
                </c:pt>
                <c:pt idx="2989">
                  <c:v>13.326034198164791</c:v>
                </c:pt>
                <c:pt idx="2990">
                  <c:v>13.315540010711914</c:v>
                </c:pt>
                <c:pt idx="2991">
                  <c:v>13.30091084799704</c:v>
                </c:pt>
                <c:pt idx="2992">
                  <c:v>13.277255115555763</c:v>
                </c:pt>
                <c:pt idx="2993">
                  <c:v>13.246397648348186</c:v>
                </c:pt>
                <c:pt idx="2994">
                  <c:v>13.21789262468122</c:v>
                </c:pt>
                <c:pt idx="2995">
                  <c:v>13.188033296040606</c:v>
                </c:pt>
                <c:pt idx="2996">
                  <c:v>13.152765118346615</c:v>
                </c:pt>
                <c:pt idx="2997">
                  <c:v>13.116625901637574</c:v>
                </c:pt>
                <c:pt idx="2998">
                  <c:v>13.076207043245024</c:v>
                </c:pt>
                <c:pt idx="2999">
                  <c:v>13.032909478106232</c:v>
                </c:pt>
                <c:pt idx="3000">
                  <c:v>12.993821076155683</c:v>
                </c:pt>
                <c:pt idx="3001">
                  <c:v>12.986158751948649</c:v>
                </c:pt>
                <c:pt idx="3002">
                  <c:v>12.980082176794873</c:v>
                </c:pt>
                <c:pt idx="3003">
                  <c:v>12.988960844385527</c:v>
                </c:pt>
                <c:pt idx="3004">
                  <c:v>12.994987746389643</c:v>
                </c:pt>
                <c:pt idx="3005">
                  <c:v>12.991896620151755</c:v>
                </c:pt>
                <c:pt idx="3006">
                  <c:v>12.978727467528531</c:v>
                </c:pt>
                <c:pt idx="3007">
                  <c:v>12.971383531823715</c:v>
                </c:pt>
                <c:pt idx="3008">
                  <c:v>12.965739429220626</c:v>
                </c:pt>
                <c:pt idx="3009">
                  <c:v>12.952203099251919</c:v>
                </c:pt>
                <c:pt idx="3010">
                  <c:v>12.934714591279818</c:v>
                </c:pt>
                <c:pt idx="3011">
                  <c:v>12.920106354748402</c:v>
                </c:pt>
                <c:pt idx="3012">
                  <c:v>12.91726816550181</c:v>
                </c:pt>
                <c:pt idx="3013">
                  <c:v>12.902014632018155</c:v>
                </c:pt>
                <c:pt idx="3014">
                  <c:v>12.884169186795379</c:v>
                </c:pt>
                <c:pt idx="3015">
                  <c:v>12.879801066738585</c:v>
                </c:pt>
                <c:pt idx="3016">
                  <c:v>12.877429135864112</c:v>
                </c:pt>
                <c:pt idx="3017">
                  <c:v>12.873765187679748</c:v>
                </c:pt>
                <c:pt idx="3018">
                  <c:v>12.862134325424215</c:v>
                </c:pt>
                <c:pt idx="3019">
                  <c:v>12.843873383255328</c:v>
                </c:pt>
                <c:pt idx="3020">
                  <c:v>12.835413967330632</c:v>
                </c:pt>
                <c:pt idx="3021">
                  <c:v>12.8262520692219</c:v>
                </c:pt>
                <c:pt idx="3022">
                  <c:v>12.809444209928369</c:v>
                </c:pt>
                <c:pt idx="3023">
                  <c:v>12.805019263872435</c:v>
                </c:pt>
                <c:pt idx="3024">
                  <c:v>12.807401452926106</c:v>
                </c:pt>
                <c:pt idx="3025">
                  <c:v>12.812482498847544</c:v>
                </c:pt>
                <c:pt idx="3026">
                  <c:v>12.812482498847544</c:v>
                </c:pt>
                <c:pt idx="3027">
                  <c:v>12.820197183451224</c:v>
                </c:pt>
                <c:pt idx="3028">
                  <c:v>12.823402641571352</c:v>
                </c:pt>
                <c:pt idx="3029">
                  <c:v>12.819266094170956</c:v>
                </c:pt>
                <c:pt idx="3030">
                  <c:v>12.817444355365193</c:v>
                </c:pt>
                <c:pt idx="3031">
                  <c:v>12.816664854464596</c:v>
                </c:pt>
                <c:pt idx="3032">
                  <c:v>12.801679630595896</c:v>
                </c:pt>
                <c:pt idx="3033">
                  <c:v>12.794095960160748</c:v>
                </c:pt>
                <c:pt idx="3034">
                  <c:v>12.786396799711415</c:v>
                </c:pt>
                <c:pt idx="3035">
                  <c:v>12.774894629330223</c:v>
                </c:pt>
                <c:pt idx="3036">
                  <c:v>12.765823031969379</c:v>
                </c:pt>
                <c:pt idx="3037">
                  <c:v>12.763128027821949</c:v>
                </c:pt>
                <c:pt idx="3038">
                  <c:v>12.76103868901464</c:v>
                </c:pt>
                <c:pt idx="3039">
                  <c:v>12.763312098388925</c:v>
                </c:pt>
                <c:pt idx="3040">
                  <c:v>12.7657355532148</c:v>
                </c:pt>
                <c:pt idx="3041">
                  <c:v>12.770748005604759</c:v>
                </c:pt>
                <c:pt idx="3042">
                  <c:v>12.764688538088974</c:v>
                </c:pt>
                <c:pt idx="3043">
                  <c:v>12.756385339306554</c:v>
                </c:pt>
                <c:pt idx="3044">
                  <c:v>12.742464941492077</c:v>
                </c:pt>
                <c:pt idx="3045">
                  <c:v>12.732465757508029</c:v>
                </c:pt>
                <c:pt idx="3046">
                  <c:v>12.716987544469752</c:v>
                </c:pt>
                <c:pt idx="3047">
                  <c:v>12.710904419743276</c:v>
                </c:pt>
                <c:pt idx="3048">
                  <c:v>12.704529591691658</c:v>
                </c:pt>
                <c:pt idx="3049">
                  <c:v>12.696588573285499</c:v>
                </c:pt>
                <c:pt idx="3050">
                  <c:v>12.677841269662895</c:v>
                </c:pt>
                <c:pt idx="3051">
                  <c:v>12.668299310476439</c:v>
                </c:pt>
                <c:pt idx="3052">
                  <c:v>12.652309228631392</c:v>
                </c:pt>
                <c:pt idx="3053">
                  <c:v>12.629941283047565</c:v>
                </c:pt>
                <c:pt idx="3054">
                  <c:v>12.604694399725407</c:v>
                </c:pt>
                <c:pt idx="3055">
                  <c:v>12.579247122848907</c:v>
                </c:pt>
                <c:pt idx="3056">
                  <c:v>12.567258324185277</c:v>
                </c:pt>
                <c:pt idx="3057">
                  <c:v>12.542757387588477</c:v>
                </c:pt>
                <c:pt idx="3058">
                  <c:v>12.516998916355234</c:v>
                </c:pt>
                <c:pt idx="3059">
                  <c:v>12.495312467311045</c:v>
                </c:pt>
                <c:pt idx="3060">
                  <c:v>12.476239228960154</c:v>
                </c:pt>
                <c:pt idx="3061">
                  <c:v>12.458275555435664</c:v>
                </c:pt>
                <c:pt idx="3062">
                  <c:v>12.425459214449564</c:v>
                </c:pt>
                <c:pt idx="3063">
                  <c:v>12.390574424089348</c:v>
                </c:pt>
                <c:pt idx="3064">
                  <c:v>12.358034486762488</c:v>
                </c:pt>
                <c:pt idx="3065">
                  <c:v>12.325863163997063</c:v>
                </c:pt>
                <c:pt idx="3066">
                  <c:v>12.289363746681143</c:v>
                </c:pt>
                <c:pt idx="3067">
                  <c:v>12.258669695277899</c:v>
                </c:pt>
                <c:pt idx="3068">
                  <c:v>12.227651886009179</c:v>
                </c:pt>
                <c:pt idx="3069">
                  <c:v>12.195997291927704</c:v>
                </c:pt>
                <c:pt idx="3070">
                  <c:v>12.159782574535619</c:v>
                </c:pt>
                <c:pt idx="3071">
                  <c:v>12.120323725546513</c:v>
                </c:pt>
                <c:pt idx="3072">
                  <c:v>12.098646396344229</c:v>
                </c:pt>
                <c:pt idx="3073">
                  <c:v>12.074772470210011</c:v>
                </c:pt>
                <c:pt idx="3074">
                  <c:v>12.050018451240971</c:v>
                </c:pt>
                <c:pt idx="3075">
                  <c:v>12.042580700377925</c:v>
                </c:pt>
                <c:pt idx="3076">
                  <c:v>12.052095420042523</c:v>
                </c:pt>
                <c:pt idx="3077">
                  <c:v>12.046123246283177</c:v>
                </c:pt>
                <c:pt idx="3078">
                  <c:v>12.028985148354367</c:v>
                </c:pt>
                <c:pt idx="3079">
                  <c:v>12.038911291398636</c:v>
                </c:pt>
                <c:pt idx="3080">
                  <c:v>12.040836110129888</c:v>
                </c:pt>
                <c:pt idx="3081">
                  <c:v>12.078731876311139</c:v>
                </c:pt>
                <c:pt idx="3082">
                  <c:v>12.119096756721795</c:v>
                </c:pt>
                <c:pt idx="3083">
                  <c:v>12.119898970711807</c:v>
                </c:pt>
                <c:pt idx="3084">
                  <c:v>12.123375067796937</c:v>
                </c:pt>
                <c:pt idx="3085">
                  <c:v>12.131095774684706</c:v>
                </c:pt>
                <c:pt idx="3086">
                  <c:v>12.114189328065995</c:v>
                </c:pt>
                <c:pt idx="3087">
                  <c:v>12.111245634155825</c:v>
                </c:pt>
                <c:pt idx="3088">
                  <c:v>12.098070309578457</c:v>
                </c:pt>
                <c:pt idx="3089">
                  <c:v>12.090228406245764</c:v>
                </c:pt>
                <c:pt idx="3090">
                  <c:v>12.077870700173296</c:v>
                </c:pt>
                <c:pt idx="3091">
                  <c:v>12.049018513146208</c:v>
                </c:pt>
                <c:pt idx="3092">
                  <c:v>12.020250536322109</c:v>
                </c:pt>
                <c:pt idx="3093">
                  <c:v>12.027342914275636</c:v>
                </c:pt>
                <c:pt idx="3094">
                  <c:v>12.031545225807601</c:v>
                </c:pt>
                <c:pt idx="3095">
                  <c:v>12.040180202946676</c:v>
                </c:pt>
                <c:pt idx="3096">
                  <c:v>12.058867376665395</c:v>
                </c:pt>
                <c:pt idx="3097">
                  <c:v>12.096255267983732</c:v>
                </c:pt>
                <c:pt idx="3098">
                  <c:v>12.143365822126636</c:v>
                </c:pt>
                <c:pt idx="3099">
                  <c:v>12.194093058169317</c:v>
                </c:pt>
                <c:pt idx="3100">
                  <c:v>12.291048624462265</c:v>
                </c:pt>
                <c:pt idx="3101">
                  <c:v>12.364353064954388</c:v>
                </c:pt>
                <c:pt idx="3102">
                  <c:v>12.449047845607275</c:v>
                </c:pt>
                <c:pt idx="3103">
                  <c:v>12.476813483284877</c:v>
                </c:pt>
                <c:pt idx="3104">
                  <c:v>12.489546495598844</c:v>
                </c:pt>
                <c:pt idx="3105">
                  <c:v>12.50505019828865</c:v>
                </c:pt>
                <c:pt idx="3106">
                  <c:v>12.510932048278045</c:v>
                </c:pt>
                <c:pt idx="3107">
                  <c:v>12.501190974031612</c:v>
                </c:pt>
                <c:pt idx="3108">
                  <c:v>12.508493827083571</c:v>
                </c:pt>
                <c:pt idx="3109">
                  <c:v>12.511811287773023</c:v>
                </c:pt>
                <c:pt idx="3110">
                  <c:v>12.497187504861277</c:v>
                </c:pt>
                <c:pt idx="3111">
                  <c:v>12.487196776045614</c:v>
                </c:pt>
                <c:pt idx="3112">
                  <c:v>12.50074790368253</c:v>
                </c:pt>
                <c:pt idx="3113">
                  <c:v>12.479713112826417</c:v>
                </c:pt>
                <c:pt idx="3114">
                  <c:v>12.465421811032076</c:v>
                </c:pt>
                <c:pt idx="3115">
                  <c:v>12.447062383249808</c:v>
                </c:pt>
                <c:pt idx="3116">
                  <c:v>12.434084953083964</c:v>
                </c:pt>
                <c:pt idx="3117">
                  <c:v>12.419415769504322</c:v>
                </c:pt>
                <c:pt idx="3118">
                  <c:v>12.413288027338284</c:v>
                </c:pt>
                <c:pt idx="3119">
                  <c:v>12.403820441526266</c:v>
                </c:pt>
                <c:pt idx="3120">
                  <c:v>12.39692875890886</c:v>
                </c:pt>
                <c:pt idx="3121">
                  <c:v>12.381704766512652</c:v>
                </c:pt>
                <c:pt idx="3122">
                  <c:v>12.372205285159325</c:v>
                </c:pt>
                <c:pt idx="3123">
                  <c:v>12.367438366952198</c:v>
                </c:pt>
                <c:pt idx="3124">
                  <c:v>12.355395285587457</c:v>
                </c:pt>
                <c:pt idx="3125">
                  <c:v>12.341339328513385</c:v>
                </c:pt>
                <c:pt idx="3126">
                  <c:v>12.322512350908166</c:v>
                </c:pt>
                <c:pt idx="3127">
                  <c:v>12.300219707274298</c:v>
                </c:pt>
                <c:pt idx="3128">
                  <c:v>12.277373226588322</c:v>
                </c:pt>
                <c:pt idx="3129">
                  <c:v>12.257636667386379</c:v>
                </c:pt>
                <c:pt idx="3130">
                  <c:v>12.238151473956535</c:v>
                </c:pt>
                <c:pt idx="3131">
                  <c:v>12.216013880559641</c:v>
                </c:pt>
                <c:pt idx="3132">
                  <c:v>12.188475881620148</c:v>
                </c:pt>
                <c:pt idx="3133">
                  <c:v>12.166742039573565</c:v>
                </c:pt>
                <c:pt idx="3134">
                  <c:v>12.141242283476814</c:v>
                </c:pt>
                <c:pt idx="3135">
                  <c:v>12.111266648758596</c:v>
                </c:pt>
                <c:pt idx="3136">
                  <c:v>12.080536214914471</c:v>
                </c:pt>
                <c:pt idx="3137">
                  <c:v>12.06546060080762</c:v>
                </c:pt>
                <c:pt idx="3138">
                  <c:v>12.055719847626481</c:v>
                </c:pt>
                <c:pt idx="3139">
                  <c:v>12.047669312096298</c:v>
                </c:pt>
                <c:pt idx="3140">
                  <c:v>12.04265889934951</c:v>
                </c:pt>
                <c:pt idx="3141">
                  <c:v>12.034198265016856</c:v>
                </c:pt>
                <c:pt idx="3142">
                  <c:v>12.023833309818201</c:v>
                </c:pt>
                <c:pt idx="3143">
                  <c:v>12.006845592265453</c:v>
                </c:pt>
                <c:pt idx="3144">
                  <c:v>11.992973320184964</c:v>
                </c:pt>
                <c:pt idx="3145">
                  <c:v>11.978820310045299</c:v>
                </c:pt>
                <c:pt idx="3146">
                  <c:v>11.968863370305904</c:v>
                </c:pt>
                <c:pt idx="3147">
                  <c:v>11.957125620889261</c:v>
                </c:pt>
                <c:pt idx="3148">
                  <c:v>11.943291755946916</c:v>
                </c:pt>
                <c:pt idx="3149">
                  <c:v>11.934894911129751</c:v>
                </c:pt>
                <c:pt idx="3150">
                  <c:v>11.924712744268177</c:v>
                </c:pt>
                <c:pt idx="3151">
                  <c:v>11.917454244825894</c:v>
                </c:pt>
                <c:pt idx="3152">
                  <c:v>11.915336427231455</c:v>
                </c:pt>
                <c:pt idx="3153">
                  <c:v>11.91537502367736</c:v>
                </c:pt>
                <c:pt idx="3154">
                  <c:v>11.916179566019222</c:v>
                </c:pt>
                <c:pt idx="3155">
                  <c:v>11.916266496335457</c:v>
                </c:pt>
                <c:pt idx="3156">
                  <c:v>11.916922420499146</c:v>
                </c:pt>
                <c:pt idx="3157">
                  <c:v>11.915270806937782</c:v>
                </c:pt>
                <c:pt idx="3158">
                  <c:v>11.912262667734563</c:v>
                </c:pt>
                <c:pt idx="3159">
                  <c:v>11.909039600508777</c:v>
                </c:pt>
                <c:pt idx="3160">
                  <c:v>11.904294300286754</c:v>
                </c:pt>
                <c:pt idx="3161">
                  <c:v>11.899426853605574</c:v>
                </c:pt>
                <c:pt idx="3162">
                  <c:v>11.881659149283117</c:v>
                </c:pt>
                <c:pt idx="3163">
                  <c:v>11.865141418312948</c:v>
                </c:pt>
                <c:pt idx="3164">
                  <c:v>11.844019699480327</c:v>
                </c:pt>
                <c:pt idx="3165">
                  <c:v>11.823900452579867</c:v>
                </c:pt>
                <c:pt idx="3166">
                  <c:v>11.801640265417632</c:v>
                </c:pt>
                <c:pt idx="3167">
                  <c:v>11.776609155155423</c:v>
                </c:pt>
                <c:pt idx="3168">
                  <c:v>11.754785466930574</c:v>
                </c:pt>
                <c:pt idx="3169">
                  <c:v>11.736961954050846</c:v>
                </c:pt>
                <c:pt idx="3170">
                  <c:v>11.714624536020123</c:v>
                </c:pt>
                <c:pt idx="3171">
                  <c:v>11.690160481092246</c:v>
                </c:pt>
                <c:pt idx="3172">
                  <c:v>11.662560711614738</c:v>
                </c:pt>
                <c:pt idx="3173">
                  <c:v>11.631888988393589</c:v>
                </c:pt>
                <c:pt idx="3174">
                  <c:v>11.60255742151417</c:v>
                </c:pt>
                <c:pt idx="3175">
                  <c:v>11.572124619018009</c:v>
                </c:pt>
                <c:pt idx="3176">
                  <c:v>11.539681465332635</c:v>
                </c:pt>
                <c:pt idx="3177">
                  <c:v>11.501758347658372</c:v>
                </c:pt>
                <c:pt idx="3178">
                  <c:v>11.468002104686043</c:v>
                </c:pt>
                <c:pt idx="3179">
                  <c:v>11.46444969897664</c:v>
                </c:pt>
                <c:pt idx="3180">
                  <c:v>11.46227192923207</c:v>
                </c:pt>
                <c:pt idx="3181">
                  <c:v>11.449553582397268</c:v>
                </c:pt>
                <c:pt idx="3182">
                  <c:v>11.43284761931873</c:v>
                </c:pt>
                <c:pt idx="3183">
                  <c:v>11.416336224825837</c:v>
                </c:pt>
                <c:pt idx="3184">
                  <c:v>11.395377330304493</c:v>
                </c:pt>
                <c:pt idx="3185">
                  <c:v>11.374180903629593</c:v>
                </c:pt>
                <c:pt idx="3186">
                  <c:v>11.355893748798442</c:v>
                </c:pt>
                <c:pt idx="3187">
                  <c:v>11.376754032697626</c:v>
                </c:pt>
                <c:pt idx="3188">
                  <c:v>11.393009011253152</c:v>
                </c:pt>
                <c:pt idx="3189">
                  <c:v>11.406553882393517</c:v>
                </c:pt>
                <c:pt idx="3190">
                  <c:v>11.411447600496455</c:v>
                </c:pt>
                <c:pt idx="3191">
                  <c:v>11.418448916627696</c:v>
                </c:pt>
                <c:pt idx="3192">
                  <c:v>11.409671125058672</c:v>
                </c:pt>
                <c:pt idx="3193">
                  <c:v>11.405844946996675</c:v>
                </c:pt>
                <c:pt idx="3194">
                  <c:v>11.410354452850042</c:v>
                </c:pt>
                <c:pt idx="3195">
                  <c:v>11.389493226002593</c:v>
                </c:pt>
                <c:pt idx="3196">
                  <c:v>11.454618898731955</c:v>
                </c:pt>
                <c:pt idx="3197">
                  <c:v>11.555802424623373</c:v>
                </c:pt>
                <c:pt idx="3198">
                  <c:v>11.554615065606392</c:v>
                </c:pt>
                <c:pt idx="3199">
                  <c:v>11.539837940975874</c:v>
                </c:pt>
                <c:pt idx="3200">
                  <c:v>11.522463328552945</c:v>
                </c:pt>
                <c:pt idx="3201">
                  <c:v>11.501584796991089</c:v>
                </c:pt>
                <c:pt idx="3202">
                  <c:v>11.474671868141893</c:v>
                </c:pt>
                <c:pt idx="3203">
                  <c:v>11.452235968399171</c:v>
                </c:pt>
                <c:pt idx="3204">
                  <c:v>11.439661235845099</c:v>
                </c:pt>
                <c:pt idx="3205">
                  <c:v>11.424260988638038</c:v>
                </c:pt>
                <c:pt idx="3206">
                  <c:v>11.406553974441785</c:v>
                </c:pt>
                <c:pt idx="3207">
                  <c:v>11.386222147504411</c:v>
                </c:pt>
                <c:pt idx="3208">
                  <c:v>11.371277786230873</c:v>
                </c:pt>
                <c:pt idx="3209">
                  <c:v>11.352763598051625</c:v>
                </c:pt>
                <c:pt idx="3210">
                  <c:v>11.338749900980343</c:v>
                </c:pt>
                <c:pt idx="3211">
                  <c:v>11.328553270134018</c:v>
                </c:pt>
                <c:pt idx="3212">
                  <c:v>11.319305099288512</c:v>
                </c:pt>
                <c:pt idx="3213">
                  <c:v>11.310069810183059</c:v>
                </c:pt>
                <c:pt idx="3214">
                  <c:v>11.298299396712473</c:v>
                </c:pt>
                <c:pt idx="3215">
                  <c:v>11.293209923990979</c:v>
                </c:pt>
                <c:pt idx="3216">
                  <c:v>11.283732595783784</c:v>
                </c:pt>
                <c:pt idx="3217">
                  <c:v>11.271151690567201</c:v>
                </c:pt>
                <c:pt idx="3218">
                  <c:v>11.257543523772451</c:v>
                </c:pt>
                <c:pt idx="3219">
                  <c:v>11.23738585682857</c:v>
                </c:pt>
                <c:pt idx="3220">
                  <c:v>11.21210760229582</c:v>
                </c:pt>
                <c:pt idx="3221">
                  <c:v>11.18139509609451</c:v>
                </c:pt>
                <c:pt idx="3222">
                  <c:v>11.14708927747844</c:v>
                </c:pt>
                <c:pt idx="3223">
                  <c:v>11.10874077511609</c:v>
                </c:pt>
                <c:pt idx="3224">
                  <c:v>11.091383380281991</c:v>
                </c:pt>
                <c:pt idx="3225">
                  <c:v>11.075232045894799</c:v>
                </c:pt>
                <c:pt idx="3226">
                  <c:v>11.061186312876906</c:v>
                </c:pt>
                <c:pt idx="3227">
                  <c:v>11.049568795156228</c:v>
                </c:pt>
                <c:pt idx="3228">
                  <c:v>11.036972895850198</c:v>
                </c:pt>
                <c:pt idx="3229">
                  <c:v>11.021878461327912</c:v>
                </c:pt>
                <c:pt idx="3230">
                  <c:v>11.010395393698143</c:v>
                </c:pt>
                <c:pt idx="3231">
                  <c:v>11.000766944420116</c:v>
                </c:pt>
                <c:pt idx="3232">
                  <c:v>10.979365580510898</c:v>
                </c:pt>
                <c:pt idx="3233">
                  <c:v>10.957994210340276</c:v>
                </c:pt>
                <c:pt idx="3234">
                  <c:v>10.936991114438838</c:v>
                </c:pt>
                <c:pt idx="3235">
                  <c:v>10.916835569701592</c:v>
                </c:pt>
                <c:pt idx="3236">
                  <c:v>10.896205970384894</c:v>
                </c:pt>
                <c:pt idx="3237">
                  <c:v>10.873950285528933</c:v>
                </c:pt>
                <c:pt idx="3238">
                  <c:v>10.856472619605007</c:v>
                </c:pt>
                <c:pt idx="3239">
                  <c:v>10.84144246037938</c:v>
                </c:pt>
                <c:pt idx="3240">
                  <c:v>10.840523061494334</c:v>
                </c:pt>
                <c:pt idx="3241">
                  <c:v>-2.7074351567008614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7552536"/>
        <c:axId val="657548616"/>
      </c:lineChart>
      <c:dateAx>
        <c:axId val="65755253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548616"/>
        <c:crosses val="autoZero"/>
        <c:auto val="1"/>
        <c:lblOffset val="100"/>
        <c:baseTimeUnit val="days"/>
      </c:dateAx>
      <c:valAx>
        <c:axId val="657548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552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9919" cy="608371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VIX_Car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NL"/>
      <sheetName val="UXF7 tick data"/>
      <sheetName val="Sheet2"/>
      <sheetName val="VIX Data"/>
      <sheetName val="VIX Data (clean)"/>
      <sheetName val="Spread(GenericSeries)"/>
      <sheetName val="Spread(Quarterly)"/>
      <sheetName val="Spread (Quarterly roll)"/>
      <sheetName val="Spread (rethink)"/>
      <sheetName val="Contract List"/>
      <sheetName val="Info"/>
      <sheetName val="Output(Index)"/>
      <sheetName val="Output(return)"/>
      <sheetName val="RY(VIX,SPY)"/>
      <sheetName val="RY(VIX,SPY) no roll dat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angyu gu" refreshedDate="42958.497493402778" createdVersion="5" refreshedVersion="5" minRefreshableVersion="3" recordCount="3490">
  <cacheSource type="worksheet">
    <worksheetSource ref="A1:H3491" sheet="Spike Strategy"/>
  </cacheSource>
  <cacheFields count="8">
    <cacheField name="Date" numFmtId="14">
      <sharedItems containsSemiMixedTypes="0" containsNonDate="0" containsDate="1" containsString="0" minDate="2004-03-26T00:00:00" maxDate="2017-08-11T00:00:00" count="3490">
        <d v="2004-03-26T00:00:00"/>
        <d v="2004-03-29T00:00:00"/>
        <d v="2004-03-30T00:00:00"/>
        <d v="2004-03-31T00:00:00"/>
        <d v="2004-04-01T00:00:00"/>
        <d v="2004-04-02T00:00:00"/>
        <d v="2004-04-05T00:00:00"/>
        <d v="2004-04-06T00:00:00"/>
        <d v="2004-04-07T00:00:00"/>
        <d v="2004-04-08T00:00:00"/>
        <d v="2004-04-09T00:00:00"/>
        <d v="2004-04-12T00:00:00"/>
        <d v="2004-04-13T00:00:00"/>
        <d v="2004-04-14T00:00:00"/>
        <d v="2004-04-15T00:00:00"/>
        <d v="2004-04-16T00:00:00"/>
        <d v="2004-04-19T00:00:00"/>
        <d v="2004-04-20T00:00:00"/>
        <d v="2004-04-21T00:00:00"/>
        <d v="2004-04-22T00:00:00"/>
        <d v="2004-04-23T00:00:00"/>
        <d v="2004-04-26T00:00:00"/>
        <d v="2004-04-27T00:00:00"/>
        <d v="2004-04-28T00:00:00"/>
        <d v="2004-04-29T00:00:00"/>
        <d v="2004-04-30T00:00:00"/>
        <d v="2004-05-03T00:00:00"/>
        <d v="2004-05-04T00:00:00"/>
        <d v="2004-05-05T00:00:00"/>
        <d v="2004-05-06T00:00:00"/>
        <d v="2004-05-07T00:00:00"/>
        <d v="2004-05-10T00:00:00"/>
        <d v="2004-05-11T00:00:00"/>
        <d v="2004-05-12T00:00:00"/>
        <d v="2004-05-13T00:00:00"/>
        <d v="2004-05-14T00:00:00"/>
        <d v="2004-05-17T00:00:00"/>
        <d v="2004-05-18T00:00:00"/>
        <d v="2004-05-19T00:00:00"/>
        <d v="2004-05-20T00:00:00"/>
        <d v="2004-05-21T00:00:00"/>
        <d v="2004-05-24T00:00:00"/>
        <d v="2004-05-25T00:00:00"/>
        <d v="2004-05-26T00:00:00"/>
        <d v="2004-05-27T00:00:00"/>
        <d v="2004-05-28T00:00:00"/>
        <d v="2004-05-31T00:00:00"/>
        <d v="2004-06-01T00:00:00"/>
        <d v="2004-06-02T00:00:00"/>
        <d v="2004-06-03T00:00:00"/>
        <d v="2004-06-04T00:00:00"/>
        <d v="2004-06-07T00:00:00"/>
        <d v="2004-06-08T00:00:00"/>
        <d v="2004-06-09T00:00:00"/>
        <d v="2004-06-10T00:00:00"/>
        <d v="2004-06-11T00:00:00"/>
        <d v="2004-06-14T00:00:00"/>
        <d v="2004-06-15T00:00:00"/>
        <d v="2004-06-16T00:00:00"/>
        <d v="2004-06-17T00:00:00"/>
        <d v="2004-06-18T00:00:00"/>
        <d v="2004-06-21T00:00:00"/>
        <d v="2004-06-22T00:00:00"/>
        <d v="2004-06-23T00:00:00"/>
        <d v="2004-06-24T00:00:00"/>
        <d v="2004-06-25T00:00:00"/>
        <d v="2004-06-28T00:00:00"/>
        <d v="2004-06-29T00:00:00"/>
        <d v="2004-06-30T00:00:00"/>
        <d v="2004-07-01T00:00:00"/>
        <d v="2004-07-02T00:00:00"/>
        <d v="2004-07-05T00:00:00"/>
        <d v="2004-07-06T00:00:00"/>
        <d v="2004-07-07T00:00:00"/>
        <d v="2004-07-08T00:00:00"/>
        <d v="2004-07-09T00:00:00"/>
        <d v="2004-07-12T00:00:00"/>
        <d v="2004-07-13T00:00:00"/>
        <d v="2004-07-14T00:00:00"/>
        <d v="2004-07-15T00:00:00"/>
        <d v="2004-07-16T00:00:00"/>
        <d v="2004-07-19T00:00:00"/>
        <d v="2004-07-20T00:00:00"/>
        <d v="2004-07-21T00:00:00"/>
        <d v="2004-07-22T00:00:00"/>
        <d v="2004-07-23T00:00:00"/>
        <d v="2004-07-26T00:00:00"/>
        <d v="2004-07-27T00:00:00"/>
        <d v="2004-07-28T00:00:00"/>
        <d v="2004-07-29T00:00:00"/>
        <d v="2004-07-30T00:00:00"/>
        <d v="2004-08-02T00:00:00"/>
        <d v="2004-08-03T00:00:00"/>
        <d v="2004-08-04T00:00:00"/>
        <d v="2004-08-05T00:00:00"/>
        <d v="2004-08-06T00:00:00"/>
        <d v="2004-08-09T00:00:00"/>
        <d v="2004-08-10T00:00:00"/>
        <d v="2004-08-11T00:00:00"/>
        <d v="2004-08-12T00:00:00"/>
        <d v="2004-08-13T00:00:00"/>
        <d v="2004-08-16T00:00:00"/>
        <d v="2004-08-17T00:00:00"/>
        <d v="2004-08-18T00:00:00"/>
        <d v="2004-08-19T00:00:00"/>
        <d v="2004-08-20T00:00:00"/>
        <d v="2004-08-23T00:00:00"/>
        <d v="2004-08-24T00:00:00"/>
        <d v="2004-08-25T00:00:00"/>
        <d v="2004-08-26T00:00:00"/>
        <d v="2004-08-27T00:00:00"/>
        <d v="2004-08-30T00:00:00"/>
        <d v="2004-08-31T00:00:00"/>
        <d v="2004-09-01T00:00:00"/>
        <d v="2004-09-02T00:00:00"/>
        <d v="2004-09-03T00:00:00"/>
        <d v="2004-09-06T00:00:00"/>
        <d v="2004-09-07T00:00:00"/>
        <d v="2004-09-08T00:00:00"/>
        <d v="2004-09-09T00:00:00"/>
        <d v="2004-09-10T00:00:00"/>
        <d v="2004-09-13T00:00:00"/>
        <d v="2004-09-14T00:00:00"/>
        <d v="2004-09-15T00:00:00"/>
        <d v="2004-09-16T00:00:00"/>
        <d v="2004-09-17T00:00:00"/>
        <d v="2004-09-20T00:00:00"/>
        <d v="2004-09-21T00:00:00"/>
        <d v="2004-09-22T00:00:00"/>
        <d v="2004-09-23T00:00:00"/>
        <d v="2004-09-24T00:00:00"/>
        <d v="2004-09-27T00:00:00"/>
        <d v="2004-09-28T00:00:00"/>
        <d v="2004-09-29T00:00:00"/>
        <d v="2004-09-30T00:00:00"/>
        <d v="2004-10-01T00:00:00"/>
        <d v="2004-10-04T00:00:00"/>
        <d v="2004-10-05T00:00:00"/>
        <d v="2004-10-06T00:00:00"/>
        <d v="2004-10-07T00:00:00"/>
        <d v="2004-10-08T00:00:00"/>
        <d v="2004-10-11T00:00:00"/>
        <d v="2004-10-12T00:00:00"/>
        <d v="2004-10-13T00:00:00"/>
        <d v="2004-10-14T00:00:00"/>
        <d v="2004-10-15T00:00:00"/>
        <d v="2004-10-18T00:00:00"/>
        <d v="2004-10-19T00:00:00"/>
        <d v="2004-10-20T00:00:00"/>
        <d v="2004-10-21T00:00:00"/>
        <d v="2004-10-22T00:00:00"/>
        <d v="2004-10-25T00:00:00"/>
        <d v="2004-10-26T00:00:00"/>
        <d v="2004-10-27T00:00:00"/>
        <d v="2004-10-28T00:00:00"/>
        <d v="2004-10-29T00:00:00"/>
        <d v="2004-11-01T00:00:00"/>
        <d v="2004-11-02T00:00:00"/>
        <d v="2004-11-03T00:00:00"/>
        <d v="2004-11-04T00:00:00"/>
        <d v="2004-11-05T00:00:00"/>
        <d v="2004-11-08T00:00:00"/>
        <d v="2004-11-09T00:00:00"/>
        <d v="2004-11-10T00:00:00"/>
        <d v="2004-11-11T00:00:00"/>
        <d v="2004-11-12T00:00:00"/>
        <d v="2004-11-15T00:00:00"/>
        <d v="2004-11-16T00:00:00"/>
        <d v="2004-11-17T00:00:00"/>
        <d v="2004-11-18T00:00:00"/>
        <d v="2004-11-19T00:00:00"/>
        <d v="2004-11-22T00:00:00"/>
        <d v="2004-11-23T00:00:00"/>
        <d v="2004-11-24T00:00:00"/>
        <d v="2004-11-25T00:00:00"/>
        <d v="2004-11-26T00:00:00"/>
        <d v="2004-11-29T00:00:00"/>
        <d v="2004-11-30T00:00:00"/>
        <d v="2004-12-01T00:00:00"/>
        <d v="2004-12-02T00:00:00"/>
        <d v="2004-12-03T00:00:00"/>
        <d v="2004-12-06T00:00:00"/>
        <d v="2004-12-07T00:00:00"/>
        <d v="2004-12-08T00:00:00"/>
        <d v="2004-12-09T00:00:00"/>
        <d v="2004-12-10T00:00:00"/>
        <d v="2004-12-13T00:00:00"/>
        <d v="2004-12-14T00:00:00"/>
        <d v="2004-12-15T00:00:00"/>
        <d v="2004-12-16T00:00:00"/>
        <d v="2004-12-17T00:00:00"/>
        <d v="2004-12-20T00:00:00"/>
        <d v="2004-12-21T00:00:00"/>
        <d v="2004-12-22T00:00:00"/>
        <d v="2004-12-23T00:00:00"/>
        <d v="2004-12-24T00:00:00"/>
        <d v="2004-12-27T00:00:00"/>
        <d v="2004-12-28T00:00:00"/>
        <d v="2004-12-29T00:00:00"/>
        <d v="2004-12-30T00:00:00"/>
        <d v="2004-12-31T00:00:00"/>
        <d v="2005-01-03T00:00:00"/>
        <d v="2005-01-04T00:00:00"/>
        <d v="2005-01-05T00:00:00"/>
        <d v="2005-01-06T00:00:00"/>
        <d v="2005-01-07T00:00:00"/>
        <d v="2005-01-10T00:00:00"/>
        <d v="2005-01-11T00:00:00"/>
        <d v="2005-01-12T00:00:00"/>
        <d v="2005-01-13T00:00:00"/>
        <d v="2005-01-14T00:00:00"/>
        <d v="2005-01-17T00:00:00"/>
        <d v="2005-01-18T00:00:00"/>
        <d v="2005-01-19T00:00:00"/>
        <d v="2005-01-20T00:00:00"/>
        <d v="2005-01-21T00:00:00"/>
        <d v="2005-01-24T00:00:00"/>
        <d v="2005-01-25T00:00:00"/>
        <d v="2005-01-26T00:00:00"/>
        <d v="2005-01-27T00:00:00"/>
        <d v="2005-01-28T00:00:00"/>
        <d v="2005-01-31T00:00:00"/>
        <d v="2005-02-01T00:00:00"/>
        <d v="2005-02-02T00:00:00"/>
        <d v="2005-02-03T00:00:00"/>
        <d v="2005-02-04T00:00:00"/>
        <d v="2005-02-07T00:00:00"/>
        <d v="2005-02-08T00:00:00"/>
        <d v="2005-02-09T00:00:00"/>
        <d v="2005-02-10T00:00:00"/>
        <d v="2005-02-11T00:00:00"/>
        <d v="2005-02-14T00:00:00"/>
        <d v="2005-02-15T00:00:00"/>
        <d v="2005-02-16T00:00:00"/>
        <d v="2005-02-17T00:00:00"/>
        <d v="2005-02-18T00:00:00"/>
        <d v="2005-02-21T00:00:00"/>
        <d v="2005-02-22T00:00:00"/>
        <d v="2005-02-23T00:00:00"/>
        <d v="2005-02-24T00:00:00"/>
        <d v="2005-02-25T00:00:00"/>
        <d v="2005-02-28T00:00:00"/>
        <d v="2005-03-01T00:00:00"/>
        <d v="2005-03-02T00:00:00"/>
        <d v="2005-03-03T00:00:00"/>
        <d v="2005-03-04T00:00:00"/>
        <d v="2005-03-07T00:00:00"/>
        <d v="2005-03-08T00:00:00"/>
        <d v="2005-03-09T00:00:00"/>
        <d v="2005-03-10T00:00:00"/>
        <d v="2005-03-11T00:00:00"/>
        <d v="2005-03-14T00:00:00"/>
        <d v="2005-03-15T00:00:00"/>
        <d v="2005-03-16T00:00:00"/>
        <d v="2005-03-17T00:00:00"/>
        <d v="2005-03-18T00:00:00"/>
        <d v="2005-03-21T00:00:00"/>
        <d v="2005-03-22T00:00:00"/>
        <d v="2005-03-23T00:00:00"/>
        <d v="2005-03-24T00:00:00"/>
        <d v="2005-03-25T00:00:00"/>
        <d v="2005-03-28T00:00:00"/>
        <d v="2005-03-29T00:00:00"/>
        <d v="2005-03-30T00:00:00"/>
        <d v="2005-03-31T00:00:00"/>
        <d v="2005-04-01T00:00:00"/>
        <d v="2005-04-04T00:00:00"/>
        <d v="2005-04-05T00:00:00"/>
        <d v="2005-04-06T00:00:00"/>
        <d v="2005-04-07T00:00:00"/>
        <d v="2005-04-08T00:00:00"/>
        <d v="2005-04-11T00:00:00"/>
        <d v="2005-04-12T00:00:00"/>
        <d v="2005-04-13T00:00:00"/>
        <d v="2005-04-14T00:00:00"/>
        <d v="2005-04-15T00:00:00"/>
        <d v="2005-04-18T00:00:00"/>
        <d v="2005-04-19T00:00:00"/>
        <d v="2005-04-20T00:00:00"/>
        <d v="2005-04-21T00:00:00"/>
        <d v="2005-04-22T00:00:00"/>
        <d v="2005-04-25T00:00:00"/>
        <d v="2005-04-26T00:00:00"/>
        <d v="2005-04-27T00:00:00"/>
        <d v="2005-04-28T00:00:00"/>
        <d v="2005-04-29T00:00:00"/>
        <d v="2005-05-02T00:00:00"/>
        <d v="2005-05-03T00:00:00"/>
        <d v="2005-05-04T00:00:00"/>
        <d v="2005-05-05T00:00:00"/>
        <d v="2005-05-06T00:00:00"/>
        <d v="2005-05-09T00:00:00"/>
        <d v="2005-05-10T00:00:00"/>
        <d v="2005-05-11T00:00:00"/>
        <d v="2005-05-12T00:00:00"/>
        <d v="2005-05-13T00:00:00"/>
        <d v="2005-05-16T00:00:00"/>
        <d v="2005-05-17T00:00:00"/>
        <d v="2005-05-18T00:00:00"/>
        <d v="2005-05-19T00:00:00"/>
        <d v="2005-05-20T00:00:00"/>
        <d v="2005-05-23T00:00:00"/>
        <d v="2005-05-24T00:00:00"/>
        <d v="2005-05-25T00:00:00"/>
        <d v="2005-05-26T00:00:00"/>
        <d v="2005-05-27T00:00:00"/>
        <d v="2005-05-30T00:00:00"/>
        <d v="2005-05-31T00:00:00"/>
        <d v="2005-06-01T00:00:00"/>
        <d v="2005-06-02T00:00:00"/>
        <d v="2005-06-03T00:00:00"/>
        <d v="2005-06-06T00:00:00"/>
        <d v="2005-06-07T00:00:00"/>
        <d v="2005-06-08T00:00:00"/>
        <d v="2005-06-09T00:00:00"/>
        <d v="2005-06-10T00:00:00"/>
        <d v="2005-06-13T00:00:00"/>
        <d v="2005-06-14T00:00:00"/>
        <d v="2005-06-15T00:00:00"/>
        <d v="2005-06-16T00:00:00"/>
        <d v="2005-06-17T00:00:00"/>
        <d v="2005-06-20T00:00:00"/>
        <d v="2005-06-21T00:00:00"/>
        <d v="2005-06-22T00:00:00"/>
        <d v="2005-06-23T00:00:00"/>
        <d v="2005-06-24T00:00:00"/>
        <d v="2005-06-27T00:00:00"/>
        <d v="2005-06-28T00:00:00"/>
        <d v="2005-06-29T00:00:00"/>
        <d v="2005-06-30T00:00:00"/>
        <d v="2005-07-01T00:00:00"/>
        <d v="2005-07-04T00:00:00"/>
        <d v="2005-07-05T00:00:00"/>
        <d v="2005-07-06T00:00:00"/>
        <d v="2005-07-07T00:00:00"/>
        <d v="2005-07-08T00:00:00"/>
        <d v="2005-07-11T00:00:00"/>
        <d v="2005-07-12T00:00:00"/>
        <d v="2005-07-13T00:00:00"/>
        <d v="2005-07-14T00:00:00"/>
        <d v="2005-07-15T00:00:00"/>
        <d v="2005-07-18T00:00:00"/>
        <d v="2005-07-19T00:00:00"/>
        <d v="2005-07-20T00:00:00"/>
        <d v="2005-07-21T00:00:00"/>
        <d v="2005-07-22T00:00:00"/>
        <d v="2005-07-25T00:00:00"/>
        <d v="2005-07-26T00:00:00"/>
        <d v="2005-07-27T00:00:00"/>
        <d v="2005-07-28T00:00:00"/>
        <d v="2005-07-29T00:00:00"/>
        <d v="2005-08-01T00:00:00"/>
        <d v="2005-08-02T00:00:00"/>
        <d v="2005-08-03T00:00:00"/>
        <d v="2005-08-04T00:00:00"/>
        <d v="2005-08-05T00:00:00"/>
        <d v="2005-08-08T00:00:00"/>
        <d v="2005-08-09T00:00:00"/>
        <d v="2005-08-10T00:00:00"/>
        <d v="2005-08-11T00:00:00"/>
        <d v="2005-08-12T00:00:00"/>
        <d v="2005-08-15T00:00:00"/>
        <d v="2005-08-16T00:00:00"/>
        <d v="2005-08-17T00:00:00"/>
        <d v="2005-08-18T00:00:00"/>
        <d v="2005-08-19T00:00:00"/>
        <d v="2005-08-22T00:00:00"/>
        <d v="2005-08-23T00:00:00"/>
        <d v="2005-08-24T00:00:00"/>
        <d v="2005-08-25T00:00:00"/>
        <d v="2005-08-26T00:00:00"/>
        <d v="2005-08-29T00:00:00"/>
        <d v="2005-08-30T00:00:00"/>
        <d v="2005-08-31T00:00:00"/>
        <d v="2005-09-01T00:00:00"/>
        <d v="2005-09-02T00:00:00"/>
        <d v="2005-09-05T00:00:00"/>
        <d v="2005-09-06T00:00:00"/>
        <d v="2005-09-07T00:00:00"/>
        <d v="2005-09-08T00:00:00"/>
        <d v="2005-09-09T00:00:00"/>
        <d v="2005-09-12T00:00:00"/>
        <d v="2005-09-13T00:00:00"/>
        <d v="2005-09-14T00:00:00"/>
        <d v="2005-09-15T00:00:00"/>
        <d v="2005-09-16T00:00:00"/>
        <d v="2005-09-19T00:00:00"/>
        <d v="2005-09-20T00:00:00"/>
        <d v="2005-09-21T00:00:00"/>
        <d v="2005-09-22T00:00:00"/>
        <d v="2005-09-23T00:00:00"/>
        <d v="2005-09-26T00:00:00"/>
        <d v="2005-09-27T00:00:00"/>
        <d v="2005-09-28T00:00:00"/>
        <d v="2005-09-29T00:00:00"/>
        <d v="2005-09-30T00:00:00"/>
        <d v="2005-10-03T00:00:00"/>
        <d v="2005-10-04T00:00:00"/>
        <d v="2005-10-05T00:00:00"/>
        <d v="2005-10-06T00:00:00"/>
        <d v="2005-10-07T00:00:00"/>
        <d v="2005-10-10T00:00:00"/>
        <d v="2005-10-11T00:00:00"/>
        <d v="2005-10-12T00:00:00"/>
        <d v="2005-10-13T00:00:00"/>
        <d v="2005-10-14T00:00:00"/>
        <d v="2005-10-17T00:00:00"/>
        <d v="2005-10-18T00:00:00"/>
        <d v="2005-10-19T00:00:00"/>
        <d v="2005-10-20T00:00:00"/>
        <d v="2005-10-21T00:00:00"/>
        <d v="2005-10-24T00:00:00"/>
        <d v="2005-10-25T00:00:00"/>
        <d v="2005-10-26T00:00:00"/>
        <d v="2005-10-27T00:00:00"/>
        <d v="2005-10-28T00:00:00"/>
        <d v="2005-10-31T00:00:00"/>
        <d v="2005-11-01T00:00:00"/>
        <d v="2005-11-02T00:00:00"/>
        <d v="2005-11-03T00:00:00"/>
        <d v="2005-11-04T00:00:00"/>
        <d v="2005-11-07T00:00:00"/>
        <d v="2005-11-08T00:00:00"/>
        <d v="2005-11-09T00:00:00"/>
        <d v="2005-11-10T00:00:00"/>
        <d v="2005-11-11T00:00:00"/>
        <d v="2005-11-14T00:00:00"/>
        <d v="2005-11-15T00:00:00"/>
        <d v="2005-11-16T00:00:00"/>
        <d v="2005-11-17T00:00:00"/>
        <d v="2005-11-18T00:00:00"/>
        <d v="2005-11-21T00:00:00"/>
        <d v="2005-11-22T00:00:00"/>
        <d v="2005-11-23T00:00:00"/>
        <d v="2005-11-24T00:00:00"/>
        <d v="2005-11-25T00:00:00"/>
        <d v="2005-11-28T00:00:00"/>
        <d v="2005-11-29T00:00:00"/>
        <d v="2005-11-30T00:00:00"/>
        <d v="2005-12-01T00:00:00"/>
        <d v="2005-12-02T00:00:00"/>
        <d v="2005-12-05T00:00:00"/>
        <d v="2005-12-06T00:00:00"/>
        <d v="2005-12-07T00:00:00"/>
        <d v="2005-12-08T00:00:00"/>
        <d v="2005-12-09T00:00:00"/>
        <d v="2005-12-12T00:00:00"/>
        <d v="2005-12-13T00:00:00"/>
        <d v="2005-12-14T00:00:00"/>
        <d v="2005-12-15T00:00:00"/>
        <d v="2005-12-16T00:00:00"/>
        <d v="2005-12-19T00:00:00"/>
        <d v="2005-12-20T00:00:00"/>
        <d v="2005-12-21T00:00:00"/>
        <d v="2005-12-22T00:00:00"/>
        <d v="2005-12-23T00:00:00"/>
        <d v="2005-12-26T00:00:00"/>
        <d v="2005-12-27T00:00:00"/>
        <d v="2005-12-28T00:00:00"/>
        <d v="2005-12-29T00:00:00"/>
        <d v="2005-12-30T00:00:00"/>
        <d v="2006-01-02T00:00:00"/>
        <d v="2006-01-03T00:00:00"/>
        <d v="2006-01-04T00:00:00"/>
        <d v="2006-01-05T00:00:00"/>
        <d v="2006-01-06T00:00:00"/>
        <d v="2006-01-09T00:00:00"/>
        <d v="2006-01-10T00:00:00"/>
        <d v="2006-01-11T00:00:00"/>
        <d v="2006-01-12T00:00:00"/>
        <d v="2006-01-13T00:00:00"/>
        <d v="2006-01-16T00:00:00"/>
        <d v="2006-01-17T00:00:00"/>
        <d v="2006-01-18T00:00:00"/>
        <d v="2006-01-19T00:00:00"/>
        <d v="2006-01-20T00:00:00"/>
        <d v="2006-01-23T00:00:00"/>
        <d v="2006-01-24T00:00:00"/>
        <d v="2006-01-25T00:00:00"/>
        <d v="2006-01-26T00:00:00"/>
        <d v="2006-01-27T00:00:00"/>
        <d v="2006-01-30T00:00:00"/>
        <d v="2006-01-31T00:00:00"/>
        <d v="2006-02-01T00:00:00"/>
        <d v="2006-02-02T00:00:00"/>
        <d v="2006-02-03T00:00:00"/>
        <d v="2006-02-06T00:00:00"/>
        <d v="2006-02-07T00:00:00"/>
        <d v="2006-02-08T00:00:00"/>
        <d v="2006-02-09T00:00:00"/>
        <d v="2006-02-10T00:00:00"/>
        <d v="2006-02-13T00:00:00"/>
        <d v="2006-02-14T00:00:00"/>
        <d v="2006-02-15T00:00:00"/>
        <d v="2006-02-16T00:00:00"/>
        <d v="2006-02-17T00:00:00"/>
        <d v="2006-02-20T00:00:00"/>
        <d v="2006-02-21T00:00:00"/>
        <d v="2006-02-22T00:00:00"/>
        <d v="2006-02-23T00:00:00"/>
        <d v="2006-02-24T00:00:00"/>
        <d v="2006-02-27T00:00:00"/>
        <d v="2006-02-28T00:00:00"/>
        <d v="2006-03-01T00:00:00"/>
        <d v="2006-03-02T00:00:00"/>
        <d v="2006-03-03T00:00:00"/>
        <d v="2006-03-06T00:00:00"/>
        <d v="2006-03-07T00:00:00"/>
        <d v="2006-03-08T00:00:00"/>
        <d v="2006-03-09T00:00:00"/>
        <d v="2006-03-10T00:00:00"/>
        <d v="2006-03-13T00:00:00"/>
        <d v="2006-03-14T00:00:00"/>
        <d v="2006-03-15T00:00:00"/>
        <d v="2006-03-16T00:00:00"/>
        <d v="2006-03-17T00:00:00"/>
        <d v="2006-03-20T00:00:00"/>
        <d v="2006-03-21T00:00:00"/>
        <d v="2006-03-22T00:00:00"/>
        <d v="2006-03-23T00:00:00"/>
        <d v="2006-03-24T00:00:00"/>
        <d v="2006-03-27T00:00:00"/>
        <d v="2006-03-28T00:00:00"/>
        <d v="2006-03-29T00:00:00"/>
        <d v="2006-03-30T00:00:00"/>
        <d v="2006-03-31T00:00:00"/>
        <d v="2006-04-03T00:00:00"/>
        <d v="2006-04-04T00:00:00"/>
        <d v="2006-04-05T00:00:00"/>
        <d v="2006-04-06T00:00:00"/>
        <d v="2006-04-07T00:00:00"/>
        <d v="2006-04-10T00:00:00"/>
        <d v="2006-04-11T00:00:00"/>
        <d v="2006-04-12T00:00:00"/>
        <d v="2006-04-13T00:00:00"/>
        <d v="2006-04-14T00:00:00"/>
        <d v="2006-04-17T00:00:00"/>
        <d v="2006-04-18T00:00:00"/>
        <d v="2006-04-19T00:00:00"/>
        <d v="2006-04-20T00:00:00"/>
        <d v="2006-04-21T00:00:00"/>
        <d v="2006-04-24T00:00:00"/>
        <d v="2006-04-25T00:00:00"/>
        <d v="2006-04-26T00:00:00"/>
        <d v="2006-04-27T00:00:00"/>
        <d v="2006-04-28T00:00:00"/>
        <d v="2006-05-01T00:00:00"/>
        <d v="2006-05-02T00:00:00"/>
        <d v="2006-05-03T00:00:00"/>
        <d v="2006-05-04T00:00:00"/>
        <d v="2006-05-05T00:00:00"/>
        <d v="2006-05-08T00:00:00"/>
        <d v="2006-05-09T00:00:00"/>
        <d v="2006-05-10T00:00:00"/>
        <d v="2006-05-11T00:00:00"/>
        <d v="2006-05-12T00:00:00"/>
        <d v="2006-05-15T00:00:00"/>
        <d v="2006-05-16T00:00:00"/>
        <d v="2006-05-17T00:00:00"/>
        <d v="2006-05-18T00:00:00"/>
        <d v="2006-05-19T00:00:00"/>
        <d v="2006-05-22T00:00:00"/>
        <d v="2006-05-23T00:00:00"/>
        <d v="2006-05-24T00:00:00"/>
        <d v="2006-05-25T00:00:00"/>
        <d v="2006-05-26T00:00:00"/>
        <d v="2006-05-29T00:00:00"/>
        <d v="2006-05-30T00:00:00"/>
        <d v="2006-05-31T00:00:00"/>
        <d v="2006-06-01T00:00:00"/>
        <d v="2006-06-02T00:00:00"/>
        <d v="2006-06-05T00:00:00"/>
        <d v="2006-06-06T00:00:00"/>
        <d v="2006-06-07T00:00:00"/>
        <d v="2006-06-08T00:00:00"/>
        <d v="2006-06-09T00:00:00"/>
        <d v="2006-06-12T00:00:00"/>
        <d v="2006-06-13T00:00:00"/>
        <d v="2006-06-14T00:00:00"/>
        <d v="2006-06-15T00:00:00"/>
        <d v="2006-06-16T00:00:00"/>
        <d v="2006-06-19T00:00:00"/>
        <d v="2006-06-20T00:00:00"/>
        <d v="2006-06-21T00:00:00"/>
        <d v="2006-06-22T00:00:00"/>
        <d v="2006-06-23T00:00:00"/>
        <d v="2006-06-26T00:00:00"/>
        <d v="2006-06-27T00:00:00"/>
        <d v="2006-06-28T00:00:00"/>
        <d v="2006-06-29T00:00:00"/>
        <d v="2006-06-30T00:00:00"/>
        <d v="2006-07-03T00:00:00"/>
        <d v="2006-07-04T00:00:00"/>
        <d v="2006-07-05T00:00:00"/>
        <d v="2006-07-06T00:00:00"/>
        <d v="2006-07-07T00:00:00"/>
        <d v="2006-07-10T00:00:00"/>
        <d v="2006-07-11T00:00:00"/>
        <d v="2006-07-12T00:00:00"/>
        <d v="2006-07-13T00:00:00"/>
        <d v="2006-07-14T00:00:00"/>
        <d v="2006-07-17T00:00:00"/>
        <d v="2006-07-18T00:00:00"/>
        <d v="2006-07-19T00:00:00"/>
        <d v="2006-07-20T00:00:00"/>
        <d v="2006-07-21T00:00:00"/>
        <d v="2006-07-24T00:00:00"/>
        <d v="2006-07-25T00:00:00"/>
        <d v="2006-07-26T00:00:00"/>
        <d v="2006-07-27T00:00:00"/>
        <d v="2006-07-28T00:00:00"/>
        <d v="2006-07-31T00:00:00"/>
        <d v="2006-08-01T00:00:00"/>
        <d v="2006-08-02T00:00:00"/>
        <d v="2006-08-03T00:00:00"/>
        <d v="2006-08-04T00:00:00"/>
        <d v="2006-08-07T00:00:00"/>
        <d v="2006-08-08T00:00:00"/>
        <d v="2006-08-09T00:00:00"/>
        <d v="2006-08-10T00:00:00"/>
        <d v="2006-08-11T00:00:00"/>
        <d v="2006-08-14T00:00:00"/>
        <d v="2006-08-15T00:00:00"/>
        <d v="2006-08-16T00:00:00"/>
        <d v="2006-08-17T00:00:00"/>
        <d v="2006-08-18T00:00:00"/>
        <d v="2006-08-21T00:00:00"/>
        <d v="2006-08-22T00:00:00"/>
        <d v="2006-08-23T00:00:00"/>
        <d v="2006-08-24T00:00:00"/>
        <d v="2006-08-25T00:00:00"/>
        <d v="2006-08-28T00:00:00"/>
        <d v="2006-08-29T00:00:00"/>
        <d v="2006-08-30T00:00:00"/>
        <d v="2006-08-31T00:00:00"/>
        <d v="2006-09-01T00:00:00"/>
        <d v="2006-09-04T00:00:00"/>
        <d v="2006-09-05T00:00:00"/>
        <d v="2006-09-06T00:00:00"/>
        <d v="2006-09-07T00:00:00"/>
        <d v="2006-09-08T00:00:00"/>
        <d v="2006-09-11T00:00:00"/>
        <d v="2006-09-12T00:00:00"/>
        <d v="2006-09-13T00:00:00"/>
        <d v="2006-09-14T00:00:00"/>
        <d v="2006-09-15T00:00:00"/>
        <d v="2006-09-18T00:00:00"/>
        <d v="2006-09-19T00:00:00"/>
        <d v="2006-09-20T00:00:00"/>
        <d v="2006-09-21T00:00:00"/>
        <d v="2006-09-22T00:00:00"/>
        <d v="2006-09-25T00:00:00"/>
        <d v="2006-09-26T00:00:00"/>
        <d v="2006-09-27T00:00:00"/>
        <d v="2006-09-28T00:00:00"/>
        <d v="2006-09-29T00:00:00"/>
        <d v="2006-10-02T00:00:00"/>
        <d v="2006-10-03T00:00:00"/>
        <d v="2006-10-04T00:00:00"/>
        <d v="2006-10-05T00:00:00"/>
        <d v="2006-10-06T00:00:00"/>
        <d v="2006-10-09T00:00:00"/>
        <d v="2006-10-10T00:00:00"/>
        <d v="2006-10-11T00:00:00"/>
        <d v="2006-10-12T00:00:00"/>
        <d v="2006-10-13T00:00:00"/>
        <d v="2006-10-16T00:00:00"/>
        <d v="2006-10-17T00:00:00"/>
        <d v="2006-10-18T00:00:00"/>
        <d v="2006-10-19T00:00:00"/>
        <d v="2006-10-20T00:00:00"/>
        <d v="2006-10-23T00:00:00"/>
        <d v="2006-10-24T00:00:00"/>
        <d v="2006-10-25T00:00:00"/>
        <d v="2006-10-26T00:00:00"/>
        <d v="2006-10-27T00:00:00"/>
        <d v="2006-10-30T00:00:00"/>
        <d v="2006-10-31T00:00:00"/>
        <d v="2006-11-01T00:00:00"/>
        <d v="2006-11-02T00:00:00"/>
        <d v="2006-11-03T00:00:00"/>
        <d v="2006-11-06T00:00:00"/>
        <d v="2006-11-07T00:00:00"/>
        <d v="2006-11-08T00:00:00"/>
        <d v="2006-11-09T00:00:00"/>
        <d v="2006-11-10T00:00:00"/>
        <d v="2006-11-13T00:00:00"/>
        <d v="2006-11-14T00:00:00"/>
        <d v="2006-11-15T00:00:00"/>
        <d v="2006-11-16T00:00:00"/>
        <d v="2006-11-17T00:00:00"/>
        <d v="2006-11-20T00:00:00"/>
        <d v="2006-11-21T00:00:00"/>
        <d v="2006-11-22T00:00:00"/>
        <d v="2006-11-23T00:00:00"/>
        <d v="2006-11-24T00:00:00"/>
        <d v="2006-11-27T00:00:00"/>
        <d v="2006-11-28T00:00:00"/>
        <d v="2006-11-29T00:00:00"/>
        <d v="2006-11-30T00:00:00"/>
        <d v="2006-12-01T00:00:00"/>
        <d v="2006-12-04T00:00:00"/>
        <d v="2006-12-05T00:00:00"/>
        <d v="2006-12-06T00:00:00"/>
        <d v="2006-12-07T00:00:00"/>
        <d v="2006-12-08T00:00:00"/>
        <d v="2006-12-11T00:00:00"/>
        <d v="2006-12-12T00:00:00"/>
        <d v="2006-12-13T00:00:00"/>
        <d v="2006-12-14T00:00:00"/>
        <d v="2006-12-15T00:00:00"/>
        <d v="2006-12-18T00:00:00"/>
        <d v="2006-12-19T00:00:00"/>
        <d v="2006-12-20T00:00:00"/>
        <d v="2006-12-21T00:00:00"/>
        <d v="2006-12-22T00:00:00"/>
        <d v="2006-12-25T00:00:00"/>
        <d v="2006-12-26T00:00:00"/>
        <d v="2006-12-27T00:00:00"/>
        <d v="2006-12-28T00:00:00"/>
        <d v="2006-12-29T00:00:00"/>
        <d v="2007-01-01T00:00:00"/>
        <d v="2007-01-02T00:00:00"/>
        <d v="2007-01-03T00:00:00"/>
        <d v="2007-01-04T00:00:00"/>
        <d v="2007-01-05T00:00:00"/>
        <d v="2007-01-08T00:00:00"/>
        <d v="2007-01-09T00:00:00"/>
        <d v="2007-01-10T00:00:00"/>
        <d v="2007-01-11T00:00:00"/>
        <d v="2007-01-12T00:00:00"/>
        <d v="2007-01-15T00:00:00"/>
        <d v="2007-01-16T00:00:00"/>
        <d v="2007-01-17T00:00:00"/>
        <d v="2007-01-18T00:00:00"/>
        <d v="2007-01-19T00:00:00"/>
        <d v="2007-01-22T00:00:00"/>
        <d v="2007-01-23T00:00:00"/>
        <d v="2007-01-24T00:00:00"/>
        <d v="2007-01-25T00:00:00"/>
        <d v="2007-01-26T00:00:00"/>
        <d v="2007-01-29T00:00:00"/>
        <d v="2007-01-30T00:00:00"/>
        <d v="2007-01-31T00:00:00"/>
        <d v="2007-02-01T00:00:00"/>
        <d v="2007-02-02T00:00:00"/>
        <d v="2007-02-05T00:00:00"/>
        <d v="2007-02-06T00:00:00"/>
        <d v="2007-02-07T00:00:00"/>
        <d v="2007-02-08T00:00:00"/>
        <d v="2007-02-09T00:00:00"/>
        <d v="2007-02-12T00:00:00"/>
        <d v="2007-02-13T00:00:00"/>
        <d v="2007-02-14T00:00:00"/>
        <d v="2007-02-15T00:00:00"/>
        <d v="2007-02-16T00:00:00"/>
        <d v="2007-02-19T00:00:00"/>
        <d v="2007-02-20T00:00:00"/>
        <d v="2007-02-21T00:00:00"/>
        <d v="2007-02-22T00:00:00"/>
        <d v="2007-02-23T00:00:00"/>
        <d v="2007-02-26T00:00:00"/>
        <d v="2007-02-27T00:00:00"/>
        <d v="2007-02-28T00:00:00"/>
        <d v="2007-03-01T00:00:00"/>
        <d v="2007-03-02T00:00:00"/>
        <d v="2007-03-05T00:00:00"/>
        <d v="2007-03-06T00:00:00"/>
        <d v="2007-03-07T00:00:00"/>
        <d v="2007-03-08T00:00:00"/>
        <d v="2007-03-09T00:00:00"/>
        <d v="2007-03-12T00:00:00"/>
        <d v="2007-03-13T00:00:00"/>
        <d v="2007-03-14T00:00:00"/>
        <d v="2007-03-15T00:00:00"/>
        <d v="2007-03-16T00:00:00"/>
        <d v="2007-03-19T00:00:00"/>
        <d v="2007-03-20T00:00:00"/>
        <d v="2007-03-21T00:00:00"/>
        <d v="2007-03-22T00:00:00"/>
        <d v="2007-03-23T00:00:00"/>
        <d v="2007-03-26T00:00:00"/>
        <d v="2007-03-27T00:00:00"/>
        <d v="2007-03-28T00:00:00"/>
        <d v="2007-03-29T00:00:00"/>
        <d v="2007-03-30T00:00:00"/>
        <d v="2007-04-02T00:00:00"/>
        <d v="2007-04-03T00:00:00"/>
        <d v="2007-04-04T00:00:00"/>
        <d v="2007-04-05T00:00:00"/>
        <d v="2007-04-06T00:00:00"/>
        <d v="2007-04-09T00:00:00"/>
        <d v="2007-04-10T00:00:00"/>
        <d v="2007-04-11T00:00:00"/>
        <d v="2007-04-12T00:00:00"/>
        <d v="2007-04-13T00:00:00"/>
        <d v="2007-04-16T00:00:00"/>
        <d v="2007-04-17T00:00:00"/>
        <d v="2007-04-18T00:00:00"/>
        <d v="2007-04-19T00:00:00"/>
        <d v="2007-04-20T00:00:00"/>
        <d v="2007-04-23T00:00:00"/>
        <d v="2007-04-24T00:00:00"/>
        <d v="2007-04-25T00:00:00"/>
        <d v="2007-04-26T00:00:00"/>
        <d v="2007-04-27T00:00:00"/>
        <d v="2007-04-30T00:00:00"/>
        <d v="2007-05-01T00:00:00"/>
        <d v="2007-05-02T00:00:00"/>
        <d v="2007-05-03T00:00:00"/>
        <d v="2007-05-04T00:00:00"/>
        <d v="2007-05-07T00:00:00"/>
        <d v="2007-05-08T00:00:00"/>
        <d v="2007-05-09T00:00:00"/>
        <d v="2007-05-10T00:00:00"/>
        <d v="2007-05-11T00:00:00"/>
        <d v="2007-05-14T00:00:00"/>
        <d v="2007-05-15T00:00:00"/>
        <d v="2007-05-16T00:00:00"/>
        <d v="2007-05-17T00:00:00"/>
        <d v="2007-05-18T00:00:00"/>
        <d v="2007-05-21T00:00:00"/>
        <d v="2007-05-22T00:00:00"/>
        <d v="2007-05-23T00:00:00"/>
        <d v="2007-05-24T00:00:00"/>
        <d v="2007-05-25T00:00:00"/>
        <d v="2007-05-28T00:00:00"/>
        <d v="2007-05-29T00:00:00"/>
        <d v="2007-05-30T00:00:00"/>
        <d v="2007-05-31T00:00:00"/>
        <d v="2007-06-01T00:00:00"/>
        <d v="2007-06-04T00:00:00"/>
        <d v="2007-06-05T00:00:00"/>
        <d v="2007-06-06T00:00:00"/>
        <d v="2007-06-07T00:00:00"/>
        <d v="2007-06-08T00:00:00"/>
        <d v="2007-06-11T00:00:00"/>
        <d v="2007-06-12T00:00:00"/>
        <d v="2007-06-13T00:00:00"/>
        <d v="2007-06-14T00:00:00"/>
        <d v="2007-06-15T00:00:00"/>
        <d v="2007-06-18T00:00:00"/>
        <d v="2007-06-19T00:00:00"/>
        <d v="2007-06-20T00:00:00"/>
        <d v="2007-06-21T00:00:00"/>
        <d v="2007-06-22T00:00:00"/>
        <d v="2007-06-25T00:00:00"/>
        <d v="2007-06-26T00:00:00"/>
        <d v="2007-06-27T00:00:00"/>
        <d v="2007-06-28T00:00:00"/>
        <d v="2007-06-29T00:00:00"/>
        <d v="2007-07-02T00:00:00"/>
        <d v="2007-07-03T00:00:00"/>
        <d v="2007-07-04T00:00:00"/>
        <d v="2007-07-05T00:00:00"/>
        <d v="2007-07-06T00:00:00"/>
        <d v="2007-07-09T00:00:00"/>
        <d v="2007-07-10T00:00:00"/>
        <d v="2007-07-11T00:00:00"/>
        <d v="2007-07-12T00:00:00"/>
        <d v="2007-07-13T00:00:00"/>
        <d v="2007-07-16T00:00:00"/>
        <d v="2007-07-17T00:00:00"/>
        <d v="2007-07-18T00:00:00"/>
        <d v="2007-07-19T00:00:00"/>
        <d v="2007-07-20T00:00:00"/>
        <d v="2007-07-23T00:00:00"/>
        <d v="2007-07-24T00:00:00"/>
        <d v="2007-07-25T00:00:00"/>
        <d v="2007-07-26T00:00:00"/>
        <d v="2007-07-27T00:00:00"/>
        <d v="2007-07-30T00:00:00"/>
        <d v="2007-07-31T00:00:00"/>
        <d v="2007-08-01T00:00:00"/>
        <d v="2007-08-02T00:00:00"/>
        <d v="2007-08-03T00:00:00"/>
        <d v="2007-08-06T00:00:00"/>
        <d v="2007-08-07T00:00:00"/>
        <d v="2007-08-08T00:00:00"/>
        <d v="2007-08-09T00:00:00"/>
        <d v="2007-08-10T00:00:00"/>
        <d v="2007-08-13T00:00:00"/>
        <d v="2007-08-14T00:00:00"/>
        <d v="2007-08-15T00:00:00"/>
        <d v="2007-08-16T00:00:00"/>
        <d v="2007-08-17T00:00:00"/>
        <d v="2007-08-20T00:00:00"/>
        <d v="2007-08-21T00:00:00"/>
        <d v="2007-08-22T00:00:00"/>
        <d v="2007-08-23T00:00:00"/>
        <d v="2007-08-24T00:00:00"/>
        <d v="2007-08-27T00:00:00"/>
        <d v="2007-08-28T00:00:00"/>
        <d v="2007-08-29T00:00:00"/>
        <d v="2007-08-30T00:00:00"/>
        <d v="2007-08-31T00:00:00"/>
        <d v="2007-09-03T00:00:00"/>
        <d v="2007-09-04T00:00:00"/>
        <d v="2007-09-05T00:00:00"/>
        <d v="2007-09-06T00:00:00"/>
        <d v="2007-09-07T00:00:00"/>
        <d v="2007-09-10T00:00:00"/>
        <d v="2007-09-11T00:00:00"/>
        <d v="2007-09-12T00:00:00"/>
        <d v="2007-09-13T00:00:00"/>
        <d v="2007-09-14T00:00:00"/>
        <d v="2007-09-17T00:00:00"/>
        <d v="2007-09-18T00:00:00"/>
        <d v="2007-09-19T00:00:00"/>
        <d v="2007-09-20T00:00:00"/>
        <d v="2007-09-21T00:00:00"/>
        <d v="2007-09-24T00:00:00"/>
        <d v="2007-09-25T00:00:00"/>
        <d v="2007-09-26T00:00:00"/>
        <d v="2007-09-27T00:00:00"/>
        <d v="2007-09-28T00:00:00"/>
        <d v="2007-10-01T00:00:00"/>
        <d v="2007-10-02T00:00:00"/>
        <d v="2007-10-03T00:00:00"/>
        <d v="2007-10-04T00:00:00"/>
        <d v="2007-10-05T00:00:00"/>
        <d v="2007-10-08T00:00:00"/>
        <d v="2007-10-09T00:00:00"/>
        <d v="2007-10-10T00:00:00"/>
        <d v="2007-10-11T00:00:00"/>
        <d v="2007-10-12T00:00:00"/>
        <d v="2007-10-15T00:00:00"/>
        <d v="2007-10-16T00:00:00"/>
        <d v="2007-10-17T00:00:00"/>
        <d v="2007-10-18T00:00:00"/>
        <d v="2007-10-19T00:00:00"/>
        <d v="2007-10-22T00:00:00"/>
        <d v="2007-10-23T00:00:00"/>
        <d v="2007-10-24T00:00:00"/>
        <d v="2007-10-25T00:00:00"/>
        <d v="2007-10-26T00:00:00"/>
        <d v="2007-10-29T00:00:00"/>
        <d v="2007-10-30T00:00:00"/>
        <d v="2007-10-31T00:00:00"/>
        <d v="2007-11-01T00:00:00"/>
        <d v="2007-11-02T00:00:00"/>
        <d v="2007-11-05T00:00:00"/>
        <d v="2007-11-06T00:00:00"/>
        <d v="2007-11-07T00:00:00"/>
        <d v="2007-11-08T00:00:00"/>
        <d v="2007-11-09T00:00:00"/>
        <d v="2007-11-12T00:00:00"/>
        <d v="2007-11-13T00:00:00"/>
        <d v="2007-11-14T00:00:00"/>
        <d v="2007-11-15T00:00:00"/>
        <d v="2007-11-16T00:00:00"/>
        <d v="2007-11-19T00:00:00"/>
        <d v="2007-11-20T00:00:00"/>
        <d v="2007-11-21T00:00:00"/>
        <d v="2007-11-22T00:00:00"/>
        <d v="2007-11-23T00:00:00"/>
        <d v="2007-11-26T00:00:00"/>
        <d v="2007-11-27T00:00:00"/>
        <d v="2007-11-28T00:00:00"/>
        <d v="2007-11-29T00:00:00"/>
        <d v="2007-11-30T00:00:00"/>
        <d v="2007-12-03T00:00:00"/>
        <d v="2007-12-04T00:00:00"/>
        <d v="2007-12-05T00:00:00"/>
        <d v="2007-12-06T00:00:00"/>
        <d v="2007-12-07T00:00:00"/>
        <d v="2007-12-10T00:00:00"/>
        <d v="2007-12-11T00:00:00"/>
        <d v="2007-12-12T00:00:00"/>
        <d v="2007-12-13T00:00:00"/>
        <d v="2007-12-14T00:00:00"/>
        <d v="2007-12-17T00:00:00"/>
        <d v="2007-12-18T00:00:00"/>
        <d v="2007-12-19T00:00:00"/>
        <d v="2007-12-20T00:00:00"/>
        <d v="2007-12-21T00:00:00"/>
        <d v="2007-12-24T00:00:00"/>
        <d v="2007-12-25T00:00:00"/>
        <d v="2007-12-26T00:00:00"/>
        <d v="2007-12-27T00:00:00"/>
        <d v="2007-12-28T00:00:00"/>
        <d v="2007-12-31T00:00:00"/>
        <d v="2008-01-01T00:00:00"/>
        <d v="2008-01-02T00:00:00"/>
        <d v="2008-01-03T00:00:00"/>
        <d v="2008-01-04T00:00:00"/>
        <d v="2008-01-07T00:00:00"/>
        <d v="2008-01-08T00:00:00"/>
        <d v="2008-01-09T00:00:00"/>
        <d v="2008-01-10T00:00:00"/>
        <d v="2008-01-11T00:00:00"/>
        <d v="2008-01-14T00:00:00"/>
        <d v="2008-01-15T00:00:00"/>
        <d v="2008-01-16T00:00:00"/>
        <d v="2008-01-17T00:00:00"/>
        <d v="2008-01-18T00:00:00"/>
        <d v="2008-01-21T00:00:00"/>
        <d v="2008-01-22T00:00:00"/>
        <d v="2008-01-23T00:00:00"/>
        <d v="2008-01-24T00:00:00"/>
        <d v="2008-01-25T00:00:00"/>
        <d v="2008-01-28T00:00:00"/>
        <d v="2008-01-29T00:00:00"/>
        <d v="2008-01-30T00:00:00"/>
        <d v="2008-01-31T00:00:00"/>
        <d v="2008-02-01T00:00:00"/>
        <d v="2008-02-04T00:00:00"/>
        <d v="2008-02-05T00:00:00"/>
        <d v="2008-02-06T00:00:00"/>
        <d v="2008-02-07T00:00:00"/>
        <d v="2008-02-08T00:00:00"/>
        <d v="2008-02-11T00:00:00"/>
        <d v="2008-02-12T00:00:00"/>
        <d v="2008-02-13T00:00:00"/>
        <d v="2008-02-14T00:00:00"/>
        <d v="2008-02-15T00:00:00"/>
        <d v="2008-02-18T00:00:00"/>
        <d v="2008-02-19T00:00:00"/>
        <d v="2008-02-20T00:00:00"/>
        <d v="2008-02-21T00:00:00"/>
        <d v="2008-02-22T00:00:00"/>
        <d v="2008-02-25T00:00:00"/>
        <d v="2008-02-26T00:00:00"/>
        <d v="2008-02-27T00:00:00"/>
        <d v="2008-02-28T00:00:00"/>
        <d v="2008-02-29T00:00:00"/>
        <d v="2008-03-03T00:00:00"/>
        <d v="2008-03-04T00:00:00"/>
        <d v="2008-03-05T00:00:00"/>
        <d v="2008-03-06T00:00:00"/>
        <d v="2008-03-07T00:00:00"/>
        <d v="2008-03-10T00:00:00"/>
        <d v="2008-03-11T00:00:00"/>
        <d v="2008-03-12T00:00:00"/>
        <d v="2008-03-13T00:00:00"/>
        <d v="2008-03-14T00:00:00"/>
        <d v="2008-03-17T00:00:00"/>
        <d v="2008-03-18T00:00:00"/>
        <d v="2008-03-19T00:00:00"/>
        <d v="2008-03-20T00:00:00"/>
        <d v="2008-03-21T00:00:00"/>
        <d v="2008-03-24T00:00:00"/>
        <d v="2008-03-25T00:00:00"/>
        <d v="2008-03-26T00:00:00"/>
        <d v="2008-03-27T00:00:00"/>
        <d v="2008-03-28T00:00:00"/>
        <d v="2008-03-31T00:00:00"/>
        <d v="2008-04-01T00:00:00"/>
        <d v="2008-04-02T00:00:00"/>
        <d v="2008-04-03T00:00:00"/>
        <d v="2008-04-04T00:00:00"/>
        <d v="2008-04-07T00:00:00"/>
        <d v="2008-04-08T00:00:00"/>
        <d v="2008-04-09T00:00:00"/>
        <d v="2008-04-10T00:00:00"/>
        <d v="2008-04-11T00:00:00"/>
        <d v="2008-04-14T00:00:00"/>
        <d v="2008-04-15T00:00:00"/>
        <d v="2008-04-16T00:00:00"/>
        <d v="2008-04-17T00:00:00"/>
        <d v="2008-04-18T00:00:00"/>
        <d v="2008-04-21T00:00:00"/>
        <d v="2008-04-22T00:00:00"/>
        <d v="2008-04-23T00:00:00"/>
        <d v="2008-04-24T00:00:00"/>
        <d v="2008-04-25T00:00:00"/>
        <d v="2008-04-28T00:00:00"/>
        <d v="2008-04-29T00:00:00"/>
        <d v="2008-04-30T00:00:00"/>
        <d v="2008-05-01T00:00:00"/>
        <d v="2008-05-02T00:00:00"/>
        <d v="2008-05-05T00:00:00"/>
        <d v="2008-05-06T00:00:00"/>
        <d v="2008-05-07T00:00:00"/>
        <d v="2008-05-08T00:00:00"/>
        <d v="2008-05-09T00:00:00"/>
        <d v="2008-05-12T00:00:00"/>
        <d v="2008-05-13T00:00:00"/>
        <d v="2008-05-14T00:00:00"/>
        <d v="2008-05-15T00:00:00"/>
        <d v="2008-05-16T00:00:00"/>
        <d v="2008-05-19T00:00:00"/>
        <d v="2008-05-20T00:00:00"/>
        <d v="2008-05-21T00:00:00"/>
        <d v="2008-05-22T00:00:00"/>
        <d v="2008-05-23T00:00:00"/>
        <d v="2008-05-26T00:00:00"/>
        <d v="2008-05-27T00:00:00"/>
        <d v="2008-05-28T00:00:00"/>
        <d v="2008-05-29T00:00:00"/>
        <d v="2008-05-30T00:00:00"/>
        <d v="2008-06-02T00:00:00"/>
        <d v="2008-06-03T00:00:00"/>
        <d v="2008-06-04T00:00:00"/>
        <d v="2008-06-05T00:00:00"/>
        <d v="2008-06-06T00:00:00"/>
        <d v="2008-06-09T00:00:00"/>
        <d v="2008-06-10T00:00:00"/>
        <d v="2008-06-11T00:00:00"/>
        <d v="2008-06-12T00:00:00"/>
        <d v="2008-06-13T00:00:00"/>
        <d v="2008-06-16T00:00:00"/>
        <d v="2008-06-17T00:00:00"/>
        <d v="2008-06-18T00:00:00"/>
        <d v="2008-06-19T00:00:00"/>
        <d v="2008-06-20T00:00:00"/>
        <d v="2008-06-23T00:00:00"/>
        <d v="2008-06-24T00:00:00"/>
        <d v="2008-06-25T00:00:00"/>
        <d v="2008-06-26T00:00:00"/>
        <d v="2008-06-27T00:00:00"/>
        <d v="2008-06-30T00:00:00"/>
        <d v="2008-07-01T00:00:00"/>
        <d v="2008-07-02T00:00:00"/>
        <d v="2008-07-03T00:00:00"/>
        <d v="2008-07-04T00:00:00"/>
        <d v="2008-07-07T00:00:00"/>
        <d v="2008-07-08T00:00:00"/>
        <d v="2008-07-09T00:00:00"/>
        <d v="2008-07-10T00:00:00"/>
        <d v="2008-07-11T00:00:00"/>
        <d v="2008-07-14T00:00:00"/>
        <d v="2008-07-15T00:00:00"/>
        <d v="2008-07-16T00:00:00"/>
        <d v="2008-07-17T00:00:00"/>
        <d v="2008-07-18T00:00:00"/>
        <d v="2008-07-21T00:00:00"/>
        <d v="2008-07-22T00:00:00"/>
        <d v="2008-07-23T00:00:00"/>
        <d v="2008-07-24T00:00:00"/>
        <d v="2008-07-25T00:00:00"/>
        <d v="2008-07-28T00:00:00"/>
        <d v="2008-07-29T00:00:00"/>
        <d v="2008-07-30T00:00:00"/>
        <d v="2008-07-31T00:00:00"/>
        <d v="2008-08-01T00:00:00"/>
        <d v="2008-08-04T00:00:00"/>
        <d v="2008-08-05T00:00:00"/>
        <d v="2008-08-06T00:00:00"/>
        <d v="2008-08-07T00:00:00"/>
        <d v="2008-08-08T00:00:00"/>
        <d v="2008-08-11T00:00:00"/>
        <d v="2008-08-12T00:00:00"/>
        <d v="2008-08-13T00:00:00"/>
        <d v="2008-08-14T00:00:00"/>
        <d v="2008-08-15T00:00:00"/>
        <d v="2008-08-18T00:00:00"/>
        <d v="2008-08-19T00:00:00"/>
        <d v="2008-08-20T00:00:00"/>
        <d v="2008-08-21T00:00:00"/>
        <d v="2008-08-22T00:00:00"/>
        <d v="2008-08-25T00:00:00"/>
        <d v="2008-08-26T00:00:00"/>
        <d v="2008-08-27T00:00:00"/>
        <d v="2008-08-28T00:00:00"/>
        <d v="2008-08-29T00:00:00"/>
        <d v="2008-09-01T00:00:00"/>
        <d v="2008-09-02T00:00:00"/>
        <d v="2008-09-03T00:00:00"/>
        <d v="2008-09-04T00:00:00"/>
        <d v="2008-09-05T00:00:00"/>
        <d v="2008-09-08T00:00:00"/>
        <d v="2008-09-09T00:00:00"/>
        <d v="2008-09-10T00:00:00"/>
        <d v="2008-09-11T00:00:00"/>
        <d v="2008-09-12T00:00:00"/>
        <d v="2008-09-15T00:00:00"/>
        <d v="2008-09-16T00:00:00"/>
        <d v="2008-09-17T00:00:00"/>
        <d v="2008-09-18T00:00:00"/>
        <d v="2008-09-19T00:00:00"/>
        <d v="2008-09-22T00:00:00"/>
        <d v="2008-09-23T00:00:00"/>
        <d v="2008-09-24T00:00:00"/>
        <d v="2008-09-25T00:00:00"/>
        <d v="2008-09-26T00:00:00"/>
        <d v="2008-09-29T00:00:00"/>
        <d v="2008-09-30T00:00:00"/>
        <d v="2008-10-01T00:00:00"/>
        <d v="2008-10-02T00:00:00"/>
        <d v="2008-10-03T00:00:00"/>
        <d v="2008-10-06T00:00:00"/>
        <d v="2008-10-07T00:00:00"/>
        <d v="2008-10-08T00:00:00"/>
        <d v="2008-10-09T00:00:00"/>
        <d v="2008-10-10T00:00:00"/>
        <d v="2008-10-13T00:00:00"/>
        <d v="2008-10-14T00:00:00"/>
        <d v="2008-10-15T00:00:00"/>
        <d v="2008-10-16T00:00:00"/>
        <d v="2008-10-17T00:00:00"/>
        <d v="2008-10-20T00:00:00"/>
        <d v="2008-10-21T00:00:00"/>
        <d v="2008-10-22T00:00:00"/>
        <d v="2008-10-23T00:00:00"/>
        <d v="2008-10-24T00:00:00"/>
        <d v="2008-10-27T00:00:00"/>
        <d v="2008-10-28T00:00:00"/>
        <d v="2008-10-29T00:00:00"/>
        <d v="2008-10-30T00:00:00"/>
        <d v="2008-10-31T00:00:00"/>
        <d v="2008-11-03T00:00:00"/>
        <d v="2008-11-04T00:00:00"/>
        <d v="2008-11-05T00:00:00"/>
        <d v="2008-11-06T00:00:00"/>
        <d v="2008-11-07T00:00:00"/>
        <d v="2008-11-10T00:00:00"/>
        <d v="2008-11-11T00:00:00"/>
        <d v="2008-11-12T00:00:00"/>
        <d v="2008-11-13T00:00:00"/>
        <d v="2008-11-14T00:00:00"/>
        <d v="2008-11-17T00:00:00"/>
        <d v="2008-11-18T00:00:00"/>
        <d v="2008-11-19T00:00:00"/>
        <d v="2008-11-20T00:00:00"/>
        <d v="2008-11-21T00:00:00"/>
        <d v="2008-11-24T00:00:00"/>
        <d v="2008-11-25T00:00:00"/>
        <d v="2008-11-26T00:00:00"/>
        <d v="2008-11-27T00:00:00"/>
        <d v="2008-11-28T00:00:00"/>
        <d v="2008-12-01T00:00:00"/>
        <d v="2008-12-02T00:00:00"/>
        <d v="2008-12-03T00:00:00"/>
        <d v="2008-12-04T00:00:00"/>
        <d v="2008-12-05T00:00:00"/>
        <d v="2008-12-08T00:00:00"/>
        <d v="2008-12-09T00:00:00"/>
        <d v="2008-12-10T00:00:00"/>
        <d v="2008-12-11T00:00:00"/>
        <d v="2008-12-12T00:00:00"/>
        <d v="2008-12-15T00:00:00"/>
        <d v="2008-12-16T00:00:00"/>
        <d v="2008-12-17T00:00:00"/>
        <d v="2008-12-18T00:00:00"/>
        <d v="2008-12-19T00:00:00"/>
        <d v="2008-12-22T00:00:00"/>
        <d v="2008-12-23T00:00:00"/>
        <d v="2008-12-24T00:00:00"/>
        <d v="2008-12-25T00:00:00"/>
        <d v="2008-12-26T00:00:00"/>
        <d v="2008-12-29T00:00:00"/>
        <d v="2008-12-30T00:00:00"/>
        <d v="2008-12-31T00:00:00"/>
        <d v="2009-01-01T00:00:00"/>
        <d v="2009-01-02T00:00:00"/>
        <d v="2009-01-05T00:00:00"/>
        <d v="2009-01-06T00:00:00"/>
        <d v="2009-01-07T00:00:00"/>
        <d v="2009-01-08T00:00:00"/>
        <d v="2009-01-09T00:00:00"/>
        <d v="2009-01-12T00:00:00"/>
        <d v="2009-01-13T00:00:00"/>
        <d v="2009-01-14T00:00:00"/>
        <d v="2009-01-15T00:00:00"/>
        <d v="2009-01-16T00:00:00"/>
        <d v="2009-01-19T00:00:00"/>
        <d v="2009-01-20T00:00:00"/>
        <d v="2009-01-21T00:00:00"/>
        <d v="2009-01-22T00:00:00"/>
        <d v="2009-01-23T00:00:00"/>
        <d v="2009-01-26T00:00:00"/>
        <d v="2009-01-27T00:00:00"/>
        <d v="2009-01-28T00:00:00"/>
        <d v="2009-01-29T00:00:00"/>
        <d v="2009-01-30T00:00:00"/>
        <d v="2009-02-02T00:00:00"/>
        <d v="2009-02-03T00:00:00"/>
        <d v="2009-02-04T00:00:00"/>
        <d v="2009-02-05T00:00:00"/>
        <d v="2009-02-06T00:00:00"/>
        <d v="2009-02-09T00:00:00"/>
        <d v="2009-02-10T00:00:00"/>
        <d v="2009-02-11T00:00:00"/>
        <d v="2009-02-12T00:00:00"/>
        <d v="2009-02-13T00:00:00"/>
        <d v="2009-02-16T00:00:00"/>
        <d v="2009-02-17T00:00:00"/>
        <d v="2009-02-18T00:00:00"/>
        <d v="2009-02-19T00:00:00"/>
        <d v="2009-02-20T00:00:00"/>
        <d v="2009-02-23T00:00:00"/>
        <d v="2009-02-24T00:00:00"/>
        <d v="2009-02-25T00:00:00"/>
        <d v="2009-02-26T00:00:00"/>
        <d v="2009-02-27T00:00:00"/>
        <d v="2009-03-02T00:00:00"/>
        <d v="2009-03-03T00:00:00"/>
        <d v="2009-03-04T00:00:00"/>
        <d v="2009-03-05T00:00:00"/>
        <d v="2009-03-06T00:00:00"/>
        <d v="2009-03-09T00:00:00"/>
        <d v="2009-03-10T00:00:00"/>
        <d v="2009-03-11T00:00:00"/>
        <d v="2009-03-12T00:00:00"/>
        <d v="2009-03-13T00:00:00"/>
        <d v="2009-03-16T00:00:00"/>
        <d v="2009-03-17T00:00:00"/>
        <d v="2009-03-18T00:00:00"/>
        <d v="2009-03-19T00:00:00"/>
        <d v="2009-03-20T00:00:00"/>
        <d v="2009-03-23T00:00:00"/>
        <d v="2009-03-24T00:00:00"/>
        <d v="2009-03-25T00:00:00"/>
        <d v="2009-03-26T00:00:00"/>
        <d v="2009-03-27T00:00:00"/>
        <d v="2009-03-30T00:00:00"/>
        <d v="2009-03-31T00:00:00"/>
        <d v="2009-04-01T00:00:00"/>
        <d v="2009-04-02T00:00:00"/>
        <d v="2009-04-03T00:00:00"/>
        <d v="2009-04-06T00:00:00"/>
        <d v="2009-04-07T00:00:00"/>
        <d v="2009-04-08T00:00:00"/>
        <d v="2009-04-09T00:00:00"/>
        <d v="2009-04-10T00:00:00"/>
        <d v="2009-04-13T00:00:00"/>
        <d v="2009-04-14T00:00:00"/>
        <d v="2009-04-15T00:00:00"/>
        <d v="2009-04-16T00:00:00"/>
        <d v="2009-04-17T00:00:00"/>
        <d v="2009-04-20T00:00:00"/>
        <d v="2009-04-21T00:00:00"/>
        <d v="2009-04-22T00:00:00"/>
        <d v="2009-04-23T00:00:00"/>
        <d v="2009-04-24T00:00:00"/>
        <d v="2009-04-27T00:00:00"/>
        <d v="2009-04-28T00:00:00"/>
        <d v="2009-04-29T00:00:00"/>
        <d v="2009-04-30T00:00:00"/>
        <d v="2009-05-01T00:00:00"/>
        <d v="2009-05-04T00:00:00"/>
        <d v="2009-05-05T00:00:00"/>
        <d v="2009-05-06T00:00:00"/>
        <d v="2009-05-07T00:00:00"/>
        <d v="2009-05-08T00:00:00"/>
        <d v="2009-05-11T00:00:00"/>
        <d v="2009-05-12T00:00:00"/>
        <d v="2009-05-13T00:00:00"/>
        <d v="2009-05-14T00:00:00"/>
        <d v="2009-05-15T00:00:00"/>
        <d v="2009-05-18T00:00:00"/>
        <d v="2009-05-19T00:00:00"/>
        <d v="2009-05-20T00:00:00"/>
        <d v="2009-05-21T00:00:00"/>
        <d v="2009-05-22T00:00:00"/>
        <d v="2009-05-25T00:00:00"/>
        <d v="2009-05-26T00:00:00"/>
        <d v="2009-05-27T00:00:00"/>
        <d v="2009-05-28T00:00:00"/>
        <d v="2009-05-29T00:00:00"/>
        <d v="2009-06-01T00:00:00"/>
        <d v="2009-06-02T00:00:00"/>
        <d v="2009-06-03T00:00:00"/>
        <d v="2009-06-04T00:00:00"/>
        <d v="2009-06-05T00:00:00"/>
        <d v="2009-06-08T00:00:00"/>
        <d v="2009-06-09T00:00:00"/>
        <d v="2009-06-10T00:00:00"/>
        <d v="2009-06-11T00:00:00"/>
        <d v="2009-06-12T00:00:00"/>
        <d v="2009-06-15T00:00:00"/>
        <d v="2009-06-16T00:00:00"/>
        <d v="2009-06-17T00:00:00"/>
        <d v="2009-06-18T00:00:00"/>
        <d v="2009-06-19T00:00:00"/>
        <d v="2009-06-22T00:00:00"/>
        <d v="2009-06-23T00:00:00"/>
        <d v="2009-06-24T00:00:00"/>
        <d v="2009-06-25T00:00:00"/>
        <d v="2009-06-26T00:00:00"/>
        <d v="2009-06-29T00:00:00"/>
        <d v="2009-06-30T00:00:00"/>
        <d v="2009-07-01T00:00:00"/>
        <d v="2009-07-02T00:00:00"/>
        <d v="2009-07-03T00:00:00"/>
        <d v="2009-07-06T00:00:00"/>
        <d v="2009-07-07T00:00:00"/>
        <d v="2009-07-08T00:00:00"/>
        <d v="2009-07-09T00:00:00"/>
        <d v="2009-07-10T00:00:00"/>
        <d v="2009-07-13T00:00:00"/>
        <d v="2009-07-14T00:00:00"/>
        <d v="2009-07-15T00:00:00"/>
        <d v="2009-07-16T00:00:00"/>
        <d v="2009-07-17T00:00:00"/>
        <d v="2009-07-20T00:00:00"/>
        <d v="2009-07-21T00:00:00"/>
        <d v="2009-07-22T00:00:00"/>
        <d v="2009-07-23T00:00:00"/>
        <d v="2009-07-24T00:00:00"/>
        <d v="2009-07-27T00:00:00"/>
        <d v="2009-07-28T00:00:00"/>
        <d v="2009-07-29T00:00:00"/>
        <d v="2009-07-30T00:00:00"/>
        <d v="2009-07-31T00:00:00"/>
        <d v="2009-08-03T00:00:00"/>
        <d v="2009-08-04T00:00:00"/>
        <d v="2009-08-05T00:00:00"/>
        <d v="2009-08-06T00:00:00"/>
        <d v="2009-08-07T00:00:00"/>
        <d v="2009-08-10T00:00:00"/>
        <d v="2009-08-11T00:00:00"/>
        <d v="2009-08-12T00:00:00"/>
        <d v="2009-08-13T00:00:00"/>
        <d v="2009-08-14T00:00:00"/>
        <d v="2009-08-17T00:00:00"/>
        <d v="2009-08-18T00:00:00"/>
        <d v="2009-08-19T00:00:00"/>
        <d v="2009-08-20T00:00:00"/>
        <d v="2009-08-21T00:00:00"/>
        <d v="2009-08-24T00:00:00"/>
        <d v="2009-08-25T00:00:00"/>
        <d v="2009-08-26T00:00:00"/>
        <d v="2009-08-27T00:00:00"/>
        <d v="2009-08-28T00:00:00"/>
        <d v="2009-08-31T00:00:00"/>
        <d v="2009-09-01T00:00:00"/>
        <d v="2009-09-02T00:00:00"/>
        <d v="2009-09-03T00:00:00"/>
        <d v="2009-09-04T00:00:00"/>
        <d v="2009-09-07T00:00:00"/>
        <d v="2009-09-08T00:00:00"/>
        <d v="2009-09-09T00:00:00"/>
        <d v="2009-09-10T00:00:00"/>
        <d v="2009-09-11T00:00:00"/>
        <d v="2009-09-14T00:00:00"/>
        <d v="2009-09-15T00:00:00"/>
        <d v="2009-09-16T00:00:00"/>
        <d v="2009-09-17T00:00:00"/>
        <d v="2009-09-18T00:00:00"/>
        <d v="2009-09-21T00:00:00"/>
        <d v="2009-09-22T00:00:00"/>
        <d v="2009-09-23T00:00:00"/>
        <d v="2009-09-24T00:00:00"/>
        <d v="2009-09-25T00:00:00"/>
        <d v="2009-09-28T00:00:00"/>
        <d v="2009-09-29T00:00:00"/>
        <d v="2009-09-30T00:00:00"/>
        <d v="2009-10-01T00:00:00"/>
        <d v="2009-10-02T00:00:00"/>
        <d v="2009-10-05T00:00:00"/>
        <d v="2009-10-06T00:00:00"/>
        <d v="2009-10-07T00:00:00"/>
        <d v="2009-10-08T00:00:00"/>
        <d v="2009-10-09T00:00:00"/>
        <d v="2009-10-12T00:00:00"/>
        <d v="2009-10-13T00:00:00"/>
        <d v="2009-10-14T00:00:00"/>
        <d v="2009-10-15T00:00:00"/>
        <d v="2009-10-16T00:00:00"/>
        <d v="2009-10-19T00:00:00"/>
        <d v="2009-10-20T00:00:00"/>
        <d v="2009-10-21T00:00:00"/>
        <d v="2009-10-22T00:00:00"/>
        <d v="2009-10-23T00:00:00"/>
        <d v="2009-10-26T00:00:00"/>
        <d v="2009-10-27T00:00:00"/>
        <d v="2009-10-28T00:00:00"/>
        <d v="2009-10-29T00:00:00"/>
        <d v="2009-10-30T00:00:00"/>
        <d v="2009-11-02T00:00:00"/>
        <d v="2009-11-03T00:00:00"/>
        <d v="2009-11-04T00:00:00"/>
        <d v="2009-11-05T00:00:00"/>
        <d v="2009-11-06T00:00:00"/>
        <d v="2009-11-09T00:00:00"/>
        <d v="2009-11-10T00:00:00"/>
        <d v="2009-11-11T00:00:00"/>
        <d v="2009-11-12T00:00:00"/>
        <d v="2009-11-13T00:00:00"/>
        <d v="2009-11-16T00:00:00"/>
        <d v="2009-11-17T00:00:00"/>
        <d v="2009-11-18T00:00:00"/>
        <d v="2009-11-19T00:00:00"/>
        <d v="2009-11-20T00:00:00"/>
        <d v="2009-11-23T00:00:00"/>
        <d v="2009-11-24T00:00:00"/>
        <d v="2009-11-25T00:00:00"/>
        <d v="2009-11-26T00:00:00"/>
        <d v="2009-11-27T00:00:00"/>
        <d v="2009-11-30T00:00:00"/>
        <d v="2009-12-01T00:00:00"/>
        <d v="2009-12-02T00:00:00"/>
        <d v="2009-12-03T00:00:00"/>
        <d v="2009-12-04T00:00:00"/>
        <d v="2009-12-07T00:00:00"/>
        <d v="2009-12-08T00:00:00"/>
        <d v="2009-12-09T00:00:00"/>
        <d v="2009-12-10T00:00:00"/>
        <d v="2009-12-11T00:00:00"/>
        <d v="2009-12-14T00:00:00"/>
        <d v="2009-12-15T00:00:00"/>
        <d v="2009-12-16T00:00:00"/>
        <d v="2009-12-17T00:00:00"/>
        <d v="2009-12-18T00:00:00"/>
        <d v="2009-12-21T00:00:00"/>
        <d v="2009-12-22T00:00:00"/>
        <d v="2009-12-23T00:00:00"/>
        <d v="2009-12-24T00:00:00"/>
        <d v="2009-12-25T00:00:00"/>
        <d v="2009-12-28T00:00:00"/>
        <d v="2009-12-29T00:00:00"/>
        <d v="2009-12-30T00:00:00"/>
        <d v="2009-12-31T00:00:00"/>
        <d v="2010-01-01T00:00:00"/>
        <d v="2010-01-04T00:00:00"/>
        <d v="2010-01-05T00:00:00"/>
        <d v="2010-01-06T00:00:00"/>
        <d v="2010-01-07T00:00:00"/>
        <d v="2010-01-08T00:00:00"/>
        <d v="2010-01-11T00:00:00"/>
        <d v="2010-01-12T00:00:00"/>
        <d v="2010-01-13T00:00:00"/>
        <d v="2010-01-14T00:00:00"/>
        <d v="2010-01-15T00:00:00"/>
        <d v="2010-01-18T00:00:00"/>
        <d v="2010-01-19T00:00:00"/>
        <d v="2010-01-20T00:00:00"/>
        <d v="2010-01-21T00:00:00"/>
        <d v="2010-01-22T00:00:00"/>
        <d v="2010-01-25T00:00:00"/>
        <d v="2010-01-26T00:00:00"/>
        <d v="2010-01-27T00:00:00"/>
        <d v="2010-01-28T00:00:00"/>
        <d v="2010-01-29T00:00:00"/>
        <d v="2010-02-01T00:00:00"/>
        <d v="2010-02-02T00:00:00"/>
        <d v="2010-02-03T00:00:00"/>
        <d v="2010-02-04T00:00:00"/>
        <d v="2010-02-05T00:00:00"/>
        <d v="2010-02-08T00:00:00"/>
        <d v="2010-02-09T00:00:00"/>
        <d v="2010-02-10T00:00:00"/>
        <d v="2010-02-11T00:00:00"/>
        <d v="2010-02-12T00:00:00"/>
        <d v="2010-02-15T00:00:00"/>
        <d v="2010-02-16T00:00:00"/>
        <d v="2010-02-17T00:00:00"/>
        <d v="2010-02-18T00:00:00"/>
        <d v="2010-02-19T00:00:00"/>
        <d v="2010-02-22T00:00:00"/>
        <d v="2010-02-23T00:00:00"/>
        <d v="2010-02-24T00:00:00"/>
        <d v="2010-02-25T00:00:00"/>
        <d v="2010-02-26T00:00:00"/>
        <d v="2010-03-01T00:00:00"/>
        <d v="2010-03-02T00:00:00"/>
        <d v="2010-03-03T00:00:00"/>
        <d v="2010-03-04T00:00:00"/>
        <d v="2010-03-05T00:00:00"/>
        <d v="2010-03-08T00:00:00"/>
        <d v="2010-03-09T00:00:00"/>
        <d v="2010-03-10T00:00:00"/>
        <d v="2010-03-11T00:00:00"/>
        <d v="2010-03-12T00:00:00"/>
        <d v="2010-03-15T00:00:00"/>
        <d v="2010-03-16T00:00:00"/>
        <d v="2010-03-17T00:00:00"/>
        <d v="2010-03-18T00:00:00"/>
        <d v="2010-03-19T00:00:00"/>
        <d v="2010-03-22T00:00:00"/>
        <d v="2010-03-23T00:00:00"/>
        <d v="2010-03-24T00:00:00"/>
        <d v="2010-03-25T00:00:00"/>
        <d v="2010-03-26T00:00:00"/>
        <d v="2010-03-29T00:00:00"/>
        <d v="2010-03-30T00:00:00"/>
        <d v="2010-03-31T00:00:00"/>
        <d v="2010-04-01T00:00:00"/>
        <d v="2010-04-02T00:00:00"/>
        <d v="2010-04-05T00:00:00"/>
        <d v="2010-04-06T00:00:00"/>
        <d v="2010-04-07T00:00:00"/>
        <d v="2010-04-08T00:00:00"/>
        <d v="2010-04-09T00:00:00"/>
        <d v="2010-04-12T00:00:00"/>
        <d v="2010-04-13T00:00:00"/>
        <d v="2010-04-14T00:00:00"/>
        <d v="2010-04-15T00:00:00"/>
        <d v="2010-04-16T00:00:00"/>
        <d v="2010-04-19T00:00:00"/>
        <d v="2010-04-20T00:00:00"/>
        <d v="2010-04-21T00:00:00"/>
        <d v="2010-04-22T00:00:00"/>
        <d v="2010-04-23T00:00:00"/>
        <d v="2010-04-26T00:00:00"/>
        <d v="2010-04-27T00:00:00"/>
        <d v="2010-04-28T00:00:00"/>
        <d v="2010-04-29T00:00:00"/>
        <d v="2010-04-30T00:00:00"/>
        <d v="2010-05-03T00:00:00"/>
        <d v="2010-05-04T00:00:00"/>
        <d v="2010-05-05T00:00:00"/>
        <d v="2010-05-06T00:00:00"/>
        <d v="2010-05-07T00:00:00"/>
        <d v="2010-05-10T00:00:00"/>
        <d v="2010-05-11T00:00:00"/>
        <d v="2010-05-12T00:00:00"/>
        <d v="2010-05-13T00:00:00"/>
        <d v="2010-05-14T00:00:00"/>
        <d v="2010-05-17T00:00:00"/>
        <d v="2010-05-18T00:00:00"/>
        <d v="2010-05-19T00:00:00"/>
        <d v="2010-05-20T00:00:00"/>
        <d v="2010-05-21T00:00:00"/>
        <d v="2010-05-24T00:00:00"/>
        <d v="2010-05-25T00:00:00"/>
        <d v="2010-05-26T00:00:00"/>
        <d v="2010-05-27T00:00:00"/>
        <d v="2010-05-28T00:00:00"/>
        <d v="2010-05-31T00:00:00"/>
        <d v="2010-06-01T00:00:00"/>
        <d v="2010-06-02T00:00:00"/>
        <d v="2010-06-03T00:00:00"/>
        <d v="2010-06-04T00:00:00"/>
        <d v="2010-06-07T00:00:00"/>
        <d v="2010-06-08T00:00:00"/>
        <d v="2010-06-09T00:00:00"/>
        <d v="2010-06-10T00:00:00"/>
        <d v="2010-06-11T00:00:00"/>
        <d v="2010-06-14T00:00:00"/>
        <d v="2010-06-15T00:00:00"/>
        <d v="2010-06-16T00:00:00"/>
        <d v="2010-06-17T00:00:00"/>
        <d v="2010-06-18T00:00:00"/>
        <d v="2010-06-21T00:00:00"/>
        <d v="2010-06-22T00:00:00"/>
        <d v="2010-06-23T00:00:00"/>
        <d v="2010-06-24T00:00:00"/>
        <d v="2010-06-25T00:00:00"/>
        <d v="2010-06-28T00:00:00"/>
        <d v="2010-06-29T00:00:00"/>
        <d v="2010-06-30T00:00:00"/>
        <d v="2010-07-01T00:00:00"/>
        <d v="2010-07-02T00:00:00"/>
        <d v="2010-07-05T00:00:00"/>
        <d v="2010-07-06T00:00:00"/>
        <d v="2010-07-07T00:00:00"/>
        <d v="2010-07-08T00:00:00"/>
        <d v="2010-07-09T00:00:00"/>
        <d v="2010-07-12T00:00:00"/>
        <d v="2010-07-13T00:00:00"/>
        <d v="2010-07-14T00:00:00"/>
        <d v="2010-07-15T00:00:00"/>
        <d v="2010-07-16T00:00:00"/>
        <d v="2010-07-19T00:00:00"/>
        <d v="2010-07-20T00:00:00"/>
        <d v="2010-07-21T00:00:00"/>
        <d v="2010-07-22T00:00:00"/>
        <d v="2010-07-23T00:00:00"/>
        <d v="2010-07-26T00:00:00"/>
        <d v="2010-07-27T00:00:00"/>
        <d v="2010-07-28T00:00:00"/>
        <d v="2010-07-29T00:00:00"/>
        <d v="2010-07-30T00:00:00"/>
        <d v="2010-08-02T00:00:00"/>
        <d v="2010-08-03T00:00:00"/>
        <d v="2010-08-04T00:00:00"/>
        <d v="2010-08-05T00:00:00"/>
        <d v="2010-08-06T00:00:00"/>
        <d v="2010-08-09T00:00:00"/>
        <d v="2010-08-10T00:00:00"/>
        <d v="2010-08-11T00:00:00"/>
        <d v="2010-08-12T00:00:00"/>
        <d v="2010-08-13T00:00:00"/>
        <d v="2010-08-16T00:00:00"/>
        <d v="2010-08-17T00:00:00"/>
        <d v="2010-08-18T00:00:00"/>
        <d v="2010-08-19T00:00:00"/>
        <d v="2010-08-20T00:00:00"/>
        <d v="2010-08-23T00:00:00"/>
        <d v="2010-08-24T00:00:00"/>
        <d v="2010-08-25T00:00:00"/>
        <d v="2010-08-26T00:00:00"/>
        <d v="2010-08-27T00:00:00"/>
        <d v="2010-08-30T00:00:00"/>
        <d v="2010-08-31T00:00:00"/>
        <d v="2010-09-01T00:00:00"/>
        <d v="2010-09-02T00:00:00"/>
        <d v="2010-09-03T00:00:00"/>
        <d v="2010-09-06T00:00:00"/>
        <d v="2010-09-07T00:00:00"/>
        <d v="2010-09-08T00:00:00"/>
        <d v="2010-09-09T00:00:00"/>
        <d v="2010-09-10T00:00:00"/>
        <d v="2010-09-13T00:00:00"/>
        <d v="2010-09-14T00:00:00"/>
        <d v="2010-09-15T00:00:00"/>
        <d v="2010-09-16T00:00:00"/>
        <d v="2010-09-17T00:00:00"/>
        <d v="2010-09-20T00:00:00"/>
        <d v="2010-09-21T00:00:00"/>
        <d v="2010-09-22T00:00:00"/>
        <d v="2010-09-23T00:00:00"/>
        <d v="2010-09-24T00:00:00"/>
        <d v="2010-09-27T00:00:00"/>
        <d v="2010-09-28T00:00:00"/>
        <d v="2010-09-29T00:00:00"/>
        <d v="2010-09-30T00:00:00"/>
        <d v="2010-10-01T00:00:00"/>
        <d v="2010-10-04T00:00:00"/>
        <d v="2010-10-05T00:00:00"/>
        <d v="2010-10-06T00:00:00"/>
        <d v="2010-10-07T00:00:00"/>
        <d v="2010-10-08T00:00:00"/>
        <d v="2010-10-11T00:00:00"/>
        <d v="2010-10-12T00:00:00"/>
        <d v="2010-10-13T00:00:00"/>
        <d v="2010-10-14T00:00:00"/>
        <d v="2010-10-15T00:00:00"/>
        <d v="2010-10-18T00:00:00"/>
        <d v="2010-10-19T00:00:00"/>
        <d v="2010-10-20T00:00:00"/>
        <d v="2010-10-21T00:00:00"/>
        <d v="2010-10-22T00:00:00"/>
        <d v="2010-10-25T00:00:00"/>
        <d v="2010-10-26T00:00:00"/>
        <d v="2010-10-27T00:00:00"/>
        <d v="2010-10-28T00:00:00"/>
        <d v="2010-10-29T00:00:00"/>
        <d v="2010-11-01T00:00:00"/>
        <d v="2010-11-02T00:00:00"/>
        <d v="2010-11-03T00:00:00"/>
        <d v="2010-11-04T00:00:00"/>
        <d v="2010-11-05T00:00:00"/>
        <d v="2010-11-08T00:00:00"/>
        <d v="2010-11-09T00:00:00"/>
        <d v="2010-11-10T00:00:00"/>
        <d v="2010-11-11T00:00:00"/>
        <d v="2010-11-12T00:00:00"/>
        <d v="2010-11-15T00:00:00"/>
        <d v="2010-11-16T00:00:00"/>
        <d v="2010-11-17T00:00:00"/>
        <d v="2010-11-18T00:00:00"/>
        <d v="2010-11-19T00:00:00"/>
        <d v="2010-11-22T00:00:00"/>
        <d v="2010-11-23T00:00:00"/>
        <d v="2010-11-24T00:00:00"/>
        <d v="2010-11-25T00:00:00"/>
        <d v="2010-11-26T00:00:00"/>
        <d v="2010-11-29T00:00:00"/>
        <d v="2010-11-30T00:00:00"/>
        <d v="2010-12-01T00:00:00"/>
        <d v="2010-12-02T00:00:00"/>
        <d v="2010-12-03T00:00:00"/>
        <d v="2010-12-06T00:00:00"/>
        <d v="2010-12-07T00:00:00"/>
        <d v="2010-12-08T00:00:00"/>
        <d v="2010-12-09T00:00:00"/>
        <d v="2010-12-10T00:00:00"/>
        <d v="2010-12-13T00:00:00"/>
        <d v="2010-12-14T00:00:00"/>
        <d v="2010-12-15T00:00:00"/>
        <d v="2010-12-16T00:00:00"/>
        <d v="2010-12-17T00:00:00"/>
        <d v="2010-12-20T00:00:00"/>
        <d v="2010-12-21T00:00:00"/>
        <d v="2010-12-22T00:00:00"/>
        <d v="2010-12-23T00:00:00"/>
        <d v="2010-12-24T00:00:00"/>
        <d v="2010-12-27T00:00:00"/>
        <d v="2010-12-28T00:00:00"/>
        <d v="2010-12-29T00:00:00"/>
        <d v="2010-12-30T00:00:00"/>
        <d v="2010-12-31T00:00:00"/>
        <d v="2011-01-03T00:00:00"/>
        <d v="2011-01-04T00:00:00"/>
        <d v="2011-01-05T00:00:00"/>
        <d v="2011-01-06T00:00:00"/>
        <d v="2011-01-07T00:00:00"/>
        <d v="2011-01-10T00:00:00"/>
        <d v="2011-01-11T00:00:00"/>
        <d v="2011-01-12T00:00:00"/>
        <d v="2011-01-13T00:00:00"/>
        <d v="2011-01-14T00:00:00"/>
        <d v="2011-01-17T00:00:00"/>
        <d v="2011-01-18T00:00:00"/>
        <d v="2011-01-19T00:00:00"/>
        <d v="2011-01-20T00:00:00"/>
        <d v="2011-01-21T00:00:00"/>
        <d v="2011-01-24T00:00:00"/>
        <d v="2011-01-25T00:00:00"/>
        <d v="2011-01-26T00:00:00"/>
        <d v="2011-01-27T00:00:00"/>
        <d v="2011-01-28T00:00:00"/>
        <d v="2011-01-31T00:00:00"/>
        <d v="2011-02-01T00:00:00"/>
        <d v="2011-02-02T00:00:00"/>
        <d v="2011-02-03T00:00:00"/>
        <d v="2011-02-04T00:00:00"/>
        <d v="2011-02-07T00:00:00"/>
        <d v="2011-02-08T00:00:00"/>
        <d v="2011-02-09T00:00:00"/>
        <d v="2011-02-10T00:00:00"/>
        <d v="2011-02-11T00:00:00"/>
        <d v="2011-02-14T00:00:00"/>
        <d v="2011-02-15T00:00:00"/>
        <d v="2011-02-16T00:00:00"/>
        <d v="2011-02-17T00:00:00"/>
        <d v="2011-02-18T00:00:00"/>
        <d v="2011-02-21T00:00:00"/>
        <d v="2011-02-22T00:00:00"/>
        <d v="2011-02-23T00:00:00"/>
        <d v="2011-02-24T00:00:00"/>
        <d v="2011-02-25T00:00:00"/>
        <d v="2011-02-28T00:00:00"/>
        <d v="2011-03-01T00:00:00"/>
        <d v="2011-03-02T00:00:00"/>
        <d v="2011-03-03T00:00:00"/>
        <d v="2011-03-04T00:00:00"/>
        <d v="2011-03-07T00:00:00"/>
        <d v="2011-03-08T00:00:00"/>
        <d v="2011-03-09T00:00:00"/>
        <d v="2011-03-10T00:00:00"/>
        <d v="2011-03-11T00:00:00"/>
        <d v="2011-03-14T00:00:00"/>
        <d v="2011-03-15T00:00:00"/>
        <d v="2011-03-16T00:00:00"/>
        <d v="2011-03-17T00:00:00"/>
        <d v="2011-03-18T00:00:00"/>
        <d v="2011-03-21T00:00:00"/>
        <d v="2011-03-22T00:00:00"/>
        <d v="2011-03-23T00:00:00"/>
        <d v="2011-03-24T00:00:00"/>
        <d v="2011-03-25T00:00:00"/>
        <d v="2011-03-28T00:00:00"/>
        <d v="2011-03-29T00:00:00"/>
        <d v="2011-03-30T00:00:00"/>
        <d v="2011-03-31T00:00:00"/>
        <d v="2011-04-01T00:00:00"/>
        <d v="2011-04-04T00:00:00"/>
        <d v="2011-04-05T00:00:00"/>
        <d v="2011-04-06T00:00:00"/>
        <d v="2011-04-07T00:00:00"/>
        <d v="2011-04-08T00:00:00"/>
        <d v="2011-04-11T00:00:00"/>
        <d v="2011-04-12T00:00:00"/>
        <d v="2011-04-13T00:00:00"/>
        <d v="2011-04-14T00:00:00"/>
        <d v="2011-04-15T00:00:00"/>
        <d v="2011-04-18T00:00:00"/>
        <d v="2011-04-19T00:00:00"/>
        <d v="2011-04-20T00:00:00"/>
        <d v="2011-04-21T00:00:00"/>
        <d v="2011-04-22T00:00:00"/>
        <d v="2011-04-25T00:00:00"/>
        <d v="2011-04-26T00:00:00"/>
        <d v="2011-04-27T00:00:00"/>
        <d v="2011-04-28T00:00:00"/>
        <d v="2011-04-29T00:00:00"/>
        <d v="2011-05-02T00:00:00"/>
        <d v="2011-05-03T00:00:00"/>
        <d v="2011-05-04T00:00:00"/>
        <d v="2011-05-05T00:00:00"/>
        <d v="2011-05-06T00:00:00"/>
        <d v="2011-05-09T00:00:00"/>
        <d v="2011-05-10T00:00:00"/>
        <d v="2011-05-11T00:00:00"/>
        <d v="2011-05-12T00:00:00"/>
        <d v="2011-05-13T00:00:00"/>
        <d v="2011-05-16T00:00:00"/>
        <d v="2011-05-17T00:00:00"/>
        <d v="2011-05-18T00:00:00"/>
        <d v="2011-05-19T00:00:00"/>
        <d v="2011-05-20T00:00:00"/>
        <d v="2011-05-23T00:00:00"/>
        <d v="2011-05-24T00:00:00"/>
        <d v="2011-05-25T00:00:00"/>
        <d v="2011-05-26T00:00:00"/>
        <d v="2011-05-27T00:00:00"/>
        <d v="2011-05-30T00:00:00"/>
        <d v="2011-05-31T00:00:00"/>
        <d v="2011-06-01T00:00:00"/>
        <d v="2011-06-02T00:00:00"/>
        <d v="2011-06-03T00:00:00"/>
        <d v="2011-06-06T00:00:00"/>
        <d v="2011-06-07T00:00:00"/>
        <d v="2011-06-08T00:00:00"/>
        <d v="2011-06-09T00:00:00"/>
        <d v="2011-06-10T00:00:00"/>
        <d v="2011-06-13T00:00:00"/>
        <d v="2011-06-14T00:00:00"/>
        <d v="2011-06-15T00:00:00"/>
        <d v="2011-06-16T00:00:00"/>
        <d v="2011-06-17T00:00:00"/>
        <d v="2011-06-20T00:00:00"/>
        <d v="2011-06-21T00:00:00"/>
        <d v="2011-06-22T00:00:00"/>
        <d v="2011-06-23T00:00:00"/>
        <d v="2011-06-24T00:00:00"/>
        <d v="2011-06-27T00:00:00"/>
        <d v="2011-06-28T00:00:00"/>
        <d v="2011-06-29T00:00:00"/>
        <d v="2011-06-30T00:00:00"/>
        <d v="2011-07-01T00:00:00"/>
        <d v="2011-07-04T00:00:00"/>
        <d v="2011-07-05T00:00:00"/>
        <d v="2011-07-06T00:00:00"/>
        <d v="2011-07-07T00:00:00"/>
        <d v="2011-07-08T00:00:00"/>
        <d v="2011-07-11T00:00:00"/>
        <d v="2011-07-12T00:00:00"/>
        <d v="2011-07-13T00:00:00"/>
        <d v="2011-07-14T00:00:00"/>
        <d v="2011-07-15T00:00:00"/>
        <d v="2011-07-18T00:00:00"/>
        <d v="2011-07-19T00:00:00"/>
        <d v="2011-07-20T00:00:00"/>
        <d v="2011-07-21T00:00:00"/>
        <d v="2011-07-22T00:00:00"/>
        <d v="2011-07-25T00:00:00"/>
        <d v="2011-07-26T00:00:00"/>
        <d v="2011-07-27T00:00:00"/>
        <d v="2011-07-28T00:00:00"/>
        <d v="2011-07-29T00:00:00"/>
        <d v="2011-08-01T00:00:00"/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2T00:00:00"/>
        <d v="2011-08-23T00:00:00"/>
        <d v="2011-08-24T00:00:00"/>
        <d v="2011-08-25T00:00:00"/>
        <d v="2011-08-26T00:00:00"/>
        <d v="2011-08-29T00:00:00"/>
        <d v="2011-08-30T00:00:00"/>
        <d v="2011-08-31T00:00:00"/>
        <d v="2011-09-01T00:00:00"/>
        <d v="2011-09-02T00:00:00"/>
        <d v="2011-09-05T00:00:00"/>
        <d v="2011-09-06T00:00:00"/>
        <d v="2011-09-07T00:00:00"/>
        <d v="2011-09-08T00:00:00"/>
        <d v="2011-09-09T00:00:00"/>
        <d v="2011-09-12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03T00:00:00"/>
        <d v="2011-10-04T00:00:00"/>
        <d v="2011-10-05T00:00:00"/>
        <d v="2011-10-06T00:00:00"/>
        <d v="2011-10-07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7T00:00:00"/>
        <d v="2011-11-08T00:00:00"/>
        <d v="2011-11-09T00:00:00"/>
        <d v="2011-11-10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4T00:00:00"/>
        <d v="2011-11-25T00:00:00"/>
        <d v="2011-11-28T00:00:00"/>
        <d v="2011-11-29T00:00:00"/>
        <d v="2011-11-30T00:00:00"/>
        <d v="2011-12-01T00:00:00"/>
        <d v="2011-12-02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9T00:00:00"/>
        <d v="2011-12-20T00:00:00"/>
        <d v="2011-12-21T00:00:00"/>
        <d v="2011-12-22T00:00:00"/>
        <d v="2011-12-23T00:00:00"/>
        <d v="2011-12-26T00:00:00"/>
        <d v="2011-12-27T00:00:00"/>
        <d v="2011-12-28T00:00:00"/>
        <d v="2011-12-29T00:00:00"/>
        <d v="2011-12-30T00:00:00"/>
        <d v="2012-01-02T00:00:00"/>
        <d v="2012-01-03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6T00:00:00"/>
        <d v="2012-01-17T00:00:00"/>
        <d v="2012-01-18T00:00:00"/>
        <d v="2012-01-19T00:00:00"/>
        <d v="2012-01-20T00:00:00"/>
        <d v="2012-01-23T00:00:00"/>
        <d v="2012-01-24T00:00:00"/>
        <d v="2012-01-25T00:00:00"/>
        <d v="2012-01-26T00:00:00"/>
        <d v="2012-01-27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0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2T00:00:00"/>
        <d v="2012-04-03T00:00:00"/>
        <d v="2012-04-04T00:00:00"/>
        <d v="2012-04-05T00:00:00"/>
        <d v="2012-04-06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4-30T00:00:00"/>
        <d v="2012-05-01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8T00:00:00"/>
        <d v="2012-05-29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2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4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3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1T00:00:00"/>
        <d v="2012-10-02T00:00:00"/>
        <d v="2012-10-03T00:00:00"/>
        <d v="2012-10-04T00:00:00"/>
        <d v="2012-10-05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29T00:00:00"/>
        <d v="2012-10-30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2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5T00:00:00"/>
        <d v="2012-12-26T00:00:00"/>
        <d v="2012-12-27T00:00:00"/>
        <d v="2012-12-28T00:00:00"/>
        <d v="2012-12-31T00:00:00"/>
        <d v="2013-01-01T00:00:00"/>
        <d v="2013-01-02T00:00:00"/>
        <d v="2013-01-03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1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1T00:00:00"/>
        <d v="2013-02-12T00:00:00"/>
        <d v="2013-02-13T00:00:00"/>
        <d v="2013-02-14T00:00:00"/>
        <d v="2013-02-15T00:00:00"/>
        <d v="2013-02-18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3-29T00:00:00"/>
        <d v="2013-04-01T00:00:00"/>
        <d v="2013-04-02T00:00:00"/>
        <d v="2013-04-03T00:00:00"/>
        <d v="2013-04-04T00:00:00"/>
        <d v="2013-04-05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4-29T00:00:00"/>
        <d v="2013-04-30T00:00:00"/>
        <d v="2013-05-01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7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0T00:00:00"/>
        <d v="2013-06-11T00:00:00"/>
        <d v="2013-06-12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4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2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19T00:00:00"/>
        <d v="2013-09-20T00:00:00"/>
        <d v="2013-09-23T00:00:00"/>
        <d v="2013-09-24T00:00:00"/>
        <d v="2013-09-25T00:00:00"/>
        <d v="2013-09-26T00:00:00"/>
        <d v="2013-09-27T00:00:00"/>
        <d v="2013-09-30T00:00:00"/>
        <d v="2013-10-01T00:00:00"/>
        <d v="2013-10-02T00:00:00"/>
        <d v="2013-10-03T00:00:00"/>
        <d v="2013-10-04T00:00:00"/>
        <d v="2013-10-07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8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5T00:00:00"/>
        <d v="2013-12-26T00:00:00"/>
        <d v="2013-12-27T00:00:00"/>
        <d v="2013-12-30T00:00:00"/>
        <d v="2013-12-31T00:00:00"/>
        <d v="2014-01-0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0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1-31T00:00:00"/>
        <d v="2014-02-03T00:00:00"/>
        <d v="2014-02-04T00:00:00"/>
        <d v="2014-02-05T00:00:00"/>
        <d v="2014-02-06T00:00:00"/>
        <d v="2014-02-07T00:00:00"/>
        <d v="2014-02-10T00:00:00"/>
        <d v="2014-02-11T00:00:00"/>
        <d v="2014-02-12T00:00:00"/>
        <d v="2014-02-13T00:00:00"/>
        <d v="2014-02-14T00:00:00"/>
        <d v="2014-02-17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7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18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1T00:00:00"/>
        <d v="2014-05-02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6T00:00:00"/>
        <d v="2014-05-27T00:00:00"/>
        <d v="2014-05-28T00:00:00"/>
        <d v="2014-05-29T00:00:00"/>
        <d v="2014-05-30T00:00:00"/>
        <d v="2014-06-02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4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1T00:00:00"/>
        <d v="2014-09-02T00:00:00"/>
        <d v="2014-09-03T00:00:00"/>
        <d v="2014-09-04T00:00:00"/>
        <d v="2014-09-05T00:00:00"/>
        <d v="2014-09-08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1T00:00:00"/>
        <d v="2014-10-02T00:00:00"/>
        <d v="2014-10-03T00:00:00"/>
        <d v="2014-10-06T00:00:00"/>
        <d v="2014-10-07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7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5T00:00:00"/>
        <d v="2014-12-26T00:00:00"/>
        <d v="2014-12-29T00:00:00"/>
        <d v="2014-12-30T00:00:00"/>
        <d v="2014-12-31T00:00:00"/>
        <d v="2015-01-01T00:00:00"/>
        <d v="2015-01-02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19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6T00:00:00"/>
        <d v="2015-02-17T00:00:00"/>
        <d v="2015-02-18T00:00:00"/>
        <d v="2015-02-19T00:00:00"/>
        <d v="2015-02-20T00:00:00"/>
        <d v="2015-02-23T00:00:00"/>
        <d v="2015-02-24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3T00:00:00"/>
        <d v="2015-04-06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1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5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2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3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3T00:00:00"/>
        <d v="2015-09-04T00:00:00"/>
        <d v="2015-09-07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1T00:00:00"/>
        <d v="2015-10-02T00:00:00"/>
        <d v="2015-10-05T00:00:00"/>
        <d v="2015-10-06T00:00:00"/>
        <d v="2015-10-07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6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5T00:00:00"/>
        <d v="2015-12-28T00:00:00"/>
        <d v="2015-12-29T00:00:00"/>
        <d v="2015-12-30T00:00:00"/>
        <d v="2015-12-31T00:00:00"/>
        <d v="2016-01-0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8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08T00:00:00"/>
        <d v="2016-02-09T00:00:00"/>
        <d v="2016-02-10T00:00:00"/>
        <d v="2016-02-11T00:00:00"/>
        <d v="2016-02-12T00:00:00"/>
        <d v="2016-02-15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5T00:00:00"/>
        <d v="2016-03-28T00:00:00"/>
        <d v="2016-03-29T00:00:00"/>
        <d v="2016-03-30T00:00:00"/>
        <d v="2016-03-31T00:00:00"/>
        <d v="2016-04-01T00:00:00"/>
        <d v="2016-04-04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2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0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09T00:00:00"/>
        <d v="2016-06-10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5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5T00:00:00"/>
        <d v="2016-09-16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03T00:00:00"/>
        <d v="2016-10-04T00:00:00"/>
        <d v="2016-10-05T00:00:00"/>
        <d v="2016-10-06T00:00:00"/>
        <d v="2016-10-07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4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6T00:00:00"/>
        <d v="2016-12-27T00:00:00"/>
        <d v="2016-12-28T00:00:00"/>
        <d v="2016-12-29T00:00:00"/>
        <d v="2016-12-30T00:00:00"/>
        <d v="2017-01-02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6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1-27T00:00:00"/>
        <d v="2017-01-30T00:00:00"/>
        <d v="2017-01-31T00:00:00"/>
        <d v="2017-02-01T00:00:00"/>
        <d v="2017-02-02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0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3T00:00:00"/>
        <d v="2017-04-04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4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1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29T00:00:00"/>
        <d v="2017-05-30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</sharedItems>
    </cacheField>
    <cacheField name="Front contract" numFmtId="0">
      <sharedItems containsSemiMixedTypes="0" containsString="0" containsNumber="1" minValue="10.125" maxValue="66.23"/>
    </cacheField>
    <cacheField name="2nd Front contract" numFmtId="0">
      <sharedItems containsSemiMixedTypes="0" containsString="0" containsNumber="1" minValue="11.775" maxValue="59.77"/>
    </cacheField>
    <cacheField name="Front contract (% return)" numFmtId="0">
      <sharedItems containsSemiMixedTypes="0" containsString="0" containsNumber="1" minValue="-0.25531914893617003" maxValue="0.35832083958020999"/>
    </cacheField>
    <cacheField name="2nd Front contract (% return)" numFmtId="0">
      <sharedItems containsSemiMixedTypes="0" containsString="0" containsNumber="1" minValue="-0.158940397350993" maxValue="0.25531914893617003"/>
    </cacheField>
    <cacheField name="Spike?" numFmtId="0">
      <sharedItems containsBlank="1" containsMixedTypes="1" containsNumber="1" minValue="0.1" maxValue="0.3" count="9">
        <s v="Threshold"/>
        <n v="0.2"/>
        <m/>
        <b v="0"/>
        <b v="1"/>
        <n v="0.25" u="1"/>
        <n v="0.1" u="1"/>
        <n v="0.3" u="1"/>
        <n v="0.15" u="1"/>
      </sharedItems>
    </cacheField>
    <cacheField name="Spike %" numFmtId="0">
      <sharedItems containsString="0" containsBlank="1" containsNumber="1" minValue="-0.25531914893617003" maxValue="0.35832083958020999"/>
    </cacheField>
    <cacheField name="PNL" numFmtId="0">
      <sharedItems containsBlank="1" containsMixedTypes="1" containsNumber="1" minValue="-0.1284246575342470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angyu gu" refreshedDate="42958.7164962963" createdVersion="5" refreshedVersion="5" minRefreshableVersion="3" recordCount="3491">
  <cacheSource type="worksheet">
    <worksheetSource ref="A1:M3492" sheet="Sheet1"/>
  </cacheSource>
  <cacheFields count="13">
    <cacheField name="Date" numFmtId="0">
      <sharedItems containsNonDate="0" containsDate="1" containsString="0" containsBlank="1" minDate="2004-03-26T00:00:00" maxDate="2017-08-11T00:00:00"/>
    </cacheField>
    <cacheField name="Front contract" numFmtId="0">
      <sharedItems containsString="0" containsBlank="1" containsNumber="1" minValue="10.125" maxValue="66.23"/>
    </cacheField>
    <cacheField name="2nd Front contract" numFmtId="0">
      <sharedItems containsString="0" containsBlank="1" containsNumber="1" minValue="11.775" maxValue="59.77"/>
    </cacheField>
    <cacheField name="Front contract (% return)" numFmtId="0">
      <sharedItems containsString="0" containsBlank="1" containsNumber="1" minValue="-0.25531914893617003" maxValue="0.35832083958020999"/>
    </cacheField>
    <cacheField name="2nd Front contract (% return)" numFmtId="0">
      <sharedItems containsString="0" containsBlank="1" containsNumber="1" minValue="-0.158940397350993" maxValue="0.25531914893617003"/>
    </cacheField>
    <cacheField name="200MA" numFmtId="0">
      <sharedItems containsString="0" containsBlank="1" containsNumber="1" minValue="12.921440000000006" maxValue="40.367479999999986"/>
    </cacheField>
    <cacheField name="mean - Std" numFmtId="0">
      <sharedItems containsString="0" containsBlank="1" containsNumber="1" minValue="10.431162530852227" maxValue="29.765752572377593"/>
    </cacheField>
    <cacheField name="xx" numFmtId="0">
      <sharedItems containsString="0" containsBlank="1" containsNumber="1" minValue="-2.7074351567008614" maxValue="24.464888858566397"/>
    </cacheField>
    <cacheField name="Z-score" numFmtId="0">
      <sharedItems containsString="0" containsBlank="1" containsNumber="1" minValue="-2.3129039235076538" maxValue="7.5061937889484662" count="3242">
        <m/>
        <n v="-1.3701386827339324"/>
        <n v="-1.3318883672376141"/>
        <n v="-0.91086871127247104"/>
        <n v="-0.79134664313254233"/>
        <n v="-0.69873268996043691"/>
        <n v="-0.66971726511982255"/>
        <n v="-0.66345955784369937"/>
        <n v="-0.60182941958830538"/>
        <n v="-0.45189999597980079"/>
        <n v="-0.40842724991339657"/>
        <n v="-0.49603694622625261"/>
        <n v="-0.48988503415547718"/>
        <n v="-0.43181664045059298"/>
        <n v="-0.20148635656550612"/>
        <n v="-0.41529406581826533"/>
        <n v="-0.41370890640069369"/>
        <n v="-0.29560168014457189"/>
        <n v="-0.18162499799830972"/>
        <n v="-0.23378948691308338"/>
        <n v="-0.48984347441875314"/>
        <n v="-0.63319702155300972"/>
        <n v="-0.63237924455339722"/>
        <n v="-0.67139766712276339"/>
        <n v="-0.83438420549560399"/>
        <n v="-0.57447777244033582"/>
        <n v="-0.16482094361439498"/>
        <n v="0.22691374929079436"/>
        <n v="0.18134866231023911"/>
        <n v="-0.11195820227919055"/>
        <n v="8.7811503362019816E-2"/>
        <n v="-0.3272089347860625"/>
        <n v="-8.7583666526199616E-2"/>
        <n v="-0.39199657775030022"/>
        <n v="-0.21078039772782747"/>
        <n v="-0.19430929820815504"/>
        <n v="0.21293691070545495"/>
        <n v="0.1420303420307458"/>
        <n v="-8.4809033195729994E-2"/>
        <n v="-0.13424555872075725"/>
        <n v="-0.46894819358522216"/>
        <n v="-0.5285698261101176"/>
        <n v="-0.46703097160046103"/>
        <n v="-0.58937106523958738"/>
        <n v="-0.32496466874892427"/>
        <n v="-0.26265367835284348"/>
        <n v="0.24714649314058384"/>
        <n v="0.54881525478990401"/>
        <n v="0.32075382879751718"/>
        <n v="1.1408143034464704E-2"/>
        <n v="-0.36283746183290083"/>
        <n v="-0.50728064505691595"/>
        <n v="-0.61742970785644036"/>
        <n v="-0.78581049507136169"/>
        <n v="-0.82016648668567382"/>
        <n v="-0.73835277873064586"/>
        <n v="-1.0280888256715441"/>
        <n v="-0.97998409162486111"/>
        <n v="-0.97333675861136359"/>
        <n v="-0.90773196613433671"/>
        <n v="-1.0925255287366775"/>
        <n v="-1.1482020459612794"/>
        <n v="-1.1451293681227619"/>
        <n v="-1.3287631670882811"/>
        <n v="-1.5208318506367404"/>
        <n v="-1.4430308843935127"/>
        <n v="-1.4414948252978192"/>
        <n v="-1.5146622543184043"/>
        <n v="-0.33011079696073314"/>
        <n v="-0.349269348096096"/>
        <n v="-0.44486125301548085"/>
        <n v="-0.45827038967702993"/>
        <n v="-0.37896304767950756"/>
        <n v="-0.37543102207892959"/>
        <n v="-0.44053122638917763"/>
        <n v="-0.43650383599034615"/>
        <n v="-0.38548547662531069"/>
        <n v="-0.2067834377662699"/>
        <n v="-0.2809586349192213"/>
        <n v="-0.4226871548768209"/>
        <n v="-0.30718895800262519"/>
        <n v="-0.28119653317308962"/>
        <n v="-0.28569737794425942"/>
        <n v="-0.27772635169899146"/>
        <n v="-0.41090275635107704"/>
        <n v="-0.32623645302804477"/>
        <n v="-0.25269535263773124"/>
        <n v="-0.49258708587332239"/>
        <n v="-0.59568567654432636"/>
        <n v="-0.68628764508099804"/>
        <n v="-0.82599867046075615"/>
        <n v="-0.93768566989239921"/>
        <n v="-1.014325231336771"/>
        <n v="-1.0624708733840433"/>
        <n v="-1.1736135795078793"/>
        <n v="-1.2567249392072293"/>
        <n v="-1.2945984995697641"/>
        <n v="-1.4314006987537704"/>
        <n v="-1.3653797005736132"/>
        <n v="-1.2951417282367079"/>
        <n v="-1.386574244247986"/>
        <n v="-1.528950496982026"/>
        <n v="-1.3861122135185535"/>
        <n v="-1.2858849606918148"/>
        <n v="-1.3289670618315532"/>
        <n v="-1.2909175692428325"/>
        <n v="-1.092649229941087"/>
        <n v="-1.027527881294408"/>
        <n v="-0.9436262933396915"/>
        <n v="-1.343279649407322"/>
        <n v="-1.596978714765491"/>
        <n v="-1.6803796076765607"/>
        <n v="-1.6097619706747726"/>
        <n v="0.32929131463311578"/>
        <n v="0.5970910181549437"/>
        <n v="0.50143838901287174"/>
        <n v="0.41021694874874354"/>
        <n v="0.3706531588335672"/>
        <n v="0.29605944246070504"/>
        <n v="0.30751511036280965"/>
        <n v="0.31765686680662369"/>
        <n v="0.33600594136365886"/>
        <n v="0.40624426825249266"/>
        <n v="0.27133537195019353"/>
        <n v="0.36393782655606449"/>
        <n v="0.20096900968218978"/>
        <n v="0.26917469080575607"/>
        <n v="0.3199498630094918"/>
        <n v="0.32671298987151648"/>
        <n v="0.20553145989926375"/>
        <n v="5.7877550136756599E-2"/>
        <n v="8.2595124240019857E-2"/>
        <n v="-0.12237622963273143"/>
        <n v="-0.1714373687966434"/>
        <n v="-4.7215017559674735E-2"/>
        <n v="-5.4344304922411109E-2"/>
        <n v="-0.1079756050087337"/>
        <n v="-0.22835778476327825"/>
        <n v="-0.12604267243960426"/>
        <n v="-0.15302925702392392"/>
        <n v="0.20613411591678027"/>
        <n v="0.32635225869847867"/>
        <n v="0.1164977376650948"/>
        <n v="-6.2237000088168376E-2"/>
        <n v="-0.16672643384988328"/>
        <n v="-0.34793766842061963"/>
        <n v="-0.60779690749863502"/>
        <n v="-0.80345230191667716"/>
        <n v="-0.87398552879305402"/>
        <n v="-0.55773439855261453"/>
        <n v="5.5886558963896979E-2"/>
        <n v="0.35771897738060104"/>
        <n v="0.31681116652630392"/>
        <n v="0.83935193437048616"/>
        <n v="0.92054756760134904"/>
        <n v="1.0738019596191846"/>
        <n v="1.6787558009913475"/>
        <n v="1.0851102530528538"/>
        <n v="1.1060004465580522"/>
        <n v="1.1618038243776441"/>
        <n v="0.93179979505922239"/>
        <n v="1.4980967579623938"/>
        <n v="1.4246054051353816"/>
        <n v="0.95815118282075562"/>
        <n v="0.83052345160243013"/>
        <n v="0.65162944554055802"/>
        <n v="1.2340511166195625"/>
        <n v="0.77838918832107551"/>
        <n v="0.7403806355453787"/>
        <n v="0.57200068292775663"/>
        <n v="0.15669377012424301"/>
        <n v="-0.45596070146666506"/>
        <n v="-0.53255745321252179"/>
        <n v="-0.62003801152207128"/>
        <n v="-0.55126700859957367"/>
        <n v="-0.83816741311896648"/>
        <n v="-1.3637502130383721"/>
        <n v="-1.8706774878617045"/>
        <n v="-0.83619152428377275"/>
        <n v="-0.9027643551371991"/>
        <n v="-0.93749514617493601"/>
        <n v="-1.2861865817797706"/>
        <n v="-1.6611325122285747"/>
        <n v="-1.6132888504929481"/>
        <n v="-1.6696510647548117"/>
        <n v="-1.7243411073633896"/>
        <n v="-1.7062356113668866"/>
        <n v="-1.6682214574085052"/>
        <n v="-1.5505959214695553"/>
        <n v="-1.4857717123065528"/>
        <n v="-1.392012341041911"/>
        <n v="-1.5402940949354111"/>
        <n v="-1.7837921505127652"/>
        <n v="-1.705804432285192"/>
        <n v="-1.7089300033373558"/>
        <n v="-1.3605718684670829"/>
        <n v="-1.3504668019695054"/>
        <n v="-1.4763603114306025"/>
        <n v="-1.5125317331509902"/>
        <n v="-1.7681602109581847"/>
        <n v="-2.0816330133317864"/>
        <n v="-2.2142355185048452"/>
        <n v="-2.3129039235076538"/>
        <n v="-0.55530317744033486"/>
        <n v="-0.66368695872747407"/>
        <n v="-0.81786089480082924"/>
        <n v="-0.91523876814081129"/>
        <n v="-1.1604383538779688"/>
        <n v="-1.1522213930181058"/>
        <n v="-0.92165696799579699"/>
        <n v="-1.0373834089884859"/>
        <n v="-1.0327104737435557"/>
        <n v="-0.90895359927591135"/>
        <n v="-0.90606466931813323"/>
        <n v="-1.2946134972937569"/>
        <n v="-1.4480066959939089"/>
        <n v="-1.4440549523601538"/>
        <n v="-1.6743238641523261"/>
        <n v="-1.8627043115768893"/>
        <n v="-1.9388725116281775"/>
        <n v="-1.942307991880353"/>
        <n v="-1.8236600801739724"/>
        <n v="-1.7869978469372161"/>
        <n v="-1.7689453413376437"/>
        <n v="-0.21704702837956091"/>
        <n v="-6.2998854302577581E-2"/>
        <n v="-0.20692208387538891"/>
        <n v="0.15664270414750708"/>
        <n v="0.33657555840490994"/>
        <n v="0.17012095269113117"/>
        <n v="-4.9872528665448147E-2"/>
        <n v="-0.41534854650217967"/>
        <n v="-0.60411312560210828"/>
        <n v="-0.78026198158876559"/>
        <n v="-0.62992311551120861"/>
        <n v="-0.67082388628176859"/>
        <n v="-0.49235182901651264"/>
        <n v="-0.48745732945048037"/>
        <n v="-0.55588309660844704"/>
        <n v="-0.35563498672746741"/>
        <n v="-0.86289110661205948"/>
        <n v="-0.91918989670387463"/>
        <n v="-0.95859858477465232"/>
        <n v="-0.31529588123837726"/>
        <n v="-0.4484867235153881"/>
        <n v="-0.39531546163552023"/>
        <n v="-0.62701006197811904"/>
        <n v="-0.75863836802544515"/>
        <n v="-0.76064925892161284"/>
        <n v="-0.90905855709405115"/>
        <n v="-1.1375558650617263"/>
        <n v="-1.1248773187628331"/>
        <n v="-1.212674981800707"/>
        <n v="-1.3312968649215391"/>
        <n v="-1.1107372911978981"/>
        <n v="-1.2292594862397215"/>
        <n v="-1.2009684606365874"/>
        <n v="-1.1549224917976526"/>
        <n v="-0.93721382087658667"/>
        <n v="-0.83890663467221005"/>
        <n v="-1.0047033862627555"/>
        <n v="-0.87856273425090603"/>
        <n v="-1.0260070506764076"/>
        <n v="-1.3171268705572388"/>
        <n v="-1.6418566144113"/>
        <n v="-1.653269222192236"/>
        <n v="-1.6643963845530183"/>
        <n v="-1.4613311252172319"/>
        <n v="-0.63745627844126751"/>
        <n v="-0.57662483899125594"/>
        <n v="-0.74427437466610624"/>
        <n v="-0.72011965959101887"/>
        <n v="-0.79631326109903267"/>
        <n v="-0.7719808051476521"/>
        <n v="-0.7940427975163995"/>
        <n v="-1.0510312364940406"/>
        <n v="-1.098000599243715"/>
        <n v="-0.98340638998806484"/>
        <n v="-1.0062821197938421"/>
        <n v="-1.0828527657351794"/>
        <n v="-1.1705213424292573"/>
        <n v="-1.1428610059330624"/>
        <n v="-0.99476752233902854"/>
        <n v="-0.77042255781809676"/>
        <n v="-0.47034465446950796"/>
        <n v="-0.44520627650612027"/>
        <n v="-0.4965255847308897"/>
        <n v="-0.49031108708801391"/>
        <n v="-7.2793079866057972E-2"/>
        <n v="-0.43051061954027087"/>
        <n v="-0.43504957760511115"/>
        <n v="-0.59793525316716545"/>
        <n v="-0.39407528615613996"/>
        <n v="-0.43896452864097651"/>
        <n v="-0.43317790554803537"/>
        <n v="-0.59706674904720969"/>
        <n v="-0.66221231673211978"/>
        <n v="-0.78202444490182865"/>
        <n v="-0.46628092249503739"/>
        <n v="-0.69070522945809254"/>
        <n v="-0.57920816502672579"/>
        <n v="-0.73150603473965936"/>
        <n v="-0.89383236274111988"/>
        <n v="-0.9080463798997841"/>
        <n v="-1.0271893556676175"/>
        <n v="-0.99817691088090066"/>
        <n v="-0.59321971727719236"/>
        <n v="0.20939202188937495"/>
        <n v="0.36729522827623173"/>
        <n v="0.1990987663498513"/>
        <n v="1.5682630774610029"/>
        <n v="1.7701314463667832"/>
        <n v="1.9858860916947028"/>
        <n v="2.9362034546741111"/>
        <n v="2.7504240843470704"/>
        <n v="3.1548720611477061"/>
        <n v="2.340905428827043"/>
        <n v="1.8329392520417023"/>
        <n v="1.8218057668274343"/>
        <n v="3.1457744217634085"/>
        <n v="2.6850384466262471"/>
        <n v="1.9472907853750916"/>
        <n v="1.5674622376139029"/>
        <n v="2.5855808655607775"/>
        <n v="2.9397481475964544"/>
        <n v="3.1817615116034528"/>
        <n v="3.4924177021019709"/>
        <n v="3.6465042951954967"/>
        <n v="4.144116619038047"/>
        <n v="5.7819305463103134"/>
        <n v="5.9312052355947191"/>
        <n v="2.0371234548297186"/>
        <n v="2.3869433241015914"/>
        <n v="2.507199397553491"/>
        <n v="2.2987886122979821"/>
        <n v="1.6461061713787128"/>
        <n v="1.693139205915789"/>
        <n v="1.6326411725310981"/>
        <n v="1.5338430561687981"/>
        <n v="1.7604139954277491"/>
        <n v="1.7617260095340643"/>
        <n v="0.70125343807055573"/>
        <n v="0.48966522824414721"/>
        <n v="0.2919310417233632"/>
        <n v="0.28916749066429304"/>
        <n v="0.72674421199111672"/>
        <n v="0.56602899059663858"/>
        <n v="0.69071080660314788"/>
        <n v="0.65947470060892299"/>
        <n v="0.38245668295568536"/>
        <n v="0.72832722496823998"/>
        <n v="1.9543095355445981"/>
        <n v="2.5002388078961477"/>
        <n v="2.2683323033652889"/>
        <n v="2.0762896211938449"/>
        <n v="1.5032427830604778"/>
        <n v="1.8081232299062699"/>
        <n v="2.0184818242520324"/>
        <n v="1.2073085303445255"/>
        <n v="0.9417380642699561"/>
        <n v="0.86111292108186255"/>
        <n v="1.012723471907419"/>
        <n v="0.68749441888393825"/>
        <n v="0.7475030457474805"/>
        <n v="0.96047138073317817"/>
        <n v="0.75709640823195823"/>
        <n v="0.67660099221271053"/>
        <n v="0.82181625202582442"/>
        <n v="0.93502036652641574"/>
        <n v="0.90154921709475266"/>
        <n v="0.88659445358849431"/>
        <n v="0.76886115678796418"/>
        <n v="0.74313933659358944"/>
        <n v="0.92876861655059617"/>
        <n v="0.85939478508556422"/>
        <n v="0.40918642703534353"/>
        <n v="0.34257633619013678"/>
        <n v="0.20369883249057677"/>
        <n v="0.10772724943443548"/>
        <n v="5.4168793320708175E-2"/>
        <n v="0.25499346559613761"/>
        <n v="0.21259362737723125"/>
        <n v="1.8236054162932069E-2"/>
        <n v="-0.12093076245343945"/>
        <n v="3.1774304087259397E-2"/>
        <n v="-2.8342622409314486E-2"/>
        <n v="-0.16717827900261131"/>
        <n v="-0.33601053307306111"/>
        <n v="-0.33414296323766557"/>
        <n v="-0.30812097742023675"/>
        <n v="0.11862906820270903"/>
        <n v="0.20472219729909316"/>
        <n v="0.11409820283970086"/>
        <n v="6.5768622945541227E-2"/>
        <n v="-0.55831400013044818"/>
        <n v="-0.76739208626605782"/>
        <n v="-0.71603444805856742"/>
        <n v="-0.84044312524877818"/>
        <n v="0.26663457399377483"/>
        <n v="0.22859060346213944"/>
        <n v="6.5374797826731362E-2"/>
        <n v="0.29013190104310205"/>
        <n v="0.30848754175002685"/>
        <n v="1.3865348048811463E-2"/>
        <n v="-0.15283203040086143"/>
        <n v="-0.15530347783378856"/>
        <n v="-0.16869054798696834"/>
        <n v="-0.21366881169444446"/>
        <n v="-4.5397753331735187E-2"/>
        <n v="3.1304985594325173E-2"/>
        <n v="-0.43588400772496588"/>
        <n v="-0.51622725135415237"/>
        <n v="-0.57201569552121845"/>
        <n v="-0.71983923339350653"/>
        <n v="-1.0253281879739551"/>
        <n v="-1.0782510376537724"/>
        <n v="-1.2274416861792776"/>
        <n v="-1.3261373589757306"/>
        <n v="-0.50905180781154991"/>
        <n v="-0.41959503521631386"/>
        <n v="-0.4530155655299305"/>
        <n v="-0.49367979782852472"/>
        <n v="-0.63752305322577352"/>
        <n v="-0.83497495101460351"/>
        <n v="-0.9335737225089018"/>
        <n v="-1.1040560282914864"/>
        <n v="-1.2439016907303302"/>
        <n v="-1.2044138809402849"/>
        <n v="-1.1734488271176899"/>
        <n v="-1.1907900674439855"/>
        <n v="-1.0414394334179113"/>
        <n v="-0.97819799524347295"/>
        <n v="-1.0655433366118463"/>
        <n v="-1.2878298438965989"/>
        <n v="-1.2475192881796153"/>
        <n v="-1.3963946070193805"/>
        <n v="-1.349244702435016"/>
        <n v="-1.343667294294703"/>
        <n v="-0.76336137523938907"/>
        <n v="-0.90969966695219384"/>
        <n v="-0.96643850394914332"/>
        <n v="-0.98810167946290572"/>
        <n v="-0.93455615009132587"/>
        <n v="-1.0742373182603395"/>
        <n v="-1.0315354728960107"/>
        <n v="-0.96447832250680321"/>
        <n v="-0.96222330863390815"/>
        <n v="-0.90221543042983909"/>
        <n v="-0.46309528706829822"/>
        <n v="-0.7347504262215353"/>
        <n v="-1.0530842935078437"/>
        <n v="-1.1071818720156401"/>
        <n v="-0.94537877527343905"/>
        <n v="-1.034341158764714"/>
        <n v="-1.011844411966045"/>
        <n v="-0.99011356001554007"/>
        <n v="-0.72458335478730784"/>
        <n v="-0.73550136477889005"/>
        <n v="-1.0543271676670229"/>
        <n v="-1.1946760322679868"/>
        <n v="-1.5572594561247153"/>
        <n v="-1.6434300477806216"/>
        <n v="-1.5907834314106324"/>
        <n v="-0.26785598955954121"/>
        <n v="-0.47041231801920874"/>
        <n v="-0.49499690029043597"/>
        <n v="-0.44491909747714081"/>
        <n v="-0.3440763270372002"/>
        <n v="-0.34780318563014995"/>
        <n v="-0.55404465050213325"/>
        <n v="-0.74274052358125475"/>
        <n v="-0.66429670677010333"/>
        <n v="-0.54535618358159665"/>
        <n v="-0.5486877360237008"/>
        <n v="-0.54652132373300899"/>
        <n v="-0.54393224641430404"/>
        <n v="-0.65194871424437817"/>
        <n v="-0.49159365690002849"/>
        <n v="-0.56364615318949307"/>
        <n v="-0.50813771631567128"/>
        <n v="-0.76022216019044242"/>
        <n v="-1.2867009897346149"/>
        <n v="-1.4613965264702251"/>
        <n v="-1.4513255627744301"/>
        <n v="-0.73558273358323578"/>
        <n v="-0.72746876461344667"/>
        <n v="-0.63902994647235523"/>
        <n v="-0.84741726416627949"/>
        <n v="-0.75278514208422398"/>
        <n v="-0.9649165387284182"/>
        <n v="-1.045995536195564"/>
        <n v="-0.75330349609604685"/>
        <n v="-0.72322893868187099"/>
        <n v="-0.75933614933512261"/>
        <n v="-0.87441610614012044"/>
        <n v="-0.92060214079353608"/>
        <n v="-1.0454751987100659"/>
        <n v="-1.0851818430049822"/>
        <n v="-1.1020042927873404"/>
        <n v="-1.0967827091747253"/>
        <n v="-1.2090970825857419"/>
        <n v="-1.1701696004708875"/>
        <n v="-1.0435331623129915"/>
        <n v="-0.38015247963961912"/>
        <n v="-0.61982657451776768"/>
        <n v="-0.81945925150983068"/>
        <n v="-0.86224110175540625"/>
        <n v="-0.85469913987262658"/>
        <n v="-0.85201782882104959"/>
        <n v="-0.9539146672817771"/>
        <n v="-1.0222213538335476"/>
        <n v="-1.0673098928103106"/>
        <n v="-0.82152386678832656"/>
        <n v="-0.90286030950469842"/>
        <n v="0.95279845996047963"/>
        <n v="0.22460411435118768"/>
        <n v="0.58451203839438515"/>
        <n v="1.1458397536543796"/>
        <n v="1.6601487541034963"/>
        <n v="1.0363565425831747"/>
        <n v="0.66918204342579957"/>
        <n v="0.32601097583047012"/>
        <n v="0.24100417828512197"/>
        <n v="-1.3271990753826783E-2"/>
        <n v="1.1858153615434246"/>
        <n v="1.4303242430777789"/>
        <n v="1.1965367578732793"/>
        <n v="1.5038630108208464"/>
        <n v="0.8997524098814137"/>
        <n v="0.61800466626296335"/>
        <n v="1.8227254161218003E-2"/>
        <n v="5.8609517980852663E-2"/>
        <n v="3.9591439062350971E-2"/>
        <n v="6.448223743745185E-2"/>
        <n v="0.36104063180172968"/>
        <n v="0.78579848801452745"/>
        <n v="0.71559120730167758"/>
        <n v="0.65127563468151661"/>
        <n v="0.76078369418736114"/>
        <n v="0.37797701904880171"/>
        <n v="0.18585982821345473"/>
        <n v="0.118420517367958"/>
        <n v="0.11651570180249804"/>
        <n v="-9.9299527838197822E-3"/>
        <n v="-0.33071830013757891"/>
        <n v="-2.2936762426155388E-2"/>
        <n v="-0.24702090168235258"/>
        <n v="-0.50847304512041924"/>
        <n v="-0.19404500386649601"/>
        <n v="-0.10342723968917449"/>
        <n v="-0.11049147092632863"/>
        <n v="-0.1721625686065483"/>
        <n v="-0.16888448740265066"/>
        <n v="-6.7805092724126395E-2"/>
        <n v="-7.6080521907128454E-2"/>
        <n v="-0.13880100299145803"/>
        <n v="-0.13504619433600021"/>
        <n v="-0.18409183815155175"/>
        <n v="2.9101788135240433E-2"/>
        <n v="3.9351142424090386E-2"/>
        <n v="-0.10577224606351525"/>
        <n v="-0.1463386138729903"/>
        <n v="-0.1098154750514586"/>
        <n v="-6.0363345238476779E-2"/>
        <n v="5.5307785412754707E-3"/>
        <n v="-0.20399735743248018"/>
        <n v="2.853719590918943E-2"/>
        <n v="-0.29040267537242637"/>
        <n v="0.48209843937488389"/>
        <n v="0.5175788523697411"/>
        <n v="0.4448264462661437"/>
        <n v="0.50427617312835749"/>
        <n v="0.41032251397003727"/>
        <n v="0.29752498289361584"/>
        <n v="0.32216468842791024"/>
        <n v="0.29679506654823806"/>
        <n v="0.56799648343678466"/>
        <n v="0.44174023797048356"/>
        <n v="0.45959936223519648"/>
        <n v="0.41589948471864063"/>
        <n v="0.28373277347713111"/>
        <n v="0.29934545306155219"/>
        <n v="0.20342938386183976"/>
        <n v="0.3245904682309334"/>
        <n v="0.43324329906625675"/>
        <n v="0.87022846854991254"/>
        <n v="1.9055146504512321"/>
        <n v="1.3966277067294557"/>
        <n v="1.1311447148225235"/>
        <n v="1.7026904323743117"/>
        <n v="1.2077378688551477"/>
        <n v="0.56124820958512034"/>
        <n v="0.40735210756394774"/>
        <n v="0.99658756582269425"/>
        <n v="0.7832247619746463"/>
        <n v="1.3772005703693475"/>
        <n v="1.3988785817592491"/>
        <n v="1.8752051091647632"/>
        <n v="2.0104155055737096"/>
        <n v="2.4252626199064116"/>
        <n v="1.7097482478947885"/>
        <n v="1.678284358420377"/>
        <n v="2.1351830208789826"/>
        <n v="1.8284954903270771"/>
        <n v="1.6493995805854917"/>
        <n v="1.6534877425288297"/>
        <n v="1.7959210377143022"/>
        <n v="1.5804716973082713"/>
        <n v="1.6585877160648466"/>
        <n v="2.5251556075515644"/>
        <n v="2.2040193665214609"/>
        <n v="1.6624404514116067"/>
        <n v="1.6409344390227354"/>
        <n v="2.4802236823072228"/>
        <n v="2.5473695462112405"/>
        <n v="2.8607509271703724"/>
        <n v="2.6914452964680824"/>
        <n v="2.9949076313191001"/>
        <n v="2.838960741049708"/>
        <n v="3.1796144031465525"/>
        <n v="3.0514480524617715"/>
        <n v="3.7475322568000315"/>
        <n v="4.028450049734098"/>
        <n v="3.5620243564436547"/>
        <n v="4.0377480412375109"/>
        <n v="4.5349549079886735"/>
        <n v="3.8726678853845531"/>
        <n v="4.5790197668814727"/>
        <n v="4.1493540990458486"/>
        <n v="3.4006450597996616"/>
        <n v="3.0732589677063156"/>
        <n v="4.3031885222190285"/>
        <n v="5.6102164651181541"/>
        <n v="4.8920233817564434"/>
        <n v="4.9381027767620713"/>
        <n v="5.2851762184256161"/>
        <n v="5.5184750931440139"/>
        <n v="5.0411526168269178"/>
        <n v="3.2140688336287879"/>
        <n v="2.9651602576676335"/>
        <n v="2.5760376693118618"/>
        <n v="2.6449912707470897"/>
        <n v="2.3557492307859276"/>
        <n v="2.609779089772259"/>
        <n v="3.0826221222864842"/>
        <n v="2.7370311765668536"/>
        <n v="2.7613156443899252"/>
        <n v="2.5155966705973745"/>
        <n v="2.4742269589427504"/>
        <n v="2.2010752174371953"/>
        <n v="2.5171947355096163"/>
        <n v="2.4312516344112614"/>
        <n v="2.8422788079836065"/>
        <n v="2.996419950203828"/>
        <n v="2.5322713269449797"/>
        <n v="2.4735116166796463"/>
        <n v="2.4126543567741692"/>
        <n v="2.3634309239280205"/>
        <n v="2.223514175696625"/>
        <n v="1.5254975232526622"/>
        <n v="1.3249513129958621"/>
        <n v="1.3704069975987814"/>
        <n v="1.1434723061378627"/>
        <n v="1.0981552700086394"/>
        <n v="1.1278409310327699"/>
        <n v="0.92667148000232324"/>
        <n v="0.84921609172683998"/>
        <n v="0.88768850243887143"/>
        <n v="0.77020119137818976"/>
        <n v="0.87528493218043346"/>
        <n v="0.90939443871386016"/>
        <n v="0.93862611777059135"/>
        <n v="0.63146802883812414"/>
        <n v="0.68718816943233352"/>
        <n v="0.42380531993472093"/>
        <n v="0.47580778548288649"/>
        <n v="0.74718010509392618"/>
        <n v="0.60961573972244076"/>
        <n v="1.1606276831757836"/>
        <n v="1.3581244103563266"/>
        <n v="1.2880392050372649"/>
        <n v="1.2816213506306509"/>
        <n v="1.5941205930448299"/>
        <n v="1.5190409490343744"/>
        <n v="1.347669481353174"/>
        <n v="1.4358965491486253"/>
        <n v="1.3569484398534717"/>
        <n v="1.12856464187825"/>
        <n v="1.0175632615781625"/>
        <n v="1.1622006262843578"/>
        <n v="0.73190419415421748"/>
        <n v="1.4491223606485983"/>
        <n v="1.5786456204035255"/>
        <n v="1.7729194817944385"/>
        <n v="1.4306332772658175"/>
        <n v="2.0168287290485978"/>
        <n v="1.9968590670899176"/>
        <n v="2.3365405310962668"/>
        <n v="2.4435073791631861"/>
        <n v="1.7856378973143965"/>
        <n v="1.9020079288788436"/>
        <n v="2.3163135944387179"/>
        <n v="2.0027116875690711"/>
        <n v="2.157302917187728"/>
        <n v="1.9806278974414071"/>
        <n v="2.0836222742065869"/>
        <n v="2.0574979556785191"/>
        <n v="1.8442244332613467"/>
        <n v="2.1117009858760984"/>
        <n v="1.9548401439223528"/>
        <n v="1.5246603334469946"/>
        <n v="1.5703775446045145"/>
        <n v="1.4252564093202782"/>
        <n v="1.4320908695451793"/>
        <n v="1.4564214870053513"/>
        <n v="1.1662645583899287"/>
        <n v="0.88474253087371957"/>
        <n v="0.93646777809574833"/>
        <n v="0.79373551759954897"/>
        <n v="1.1086169883209083"/>
        <n v="0.95683295393410628"/>
        <n v="0.91978228731120781"/>
        <n v="1.0300337910531876"/>
        <n v="1.5701242230938721"/>
        <n v="1.3846805298637035"/>
        <n v="1.3436234080653693"/>
        <n v="1.2837871462992929"/>
        <n v="1.0653704902221675"/>
        <n v="0.87781872188971677"/>
        <n v="0.87071064995037251"/>
        <n v="0.83239178308424122"/>
        <n v="0.96246427602600881"/>
        <n v="0.97267875538168824"/>
        <n v="1.0260544686978084"/>
        <n v="1.0179727573170374"/>
        <n v="1.1552204762903058"/>
        <n v="1.0597026310716102"/>
        <n v="1.2987403416032273"/>
        <n v="1.1784890411400233"/>
        <n v="1.4476548537922149"/>
        <n v="1.3086514173233494"/>
        <n v="1.1373551492372052"/>
        <n v="1.3031781364589337"/>
        <n v="1.3202579099617371"/>
        <n v="1.3373081896964616"/>
        <n v="1.2778154154967027"/>
        <n v="1.6556545095432023"/>
        <n v="1.6939333874910005"/>
        <n v="1.6791234553799264"/>
        <n v="1.7597108114501074"/>
        <n v="1.4859544633553776"/>
        <n v="1.4803275529993452"/>
        <n v="1.5310788788992589"/>
        <n v="1.4030432523838368"/>
        <n v="1.4093869611586245"/>
        <n v="1.3770221859426079"/>
        <n v="1.2689469338544179"/>
        <n v="1.1244369923175186"/>
        <n v="1.2850815691474988"/>
        <n v="1.5853557738112947"/>
        <n v="1.7290808670548468"/>
        <n v="1.6036228978022751"/>
        <n v="1.7408072107335439"/>
        <n v="1.6267615361392969"/>
        <n v="1.385108357418279"/>
        <n v="1.1959344053013752"/>
        <n v="1.2585567182761523"/>
        <n v="1.1992856462812693"/>
        <n v="1.1894531765034959"/>
        <n v="1.1174327123414076"/>
        <n v="1.0773434264732746"/>
        <n v="1.0630526155579265"/>
        <n v="0.94733070891980975"/>
        <n v="0.8027242399538812"/>
        <n v="0.70583400516155492"/>
        <n v="0.73333458105642613"/>
        <n v="0.86470216658716348"/>
        <n v="1.1557799625921203"/>
        <n v="1.1582075239701319"/>
        <n v="1.0628967993262637"/>
        <n v="0.88007938908875272"/>
        <n v="1.2524505267723556"/>
        <n v="1.2723410798689117"/>
        <n v="1.4273329037497957"/>
        <n v="1.0937390571799883"/>
        <n v="1.197181246860525"/>
        <n v="1.2014168103033347"/>
        <n v="1.638368693545236"/>
        <n v="1.5276410852023059"/>
        <n v="1.0571361431802395"/>
        <n v="1.2866369312225463"/>
        <n v="1.1964896004058134"/>
        <n v="1.1876386134366281"/>
        <n v="1.0508281285398728"/>
        <n v="1.0375697049878152"/>
        <n v="1.1551309059441561"/>
        <n v="1.0855188138731571"/>
        <n v="1.0704191678191162"/>
        <n v="0.94456661687337151"/>
        <n v="0.53141636445887042"/>
        <n v="0.6554575556340273"/>
        <n v="0.57363574074714174"/>
        <n v="0.50372208145404596"/>
        <n v="0.30095655475622413"/>
        <n v="0.29662664132470712"/>
        <n v="0.41792621329980306"/>
        <n v="0.24716316967986809"/>
        <n v="0.46538652553658699"/>
        <n v="0.66597834204816375"/>
        <n v="0.55909307288298482"/>
        <n v="0.23973600423399774"/>
        <n v="0.24807472563062616"/>
        <n v="5.9125167708105796E-2"/>
        <n v="-1.0287341195096479E-2"/>
        <n v="2.2033662263482936E-2"/>
        <n v="-3.9926449470494216E-2"/>
        <n v="-0.19050537425905514"/>
        <n v="-0.32320974707477879"/>
        <n v="-0.36579260477786746"/>
        <n v="-0.31165225917608219"/>
        <n v="-0.22002931136681203"/>
        <n v="-0.55159982542207442"/>
        <n v="-0.60813698181930553"/>
        <n v="-0.61111022493347833"/>
        <n v="-0.82921103984180766"/>
        <n v="-0.62825244997255481"/>
        <n v="-0.64528020113401208"/>
        <n v="-0.61423815228552014"/>
        <n v="-0.84634063978725771"/>
        <n v="-0.91727309725416428"/>
        <n v="-1.0296048725622451"/>
        <n v="-1.260594898962305"/>
        <n v="-1.3444328710279394"/>
        <n v="-0.69238440882679597"/>
        <n v="-0.43139714944988949"/>
        <n v="-9.763164864903319E-2"/>
        <n v="-0.21518032760464331"/>
        <n v="-8.8957122486668191E-2"/>
        <n v="-9.783270467811124E-2"/>
        <n v="-0.30478850447493855"/>
        <n v="-0.35820404477576995"/>
        <n v="-0.7430662911421565"/>
        <n v="-0.92173479727055441"/>
        <n v="-0.58374421653296249"/>
        <n v="-0.4759660024420711"/>
        <n v="-0.42166762217839743"/>
        <n v="-0.83304679570129858"/>
        <n v="4.7265441844690656E-2"/>
        <n v="-4.2599499985031923E-2"/>
        <n v="-4.4166257597411149E-2"/>
        <n v="0.25350604167529822"/>
        <n v="-2.4420541089240286E-2"/>
        <n v="-0.40542286296657581"/>
        <n v="-7.3954838151108787E-2"/>
        <n v="-0.10239282448321596"/>
        <n v="9.6950869052885066E-2"/>
        <n v="-4.4622831628388801E-2"/>
        <n v="0.13073448491267323"/>
        <n v="0.12182014638365186"/>
        <n v="0.1531809752392021"/>
        <n v="-0.19218055652266891"/>
        <n v="0.50220148248207319"/>
        <n v="0.43871155534553852"/>
        <n v="0.30889457390890784"/>
        <n v="0.30172450526719863"/>
        <n v="0.7617827234672363"/>
        <n v="0.70722607862062892"/>
        <n v="0.70136751209739323"/>
        <n v="0.85944833885401617"/>
        <n v="0.1752597251245156"/>
        <n v="0.71421675359501846"/>
        <n v="0.75857620943664461"/>
        <n v="1.3092595329886458"/>
        <n v="0.8433177429761054"/>
        <n v="0.91996072714471988"/>
        <n v="0.40372253242066231"/>
        <n v="0.22710128701152688"/>
        <n v="0.1516664127913282"/>
        <n v="-8.8796658679927504E-2"/>
        <n v="-0.43364024767062759"/>
        <n v="-0.45300770578154526"/>
        <n v="-4.0270603246520806E-2"/>
        <n v="-7.1901021601626688E-2"/>
        <n v="0.22732488342188453"/>
        <n v="-0.34939278230986809"/>
        <n v="-0.75610617668247593"/>
        <n v="-0.29951149765414914"/>
        <n v="-0.22314726406960994"/>
        <n v="-0.28589891227234915"/>
        <n v="-0.79591087724120346"/>
        <n v="-1.0744404089541304"/>
        <n v="-0.76107551728087419"/>
        <n v="-0.98702176466077562"/>
        <n v="-1.2155776187111231"/>
        <n v="-0.83227240575165196"/>
        <n v="-0.74379199434923193"/>
        <n v="-1.0025853265268678"/>
        <n v="-1.2287902176185062"/>
        <n v="-0.45836726265810546"/>
        <n v="-0.18632382193445157"/>
        <n v="-0.36522466520043245"/>
        <n v="-0.46067976032265195"/>
        <n v="-0.68158976856818776"/>
        <n v="-0.27904766613784499"/>
        <n v="-0.36633867297359651"/>
        <n v="-0.58936723815630698"/>
        <n v="-0.84121336965342963"/>
        <n v="-0.61639373782478535"/>
        <n v="-0.61210958818362071"/>
        <n v="-0.469381850991477"/>
        <n v="-0.63879846492308312"/>
        <n v="0.1699550243180612"/>
        <n v="-0.10167163605004254"/>
        <n v="-0.52314609437634263"/>
        <n v="0.32573325142787379"/>
        <n v="7.695110212854489E-2"/>
        <n v="0.16289706624798919"/>
        <n v="0.48747451087108767"/>
        <n v="0.89246627692960201"/>
        <n v="0.66580434833695867"/>
        <n v="1.2278942280363747"/>
        <n v="0.7052752797573143"/>
        <n v="0.47147757697445491"/>
        <n v="1.1993731083517996"/>
        <n v="2.1880862892951596"/>
        <n v="2.0294391164796863"/>
        <n v="1.6474219226685154"/>
        <n v="2.006601328200484"/>
        <n v="3.575981563899707"/>
        <n v="2.7068853707279357"/>
        <n v="3.1168146526491731"/>
        <n v="3.8581412707099716"/>
        <n v="4.2722533995943719"/>
        <n v="4.6595479460270228"/>
        <n v="5.773319880371675"/>
        <n v="6.3738626265582399"/>
        <n v="7.3890447440546154"/>
        <n v="7.5061937889484662"/>
        <n v="5.6691394305634963"/>
        <n v="5.0283300076008919"/>
        <n v="6.3251983439766226"/>
        <n v="6.6854482806632207"/>
        <n v="6.0502317091726292"/>
        <n v="3.0804061799683979"/>
        <n v="2.8266513483437588"/>
        <n v="3.4247384870686877"/>
        <n v="3.5684197717829615"/>
        <n v="4.2375590818587971"/>
        <n v="4.5121386684644671"/>
        <n v="3.6417210576368197"/>
        <n v="3.8601322530095503"/>
        <n v="3.6150186695802464"/>
        <n v="3.4186220584806253"/>
        <n v="3.0332787822209593"/>
        <n v="2.3411995193931756"/>
        <n v="2.7308418849266314"/>
        <n v="3.481700856861671"/>
        <n v="3.0781489062651199"/>
        <n v="3.1697370552879018"/>
        <n v="3.317392944561135"/>
        <n v="3.7547830042386998"/>
        <n v="2.9834913334333848"/>
        <n v="3.4892398896092334"/>
        <n v="2.7777695732013616"/>
        <n v="2.8203279859068777"/>
        <n v="3.2696152535504019"/>
        <n v="3.4788421370380842"/>
        <n v="3.090211994010819"/>
        <n v="2.6693672038621092"/>
        <n v="2.4976745785759746"/>
        <n v="2.1199343736763594"/>
        <n v="2.0919258945944175"/>
        <n v="2.0672060356729962"/>
        <n v="2.6342325967526232"/>
        <n v="2.3845946599258423"/>
        <n v="2.3318055642890938"/>
        <n v="2.5147625183995848"/>
        <n v="2.303750690011114"/>
        <n v="2.0320363060407969"/>
        <n v="2.0947341456819797"/>
        <n v="1.9799780818280714"/>
        <n v="1.940593036205065"/>
        <n v="1.8810536585282964"/>
        <n v="1.8790465352833836"/>
        <n v="1.6627788059088935"/>
        <n v="1.6324299194808427"/>
        <n v="1.4845872615029447"/>
        <n v="1.2499002482785786"/>
        <n v="1.1021883374551411"/>
        <n v="1.1416384905302777"/>
        <n v="1.1015158164924639"/>
        <n v="1.0929834421625837"/>
        <n v="1.0416052215662408"/>
        <n v="1.121963813345755"/>
        <n v="0.9535871191572507"/>
        <n v="0.78082324233044809"/>
        <n v="0.77559609143348529"/>
        <n v="0.53070497680621398"/>
        <n v="0.6203662861807393"/>
        <n v="0.58455866928692268"/>
        <n v="0.87509763185839717"/>
        <n v="0.82844909652284471"/>
        <n v="0.93898954932702805"/>
        <n v="1.1880990147626125"/>
        <n v="1.0786801072072005"/>
        <n v="1.4432005038272175"/>
        <n v="1.5364585004544591"/>
        <n v="1.2618133842777661"/>
        <n v="1.2514763463920464"/>
        <n v="1.6002438987845808"/>
        <n v="1.3334711509923824"/>
        <n v="1.2803811503927178"/>
        <n v="1.2431458186483517"/>
        <n v="1.0482109371686508"/>
        <n v="0.87082621622754386"/>
        <n v="0.66204994313022714"/>
        <n v="0.73319023008999729"/>
        <n v="0.84202134685553642"/>
        <n v="0.86135460151726895"/>
        <n v="0.69918560645405359"/>
        <n v="0.73640668379580898"/>
        <n v="0.6954732806859788"/>
        <n v="0.64406944496071827"/>
        <n v="0.63178496701290265"/>
        <n v="0.84601128063188868"/>
        <n v="0.76874963270528363"/>
        <n v="0.61775261606850362"/>
        <n v="0.68729694204196168"/>
        <n v="0.68211452137609352"/>
        <n v="0.70869618636915688"/>
        <n v="0.75968409357008648"/>
        <n v="0.73290831112861488"/>
        <n v="0.87919825919952144"/>
        <n v="1.038198897031863"/>
        <n v="0.71026719923359949"/>
        <n v="0.63099907257588184"/>
        <n v="0.66489002114318796"/>
        <n v="0.69194262395807293"/>
        <n v="0.92586635828041408"/>
        <n v="0.96090386274099981"/>
        <n v="0.69449339817080258"/>
        <n v="0.87144951117815961"/>
        <n v="0.81597966815658052"/>
        <n v="0.83778195042691961"/>
        <n v="0.55851609735477725"/>
        <n v="0.51895468099632158"/>
        <n v="0.40587719465499184"/>
        <n v="0.47211925041372094"/>
        <n v="0.53794640148810846"/>
        <n v="0.40655679058547645"/>
        <n v="0.37759213885288911"/>
        <n v="0.56672315453391364"/>
        <n v="0.79706898399851045"/>
        <n v="0.53032761544482854"/>
        <n v="0.57096090193190174"/>
        <n v="0.4775063246806292"/>
        <n v="0.38059786442417953"/>
        <n v="0.48221658663614991"/>
        <n v="0.7180092212306084"/>
        <n v="0.62010002650181684"/>
        <n v="0.51525526801588784"/>
        <n v="0.4603504159700581"/>
        <n v="0.36626702866526334"/>
        <n v="0.37913706651292484"/>
        <n v="0.35273433826916178"/>
        <n v="0.27259624394181287"/>
        <n v="0.10255175379632288"/>
        <n v="9.7739525403380823E-2"/>
        <n v="0.19393409321615754"/>
        <n v="0.18173026953776511"/>
        <n v="0.11879281872603482"/>
        <n v="8.0508105399172223E-3"/>
        <n v="-5.1907342508395529E-2"/>
        <n v="0.1555180504622023"/>
        <n v="3.2268059153501311E-2"/>
        <n v="6.7591598331880373E-2"/>
        <n v="1.4080988338839978E-2"/>
        <n v="8.7674619645080644E-3"/>
        <n v="7.4064830716908198E-2"/>
        <n v="2.7108006212456917E-2"/>
        <n v="-0.11053592736128202"/>
        <n v="-7.9025256208115152E-2"/>
        <n v="-0.13108538825075122"/>
        <n v="-0.25496259917904013"/>
        <n v="-0.27544362833456632"/>
        <n v="-0.39906365545222489"/>
        <n v="-0.3537092444918023"/>
        <n v="-0.47403973550023853"/>
        <n v="-0.45906794970074494"/>
        <n v="-0.50267653242064636"/>
        <n v="-0.394661714107717"/>
        <n v="-0.54106902152021041"/>
        <n v="-0.42547332267010551"/>
        <n v="-0.61202284733648149"/>
        <n v="-0.65253337431552672"/>
        <n v="-0.64943907170522042"/>
        <n v="-0.52012596715129977"/>
        <n v="-0.48061396770376713"/>
        <n v="-0.48521859792914734"/>
        <n v="-0.61806101967604177"/>
        <n v="-0.54552743445831653"/>
        <n v="-0.59431639008098425"/>
        <n v="-0.69634351295014785"/>
        <n v="-0.76122330675338223"/>
        <n v="-0.76527744126114716"/>
        <n v="-0.64296027216185914"/>
        <n v="-0.67588604612831482"/>
        <n v="-0.70028525492233595"/>
        <n v="-0.72877120910099269"/>
        <n v="-0.8268398384422857"/>
        <n v="-0.83093391649298687"/>
        <n v="-0.91583163608846263"/>
        <n v="-0.89758118356532524"/>
        <n v="-0.652702795303303"/>
        <n v="-0.56959550015139238"/>
        <n v="-0.5522528515686338"/>
        <n v="-0.57663158799194214"/>
        <n v="-0.66766494213435468"/>
        <n v="-0.55374687027961411"/>
        <n v="-0.61683203772020878"/>
        <n v="-0.74183607110520666"/>
        <n v="-0.87052359605728113"/>
        <n v="-0.91784747316611215"/>
        <n v="-1.0118466750489437"/>
        <n v="-0.96245377521128328"/>
        <n v="-0.99837743646900501"/>
        <n v="-0.8619948341607373"/>
        <n v="-0.8654505545794553"/>
        <n v="-0.89477190738553281"/>
        <n v="-0.79333740244319539"/>
        <n v="-0.75160068472271468"/>
        <n v="-0.845684476191917"/>
        <n v="-0.84563138236321622"/>
        <n v="-1.0418778923200134"/>
        <n v="-1.0928623185485145"/>
        <n v="-1.1446658714481883"/>
        <n v="-1.1950856004602197"/>
        <n v="-1.2235169249325852"/>
        <n v="-0.98477855376524226"/>
        <n v="-1.0379093671346713"/>
        <n v="-1.1003509339172137"/>
        <n v="-1.1879222719894682"/>
        <n v="-1.2147608782942645"/>
        <n v="-1.1897923716651169"/>
        <n v="-1.1113322540428627"/>
        <n v="-1.085738097885945"/>
        <n v="-1.1448222846838878"/>
        <n v="-1.1336586276018916"/>
        <n v="-1.2092303400484254"/>
        <n v="-1.2259069560593185"/>
        <n v="-1.2519089211577559"/>
        <n v="-1.2067486574508612"/>
        <n v="-1.2965825800213344"/>
        <n v="-1.3041667611602774"/>
        <n v="-1.2537500769975394"/>
        <n v="-1.3166442338665887"/>
        <n v="-1.3664625119147285"/>
        <n v="-1.3567071007612235"/>
        <n v="-0.93497627579448983"/>
        <n v="-1.0005574088896483"/>
        <n v="-1.0894043476597826"/>
        <n v="-1.1438101314993547"/>
        <n v="-1.189527213691538"/>
        <n v="-1.1903309572382721"/>
        <n v="-1.1611790191449005"/>
        <n v="-1.114406841661199"/>
        <n v="-1.1647919703333858"/>
        <n v="-1.1399533475938706"/>
        <n v="-1.1049987788575326"/>
        <n v="-0.96380280977490329"/>
        <n v="-0.92453164785711606"/>
        <n v="-1.073397953611452"/>
        <n v="-1.2032990640871564"/>
        <n v="-1.2042829894621518"/>
        <n v="-1.2869716383816456"/>
        <n v="-1.3549294398126963"/>
        <n v="-1.492379063805795"/>
        <n v="-1.4600000986525592"/>
        <n v="-1.2396306555518846"/>
        <n v="-1.2272415666076204"/>
        <n v="-1.3340424676105971"/>
        <n v="-1.3133735164471372"/>
        <n v="-1.2461700816164765"/>
        <n v="-1.2431442309074512"/>
        <n v="-1.2885373837993992"/>
        <n v="-1.2550781738146324"/>
        <n v="-1.1948353677620636"/>
        <n v="-1.177104523243478"/>
        <n v="-1.2722378600360356"/>
        <n v="-1.2569977531234107"/>
        <n v="-1.212113499651273"/>
        <n v="-1.0692180965912941"/>
        <n v="-1.0596053132029915"/>
        <n v="-1.1485963715660745"/>
        <n v="-1.2134639548672861"/>
        <n v="-1.258643018510798"/>
        <n v="-1.2803795147626003"/>
        <n v="-1.3171619058522475"/>
        <n v="-1.3555238579527951"/>
        <n v="-1.3910692324387237"/>
        <n v="-1.4090214902097375"/>
        <n v="-1.4818081086391448"/>
        <n v="-1.4703009896984316"/>
        <n v="-1.245263482031691"/>
        <n v="-1.2441226243467738"/>
        <n v="-1.2340495617618903"/>
        <n v="-1.3099342957486662"/>
        <n v="-1.263408521350748"/>
        <n v="-1.2085407992335024"/>
        <n v="-1.1924246857325473"/>
        <n v="-0.9997724355275539"/>
        <n v="-1.1459301761687091"/>
        <n v="-0.8729576950781377"/>
        <n v="-0.85227717159165206"/>
        <n v="-0.83674116696809386"/>
        <n v="-0.88264001438829176"/>
        <n v="-1.0523495677664616"/>
        <n v="-1.1316069593217244"/>
        <n v="-1.2906128307950389"/>
        <n v="-1.2848445501613905"/>
        <n v="-1.26118753865254"/>
        <n v="-1.1341591620731304"/>
        <n v="-1.1843080007900533"/>
        <n v="-1.0558618581618757"/>
        <n v="-1.0625671059984687"/>
        <n v="-1.1606790724717428"/>
        <n v="-1.1270626250758622"/>
        <n v="-1.1792688889784637"/>
        <n v="-1.323529746853068"/>
        <n v="-1.336266490247914"/>
        <n v="-1.3706675615686681"/>
        <n v="-1.3657982786469152"/>
        <n v="-1.1672561044749625"/>
        <n v="-1.1574563929015502"/>
        <n v="-1.2730953868515298"/>
        <n v="-1.3133775579712226"/>
        <n v="-1.2357639325568861"/>
        <n v="-1.3030754412993009"/>
        <n v="-1.3047232526124837"/>
        <n v="-1.1777905798456989"/>
        <n v="-1.2218716387049893"/>
        <n v="-1.2774087063552824"/>
        <n v="-1.3146376021473796"/>
        <n v="-0.89804704230136545"/>
        <n v="-0.92642836234138304"/>
        <n v="-1.0552191145590888"/>
        <n v="-1.0053817343044342"/>
        <n v="-1.0389520535436976"/>
        <n v="-1.1310859785186769"/>
        <n v="-1.1926643058846298"/>
        <n v="-1.2069305599540439"/>
        <n v="-1.2386183459338167"/>
        <n v="-1.2292782353447502"/>
        <n v="-1.2513812333637218"/>
        <n v="-1.2252275346081936"/>
        <n v="-1.1729921469727085"/>
        <n v="-1.1037520097801399"/>
        <n v="-1.0983938921919043"/>
        <n v="-1.1976286993205034"/>
        <n v="-1.2660187853307447"/>
        <n v="-1.3564578927448059"/>
        <n v="-1.396513614287912"/>
        <n v="-1.4620129271957927"/>
        <n v="-1.5055189175604633"/>
        <n v="-1.3994858849566185"/>
        <n v="-1.4973675934330584"/>
        <n v="-1.5436260398514932"/>
        <n v="-1.4435071334932672"/>
        <n v="-1.434610651677074"/>
        <n v="-1.1787907025599407"/>
        <n v="-1.1904275888664757"/>
        <n v="-1.0194545758635278"/>
        <n v="-0.7369208509151457"/>
        <n v="-0.78326269138829685"/>
        <n v="-0.75100529282796191"/>
        <n v="-0.85183392005777248"/>
        <n v="-0.81178885889573404"/>
        <n v="-0.71797738493230612"/>
        <n v="-0.9287841210093678"/>
        <n v="-1.0520227820364925"/>
        <n v="-1.039435256548028"/>
        <n v="-0.55711305310797998"/>
        <n v="-0.48135752640494356"/>
        <n v="-0.43285749408579127"/>
        <n v="-0.54821507371229639"/>
        <n v="-0.54931132175880015"/>
        <n v="-0.69614619802848476"/>
        <n v="-0.69072178001000128"/>
        <n v="-0.68688990162072783"/>
        <n v="-0.8123070710542738"/>
        <n v="-0.93774773766487696"/>
        <n v="-1.0834701264816196"/>
        <n v="-1.1530991013878833"/>
        <n v="-1.2171746144072575"/>
        <n v="-1.1006275669957184"/>
        <n v="-1.1850076242885308"/>
        <n v="-1.2033206065153421"/>
        <n v="-1.2884184314660276"/>
        <n v="-1.3508864304629187"/>
        <n v="-1.3781077869572018"/>
        <n v="-1.4051041725231825"/>
        <n v="-1.4034079506841584"/>
        <n v="-1.5895239753074992"/>
        <n v="-1.6224079527577571"/>
        <n v="-1.5967633215554262"/>
        <n v="-1.5773280498801883"/>
        <n v="-1.5731976538932306"/>
        <n v="-1.6179990678869647"/>
        <n v="-1.0498100563354598"/>
        <n v="-1.1668689630863778"/>
        <n v="-1.3232267614862172"/>
        <n v="-1.3849587625543143"/>
        <n v="-1.3075956029057147"/>
        <n v="-1.3700788513222319"/>
        <n v="-1.4640623278688449"/>
        <n v="-1.3726054718414404"/>
        <n v="-1.3273625774684374"/>
        <n v="-1.3658507911425244"/>
        <n v="-1.4506485121755293"/>
        <n v="-1.5367746783017653"/>
        <n v="-1.568016049654898"/>
        <n v="-1.5959488632584973"/>
        <n v="-1.5895897576540332"/>
        <n v="-1.7690639822154648"/>
        <n v="-1.8883837883882026"/>
        <n v="-1.7862715002722001"/>
        <n v="-1.8860830387751513"/>
        <n v="-1.9408691053172431"/>
        <n v="-1.9662414322681447"/>
        <n v="-1.9552263229428812"/>
        <n v="-2.0545477539455921"/>
        <n v="-2.0500012264180132"/>
        <n v="-1.6867452832903913"/>
        <n v="-1.3666006286043064"/>
        <n v="-1.5801804187535979"/>
        <n v="-1.5461899931420904"/>
        <n v="-1.5506885510252282"/>
        <n v="-1.5767352267694559"/>
        <n v="-1.5050482016193074"/>
        <n v="-0.92653413456301625"/>
        <n v="-0.98375652371719791"/>
        <n v="-1.2648219451444671"/>
        <n v="-0.76709139464708087"/>
        <n v="-1.0268775837669122"/>
        <n v="-0.39556159683101078"/>
        <n v="-9.47193073985408E-2"/>
        <n v="1.2148924885326089"/>
        <n v="2.1842358698562401"/>
        <n v="0.77308796266384883"/>
        <n v="0.68958171343509655"/>
        <n v="0.16091994049547201"/>
        <n v="0.3809320968438461"/>
        <n v="1.5125375852156595"/>
        <n v="1.2214143399594151"/>
        <n v="1.7355296070201378"/>
        <n v="1.9191569061322247"/>
        <n v="3.0165151484772954"/>
        <n v="2.9225283452692254"/>
        <n v="2.7203230811773897"/>
        <n v="2.349846697989987"/>
        <n v="2.0918748068460018"/>
        <n v="1.2926089183335725"/>
        <n v="1.475891105744733"/>
        <n v="1.4791038756340442"/>
        <n v="2.0198153520734232"/>
        <n v="1.3493114985041619"/>
        <n v="1.294936564702905"/>
        <n v="2.2863669807370228"/>
        <n v="2.7462559010434417"/>
        <n v="2.23561540198122"/>
        <n v="2.2087072002759882"/>
        <n v="1.5183743611757499"/>
        <n v="1.1807561050944573"/>
        <n v="1.4222225086137836"/>
        <n v="0.98750276552363736"/>
        <n v="0.80144441293827806"/>
        <n v="0.6808139823103716"/>
        <n v="0.57278348581630412"/>
        <n v="0.6379041919985089"/>
        <n v="0.96573402816395737"/>
        <n v="1.0580082937325019"/>
        <n v="1.5308040812716974"/>
        <n v="1.3059171202407243"/>
        <n v="1.3994101488720132"/>
        <n v="2.2079758367831772"/>
        <n v="2.2763842332952842"/>
        <n v="2.1157261023487526"/>
        <n v="1.783008647345462"/>
        <n v="1.7711531809177279"/>
        <n v="1.2274784388436979"/>
        <n v="0.70037270856637834"/>
        <n v="0.56779752181386545"/>
        <n v="0.44758454675645359"/>
        <n v="0.28070673143703834"/>
        <n v="0.27035682789119925"/>
        <n v="0.49885054953980279"/>
        <n v="0.43962847146886769"/>
        <n v="0.82157576954543032"/>
        <n v="1.3401722276857093"/>
        <n v="0.9073438449953779"/>
        <n v="0.98635017538556591"/>
        <n v="0.61676687745122294"/>
        <n v="0.4492770012661032"/>
        <n v="0.19972816250056771"/>
        <n v="0.17670325991575248"/>
        <n v="0.24783049661490872"/>
        <n v="0.24713777024710237"/>
        <n v="0.17557678205997196"/>
        <n v="-0.19961033119359095"/>
        <n v="-0.13540944070672475"/>
        <n v="-0.21497202194500087"/>
        <n v="-0.19938787060891833"/>
        <n v="-0.22001500252716547"/>
        <n v="-0.35998250698551665"/>
        <n v="-0.31997659639872111"/>
        <n v="0.27128433404901814"/>
        <n v="0.38144732665346714"/>
        <n v="0.52765294182922773"/>
        <n v="1.3903442748783825"/>
        <n v="1.1753747166634101"/>
        <n v="1.0704751695794925"/>
        <n v="1.2851191599296379"/>
        <n v="1.2086983185226494"/>
        <n v="1.0618716124241938"/>
        <n v="1.2476674261523963"/>
        <n v="1.0866263426719824"/>
        <n v="1.1740538271148275"/>
        <n v="0.69423109302924668"/>
        <n v="0.90621353510175462"/>
        <n v="0.77434438820154017"/>
        <n v="0.27541212611186394"/>
        <n v="8.634133664337923E-2"/>
        <n v="-0.24357131889360703"/>
        <n v="-0.24071222300670558"/>
        <n v="-3.6932043611871399E-2"/>
        <n v="-0.17738113053247143"/>
        <n v="-0.19828931962609053"/>
        <n v="-0.36138203680991954"/>
        <n v="0.27014228575228039"/>
        <n v="0.27034804979476973"/>
        <n v="0.1523035816472538"/>
        <n v="0.13119562626870723"/>
        <n v="0.12208544799360151"/>
        <n v="-4.2838477602873681E-2"/>
        <n v="-1.7455265265105546E-2"/>
        <n v="0.10253864008803619"/>
        <n v="0.30503393778553251"/>
        <n v="-7.7178072518113844E-2"/>
        <n v="-4.1602486177745181E-2"/>
        <n v="-5.4280098158088687E-2"/>
        <n v="3.9988118937667863E-2"/>
        <n v="0.21649317790783668"/>
        <n v="4.673155803690407E-2"/>
        <n v="0.14200853767713112"/>
        <n v="-0.21620039207817321"/>
        <n v="-0.31064407150733286"/>
        <n v="-0.38169521034992515"/>
        <n v="-0.61850440659842731"/>
        <n v="-0.76989326068698427"/>
        <n v="-0.91973765376570005"/>
        <n v="-0.91296305425129687"/>
        <n v="-0.69465869954801696"/>
        <n v="-0.83076748734356198"/>
        <n v="-0.26759497773769209"/>
        <n v="-0.13273491815172322"/>
        <n v="-0.42650571931110631"/>
        <n v="-0.56581650235905923"/>
        <n v="-0.77590002921685475"/>
        <n v="-0.80823166148312098"/>
        <n v="-0.69846121774845815"/>
        <n v="-0.58932293316733253"/>
        <n v="-0.60975489804481542"/>
        <n v="-0.60693022280918807"/>
        <n v="-0.65024633910107466"/>
        <n v="-0.77574488734651714"/>
        <n v="-1.0533784592931261"/>
        <n v="-1.3499336267252591"/>
        <n v="-1.3281025652448843"/>
        <n v="-1.2849778458433045"/>
        <n v="-1.2311590276636999"/>
        <n v="-1.2822557181164809"/>
        <n v="-1.2061872179814397"/>
        <n v="-0.87651814062666955"/>
        <n v="-0.5035502533304822"/>
        <n v="-0.30645491265132552"/>
        <n v="-0.42186171711568421"/>
        <n v="-0.77754784596640614"/>
        <n v="-0.83246783615668096"/>
        <n v="-0.98999919444674989"/>
        <n v="-0.76749420663367596"/>
        <n v="-0.9815432662482193"/>
        <n v="-0.97743533177978448"/>
        <n v="-0.64352896546454974"/>
        <n v="-0.59359495794057315"/>
        <n v="-0.19037338192363537"/>
        <n v="-0.48629929841696695"/>
        <n v="-0.95034744371520363"/>
        <n v="-1.1259247430437906"/>
        <n v="-1.2207957907031168"/>
        <n v="-1.2137211747293777"/>
        <n v="-1.2965487632301727"/>
        <n v="-1.333758039632128"/>
        <n v="-1.3146860942364715"/>
        <n v="-1.2518699237865907"/>
        <n v="-1.1565317600643519"/>
        <n v="-1.072996018342766"/>
        <n v="-1.2105338628205662"/>
        <n v="-1.3786339323966565"/>
        <n v="-0.92062519529034281"/>
        <n v="-1.0056100601433011"/>
        <n v="-1.0030939752588641"/>
        <n v="-0.86970186219099521"/>
        <n v="-0.86962454291641877"/>
        <n v="-0.7385551714780707"/>
        <n v="-0.71687538576377841"/>
        <n v="-0.78441871303108002"/>
        <n v="-0.81938293613997382"/>
        <n v="-0.90797407056809865"/>
        <n v="-0.99588262475789302"/>
        <n v="-1.0362344458980548"/>
        <n v="-1.1199874318242122"/>
        <n v="-1.1247542650482925"/>
        <n v="-1.1058178377919872"/>
        <n v="-1.1090748284540657"/>
        <n v="-1.2525972178245759"/>
        <n v="-1.4478209945102627"/>
        <n v="-1.446456626966607"/>
        <n v="-1.5827446856832439"/>
        <n v="-1.5691189068677249"/>
        <n v="-1.2193608729146135"/>
        <n v="-1.0222565099436265"/>
        <n v="-1.035809589098958"/>
        <n v="-0.98574732166114531"/>
        <n v="-1.072918568994339"/>
        <n v="-1.1068251700248319"/>
        <n v="-1.2344146543158898"/>
        <n v="-1.2875093495881444"/>
        <n v="-0.82961755003884408"/>
        <n v="-0.88688015052546443"/>
        <n v="-1.1207168929212723"/>
        <n v="-1.0932371629270814"/>
        <n v="-1.1600021123544899"/>
        <n v="-1.2468420306368453"/>
        <n v="-1.3019981643404146"/>
        <n v="-1.3144390504314485"/>
        <n v="-1.3069254602289155"/>
        <n v="-1.2895262723956022"/>
        <n v="-1.3439686318734774"/>
        <n v="-1.0847354974248733"/>
        <n v="-1.0411500007330361"/>
        <n v="-0.98816769308991226"/>
        <n v="-0.95589115236896094"/>
        <n v="-0.92540520302379869"/>
        <n v="-0.92578835802517701"/>
        <n v="-0.40887639983938268"/>
        <n v="-0.18766824298343973"/>
        <n v="-0.27253558779553816"/>
        <n v="-0.62284211325641148"/>
        <n v="-0.81481733417047597"/>
        <n v="-0.40554768116963424"/>
        <n v="-0.42703206603390664"/>
        <n v="-0.71375517374340458"/>
        <n v="-0.64187538560611146"/>
        <n v="-0.43818454171533155"/>
        <n v="-0.56229255376494991"/>
        <n v="-0.44041875570437011"/>
        <n v="-0.19609986489934758"/>
        <n v="-0.39256473329579061"/>
        <n v="-0.18960699480893503"/>
        <n v="4.3422454677065271E-2"/>
        <n v="0.33765627462723896"/>
        <n v="0.17883634637753607"/>
        <n v="9.8099473444322963E-3"/>
        <n v="-0.35612366955979297"/>
        <n v="-0.3812490909243938"/>
        <n v="-0.59248508618670825"/>
        <n v="-0.710600731418218"/>
        <n v="-0.75612969404667107"/>
        <n v="-0.64542051450375038"/>
        <n v="-0.79604570557461152"/>
        <n v="-0.87391016720064696"/>
        <n v="-0.86773228388954426"/>
        <n v="-0.9219405800822098"/>
        <n v="-0.99465327980110996"/>
        <n v="-1.0262624347683109"/>
        <n v="-1.0678999608101181"/>
        <n v="-1.0568970675713238"/>
        <n v="-1.0043573150777534"/>
        <n v="-1.056546089519151"/>
        <n v="-0.98975596841888491"/>
        <n v="-1.070157735647536"/>
        <n v="-1.1512326837514284"/>
        <n v="-1.3838970762297587"/>
        <n v="-0.66095789450740949"/>
        <n v="-0.88662657926518695"/>
        <n v="-1.0777562346974698"/>
        <n v="-1.1210379737031881"/>
        <n v="-1.1148749488523173"/>
        <n v="-1.1993652538823611"/>
        <n v="-1.2205913292867574"/>
        <n v="-1.2728873006333774"/>
        <n v="-1.3137526402438993"/>
        <n v="-1.3141110355573322"/>
        <n v="-1.1901202054604048"/>
        <n v="-1.0888220070917898"/>
        <n v="-1.0298614466510772"/>
        <n v="-0.95443122220010224"/>
        <n v="-0.98464781796545553"/>
        <n v="-1.1339003998758657"/>
        <n v="-1.3046869712727049"/>
        <n v="-1.1786347348558235"/>
        <n v="-1.2913037133977239"/>
        <n v="-1.1283483227350193"/>
        <n v="-0.74297810322326363"/>
        <n v="-0.81655387323725015"/>
        <n v="-0.9568388099609072"/>
        <n v="-1.0404415413458601"/>
        <n v="-0.94619791088525362"/>
        <n v="-0.82995278094128666"/>
        <n v="-0.88583324689577381"/>
        <n v="-0.96695278678565699"/>
        <n v="-1.0818069076881629"/>
        <n v="-1.1592875087190453"/>
        <n v="-1.153191022212658"/>
        <n v="-1.2790203705933376"/>
        <n v="-0.92807064276649931"/>
        <n v="-0.95752428528361877"/>
        <n v="-0.91319390072533924"/>
        <n v="-0.84449983875097867"/>
        <n v="-0.86268950397047195"/>
        <n v="-0.75701015725612442"/>
        <n v="-0.93983881889625354"/>
        <n v="-0.64395815500091025"/>
        <n v="-0.35741559475966411"/>
        <n v="-0.55871629211629414"/>
        <n v="-8.9152060501181463E-2"/>
        <n v="0.19471687470707677"/>
        <n v="7.0897032793886469E-2"/>
        <n v="-0.19808517855562893"/>
        <n v="-0.33261725131822251"/>
        <n v="-0.22538142964291105"/>
        <n v="-0.34906211511527302"/>
        <n v="6.0161628009573987E-3"/>
        <n v="-0.11974598865053625"/>
        <n v="-0.43645248402316189"/>
        <n v="-0.72444689796172246"/>
        <n v="-0.95400740476204537"/>
        <n v="-1.1708549435559383"/>
        <n v="-1.1705172015441501"/>
        <n v="-1.1661041867087925"/>
        <n v="-1.0710952550400998"/>
        <n v="-1.2187041179815277"/>
        <n v="-1.1032411532957165"/>
        <n v="-0.55241319403439182"/>
        <n v="-0.31205378382857224"/>
        <n v="-0.21162382672560526"/>
        <n v="3.1664530629762572E-2"/>
        <n v="-0.12083338073216837"/>
        <n v="0.15413957713239287"/>
        <n v="-0.24031408803366686"/>
        <n v="-0.36350519072071363"/>
        <n v="-0.67837573062713696"/>
        <n v="-0.70434116808620373"/>
        <n v="-0.34600106074806508"/>
        <n v="-0.24509235463056656"/>
        <n v="0.29465309933222089"/>
        <n v="0.31929048484712841"/>
        <n v="0.24712372032815474"/>
        <n v="0.13089373071756555"/>
        <n v="0.69240467027766806"/>
        <n v="0.60964646796297461"/>
        <n v="2.5428802205782484"/>
        <n v="3.1499733906646994"/>
        <n v="5.5021624314484843"/>
        <n v="3.4451725762147252"/>
        <n v="5.0980620499767033"/>
        <n v="4.6833615383063218"/>
        <n v="4.4830518919069293"/>
        <n v="1.9535464685382031"/>
        <n v="2.0216999321190299"/>
        <n v="2.3304815248364021"/>
        <n v="3.8851560373131586"/>
        <n v="4.293266746222236"/>
        <n v="4.4186327353420154"/>
        <n v="3.7145029001356549"/>
        <n v="3.4239027791344183"/>
        <n v="3.633638977924937"/>
        <n v="3.3539691347495872"/>
        <n v="2.7249121198223398"/>
        <n v="2.888747553504647"/>
        <n v="2.6429624200139314"/>
        <n v="2.7219305663028326"/>
        <n v="3.2125443487430809"/>
        <n v="3.1432265870338272"/>
        <n v="3.3471717855844019"/>
        <n v="2.8036859338967064"/>
        <n v="2.9813532514910546"/>
        <n v="3.7269128182037745"/>
        <n v="3.570584825141025"/>
        <n v="3.388350475873636"/>
        <n v="2.9066781534255517"/>
        <n v="2.368796898731854"/>
        <n v="2.1189205517162089"/>
        <n v="2.296215020701176"/>
        <n v="2.2380543403704833"/>
        <n v="2.7251398569840282"/>
        <n v="3.1770638939005864"/>
        <n v="3.1985221816945795"/>
        <n v="2.8488685427717777"/>
        <n v="2.6648339512339776"/>
        <n v="3.0670958265985977"/>
        <n v="2.8604642194540864"/>
        <n v="3.3691195397237923"/>
        <n v="3.72740475385385"/>
        <n v="2.9778191744114846"/>
        <n v="2.5614979324421419"/>
        <n v="2.4286150374184077"/>
        <n v="2.4053233571015813"/>
        <n v="1.8877696295531992"/>
        <n v="1.8370333589254744"/>
        <n v="1.4857674004859893"/>
        <n v="1.4509579331436664"/>
        <n v="1.0931933593763972"/>
        <n v="1.5548317437352339"/>
        <n v="1.2563809373464099"/>
        <n v="1.6599179042634904"/>
        <n v="1.6790638510403115"/>
        <n v="1.3027379387594173"/>
        <n v="1.0253279205089758"/>
        <n v="1.3982745553627096"/>
        <n v="1.1139604430127781"/>
        <n v="0.48755957209612327"/>
        <n v="0.49126968303389656"/>
        <n v="1.0199414522654082"/>
        <n v="1.5830988494734515"/>
        <n v="1.3920986850629036"/>
        <n v="1.1330979093514233"/>
        <n v="1.188050146397295"/>
        <n v="1.1364237644534145"/>
        <n v="0.81824689424580666"/>
        <n v="1.8680832232316193"/>
        <n v="1.4320883637225654"/>
        <n v="1.1356058810773262"/>
        <n v="1.0371870587840724"/>
        <n v="1.0238366372395427"/>
        <n v="1.2858164626534792"/>
        <n v="1.4259580178834215"/>
        <n v="1.2217615981308965"/>
        <n v="1.2936423522097029"/>
        <n v="1.1941016713915342"/>
        <n v="1.3610747340568243"/>
        <n v="1.3492071671155086"/>
        <n v="1.4590199898619005"/>
        <n v="1.1085841281942281"/>
        <n v="1.0119440946078408"/>
        <n v="0.59818596519677902"/>
        <n v="0.53199012397544199"/>
        <n v="0.51330383652473521"/>
        <n v="0.50895616674486066"/>
        <n v="0.54523127271719329"/>
        <n v="0.60849275044922202"/>
        <n v="0.81405250996751499"/>
        <n v="0.40751841173241637"/>
        <n v="0.45828298434894582"/>
        <n v="0.38650442141156682"/>
        <n v="0.38288100685688886"/>
        <n v="0.27712862943785982"/>
        <n v="0.23961732753908399"/>
        <n v="0.5426623107794859"/>
        <n v="0.29251256304091111"/>
        <n v="8.5574436157131711E-3"/>
        <n v="8.7411686821258938E-2"/>
        <n v="0.16615301485858161"/>
        <n v="0.16247813912680001"/>
        <n v="0.12413723821373852"/>
        <n v="0.29170970448704814"/>
        <n v="0.18352514025571004"/>
        <n v="0.28229114467908234"/>
        <n v="0.27720728817700679"/>
        <n v="8.9504736294282929E-3"/>
        <n v="-7.7846061616915055E-2"/>
        <n v="-0.14372223388435926"/>
        <n v="-0.24424422441446592"/>
        <n v="-0.27513406699061865"/>
        <n v="-0.34807206529459128"/>
        <n v="-0.26738954126192244"/>
        <n v="-0.3764371767682077"/>
        <n v="-0.32920033814837596"/>
        <n v="-0.33151787316808129"/>
        <n v="-0.13741621205688087"/>
        <n v="-0.24691082753069929"/>
        <n v="-0.34245836244447203"/>
        <n v="-0.44539697173340598"/>
        <n v="-0.5272438158652295"/>
        <n v="-0.54514272422164456"/>
        <n v="-0.6342662306620418"/>
        <n v="-0.64473649076149409"/>
        <n v="-0.70554088223474865"/>
        <n v="-0.62897371099848176"/>
        <n v="-0.60262253040852198"/>
        <n v="-0.75544867583947972"/>
        <n v="-0.85714321496768564"/>
        <n v="-1.0295543668492924"/>
        <n v="-1.0073457228012268"/>
        <n v="-0.96133006389032882"/>
        <n v="-0.84341677933494896"/>
        <n v="-0.72678910230748706"/>
        <n v="-0.47633992047491797"/>
        <n v="-0.45677516486316794"/>
        <n v="-0.37841651046745423"/>
        <n v="-0.12100008624424652"/>
        <n v="-0.33213531823891973"/>
        <n v="-0.36275733259493409"/>
        <n v="-0.36380746850232337"/>
        <n v="-0.37248122474137524"/>
        <n v="-0.48144901168286458"/>
        <n v="-0.7039608508570171"/>
        <n v="-0.5666068713083986"/>
        <n v="-0.51549581154159341"/>
        <n v="-0.61472669019241399"/>
        <n v="-0.59040530045118089"/>
        <n v="-0.72436365287020044"/>
        <n v="-0.67169194533337306"/>
        <n v="-0.70650503573915291"/>
        <n v="-0.36890642090623904"/>
        <n v="-0.63539189990187672"/>
        <n v="-0.77195305097831368"/>
        <n v="-0.86484813415152539"/>
        <n v="-1.0491476101509494"/>
        <n v="-1.1537888137034462"/>
        <n v="-1.0373219259458255"/>
        <n v="-1.1421502868105762"/>
        <n v="-1.267170786017491"/>
        <n v="-0.71783814570131088"/>
        <n v="-0.84715713584099017"/>
        <n v="-0.98999164249271954"/>
        <n v="-0.95416319930176896"/>
        <n v="-1.1452801798373415"/>
        <n v="-1.3413573008482025"/>
        <n v="-1.0546995558124408"/>
        <n v="-1.0468101257578475"/>
        <n v="-1.1242095512457533"/>
        <n v="-1.1670215020360437"/>
        <n v="-1.1348192497946732"/>
        <n v="-1.0970875693991238"/>
        <n v="-0.9973881160780379"/>
        <n v="-0.92693542838923693"/>
        <n v="-0.92752838581636765"/>
        <n v="-0.76610850709645117"/>
        <n v="-0.54866767561417695"/>
        <n v="-0.61608690094567198"/>
        <n v="-0.97492958345865777"/>
        <n v="-0.72786173725934367"/>
        <n v="-0.5307002773934536"/>
        <n v="-0.73376446007669882"/>
        <n v="-0.64985994525256108"/>
        <n v="-0.67331798262135534"/>
        <n v="-0.77562948440122415"/>
        <n v="-0.64876693297159893"/>
        <n v="-0.77463681199443291"/>
        <n v="-0.94972362763017804"/>
        <n v="-1.0310134922225425"/>
        <n v="-1.024623087066959"/>
        <n v="-0.96599831828712424"/>
        <n v="-1.0303748913644823"/>
        <n v="-1.0231342312891203"/>
        <n v="-0.91579958099608594"/>
        <n v="-0.74378171843016216"/>
        <n v="-0.83888043986956862"/>
        <n v="-0.81111341090622557"/>
        <n v="-0.67550519503913364"/>
        <n v="-0.8447310062752148"/>
        <n v="-0.73854559297963451"/>
        <n v="-0.32000136130617385"/>
        <n v="-0.19334904461621302"/>
        <n v="-0.12409567818219926"/>
        <n v="0.13582184179501075"/>
        <n v="0.4252485426333264"/>
        <n v="-0.16171170555902006"/>
        <n v="-6.2360728148792482E-2"/>
        <n v="-8.8520207407359913E-2"/>
        <n v="-0.17454086224717644"/>
        <n v="-0.13347022678577325"/>
        <n v="-0.13636197177207257"/>
        <n v="-0.37078667292146578"/>
        <n v="3.0435573362600315E-2"/>
        <n v="7.2984116959339082E-2"/>
        <n v="0.33164456389298236"/>
        <n v="0.20801663183803845"/>
        <n v="1.9842283524029009E-3"/>
        <n v="-0.33093171994316894"/>
        <n v="-0.38599041011307006"/>
        <n v="-0.58992043014963047"/>
        <n v="-0.16299190485591211"/>
        <n v="-0.33182149445485787"/>
        <n v="-0.1093398400991538"/>
        <n v="-0.41647653716556371"/>
        <n v="-0.6411417324795502"/>
        <n v="-0.60013627211612486"/>
        <n v="-0.58961238352781065"/>
        <n v="-0.81530310150065011"/>
        <n v="-0.3756929415522976"/>
        <n v="-0.61136015300274704"/>
        <n v="-0.52184768433054651"/>
        <n v="-0.63214828734551454"/>
        <n v="-0.64156544107791458"/>
        <n v="-0.69648067362052635"/>
        <n v="-0.97488485668488456"/>
        <n v="-1.1880958225813909"/>
        <n v="-1.2547141661371803"/>
        <n v="-1.2522560948969768"/>
        <n v="-1.0830832334685256"/>
        <n v="-1.1680030855537871"/>
        <n v="-1.1435379199908686"/>
        <n v="-1.0118885281958507"/>
        <n v="-1.1546116942283515"/>
        <n v="-1.1202802072807998"/>
        <n v="-1.2766185435581829"/>
        <n v="-0.9911903639238453"/>
        <n v="-1.1017945312308766"/>
        <n v="-1.0826042334718138"/>
        <n v="-1.1428385730752646"/>
        <n v="-0.99058507148641639"/>
        <n v="-0.7332095731819438"/>
        <n v="-0.56771799534550382"/>
        <n v="-0.67613450474562309"/>
        <n v="-0.96819568578165771"/>
        <n v="-1.0450336341001574"/>
        <n v="-0.90034471999117116"/>
        <n v="-0.83334637309210835"/>
        <n v="-0.85805030117806425"/>
        <n v="-1.0037919267884419"/>
        <n v="-1.225669835531787"/>
        <n v="-1.2711738379250435"/>
        <n v="-1.1389189298624298"/>
        <n v="-1.2605336790620549"/>
        <n v="-1.2896534610746928"/>
        <n v="-1.3104795547826935"/>
        <n v="-1.3837764167988749"/>
        <n v="-1.2803664435962194"/>
        <n v="-1.3003911639200376"/>
        <n v="-1.3355975398731854"/>
        <n v="-1.4480329697025407"/>
        <n v="-0.95379730988506473"/>
        <n v="-0.86981710309604299"/>
        <n v="-0.82409031043861369"/>
        <n v="-0.77077113197761193"/>
        <n v="-0.88354699754396449"/>
        <n v="-0.83897103245318494"/>
        <n v="-0.80182156100208868"/>
        <n v="-0.75554289395511742"/>
        <n v="-0.67634305982947374"/>
        <n v="-0.79161888222940224"/>
        <n v="-0.78504998173513196"/>
        <n v="-0.82739605884324929"/>
        <n v="-0.90353813502758917"/>
        <n v="-1.2385986545850987"/>
        <n v="-1.4028318102003841"/>
        <n v="-1.1631311329274905"/>
        <n v="-1.1414247904253938"/>
        <n v="-1.2777654838161487"/>
        <n v="-1.4320452150848797"/>
        <n v="-1.2897421870631081"/>
        <n v="-1.1056716260994937"/>
        <n v="-1.2212928259012896"/>
        <n v="-1.2600774273619535"/>
        <n v="-1.1939614645478069"/>
        <n v="-1.2630322753076544"/>
        <n v="-1.2882359066826075"/>
        <n v="-1.037526392474386"/>
        <n v="-0.91207451930024075"/>
        <n v="-1.2358034402391485"/>
        <n v="-1.1668212942685761"/>
        <n v="-1.0506260539833634"/>
        <n v="-1.1146020668547365"/>
        <n v="-1.1311888426084122"/>
        <n v="-1.2721771453029038"/>
        <n v="-1.2756572096811467"/>
        <n v="-1.2357252630407092"/>
        <n v="-1.0631941877535538"/>
        <n v="-1.0459521742438869"/>
        <n v="-1.15314748240315"/>
        <n v="-1.0493474972303478"/>
        <n v="-0.9368420917269934"/>
        <n v="-1.0195634496985257"/>
        <n v="-1.0804020020174283"/>
        <n v="-1.0203657852229131"/>
        <n v="-0.81817207076033271"/>
        <n v="-0.86809552084208441"/>
        <n v="-0.4502863638634414"/>
        <n v="-0.54772768858968846"/>
        <n v="-0.64675774168448308"/>
        <n v="-0.65319460861172962"/>
        <n v="-0.64772841887893218"/>
        <n v="-0.64228485410030833"/>
        <n v="-0.46861003106557386"/>
        <n v="-0.96897136737160128"/>
        <n v="-0.74283475188383219"/>
        <n v="-0.66444189498105122"/>
        <n v="-0.93342282376559549"/>
        <n v="-0.4589645355519465"/>
        <n v="-0.54947090727443271"/>
        <n v="-0.51997114230414054"/>
        <n v="-0.94453841212051504"/>
        <n v="-0.98912596619011972"/>
        <n v="-0.72057938227731444"/>
        <n v="-0.6559178265040938"/>
        <n v="-1.0393405706063468"/>
        <n v="-1.0799045510485277"/>
        <n v="-1.1368281746852669"/>
        <n v="-1.1191393679334281"/>
        <n v="-1.1215936451071822"/>
        <n v="-1.2269935703555355"/>
        <n v="-1.3817199790891055"/>
        <n v="-1.2009551817099315"/>
        <n v="-1.4056558170534392"/>
        <n v="-1.4794176405906299"/>
        <n v="-1.3742776204486413"/>
        <n v="-1.0947772702484639"/>
        <n v="-1.0568897792099465"/>
        <n v="-1.1828024247569939"/>
        <n v="-1.0750748534548682"/>
        <n v="-1.2040048314632561"/>
        <n v="-1.1979605719844511"/>
        <n v="-1.3445965689067845"/>
        <n v="-1.1524530609848176"/>
        <n v="-0.97427288887327212"/>
        <n v="-0.88335157258277086"/>
        <n v="-1.0045589756085123"/>
        <n v="-1.123468622004268"/>
        <n v="-0.77515027729770647"/>
        <n v="-0.62418209626346044"/>
        <n v="-0.34575805905760976"/>
        <n v="-0.19432490367368035"/>
        <n v="-0.18940412770063592"/>
        <n v="0.12828133441213899"/>
        <n v="-1.4634670145700706E-2"/>
        <n v="1.187168232181983"/>
        <n v="-0.52613786935669238"/>
        <n v="-0.51994865882650221"/>
        <n v="-1.2934232617084138"/>
        <n v="-1.1722320407736946"/>
        <n v="-1.3843488227733702"/>
        <n v="-1.5741618228512508"/>
        <n v="-1.5955583136331275"/>
        <n v="-1.5617626618696396"/>
        <n v="-1.7275658026941478"/>
        <n v="-1.72738112482546"/>
        <n v="-1.0624220766398349"/>
        <n v="-1.1081095711013813"/>
        <n v="-1.2076752767325638"/>
        <n v="-1.1272575344815761"/>
        <n v="-1.4959587406627646"/>
        <n v="-1.4845642206837233"/>
        <n v="-1.6839642180796799"/>
        <n v="-1.7894324361249967"/>
        <n v="-1.683257767978281"/>
        <n v="-1.6147788016889004"/>
        <n v="-1.4265581861456573"/>
        <n v="-1.6051491926574823"/>
        <n v="-1.2128860966452528"/>
        <n v="-1.2911544039685618"/>
        <n v="-1.4903386051755327"/>
        <n v="-1.129505484564852"/>
        <n v="-1.4355401809669837"/>
        <n v="-1.5102121230053711"/>
        <n v="-1.5133947274456676"/>
        <n v="-1.6030368142707212"/>
        <n v="-1.1911305279002593"/>
        <n v="-1.2332167803085532"/>
        <n v="-1.2402623588470167"/>
        <n v="-1.2988569888414234"/>
        <n v="-1.3049717168120676"/>
        <n v="-1.2938791788741315"/>
        <n v="-1.4894360008339944"/>
        <n v="-0.96281706713588133"/>
        <n v="-0.92136068220222711"/>
        <n v="-1.1373248086222323"/>
        <n v="-0.17235584446625798"/>
        <n v="-0.37917920729378984"/>
        <n v="-0.94277375425240162"/>
        <n v="-0.68310459117203837"/>
        <n v="-0.59764182561321066"/>
        <n v="-1.0705355888583661"/>
        <n v="-1.215437005187219"/>
        <n v="-1.1563071410933463"/>
        <n v="-1.3167797702042869"/>
        <n v="-1.4428485063909899"/>
        <n v="-1.7028562003897889"/>
        <n v="-1.6043449810261707"/>
        <n v="-1.6890374071053542"/>
        <n v="-1.8048861821716591"/>
        <n v="-1.7882190832615514"/>
        <n v="-0.84566979531984554"/>
        <n v="-0.8421266869905234"/>
        <n v="-1.1305749268273919"/>
        <n v="-0.97659258550865979"/>
        <n v="-1.0188399768547434"/>
        <n v="-1.0919446105018866"/>
        <n v="-1.1962625533841484"/>
        <n v="-1.1219514730008315"/>
        <n v="-1.1785921005884805"/>
        <n v="-1.1690188696534445"/>
        <n v="-1.0954480988562945"/>
        <n v="-1.2790433271840784"/>
        <n v="-0.99612837680767863"/>
        <n v="-1.1163788690146228"/>
        <n v="-1.0755567810583611"/>
        <n v="-1.2903228101540796"/>
        <n v="-1.2953019324237869"/>
        <n v="-1.4430911192069118"/>
        <n v="-1.4152059305986677"/>
        <n v="-1.5287527239202627"/>
        <n v="-0.28950807283724139"/>
        <n v="-0.8866295267809291"/>
        <n v="-0.34618766771415793"/>
        <n v="-0.10673099951212572"/>
        <n v="-0.49784782009690959"/>
        <n v="-0.69851045116994048"/>
        <n v="-0.92897641304117418"/>
        <n v="-0.89012606864230548"/>
        <n v="-0.83629270678521939"/>
        <n v="-0.82961563817108719"/>
        <n v="-0.83907963306919986"/>
        <n v="-0.92888402911382029"/>
        <n v="-0.69941136102768464"/>
        <n v="-0.8917627994151911"/>
        <n v="-0.99604962449002288"/>
        <n v="-1.1096725791879893"/>
        <n v="-1.1245958126270112"/>
        <n v="-1.0708607217322821"/>
        <n v="-0.99794277500817874"/>
        <n v="-1.1187337197917109"/>
        <n v="-1.1882400964660114"/>
        <n v="-1.2185832567451564"/>
        <n v="-1.167718413684828"/>
        <n v="-1.0802126375290209"/>
        <n v="-1.3829935083829847"/>
        <n v="-0.64738550052957378"/>
        <n v="-0.52410617766884804"/>
        <n v="-0.56018655095678604"/>
        <n v="-0.47077238123685711"/>
        <n v="-0.46442099028380546"/>
        <n v="-0.45956237005593875"/>
        <n v="-0.58659724291620174"/>
        <n v="-0.49459214822117437"/>
        <n v="-0.48922779974092051"/>
        <n v="-0.17837409542860619"/>
        <n v="-0.19348122658558023"/>
        <n v="-0.1366042427208157"/>
        <n v="0.33203258818149806"/>
        <n v="0.10402422481973381"/>
        <n v="-0.26223962890235286"/>
        <n v="-0.35661796000268742"/>
        <n v="0.33055493394392921"/>
        <n v="1.061918638117586"/>
        <n v="0.30356413773003083"/>
        <n v="0.71733078657520333"/>
        <n v="0.85462922655970863"/>
        <n v="0.77319334179959542"/>
        <n v="0.7192863286168959"/>
        <n v="1.8547836026958167"/>
        <n v="1.4972928952133879"/>
        <n v="2.1031342614358199"/>
        <n v="1.7247687792163391"/>
        <n v="1.398864565803035"/>
        <n v="1.0512569886380958"/>
        <n v="0.96835645765133349"/>
        <n v="0.76042103080767853"/>
        <n v="0.73701272603458678"/>
        <n v="0.5525295073984241"/>
        <n v="0.55551594734342979"/>
        <n v="-0.143643256219361"/>
        <n v="-0.46463570096078527"/>
        <n v="-0.59918615453048529"/>
        <n v="-0.73653296977068528"/>
        <n v="-0.92973341063040815"/>
        <n v="-0.83686752326251623"/>
        <n v="-0.19714422971190515"/>
        <n v="7.2921569063152933E-2"/>
        <n v="-0.27104828287480137"/>
        <n v="-0.35359221444546385"/>
        <n v="-0.67445440245766597"/>
        <n v="-0.78739696869538089"/>
        <n v="-0.8103613996804625"/>
        <n v="-0.71621607435425638"/>
        <n v="-0.88796889861712425"/>
        <n v="-0.91162241700774971"/>
        <n v="-0.78972499135135366"/>
        <n v="-0.98954343401519007"/>
        <n v="-1.216224996972195"/>
        <n v="-1.381744327227191"/>
        <n v="-1.6325649771900661"/>
        <n v="-1.6752335661164273"/>
        <n v="-1.4609980185775195"/>
        <n v="-1.3648194795362305"/>
        <n v="-1.5307625960686022"/>
        <n v="-1.3452407274171911"/>
        <n v="-1.452317614199528"/>
        <n v="-1.588351828667981"/>
        <n v="-1.4333856350339109"/>
        <n v="-0.89704444481739909"/>
        <n v="-0.77176976470150072"/>
        <n v="0.13650684651038847"/>
        <n v="-3.7841234866550749E-2"/>
        <n v="0.24196123553837268"/>
        <n v="-0.15361950515631492"/>
        <n v="-0.30665321877230239"/>
        <n v="9.2197340868887839E-2"/>
        <n v="0.91511978474407685"/>
        <n v="1.0009304800512562"/>
        <n v="0.9934671965363836"/>
        <n v="1.0779726755931249"/>
        <n v="1.0749020512798759"/>
        <n v="0.67884034906006685"/>
        <n v="0.58602121242521421"/>
        <n v="0.40436553591399088"/>
        <n v="0.46366169931264467"/>
        <n v="4.0192769123130571E-2"/>
        <n v="-0.34884818757488056"/>
        <n v="-0.7061583973246518"/>
        <n v="-0.55090280672557757"/>
        <n v="-0.54688346831177093"/>
        <n v="-8.8456462892806606E-2"/>
        <n v="-0.14649741329555913"/>
        <n v="-0.59788653280988457"/>
        <n v="-0.56459139228147459"/>
        <n v="-0.41079439627291175"/>
        <n v="-0.19694981503348641"/>
        <n v="-0.37526509183236001"/>
        <n v="-0.37135419893652111"/>
        <n v="-0.51972582249011967"/>
        <n v="-9.1689110213606637E-2"/>
        <n v="0.33671966083677751"/>
        <n v="-0.11688902880703946"/>
        <n v="0.43189207288206816"/>
        <n v="0.97803711725160103"/>
        <n v="0.70731675517159276"/>
        <n v="1.7346907043303168"/>
        <n v="2.2785842657175319"/>
        <n v="1.9436199236804226"/>
        <n v="0.46413370720844022"/>
        <n v="4.3869506584655445E-2"/>
        <n v="0.6326380252263144"/>
        <n v="1.0382156478099935"/>
        <n v="-3.3995843091076547E-2"/>
        <n v="-0.65107444791237523"/>
        <n v="-0.76906882187540326"/>
        <n v="-0.60676343313239012"/>
        <n v="-0.60122552079866631"/>
        <n v="-0.53230524194329587"/>
        <n v="-0.68448533652315413"/>
        <n v="-0.64665882779949935"/>
        <n v="-0.6088764088309816"/>
        <n v="-0.66723815202992176"/>
        <n v="-0.59682822726987439"/>
        <n v="-0.62290624986500376"/>
        <n v="-0.64971910960234203"/>
        <n v="-0.96644556068434362"/>
        <n v="-0.92693101003191003"/>
        <n v="-1.1122796813460194"/>
        <n v="-0.75081988305990732"/>
        <n v="-1.1617962188080238"/>
        <n v="-1.3444618263471733"/>
        <n v="-1.3013118148802898"/>
        <n v="-1.3546087928948976"/>
        <n v="-1.4702469330519981"/>
        <n v="-1.5201308868469394"/>
        <n v="-0.66081362040563441"/>
        <n v="-0.5295031691093659"/>
        <n v="-0.74560560517042396"/>
        <n v="-1.0221982360268209"/>
        <n v="-1.0771938181302529"/>
        <n v="-1.0378853881669903"/>
        <n v="-0.9686319267984056"/>
        <n v="-0.89915601116064281"/>
        <n v="-0.89205085810576945"/>
        <n v="-0.82253540104442247"/>
        <n v="-0.5975819381483165"/>
        <n v="-0.37410977031567166"/>
        <n v="-0.61949506383871811"/>
        <n v="-0.42478188037097492"/>
        <n v="-0.79794237313014504"/>
        <n v="-0.91999649809464934"/>
        <n v="-0.78661839477730722"/>
        <n v="-0.16306143042318766"/>
        <n v="0.17755844784118127"/>
        <n v="0.27545686225438987"/>
        <n v="0.45853828747942227"/>
        <n v="0.32602080410941359"/>
        <n v="-0.41436062832472031"/>
        <n v="-0.44577735623696685"/>
        <n v="-0.44321608137076801"/>
        <n v="-0.82915771495905"/>
        <n v="-1.1761084828767412"/>
        <n v="-1.1693751267284194"/>
        <n v="-1.1648011503673421"/>
        <n v="-0.95197317498961187"/>
        <n v="-0.80554140995743739"/>
        <n v="-0.76483240351858228"/>
        <n v="-0.75976434266264647"/>
        <n v="-0.5804601624594079"/>
        <n v="-0.68318958986495382"/>
        <n v="-0.78509791251911021"/>
        <n v="-0.95769438435843313"/>
        <n v="-0.92280824184209742"/>
        <n v="-0.95617477715014576"/>
        <n v="-1.2299637125166791"/>
        <n v="-0.84404656520347543"/>
        <n v="-1.3242798060998844"/>
        <n v="-1.2798801889181484"/>
        <n v="-1.066230444998606"/>
        <n v="-1.061967747764051"/>
        <n v="-1.0546083060038307"/>
        <n v="-0.60736210825288905"/>
        <n v="-0.77763878006719944"/>
        <n v="-0.53798553403931126"/>
        <n v="0.82710213318925607"/>
        <n v="0.75450249471257802"/>
        <n v="0.13687082851800586"/>
        <n v="0.95271170934162874"/>
        <n v="1.1153474907057639"/>
        <n v="1.7447005308938566"/>
        <n v="2.7739735177100049"/>
        <n v="2.3696123690843036"/>
        <n v="2.6522123594753868"/>
        <n v="1.2434273721842553"/>
        <n v="0.26703578618204943"/>
        <n v="0.3716613942325287"/>
        <n v="-1.5073362337786616E-2"/>
        <n v="-0.340479038817395"/>
        <n v="-0.30390247454082303"/>
        <n v="-0.5609673563047336"/>
        <n v="-0.55851810865983809"/>
        <n v="-0.39421839252656493"/>
        <n v="0.22708619317019013"/>
        <n v="-7.0097790612650243E-2"/>
        <n v="5.7705726017700569E-2"/>
        <n v="-4.6309232619907714E-2"/>
        <n v="-0.11696658223059378"/>
        <n v="0.14200481060294706"/>
        <n v="2.4048428643340032E-3"/>
        <n v="9.5949452932718782E-2"/>
        <n v="0.99788581369381346"/>
        <n v="-7.2432614301288284E-3"/>
        <n v="2.4554854071770438E-2"/>
        <n v="-4.2804145682264733E-2"/>
        <n v="0.25721613969281953"/>
        <n v="0.12105867189745337"/>
        <n v="0.28537086239114989"/>
        <n v="0.11514013108761476"/>
        <n v="0.98085057166150114"/>
        <n v="1.3051168045580255"/>
        <n v="0.66441787380104889"/>
        <n v="0.2921031923400893"/>
        <n v="0.55625659450869247"/>
        <n v="0.38499088248198782"/>
        <n v="0.54807865351671403"/>
        <n v="0.50922704687033693"/>
        <n v="0.33651108570752369"/>
        <n v="0.56585230748435178"/>
        <n v="0.35770815415256119"/>
        <n v="0.24978299979894644"/>
        <n v="-5.2669807829733267E-2"/>
        <n v="-0.49531226091114056"/>
        <n v="-0.42249917915419399"/>
        <n v="-0.5190351108043344"/>
        <n v="-0.24214918930464052"/>
        <n v="0.20266681485464683"/>
        <n v="-3.8794920499354839E-2"/>
        <n v="-0.4838222826174714"/>
        <n v="0.43835431223024879"/>
        <n v="1.115260253623874"/>
        <n v="0.97171058076549544"/>
        <n v="0.82909613378342661"/>
        <n v="0.45186589919916414"/>
        <n v="0.2446175187051576"/>
        <n v="0.24112906623729286"/>
        <n v="0.10074166093784961"/>
        <n v="-5.6147228562813583E-3"/>
        <n v="9.3396844954042102E-2"/>
        <n v="0.15856587132311573"/>
        <n v="0.22280679512066323"/>
        <n v="-5.6668997192235053E-2"/>
        <n v="-0.19910347947320972"/>
        <n v="-0.20317391103920937"/>
        <n v="-0.27554028015705812"/>
        <n v="-0.28141487314158986"/>
        <n v="-0.48888099937558011"/>
        <n v="-0.38246948992518309"/>
        <n v="-0.62321998457517602"/>
        <n v="-0.58512500526102174"/>
        <n v="-0.85802397608756831"/>
        <n v="-1.2306937897542896"/>
        <n v="-1.2223094089248365"/>
        <n v="-1.3836102998428246"/>
        <n v="-1.067080756275836"/>
        <n v="-1.3638137818619025"/>
        <n v="-0.60689747212527489"/>
        <n v="-0.56808894566786405"/>
        <n v="-0.76663816992347844"/>
        <n v="-0.79436329275092366"/>
        <n v="-0.89083340982817683"/>
        <n v="-0.88491641248970543"/>
        <n v="-1.1829815561489041"/>
        <n v="-1.1770468968228465"/>
        <n v="-1.2696934691755479"/>
        <n v="-1.260908388646693"/>
        <n v="-1.3214889062751702"/>
        <n v="-1.2442028459629795"/>
        <n v="-1.3046187642080476"/>
        <n v="-1.6924106322325962"/>
        <n v="-2.1450649724693989"/>
        <n v="-2.0186994247825889"/>
        <n v="-2.1315964406373995"/>
        <n v="-1.801316800063951"/>
        <n v="-1.2795106104956977"/>
        <n v="-1.4607658696167325"/>
        <n v="-0.81652548724554463"/>
        <n v="-1.0755858118643404"/>
        <n v="-1.6350584741231187"/>
        <n v="-1.5482685152610749"/>
        <n v="-1.4584348328155117"/>
        <n v="-1.6697824520747371"/>
        <n v="-1.2806319794010925"/>
        <n v="-1.6056029474121498"/>
        <n v="-1.5182451323500388"/>
        <n v="-1.5791419075753916"/>
        <n v="-1.7099129967171367"/>
        <n v="-1.9465833583590106"/>
        <n v="-2.0309710684725362"/>
        <n v="-2.1120178144301063"/>
        <n v="-2.0846699894597611"/>
        <n v="-1.8136404927822682"/>
        <n v="-1.6200876710950189"/>
        <n v="-1.7092972021208577"/>
        <n v="-1.1722369992358956"/>
        <n v="-1.408067338693693"/>
        <n v="-1.3278660593557685"/>
        <n v="-1.1465929661445586"/>
        <n v="-1.3481871322797216"/>
        <n v="-0.65357669761650761"/>
        <n v="-1.1392453444960984"/>
        <n v="-0.86311165885428953"/>
        <n v="-1.1389288409906924"/>
        <n v="-1.1013812560494862"/>
        <n v="-0.99703285202927006"/>
        <n v="-0.78868983123338743"/>
        <n v="-0.89273862163357021"/>
        <n v="-0.82510163483365828"/>
        <n v="-0.75657437742915101"/>
        <n v="0.38684090938573024"/>
        <n v="0.97091975339244296"/>
        <n v="0.21148041823894778"/>
        <n v="1.0419800572480584"/>
        <n v="1.0760643229642293"/>
        <n v="1.3802498409307618"/>
        <n v="0.92753392826064163"/>
        <n v="0.10253771064520799"/>
        <n v="5.9795569261988169E-3"/>
        <n v="-0.75280767299030293"/>
        <n v="-1.1655579241096747"/>
        <n v="-0.94898441994764537"/>
        <n v="-0.83725602809744171"/>
        <n v="-0.75960556197687057"/>
        <n v="-0.75314024358444742"/>
        <n v="-0.81812938219164344"/>
        <n v="-0.7396982491728934"/>
        <n v="-0.84111024415775726"/>
        <n v="-0.76344295568882259"/>
        <n v="-0.68777290788689305"/>
        <n v="-0.64779470111296455"/>
        <n v="-0.50069078211109352"/>
        <n v="-0.49598131332816042"/>
        <n v="-0.52731079046640039"/>
        <n v="-0.70332904930980733"/>
        <n v="-0.66334386901819975"/>
        <n v="-0.90867503649442771"/>
        <n v="-0.79481635050960142"/>
        <n v="-0.43236942933272954"/>
        <n v="-0.5360786237228552"/>
        <n v="-0.63972088575522823"/>
        <n v="-0.27717014135499418"/>
        <n v="0.55291361735860867"/>
        <n v="-2.0035927226659398E-2"/>
        <n v="-0.12255898463994847"/>
        <n v="-0.26016126182684146"/>
        <n v="-0.18056905003223955"/>
        <n v="0.38752865463375608"/>
        <n v="0.79507703381479466"/>
        <n v="0.23721547063914197"/>
        <n v="1.1478069670864997"/>
        <n v="0.79439690624611781"/>
        <n v="1.5102444550636753"/>
        <n v="1.5626911924199702"/>
        <n v="2.0235864702858981"/>
        <n v="1.7296754786201594"/>
        <n v="0.66366683231052048"/>
        <n v="1.0901057707859554"/>
        <n v="2.1222963784141928"/>
        <n v="0.68143132703437082"/>
        <n v="2.1673186119795798"/>
        <n v="4.0154589140436538"/>
        <n v="5.760018444535711"/>
        <n v="4.2919832626007066"/>
        <n v="5.8515998927941499"/>
        <n v="4.6013600345387111"/>
        <n v="3.7088512190660325"/>
        <n v="2.1251590853315232"/>
        <n v="1.3433827374018046"/>
        <n v="1.9728496718213213"/>
        <n v="1.5074980160067262"/>
        <n v="1.2996797086019256"/>
        <n v="1.2886241931522544"/>
        <n v="0.58452026223371267"/>
        <n v="0.91297256223074919"/>
        <n v="0.82239097457746591"/>
        <n v="0.62092147203355075"/>
        <n v="0.70060066137703836"/>
        <n v="0.64111577517004481"/>
        <n v="0.33105870138500687"/>
        <n v="0.1048271047083561"/>
        <n v="4.6240256613477117E-2"/>
        <n v="-0.40254876375599807"/>
        <n v="-0.3474511461450116"/>
        <n v="-0.18069074360424819"/>
        <n v="-1.4466683407843938E-2"/>
        <n v="-0.21167870833787919"/>
        <n v="0.34680868746737331"/>
        <n v="0.31724695908086736"/>
        <n v="0.42649174864246775"/>
        <n v="0.22892328345795701"/>
        <n v="0.11461605006308767"/>
        <n v="-0.11154293008982977"/>
        <n v="-0.16883166021455243"/>
        <n v="-0.30752487037862841"/>
        <n v="-0.30485629177474027"/>
        <n v="6.1419575717094672E-2"/>
        <n v="0.48290836015787486"/>
        <n v="-0.27229815375143801"/>
        <n v="-0.27170568655756466"/>
        <n v="-0.43891721565920699"/>
        <n v="-0.63302682352978468"/>
        <n v="-1.7735125667748014E-2"/>
        <n v="9.124594531192784E-2"/>
        <n v="1.4820138541774794"/>
        <n v="2.3959574425267243"/>
        <n v="2.624777646663409"/>
        <n v="2.1307167927989537"/>
        <n v="2.8050680742883984"/>
        <n v="1.4837109125101069"/>
        <n v="1.2346352649961898"/>
        <n v="0.88373744912100605"/>
        <n v="0.81157502238934365"/>
        <n v="0.54239827424878095"/>
        <n v="0.69569135443339891"/>
        <n v="0.69019752199039675"/>
        <n v="0.47365883837849609"/>
        <n v="0.60124614223644823"/>
        <n v="0.78011114930484715"/>
        <n v="1.6122734746739005"/>
        <n v="1.5964592657842112"/>
        <n v="1.4774579188951389"/>
        <n v="2.1306650860646021"/>
        <n v="2.4789938082632577"/>
        <n v="1.928554697816822"/>
        <n v="1.3172194937309565"/>
        <n v="1.7856230498837382"/>
        <n v="2.2378376128368576"/>
        <n v="2.4968454389442805"/>
        <n v="2.6505346430329983"/>
        <n v="3.0267579928770552"/>
        <n v="2.5848435295044627"/>
        <n v="2.5665924504417159"/>
        <n v="2.3151567655410239"/>
        <n v="1.7307087332198356"/>
        <n v="1.2571982704478359"/>
        <n v="1.4797563111532039"/>
        <n v="0.93837905364126506"/>
        <n v="1.2322804686410658"/>
        <n v="2.4014699941539388"/>
        <n v="1.7398598620558643"/>
        <n v="2.5836336569760419"/>
        <n v="2.0826961302662461"/>
        <n v="1.5757427298724485"/>
        <n v="1.9531560806192274"/>
        <n v="1.4549165582646921"/>
        <n v="1.6584037027576741"/>
        <n v="1.8345942462560501"/>
        <n v="1.3672988616958264"/>
        <n v="1.2926517574118035"/>
        <n v="0.62088556898323388"/>
        <n v="0.45699118167044789"/>
        <n v="0.45720113055961392"/>
        <n v="1.2019991465619992"/>
        <n v="1.0340858664032013"/>
        <n v="0.92102433705031739"/>
        <n v="0.6186315756763342"/>
        <n v="0.6578667687419083"/>
        <n v="0.2724265162137105"/>
        <n v="0.39850300900634572"/>
        <n v="0.2287890197407641"/>
        <n v="0.14568259831188088"/>
        <n v="-6.6653197178489762E-2"/>
        <n v="0.12543638220460401"/>
        <n v="0.10453833619573445"/>
        <n v="-6.5759857537044858E-2"/>
        <n v="0.31863274495590788"/>
        <n v="0.14784289850770443"/>
        <n v="0.61558265450894756"/>
        <n v="0.74100967971177334"/>
        <n v="0.16461180399256001"/>
        <n v="0.39781164625687265"/>
        <n v="0.84067041143311461"/>
        <n v="0.79245327640347885"/>
        <n v="0.42731715765533362"/>
        <n v="0.42380826381833858"/>
        <n v="0.27256882932044962"/>
        <n v="0.22899680174770051"/>
        <n v="0.14263545452095408"/>
        <n v="0.43706215249172442"/>
        <n v="0.39332335069896041"/>
        <n v="0.28813198502620024"/>
        <n v="9.8086362811326502E-2"/>
        <n v="0.31137030471971355"/>
        <n v="0.20466177159775623"/>
        <n v="3.4245132469890506E-2"/>
        <n v="3.4202496920487872E-2"/>
        <n v="-0.11465926939535627"/>
        <n v="-0.11470244827289312"/>
        <n v="-0.30533561587436986"/>
        <n v="-0.62181403462369322"/>
        <n v="-0.89326736091386216"/>
        <n v="0.23105437465043052"/>
        <n v="3.8831522030031207E-2"/>
        <n v="-8.9184327832601232E-2"/>
        <n v="-0.17455947897735857"/>
        <n v="5.7840477881451302E-2"/>
        <n v="-0.1556717635601885"/>
        <n v="-0.17759353404409095"/>
        <n v="-0.26360860467091113"/>
        <n v="-0.34920548389790906"/>
        <n v="-0.39292108935486747"/>
        <n v="-0.18315102696219332"/>
        <n v="-0.46237716347104096"/>
        <n v="-0.20986012205262367"/>
        <n v="-2.0631896684840733E-2"/>
        <n v="-0.47290728575296648"/>
        <n v="-0.47317233597045455"/>
        <n v="-0.1530934347951694"/>
        <n v="3.7263290373302227E-2"/>
        <n v="-7.2485742091916716E-2"/>
        <n v="-0.52472646380075239"/>
        <n v="-0.290309106690608"/>
        <n v="-0.42198994783849203"/>
        <n v="-0.55337601763816202"/>
        <n v="-0.81345749661727518"/>
        <n v="-0.83618286675690834"/>
        <n v="-0.27835540215273324"/>
        <n v="-0.32494710186182402"/>
        <n v="-0.32851051842945789"/>
        <n v="-0.57190843484946841"/>
        <n v="-0.53497150050576481"/>
        <n v="-0.54102709787437764"/>
        <n v="-0.32800460041607288"/>
        <n v="-0.50990558308436773"/>
        <n v="-0.53530057850692203"/>
        <n v="-0.47289060866221072"/>
        <n v="-0.49697335210556398"/>
        <n v="-0.3665517063143473"/>
        <n v="-0.59430124051351474"/>
        <n v="-0.33081493409834289"/>
        <n v="-0.44754697770932439"/>
        <n v="-0.22811993683392803"/>
        <n v="-0.41299369959274451"/>
        <n v="-0.84762230632321911"/>
        <n v="-1.0096392623097818"/>
        <n v="-0.70755789884768017"/>
        <n v="0.11901356909990037"/>
        <n v="-5.9685073931356795E-2"/>
        <n v="-7.8473807692371556E-2"/>
        <n v="-0.38839838088926093"/>
        <n v="-0.18637312608276413"/>
        <n v="-0.61722175430796566"/>
        <n v="-0.83633367292997007"/>
        <n v="-0.60659598689819283"/>
        <n v="-0.58762284282933963"/>
        <n v="-0.64155091911234063"/>
        <n v="0.72073294979547298"/>
        <n v="0.69031611001146065"/>
        <n v="7.4789559625108764E-3"/>
        <n v="0.48775709920340593"/>
        <n v="0.4818547924890092"/>
        <n v="0.62231343531532224"/>
        <n v="0.1760440423735303"/>
        <n v="1.1990571617706078"/>
        <n v="1.3847205687698247"/>
        <n v="0.37061268017002041"/>
        <n v="-0.768269981234175"/>
        <n v="-0.96867957450884246"/>
        <n v="-1.0200131721787828"/>
        <n v="-1.5293106044914551"/>
        <n v="-1.5160951304063213"/>
        <n v="-0.87513365872363547"/>
        <n v="-0.87003754708541414"/>
        <n v="-0.88917279033178542"/>
        <n v="-0.83460036642017921"/>
        <n v="-0.52671953322419895"/>
        <n v="-0.10131622089765129"/>
        <n v="-0.78471455017899416"/>
        <n v="-0.9333221434321981"/>
        <n v="-1.0109982201322694"/>
        <n v="-0.98954758011346966"/>
        <n v="-1.0407100788065407"/>
        <n v="-0.92025318120057997"/>
        <n v="-1.0204992012856229"/>
        <n v="-0.753250010879154"/>
        <n v="-0.85490262038044817"/>
        <n v="-1.2022150449873559"/>
        <n v="-0.7604495720499661"/>
        <n v="-0.83769004230215938"/>
        <n v="-0.91443220026972727"/>
        <n v="-0.86645781998385218"/>
        <n v="-0.49658533224699353"/>
        <n v="-0.42556862672361589"/>
        <n v="-0.15562540297708549"/>
        <n v="0.64047027433143311"/>
        <n v="1.914719950365694"/>
        <n v="4.3498904916341212"/>
        <n v="4.2696957216939042"/>
        <n v="3.4301133009390754"/>
        <n v="3.5347118439610594"/>
        <n v="3.5420445492539825"/>
        <n v="4.2345437118340161"/>
        <n v="5.2790192386966313"/>
        <n v="3.6762153279148189"/>
        <n v="3.4442717476083398"/>
        <n v="4.1805088086789217"/>
        <n v="4.0265437042911936"/>
        <n v="2.7722906546426258"/>
        <n v="3.1139114579293374"/>
        <n v="2.6795794569795923"/>
        <n v="2.3408746538022154"/>
        <n v="2.0084581707411524"/>
        <n v="1.1924174800237857"/>
        <n v="0.71254950618355484"/>
        <n v="1.1800947036521512"/>
        <n v="1.5255436441303765"/>
        <n v="0.91607989321851069"/>
        <n v="1.5854927625748232"/>
        <n v="1.363028534244632"/>
        <n v="1.5909905431179094"/>
        <n v="1.7248628637816232"/>
        <n v="2.2748605935143806"/>
        <n v="2.1929460151728377"/>
        <n v="1.9296808617817325"/>
        <n v="1.6761358987948867"/>
        <n v="1.3108248546162893"/>
        <n v="0.92668947542579949"/>
        <n v="1.0626286204098714"/>
        <n v="0.79128578778522729"/>
        <n v="0.45795144060809273"/>
        <n v="0.37734439708363421"/>
        <n v="-8.0159407015446021E-2"/>
        <n v="0.40594171122248279"/>
        <n v="0.41906201989460928"/>
        <n v="-0.13384155113960539"/>
        <n v="-0.28419643478282341"/>
        <n v="-0.33155198379129269"/>
        <n v="6.3473238876094748E-3"/>
        <n v="0.38170789804037097"/>
        <n v="-0.31486694639098656"/>
        <n v="-0.13551472539038967"/>
        <n v="-3.6453329559890071E-2"/>
        <n v="-0.18241439348907812"/>
        <n v="-0.34358129066987225"/>
        <n v="-0.28215067746900102"/>
        <n v="-0.14206173932152635"/>
        <n v="-0.38185002823194963"/>
        <n v="-0.30334898493286505"/>
        <n v="-0.11361924126557835"/>
        <n v="-0.33826213034035019"/>
        <n v="-0.45115694374267429"/>
        <n v="-2.3155326069003643E-2"/>
        <n v="-0.28164697527039678"/>
        <n v="-0.10900289538401992"/>
        <n v="0.46341181933632464"/>
        <n v="1.0174765522982272"/>
        <n v="0.2284672844594737"/>
        <n v="0.43223632194740408"/>
        <n v="0.18692833975366471"/>
        <n v="0.31091337279308784"/>
        <n v="6.4157743903290473E-2"/>
        <n v="-6.8357839352885502E-2"/>
        <n v="5.8024756277377909E-2"/>
        <n v="-0.15198029997214799"/>
        <n v="-0.1490659463690876"/>
        <n v="-1.6116775064044356E-2"/>
        <n v="-7.8834650074551926E-2"/>
        <n v="-0.35052559399428268"/>
        <n v="-0.13775596776192306"/>
        <n v="0.36534117746277589"/>
        <n v="-0.31774998767159446"/>
        <n v="-0.22024791130007754"/>
        <n v="0.18423678394139198"/>
        <n v="0.57107607314298436"/>
        <n v="0.68044710250442608"/>
        <n v="2.0597870144234327"/>
        <n v="1.0122030150116801"/>
        <n v="0.50980888574298511"/>
        <n v="0.26828465028856258"/>
        <n v="0.63634307547891233"/>
        <n v="1.0008917176539918"/>
        <n v="0.48780345797287494"/>
        <n v="0.16960813774313391"/>
        <n v="0.18701587465292333"/>
        <n v="0.29882706611364268"/>
        <n v="0.29939754713233269"/>
        <n v="0.1731770798962447"/>
        <n v="6.4082336255868469E-2"/>
        <n v="0.34985733485842319"/>
        <n v="0.41161581743267606"/>
        <n v="0.41519255274417177"/>
        <n v="0.8394837085269653"/>
        <n v="0.71082575207505494"/>
        <n v="1.0004400689842889"/>
        <n v="2.0166839875405791"/>
        <n v="2.5391029129413352"/>
        <n v="1.9433529368514624"/>
        <n v="1.4892729048853897"/>
        <n v="2.297047505181641"/>
        <n v="1.9197108331881669"/>
        <n v="2.7740965881017456"/>
        <n v="2.7279090031287541"/>
        <n v="1.9687285679043718"/>
        <n v="2.1539379531634593"/>
        <n v="2.228178949356189"/>
        <n v="1.5274204853335551"/>
        <n v="1.8902122885331563"/>
        <n v="1.5581829645808851"/>
        <n v="1.7864877798102301"/>
        <n v="1.626855220211058"/>
        <n v="1.1465019283887978"/>
        <n v="1.1097209608520373"/>
        <n v="1.565897723986958"/>
        <n v="1.441062400613035"/>
        <n v="1.5125043342045512"/>
        <n v="1.7876845460844462"/>
        <n v="2.1215630971007315"/>
        <n v="2.2806886439933551"/>
        <n v="2.2871797672157967"/>
        <n v="2.7342974972782192"/>
        <n v="2.3634967256292239"/>
        <n v="2.3277726423335547"/>
        <n v="1.5163711330662011"/>
        <n v="1.2713970408438449"/>
        <n v="1.2222515443946744"/>
        <n v="1.1099987731472518"/>
        <n v="0.75523978899728494"/>
        <n v="1.0448951588651949"/>
        <n v="0.9354927492540106"/>
        <n v="0.68561260842782901"/>
        <n v="0.84684784852844641"/>
        <n v="0.91807099905282652"/>
        <n v="0.31263097969365261"/>
        <n v="0.27136429471281576"/>
        <n v="2.5608152961462349E-2"/>
        <n v="0.17698149237177169"/>
        <n v="8.4520182945532249E-2"/>
        <n v="0.35082995767510228"/>
        <n v="0.20682292750088146"/>
        <n v="0.17217161431580794"/>
        <n v="-0.17045557103117845"/>
        <n v="0.13558743858793143"/>
        <n v="0.19723553976686165"/>
        <n v="-1.1406766359482129E-2"/>
        <n v="-0.14279484619316235"/>
        <n v="-0.15802709726509151"/>
        <n v="-0.35405600133051085"/>
        <n v="-0.39485927814649824"/>
        <n v="-0.16497772076645695"/>
        <n v="-0.25983197075957964"/>
        <n v="-0.26478669302522345"/>
        <n v="-0.331283616284548"/>
        <n v="-0.60605449545897028"/>
        <n v="-0.66562731608717174"/>
        <n v="-0.64727636878732697"/>
        <n v="-0.77756831868613507"/>
        <n v="-0.64805184559996143"/>
        <n v="-0.42796774229984802"/>
        <n v="-0.73021271353379447"/>
        <n v="-0.30116122744079266"/>
        <n v="-0.4614795141421022"/>
        <n v="-0.35885456901173801"/>
        <n v="-0.66386559151881464"/>
        <n v="-0.95321100632030509"/>
        <n v="-0.99104832568245937"/>
        <n v="-0.97841094686066787"/>
        <n v="-0.58620032052802395"/>
        <n v="-0.58770065648409098"/>
        <n v="-0.53598430310384448"/>
        <n v="-0.44539893784784224"/>
        <n v="-0.60682730915489158"/>
        <n v="-0.59559824811819195"/>
        <n v="-0.67725505131534358"/>
        <n v="-0.79877202323111296"/>
        <n v="-0.5375325243232143"/>
        <n v="-0.43570741080899333"/>
        <n v="-0.73085012633771762"/>
        <n v="-0.50625777175574838"/>
        <n v="-0.44216438567289118"/>
        <n v="-0.48594947723586657"/>
        <n v="-0.75691393733976475"/>
        <n v="-0.82617874685180781"/>
        <n v="-1.0810356556947696"/>
        <n v="-0.78707097974570239"/>
        <n v="-0.89636382772485557"/>
        <n v="-0.72332524824709066"/>
        <n v="-0.30864062964235006"/>
        <n v="-0.15677742659357927"/>
        <n v="-0.14082195709113615"/>
        <n v="-0.17158149389168531"/>
        <n v="-0.35208786823718502"/>
        <n v="-0.28689590114376817"/>
        <n v="-0.59012350884479259"/>
        <n v="-0.67641654908277848"/>
        <n v="-0.7770910151863315"/>
        <n v="-0.90341085574624957"/>
        <n v="-0.90216918785715572"/>
        <n v="-0.92894904983797844"/>
        <n v="-0.92824890231043333"/>
        <n v="-1.0517006873207861"/>
        <n v="-1.0776208979974955"/>
        <n v="-1.1462059390452795"/>
        <n v="-1.079113372386844"/>
        <n v="-1.0112629461603955"/>
        <n v="-0.875416459511279"/>
        <n v="-0.3148172927869442"/>
        <n v="0.70201020494984567"/>
        <n v="0.6012580528318725"/>
        <n v="0.51372429343458936"/>
        <n v="0.35860808738071176"/>
        <n v="0.36901354786812174"/>
        <n v="-7.4126052468464626E-2"/>
        <n v="-2.1505866131667072E-2"/>
        <n v="0.18469758691506258"/>
        <n v="-0.5726774278503699"/>
        <n v="1.0694728046082138"/>
        <n v="1.3340966376825447"/>
        <n v="1.3105850278893359E-2"/>
        <n v="-0.37912159034903703"/>
        <n v="-0.52488382627695829"/>
        <n v="-0.58776425746440197"/>
        <n v="-0.59222512503640146"/>
        <n v="-0.58271244194291616"/>
        <n v="-0.76987047128326858"/>
        <n v="-0.84400887708821837"/>
        <n v="-1.1690139504293022"/>
        <n v="-1.2084941520340615"/>
        <n v="-1.3070549237290106"/>
        <n v="-1.3356144668788175"/>
        <n v="-1.3783151479060467"/>
        <n v="-1.4343053825965957"/>
        <n v="-0.90193134816950227"/>
        <n v="-0.91968010818001156"/>
        <n v="-0.98024602600293353"/>
        <n v="-0.88373297904489723"/>
        <n v="-1.0146208070767249"/>
        <n v="-1.0335197817944972"/>
        <n v="-1.0782249272440607"/>
        <n v="-1.1939901253714851"/>
        <n v="-1.3091710422040872"/>
        <n v="-1.4651520186468332"/>
        <n v="-1.5175896671210758"/>
        <n v="-1.3433490767982739"/>
        <n v="-1.451566704240405"/>
        <n v="-1.5540071982197183"/>
        <n v="-1.692304368044149"/>
        <n v="-1.7903163714031411"/>
        <n v="-1.804216340110316"/>
        <n v="-1.6485506987256697"/>
        <n v="-1.7039145653856438"/>
        <n v="-1.7726208607912073"/>
        <n v="-1.0659360022394251"/>
        <n v="-0.92532644152562205"/>
        <n v="-1.0639111068897527"/>
        <n v="-1.1304583484401243"/>
        <n v="-1.1004431768922869"/>
        <n v="-1.0852070787378763"/>
        <n v="-1.0934758645187095"/>
        <n v="-0.95310943913778634"/>
        <n v="-0.99259849862867966"/>
        <n v="-0.93996974779234199"/>
        <n v="-1.0700608983720452"/>
        <n v="-1.1072929677776491"/>
        <n v="-1.0841097522514118"/>
        <n v="-1.0755194259647596"/>
        <n v="-1.2638923590185107"/>
        <n v="-1.2535031037126136"/>
        <n v="-1.4090154129193657"/>
        <n v="-1.4416456374568121"/>
        <n v="-1.3843224844614794"/>
        <n v="-0.43784898306934522"/>
        <n v="-0.78189217536909683"/>
        <n v="-2.4296795067435668E-2"/>
        <n v="0.16728605225856427"/>
        <n v="-0.23003695492359072"/>
        <n v="-0.55113797337832571"/>
        <n v="-0.20523620534787745"/>
        <n v="-0.1082383362296315"/>
        <n v="-0.52534365962803609"/>
        <n v="-0.75475691897266617"/>
        <n v="-0.6729807647754934"/>
        <n v="-0.45426687262879301"/>
        <n v="-0.68381736830024031"/>
        <n v="-0.77243601300685205"/>
        <n v="-0.55385488023910812"/>
        <n v="-0.59992285598600126"/>
        <n v="-0.6922692627211362"/>
        <n v="-0.73599943407978308"/>
        <n v="-0.79323299252679436"/>
        <n v="-0.83766957652466834"/>
        <n v="-0.7271352581328957"/>
        <n v="-0.92390959258402527"/>
        <n v="-0.56776921314462792"/>
        <n v="-0.41394121429841535"/>
        <n v="-0.19893475238079375"/>
        <n v="-0.32247752672067559"/>
        <n v="-0.16968819342485952"/>
        <n v="-0.32490177803103903"/>
        <n v="-0.49395023942310246"/>
        <n v="-0.58624456820496185"/>
        <n v="-0.6478616036901319"/>
        <n v="-0.84492653010079555"/>
        <n v="-0.75058512162051239"/>
        <n v="-0.62545402229889491"/>
        <n v="-0.48358330311563519"/>
        <n v="-0.30999221702769947"/>
        <n v="-0.1241733092766923"/>
        <n v="6.1710229961142317E-2"/>
        <n v="0.27662158176941526"/>
        <n v="0.65954760075535912"/>
        <n v="0.51828602410782676"/>
        <n v="-0.49645906378362731"/>
        <n v="-0.50980218757232754"/>
        <n v="-0.84478090603070644"/>
        <n v="-0.70413120396072459"/>
        <n v="-0.82307105447167739"/>
        <n v="-0.49972464833183022"/>
        <n v="-0.71276309605654664"/>
        <n v="-0.61901751242906522"/>
        <n v="-0.78242785907143009"/>
        <n v="-0.79544888037451622"/>
        <n v="-0.9441649819774306"/>
        <n v="-0.95358767949298306"/>
        <n v="-0.94669382715704886"/>
        <n v="-0.93962278173181213"/>
        <n v="-0.9635952721872445"/>
        <n v="-0.92566022933914505"/>
        <n v="-0.96437255341296824"/>
        <n v="-0.88250907666872536"/>
        <n v="-0.72491757648354094"/>
        <n v="-0.70369495414647842"/>
        <n v="-1.1661813987187524"/>
        <n v="-1.2777532521580419"/>
        <n v="-1.208227725270073"/>
        <n v="-1.1692094723212691"/>
        <n v="-1.2793018962879388"/>
        <n v="-1.1510034349699296"/>
        <n v="-1.1874923643856841"/>
        <n v="-1.1341602525474852"/>
        <n v="-1.2431734385699484"/>
        <n v="-1.3210867412626095"/>
        <n v="-0.79691650210306708"/>
        <n v="-0.86420513091411821"/>
        <n v="-0.91597178921955613"/>
        <n v="-0.83597411529387922"/>
        <n v="-0.83171246859186521"/>
        <n v="-0.82575105788789471"/>
        <n v="-0.90950104027933654"/>
        <n v="-0.70720580121451304"/>
        <n v="-0.63999363898054495"/>
        <n v="-0.54260964138320211"/>
        <n v="-0.53800901538021695"/>
        <n v="-0.96554486484458513"/>
        <n v="-1.1567448938747493"/>
        <n v="-1.2046314455133327"/>
        <n v="-1.2473570849189761"/>
        <n v="-1.2272730535044261"/>
        <n v="-1.2380329187341537"/>
        <n v="-1.352167836339538"/>
        <n v="-1.3640163526816522"/>
        <n v="-1.4567735593617805"/>
        <n v="-1.4467977162649064"/>
        <n v="-0.75427832622870195"/>
        <n v="-0.74902692468528509"/>
        <n v="-0.72657957092145642"/>
        <n v="-0.86583084064508387"/>
        <n v="-0.95802354143462765"/>
        <n v="-1.168818725366662"/>
        <n v="-1.2951856923615606"/>
        <n v="-1.3455732478282909"/>
        <n v="-1.4330404702198476"/>
        <n v="-1.3152346456725748"/>
        <n v="-1.301493355893844"/>
        <n v="-1.4165364124538802"/>
        <n v="-1.3078355300648068"/>
        <n v="-1.5166734538057762"/>
        <n v="-1.5122459868818077"/>
        <n v="-1.4684546342500204"/>
        <n v="-1.4696430801004114"/>
        <n v="-1.7283516794035532"/>
        <n v="-1.8720812199354124"/>
        <n v="-1.215185892037822"/>
        <n v="-1.5893535884244487"/>
        <n v="-1.2955909828907657"/>
        <n v="-1.236254286804769"/>
        <n v="-1.1536552621883283"/>
        <n v="-1.1454569420099818"/>
        <n v="-1.114714771167471"/>
        <n v="-1.0826745261958823"/>
        <n v="-0.92382067831472736"/>
        <n v="-1.0178733991094577"/>
        <n v="-1.0365680429921149"/>
        <n v="-0.90222212810729618"/>
        <n v="-1.0238012819340616"/>
        <n v="-1.0158635067759696"/>
        <n v="-1.2393725129239608"/>
        <n v="-1.3059527585410351"/>
        <n v="-1.3203867068799298"/>
        <n v="-1.2843204921885556"/>
        <n v="-1.2226781927419765"/>
        <n v="-1.3405362488881316"/>
        <n v="-1.532674342614281"/>
        <n v="-1.2647512558533416"/>
        <n v="-1.4315970724470273"/>
        <n v="-1.5948039806275482"/>
        <n v="-1.654662006358802"/>
        <n v="-0.93912411932334428"/>
        <n v="-0.63023591402887758"/>
        <n v="-0.55068034277540445"/>
        <n v="-0.36849418938570905"/>
        <n v="-0.5407870203407894"/>
        <n v="-0.71211693095134732"/>
        <n v="-1.0344287613922949"/>
        <n v="-1.0283944685689514"/>
        <n v="-1.0728062024577865"/>
        <n v="-0.84151822520244779"/>
        <n v="-0.73496146983180732"/>
        <n v="-0.85439167075782285"/>
        <n v="-0.52215898081405498"/>
        <n v="-0.66749907744653136"/>
        <n v="-0.43635141302955477"/>
        <n v="7.0820872136143798E-2"/>
        <n v="0.55057457188571701"/>
        <n v="0.6999278928959819"/>
        <n v="0.72563379282091811"/>
        <n v="0.72744359428952343"/>
        <n v="9.7259178615821229E-2"/>
        <n v="-7.5943283108385939E-2"/>
        <n v="-0.14752632647375608"/>
        <n v="-0.26992732189155516"/>
        <n v="-0.26714799874186773"/>
        <n v="-1.0976620886894499"/>
        <n v="-1.1915813200121439"/>
        <n v="-1.2322050547371521"/>
        <n v="-1.2228705465978056"/>
        <n v="-1.2625888854717047"/>
        <n v="-1.4757511561205328"/>
        <n v="-1.464781378441911"/>
        <n v="-1.3300939568116319"/>
        <n v="-1.4947803856731474"/>
        <n v="-1.4573519243418798"/>
        <n v="-1.6192997356215906"/>
        <n v="-1.6035338435031852"/>
        <n v="-1.5386737427618256"/>
        <n v="-1.5730515481576937"/>
        <n v="-1.6554331260200412"/>
        <n v="-1.8321196427046413"/>
        <n v="-1.691802036997603"/>
        <n v="-0.1524480381761539"/>
        <n v="-0.12696772842956741"/>
        <n v="-0.87834580968095977"/>
        <n v="-1.1148682751329659"/>
        <n v="-1.0592097437709393"/>
        <n v="-1.2196389510677998"/>
        <n v="-1.1859505718670094"/>
        <n v="-1.2250168606406053"/>
        <n v="-1.2300474208181318"/>
        <n v="-1.2835637685019736"/>
        <n v="-1.2868945952879074"/>
        <n v="-1.3898022481946366"/>
        <n v="-1.3918977310432645"/>
        <n v="-1.3075885686294946"/>
        <n v="-1.1977996663826502"/>
        <n v="-1.2502215016212548"/>
        <n v="-1.3734291280525437"/>
        <n v="-1.3487903550918594"/>
        <n v="-1.3110435213649971"/>
        <n v="-1.5776049844632321"/>
        <n v="-1.5389641399788896"/>
        <n v="-1.4984728884374725"/>
        <n v="-1.6063458380013302"/>
        <n v="-1.8606646575965775"/>
        <n v="-1.6968404509903636"/>
        <n v="-1.0570673133398629"/>
        <n v="-1.1682080595278914"/>
        <n v="-1.2184758680107395"/>
        <n v="-1.3569780192775098"/>
        <n v="-1.1093639378717262"/>
        <n v="-1.3080963920842761"/>
        <n v="-1.0922863221476122"/>
        <n v="-0.90897525552933311"/>
        <n v="-0.75421834256292852"/>
        <n v="-0.74779076448371096"/>
        <n v="-0.88925660831320652"/>
        <n v="-0.46732444353947977"/>
        <n v="-0.72948276635473241"/>
        <n v="-0.93086639499281798"/>
        <n v="-0.98270365388018521"/>
        <n v="-1.3289717360257334"/>
        <n v="-1.5811418055344981"/>
        <n v="-1.8563808707768124"/>
        <n v="-2.0083664173977107"/>
        <n v="-2.0686013977582225"/>
        <n v="-1.2501552732193337"/>
        <n v="-1.2703950342480457"/>
        <n v="-1.320316039497593"/>
        <n v="-1.3427144709349008"/>
        <n v="-1.4214125920744629"/>
        <n v="-1.3563562295278213"/>
        <n v="-1.2653096990835819"/>
        <n v="-1.2886272559697252"/>
        <n v="-1.3334725684612498"/>
        <n v="-1.3498790002098735"/>
        <n v="-1.3104416779415711"/>
        <n v="-1.2717085776108794"/>
        <n v="-1.2886896849914196"/>
        <n v="-1.3603598362555267"/>
        <n v="-1.1288196226209859"/>
        <n v="-1.0096899381516886"/>
        <n v="1.0965469248432103"/>
      </sharedItems>
    </cacheField>
    <cacheField name="Position" numFmtId="0">
      <sharedItems containsString="0" containsBlank="1" containsNumber="1" containsInteger="1" minValue="0" maxValue="1"/>
    </cacheField>
    <cacheField name="PNL" numFmtId="0">
      <sharedItems containsString="0" containsBlank="1" containsNumber="1" minValue="-0.14553014553014601" maxValue="0.32409381663113024"/>
    </cacheField>
    <cacheField name="Position2" numFmtId="0">
      <sharedItems containsString="0" containsBlank="1" containsNumber="1" containsInteger="1" minValue="0" maxValue="1"/>
    </cacheField>
    <cacheField name="PNL2" numFmtId="0">
      <sharedItems containsString="0" containsBlank="1" containsNumber="1" minValue="-0.14553014553014601" maxValue="0.3240938166311302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490">
  <r>
    <x v="0"/>
    <n v="20.32"/>
    <n v="20.16"/>
    <n v="0"/>
    <n v="0"/>
    <x v="0"/>
    <m/>
    <s v="Days"/>
  </r>
  <r>
    <x v="1"/>
    <n v="19.8"/>
    <n v="19.77"/>
    <n v="-2.5590551181102299E-2"/>
    <n v="-1.9345238095238099E-2"/>
    <x v="1"/>
    <m/>
    <n v="1"/>
  </r>
  <r>
    <x v="2"/>
    <n v="19.62"/>
    <n v="19.79"/>
    <n v="-9.0909090909090402E-3"/>
    <n v="1.01163378856861E-3"/>
    <x v="2"/>
    <m/>
    <m/>
  </r>
  <r>
    <x v="3"/>
    <n v="19.75"/>
    <n v="19.850000000000001"/>
    <n v="6.6258919469928098E-3"/>
    <n v="3.0318342597273101E-3"/>
    <x v="3"/>
    <n v="6.6258919469928098E-3"/>
    <n v="0"/>
  </r>
  <r>
    <x v="4"/>
    <n v="19.62"/>
    <n v="19.61"/>
    <n v="-6.5822784810125601E-3"/>
    <n v="-1.2090680100755801E-2"/>
    <x v="3"/>
    <n v="-6.5822784810125601E-3"/>
    <n v="0"/>
  </r>
  <r>
    <x v="5"/>
    <n v="18.89"/>
    <n v="19.16"/>
    <n v="-3.7206931702344598E-2"/>
    <n v="-2.29474757776644E-2"/>
    <x v="3"/>
    <n v="-3.7206931702344598E-2"/>
    <n v="0"/>
  </r>
  <r>
    <x v="6"/>
    <n v="18.53"/>
    <n v="18.62"/>
    <n v="-1.9057702488088898E-2"/>
    <n v="-2.8183716075156601E-2"/>
    <x v="3"/>
    <n v="-1.9057702488088898E-2"/>
    <n v="0"/>
  </r>
  <r>
    <x v="7"/>
    <n v="18.79"/>
    <n v="18.79"/>
    <n v="1.4031300593631901E-2"/>
    <n v="9.1299677765841504E-3"/>
    <x v="3"/>
    <n v="1.4031300593631901E-2"/>
    <n v="0"/>
  </r>
  <r>
    <x v="8"/>
    <n v="19.09"/>
    <n v="19.12"/>
    <n v="1.59659393294307E-2"/>
    <n v="1.7562533262373701E-2"/>
    <x v="3"/>
    <n v="1.59659393294307E-2"/>
    <n v="0"/>
  </r>
  <r>
    <x v="9"/>
    <n v="19.05"/>
    <n v="19"/>
    <n v="-2.0953378732320202E-3"/>
    <n v="-6.2761506276151104E-3"/>
    <x v="3"/>
    <n v="-2.0953378732320202E-3"/>
    <n v="0"/>
  </r>
  <r>
    <x v="10"/>
    <n v="19.05"/>
    <n v="19"/>
    <n v="0"/>
    <n v="0"/>
    <x v="3"/>
    <n v="0"/>
    <n v="0"/>
  </r>
  <r>
    <x v="11"/>
    <n v="18.670000000000002"/>
    <n v="18.899999999999999"/>
    <n v="-1.99475065616798E-2"/>
    <n v="-5.2631578947369704E-3"/>
    <x v="3"/>
    <n v="-1.99475065616798E-2"/>
    <n v="0"/>
  </r>
  <r>
    <x v="12"/>
    <n v="19.3"/>
    <n v="19.29"/>
    <n v="3.37439742903052E-2"/>
    <n v="2.06349206349206E-2"/>
    <x v="3"/>
    <n v="3.37439742903052E-2"/>
    <n v="0"/>
  </r>
  <r>
    <x v="13"/>
    <n v="19.46"/>
    <n v="19.47"/>
    <n v="8.2901554404144501E-3"/>
    <n v="9.3312597200621E-3"/>
    <x v="3"/>
    <n v="8.2901554404144501E-3"/>
    <n v="0"/>
  </r>
  <r>
    <x v="14"/>
    <n v="19.350000000000001"/>
    <n v="19.47"/>
    <n v="-5.6526207605344103E-3"/>
    <n v="0"/>
    <x v="3"/>
    <n v="-5.6526207605344103E-3"/>
    <n v="0"/>
  </r>
  <r>
    <x v="15"/>
    <n v="19"/>
    <n v="19.43"/>
    <n v="-1.8087855297157701E-2"/>
    <n v="-2.0544427324088498E-3"/>
    <x v="3"/>
    <n v="-1.8087855297157701E-2"/>
    <n v="0"/>
  </r>
  <r>
    <x v="16"/>
    <n v="18.87"/>
    <n v="19.68"/>
    <n v="-6.8421052631578699E-3"/>
    <n v="1.28667009778694E-2"/>
    <x v="3"/>
    <n v="-6.8421052631578699E-3"/>
    <n v="0"/>
  </r>
  <r>
    <x v="17"/>
    <n v="19.149999999999999"/>
    <n v="19.96"/>
    <n v="1.4838367779544099E-2"/>
    <n v="1.4227642276422901E-2"/>
    <x v="3"/>
    <n v="1.4838367779544099E-2"/>
    <n v="0"/>
  </r>
  <r>
    <x v="18"/>
    <n v="18.68"/>
    <n v="19.7"/>
    <n v="-2.4543080939947701E-2"/>
    <n v="-1.3026052104208499E-2"/>
    <x v="3"/>
    <n v="-2.4543080939947701E-2"/>
    <n v="0"/>
  </r>
  <r>
    <x v="19"/>
    <n v="17.350000000000001"/>
    <n v="18.77"/>
    <n v="-7.1199143468950593E-2"/>
    <n v="-4.7208121827411201E-2"/>
    <x v="3"/>
    <n v="-7.1199143468950593E-2"/>
    <n v="0"/>
  </r>
  <r>
    <x v="20"/>
    <n v="17.34"/>
    <n v="19.09"/>
    <n v="-5.7636887608081299E-4"/>
    <n v="1.7048481619605701E-2"/>
    <x v="3"/>
    <n v="-5.7636887608081299E-4"/>
    <n v="0"/>
  </r>
  <r>
    <x v="21"/>
    <n v="17.13"/>
    <n v="18.96"/>
    <n v="-1.2110726643598701E-2"/>
    <n v="-6.8098480880041104E-3"/>
    <x v="3"/>
    <n v="-1.2110726643598701E-2"/>
    <n v="0"/>
  </r>
  <r>
    <x v="22"/>
    <n v="16.8"/>
    <n v="18.77"/>
    <n v="-1.9264448336252099E-2"/>
    <n v="-1.0021097046413499E-2"/>
    <x v="3"/>
    <n v="-1.9264448336252099E-2"/>
    <n v="0"/>
  </r>
  <r>
    <x v="23"/>
    <n v="17.37"/>
    <n v="19.27"/>
    <n v="3.3928571428571502E-2"/>
    <n v="2.6638252530633899E-2"/>
    <x v="3"/>
    <n v="3.3928571428571502E-2"/>
    <n v="0"/>
  </r>
  <r>
    <x v="24"/>
    <n v="17.77"/>
    <n v="19.64"/>
    <n v="2.30282095567069E-2"/>
    <n v="1.92008303061755E-2"/>
    <x v="3"/>
    <n v="2.30282095567069E-2"/>
    <n v="0"/>
  </r>
  <r>
    <x v="25"/>
    <n v="18.22"/>
    <n v="19.850000000000001"/>
    <n v="2.53235790658413E-2"/>
    <n v="1.06924643584523E-2"/>
    <x v="3"/>
    <n v="2.53235790658413E-2"/>
    <n v="0"/>
  </r>
  <r>
    <x v="26"/>
    <n v="17.690000000000001"/>
    <n v="19.27"/>
    <n v="-2.9088913282107502E-2"/>
    <n v="-2.9219143576826302E-2"/>
    <x v="3"/>
    <n v="-2.9088913282107502E-2"/>
    <n v="0"/>
  </r>
  <r>
    <x v="27"/>
    <n v="17.309999999999999"/>
    <n v="19.2"/>
    <n v="-2.1481062747315E-2"/>
    <n v="-3.63258951738454E-3"/>
    <x v="3"/>
    <n v="-2.1481062747315E-2"/>
    <n v="0"/>
  </r>
  <r>
    <x v="28"/>
    <n v="16.62"/>
    <n v="18.79"/>
    <n v="-3.98613518197573E-2"/>
    <n v="-2.1354166666666698E-2"/>
    <x v="3"/>
    <n v="-3.98613518197573E-2"/>
    <n v="0"/>
  </r>
  <r>
    <x v="29"/>
    <n v="17.48"/>
    <n v="19.41"/>
    <n v="5.17448856799037E-2"/>
    <n v="3.29962746141566E-2"/>
    <x v="3"/>
    <n v="5.17448856799037E-2"/>
    <n v="0"/>
  </r>
  <r>
    <x v="30"/>
    <n v="18.309999999999999"/>
    <n v="19.87"/>
    <n v="4.7482837528604098E-2"/>
    <n v="2.36991241628026E-2"/>
    <x v="3"/>
    <n v="4.7482837528604098E-2"/>
    <n v="0"/>
  </r>
  <r>
    <x v="31"/>
    <n v="19.350000000000001"/>
    <n v="20.43"/>
    <n v="5.67995630802842E-2"/>
    <n v="2.8183190739808701E-2"/>
    <x v="3"/>
    <n v="5.67995630802842E-2"/>
    <n v="0"/>
  </r>
  <r>
    <x v="32"/>
    <n v="18.38"/>
    <n v="19.97"/>
    <n v="-5.0129198966408398E-2"/>
    <n v="-2.2515907978463E-2"/>
    <x v="3"/>
    <n v="-5.0129198966408398E-2"/>
    <n v="0"/>
  </r>
  <r>
    <x v="33"/>
    <n v="18.2"/>
    <n v="19.61"/>
    <n v="-9.7932535364526601E-3"/>
    <n v="-1.8027040560841302E-2"/>
    <x v="3"/>
    <n v="-9.7932535364526601E-3"/>
    <n v="0"/>
  </r>
  <r>
    <x v="34"/>
    <n v="18.38"/>
    <n v="19.579999999999998"/>
    <n v="9.8901098901098602E-3"/>
    <n v="-1.52983171851107E-3"/>
    <x v="3"/>
    <n v="9.8901098901098602E-3"/>
    <n v="0"/>
  </r>
  <r>
    <x v="35"/>
    <n v="18.55"/>
    <n v="19.670000000000002"/>
    <n v="9.2491838955386391E-3"/>
    <n v="4.5965270684373803E-3"/>
    <x v="3"/>
    <n v="9.2491838955386391E-3"/>
    <n v="0"/>
  </r>
  <r>
    <x v="36"/>
    <n v="20.21"/>
    <n v="19.670000000000002"/>
    <n v="2.7452974072191199E-2"/>
    <n v="0"/>
    <x v="3"/>
    <n v="2.7452974072191199E-2"/>
    <n v="0"/>
  </r>
  <r>
    <x v="37"/>
    <n v="20.07"/>
    <n v="19.670000000000002"/>
    <n v="-6.9272637308263104E-3"/>
    <n v="0"/>
    <x v="3"/>
    <n v="-6.9272637308263104E-3"/>
    <n v="0"/>
  </r>
  <r>
    <x v="38"/>
    <n v="19.170000000000002"/>
    <n v="19.670000000000002"/>
    <n v="-4.4843049327354202E-2"/>
    <n v="0"/>
    <x v="3"/>
    <n v="-4.4843049327354202E-2"/>
    <n v="0"/>
  </r>
  <r>
    <x v="39"/>
    <n v="19.34"/>
    <n v="19.670000000000002"/>
    <n v="8.8680229525299799E-3"/>
    <n v="0"/>
    <x v="3"/>
    <n v="8.8680229525299799E-3"/>
    <n v="0"/>
  </r>
  <r>
    <x v="40"/>
    <n v="19.170000000000002"/>
    <n v="19.670000000000002"/>
    <n v="-8.7900723888313399E-3"/>
    <n v="0"/>
    <x v="3"/>
    <n v="-8.7900723888313399E-3"/>
    <n v="0"/>
  </r>
  <r>
    <x v="41"/>
    <n v="18.77"/>
    <n v="19.04"/>
    <n v="-2.0865936358894201E-2"/>
    <n v="-3.2028469750889799E-2"/>
    <x v="3"/>
    <n v="-2.0865936358894201E-2"/>
    <n v="0"/>
  </r>
  <r>
    <x v="42"/>
    <n v="17.5"/>
    <n v="18"/>
    <n v="-6.7661161427810299E-2"/>
    <n v="-5.4621848739495701E-2"/>
    <x v="3"/>
    <n v="-6.7661161427810299E-2"/>
    <n v="0"/>
  </r>
  <r>
    <x v="43"/>
    <n v="17.61"/>
    <n v="18.09"/>
    <n v="6.2857142857142296E-3"/>
    <n v="4.9999999999998899E-3"/>
    <x v="3"/>
    <n v="6.2857142857142296E-3"/>
    <n v="0"/>
  </r>
  <r>
    <x v="44"/>
    <n v="17.350000000000001"/>
    <n v="17.899999999999999"/>
    <n v="-1.47643384440658E-2"/>
    <n v="-1.05030403537867E-2"/>
    <x v="3"/>
    <n v="-1.47643384440658E-2"/>
    <n v="0"/>
  </r>
  <r>
    <x v="45"/>
    <n v="17.579999999999998"/>
    <n v="18.059999999999999"/>
    <n v="1.32564841498557E-2"/>
    <n v="8.9385474860335101E-3"/>
    <x v="3"/>
    <n v="1.32564841498557E-2"/>
    <n v="0"/>
  </r>
  <r>
    <x v="46"/>
    <n v="17.579999999999998"/>
    <n v="18.059999999999999"/>
    <n v="0"/>
    <n v="0"/>
    <x v="3"/>
    <n v="0"/>
    <n v="0"/>
  </r>
  <r>
    <x v="47"/>
    <n v="17.600000000000001"/>
    <n v="18.16"/>
    <n v="1.1376564277589801E-3"/>
    <n v="5.5370985603544502E-3"/>
    <x v="3"/>
    <n v="1.1376564277589801E-3"/>
    <n v="0"/>
  </r>
  <r>
    <x v="48"/>
    <n v="17.649999999999999"/>
    <n v="18.100000000000001"/>
    <n v="2.84090909090895E-3"/>
    <n v="-3.30396475770922E-3"/>
    <x v="3"/>
    <n v="2.84090909090895E-3"/>
    <n v="0"/>
  </r>
  <r>
    <x v="49"/>
    <n v="17.600000000000001"/>
    <n v="18.329999999999998"/>
    <n v="-2.8328611898015298E-3"/>
    <n v="1.27071823204419E-2"/>
    <x v="3"/>
    <n v="-2.8328611898015298E-3"/>
    <n v="0"/>
  </r>
  <r>
    <x v="50"/>
    <n v="17.28"/>
    <n v="18.510000000000002"/>
    <n v="-1.8181818181818198E-2"/>
    <n v="9.8199672667760307E-3"/>
    <x v="3"/>
    <n v="-1.8181818181818198E-2"/>
    <n v="0"/>
  </r>
  <r>
    <x v="51"/>
    <n v="16.579999999999998"/>
    <n v="18.07"/>
    <n v="-4.0509259259259398E-2"/>
    <n v="-2.37709346299299E-2"/>
    <x v="3"/>
    <n v="-4.0509259259259398E-2"/>
    <n v="0"/>
  </r>
  <r>
    <x v="52"/>
    <n v="16.18"/>
    <n v="17.73"/>
    <n v="-2.41254523522315E-2"/>
    <n v="-1.8815716657443301E-2"/>
    <x v="3"/>
    <n v="-2.41254523522315E-2"/>
    <n v="0"/>
  </r>
  <r>
    <x v="53"/>
    <n v="16.2"/>
    <n v="17.86"/>
    <n v="1.2360939431397299E-3"/>
    <n v="7.3322053017483898E-3"/>
    <x v="3"/>
    <n v="1.2360939431397299E-3"/>
    <n v="0"/>
  </r>
  <r>
    <x v="54"/>
    <n v="15.71"/>
    <n v="17.57"/>
    <n v="-3.0246913580246799E-2"/>
    <n v="-1.6237402015677499E-2"/>
    <x v="3"/>
    <n v="-3.0246913580246799E-2"/>
    <n v="0"/>
  </r>
  <r>
    <x v="55"/>
    <n v="15.71"/>
    <n v="17.57"/>
    <n v="0"/>
    <n v="0"/>
    <x v="3"/>
    <n v="0"/>
    <n v="0"/>
  </r>
  <r>
    <x v="56"/>
    <n v="17.93"/>
    <n v="20.29"/>
    <n v="2.0489470688673801E-2"/>
    <n v="2.7341772151898699E-2"/>
    <x v="3"/>
    <n v="2.0489470688673801E-2"/>
    <n v="0"/>
  </r>
  <r>
    <x v="57"/>
    <n v="17.23"/>
    <n v="19.82"/>
    <n v="-3.9040713887339699E-2"/>
    <n v="-2.31641202562838E-2"/>
    <x v="3"/>
    <n v="-3.9040713887339699E-2"/>
    <n v="0"/>
  </r>
  <r>
    <x v="58"/>
    <n v="17.100000000000001"/>
    <n v="19.22"/>
    <n v="-7.54497968659307E-3"/>
    <n v="-3.0272452068617599E-2"/>
    <x v="3"/>
    <n v="-7.54497968659307E-3"/>
    <n v="0"/>
  </r>
  <r>
    <x v="59"/>
    <n v="17.14"/>
    <n v="19.170000000000002"/>
    <n v="2.33918128654964E-3"/>
    <n v="-2.6014568158166901E-3"/>
    <x v="3"/>
    <n v="2.33918128654964E-3"/>
    <n v="0"/>
  </r>
  <r>
    <x v="60"/>
    <n v="17"/>
    <n v="19.18"/>
    <n v="-8.1680280046674304E-3"/>
    <n v="5.2164840897228604E-4"/>
    <x v="3"/>
    <n v="-8.1680280046674304E-3"/>
    <n v="0"/>
  </r>
  <r>
    <x v="61"/>
    <n v="17.260000000000002"/>
    <n v="19.12"/>
    <n v="1.5294117647058901E-2"/>
    <n v="-3.12825860271104E-3"/>
    <x v="3"/>
    <n v="1.5294117647058901E-2"/>
    <n v="0"/>
  </r>
  <r>
    <x v="62"/>
    <n v="16.77"/>
    <n v="18.68"/>
    <n v="-2.8389339513325701E-2"/>
    <n v="-2.3012552301255301E-2"/>
    <x v="3"/>
    <n v="-2.8389339513325701E-2"/>
    <n v="0"/>
  </r>
  <r>
    <x v="63"/>
    <n v="15.79"/>
    <n v="17.87"/>
    <n v="-5.8437686344663099E-2"/>
    <n v="-4.33618843683082E-2"/>
    <x v="3"/>
    <n v="-5.8437686344663099E-2"/>
    <n v="0"/>
  </r>
  <r>
    <x v="64"/>
    <n v="16.02"/>
    <n v="18.25"/>
    <n v="1.4566181127295699E-2"/>
    <n v="2.1264689423615001E-2"/>
    <x v="3"/>
    <n v="1.4566181127295699E-2"/>
    <n v="0"/>
  </r>
  <r>
    <x v="65"/>
    <n v="16.23"/>
    <n v="18.36"/>
    <n v="1.31086142322099E-2"/>
    <n v="6.0273972602740101E-3"/>
    <x v="3"/>
    <n v="1.31086142322099E-2"/>
    <n v="0"/>
  </r>
  <r>
    <x v="66"/>
    <n v="16.37"/>
    <n v="18.46"/>
    <n v="8.6260012322858497E-3"/>
    <n v="5.4466230936820502E-3"/>
    <x v="3"/>
    <n v="8.6260012322858497E-3"/>
    <n v="0"/>
  </r>
  <r>
    <x v="67"/>
    <n v="15.98"/>
    <n v="18.32"/>
    <n v="-2.3824068417837602E-2"/>
    <n v="-7.5839653304442499E-3"/>
    <x v="3"/>
    <n v="-2.3824068417837602E-2"/>
    <n v="0"/>
  </r>
  <r>
    <x v="68"/>
    <n v="15.38"/>
    <n v="18.14"/>
    <n v="-3.7546933667083802E-2"/>
    <n v="-9.8253275109170292E-3"/>
    <x v="3"/>
    <n v="-3.7546933667083802E-2"/>
    <n v="0"/>
  </r>
  <r>
    <x v="69"/>
    <n v="15.67"/>
    <n v="18.28"/>
    <n v="1.8855656697009102E-2"/>
    <n v="7.7177508269019599E-3"/>
    <x v="3"/>
    <n v="1.8855656697009102E-2"/>
    <n v="0"/>
  </r>
  <r>
    <x v="70"/>
    <n v="15.56"/>
    <n v="18.27"/>
    <n v="-7.0197830248882598E-3"/>
    <n v="-5.47045951860059E-4"/>
    <x v="3"/>
    <n v="-7.0197830248882598E-3"/>
    <n v="0"/>
  </r>
  <r>
    <x v="71"/>
    <n v="15.56"/>
    <n v="18.27"/>
    <n v="0"/>
    <n v="0"/>
    <x v="3"/>
    <n v="0"/>
    <n v="0"/>
  </r>
  <r>
    <x v="72"/>
    <n v="16.22"/>
    <n v="18.72"/>
    <n v="4.2416452442159303E-2"/>
    <n v="2.4630541871921E-2"/>
    <x v="3"/>
    <n v="4.2416452442159303E-2"/>
    <n v="0"/>
  </r>
  <r>
    <x v="73"/>
    <n v="15.67"/>
    <n v="18.440000000000001"/>
    <n v="-3.3908754623921102E-2"/>
    <n v="-1.49572649572648E-2"/>
    <x v="3"/>
    <n v="-3.3908754623921102E-2"/>
    <n v="0"/>
  </r>
  <r>
    <x v="74"/>
    <n v="15.94"/>
    <n v="18.82"/>
    <n v="1.7230376515634999E-2"/>
    <n v="2.0607375271149499E-2"/>
    <x v="3"/>
    <n v="1.7230376515634999E-2"/>
    <n v="0"/>
  </r>
  <r>
    <x v="75"/>
    <n v="15.74"/>
    <n v="19.03"/>
    <n v="-1.2547051442910901E-2"/>
    <n v="1.11583421891606E-2"/>
    <x v="3"/>
    <n v="-1.2547051442910901E-2"/>
    <n v="0"/>
  </r>
  <r>
    <x v="76"/>
    <n v="19.03"/>
    <n v="19.03"/>
    <n v="0"/>
    <n v="-3.6455696202531598E-2"/>
    <x v="3"/>
    <n v="0"/>
    <n v="0"/>
  </r>
  <r>
    <x v="77"/>
    <n v="18.79"/>
    <n v="19.03"/>
    <n v="-1.26116657908566E-2"/>
    <n v="0"/>
    <x v="3"/>
    <n v="-1.26116657908566E-2"/>
    <n v="0"/>
  </r>
  <r>
    <x v="78"/>
    <n v="18.739999999999998"/>
    <n v="19.03"/>
    <n v="-2.66098988823849E-3"/>
    <n v="0"/>
    <x v="3"/>
    <n v="-2.66098988823849E-3"/>
    <n v="0"/>
  </r>
  <r>
    <x v="79"/>
    <n v="18.829999999999998"/>
    <n v="19.03"/>
    <n v="4.8025613660618296E-3"/>
    <n v="0"/>
    <x v="3"/>
    <n v="4.8025613660618296E-3"/>
    <n v="0"/>
  </r>
  <r>
    <x v="80"/>
    <n v="18.95"/>
    <n v="19.03"/>
    <n v="6.3728093467871902E-3"/>
    <n v="0"/>
    <x v="3"/>
    <n v="6.3728093467871902E-3"/>
    <n v="0"/>
  </r>
  <r>
    <x v="81"/>
    <n v="18.98"/>
    <n v="19.91"/>
    <n v="1.58311345646434E-3"/>
    <n v="4.6242774566474E-2"/>
    <x v="3"/>
    <n v="1.58311345646434E-3"/>
    <n v="0"/>
  </r>
  <r>
    <x v="82"/>
    <n v="18.46"/>
    <n v="19.61"/>
    <n v="-2.7397260273972601E-2"/>
    <n v="-1.5067805123053699E-2"/>
    <x v="3"/>
    <n v="-2.7397260273972601E-2"/>
    <n v="0"/>
  </r>
  <r>
    <x v="83"/>
    <n v="19.14"/>
    <n v="20.58"/>
    <n v="3.68364030335862E-2"/>
    <n v="4.9464558898521201E-2"/>
    <x v="3"/>
    <n v="3.68364030335862E-2"/>
    <n v="0"/>
  </r>
  <r>
    <x v="84"/>
    <n v="18.420000000000002"/>
    <n v="20.239999999999998"/>
    <n v="-3.7617554858934102E-2"/>
    <n v="-1.65208940719145E-2"/>
    <x v="3"/>
    <n v="-3.7617554858934102E-2"/>
    <n v="0"/>
  </r>
  <r>
    <x v="85"/>
    <n v="18.39"/>
    <n v="20.59"/>
    <n v="-1.62866449511412E-3"/>
    <n v="1.72924901185771E-2"/>
    <x v="3"/>
    <n v="-1.62866449511412E-3"/>
    <n v="0"/>
  </r>
  <r>
    <x v="86"/>
    <n v="18.55"/>
    <n v="20.66"/>
    <n v="8.7003806416530195E-3"/>
    <n v="3.3997085964059298E-3"/>
    <x v="3"/>
    <n v="8.7003806416530195E-3"/>
    <n v="0"/>
  </r>
  <r>
    <x v="87"/>
    <n v="17.88"/>
    <n v="20.25"/>
    <n v="-3.6118598382749403E-2"/>
    <n v="-1.9845111326234201E-2"/>
    <x v="3"/>
    <n v="-3.6118598382749403E-2"/>
    <n v="0"/>
  </r>
  <r>
    <x v="88"/>
    <n v="17.5"/>
    <n v="20.05"/>
    <n v="-2.1252796420581602E-2"/>
    <n v="-9.8765432098765205E-3"/>
    <x v="3"/>
    <n v="-2.1252796420581602E-2"/>
    <n v="0"/>
  </r>
  <r>
    <x v="89"/>
    <n v="16.86"/>
    <n v="20.059999999999999"/>
    <n v="-3.6571428571428602E-2"/>
    <n v="4.9875311720692895E-4"/>
    <x v="3"/>
    <n v="-3.6571428571428602E-2"/>
    <n v="0"/>
  </r>
  <r>
    <x v="90"/>
    <n v="16.68"/>
    <n v="20.059999999999999"/>
    <n v="-1.06761565836299E-2"/>
    <n v="0"/>
    <x v="3"/>
    <n v="-1.06761565836299E-2"/>
    <n v="0"/>
  </r>
  <r>
    <x v="91"/>
    <n v="16.41"/>
    <n v="19.78"/>
    <n v="-1.6187050359712199E-2"/>
    <n v="-1.39581256231305E-2"/>
    <x v="3"/>
    <n v="-1.6187050359712199E-2"/>
    <n v="0"/>
  </r>
  <r>
    <x v="92"/>
    <n v="16.579999999999998"/>
    <n v="19.72"/>
    <n v="1.03595368677634E-2"/>
    <n v="-3.0333670374116401E-3"/>
    <x v="3"/>
    <n v="1.03595368677634E-2"/>
    <n v="0"/>
  </r>
  <r>
    <x v="93"/>
    <n v="16.73"/>
    <n v="19.48"/>
    <n v="9.0470446320869407E-3"/>
    <n v="-1.2170385395537499E-2"/>
    <x v="3"/>
    <n v="9.0470446320869407E-3"/>
    <n v="0"/>
  </r>
  <r>
    <x v="94"/>
    <n v="17.61"/>
    <n v="19.91"/>
    <n v="5.2600119545726201E-2"/>
    <n v="2.2073921971252498E-2"/>
    <x v="3"/>
    <n v="5.2600119545726201E-2"/>
    <n v="0"/>
  </r>
  <r>
    <x v="95"/>
    <n v="18.37"/>
    <n v="20.34"/>
    <n v="4.31572969903464E-2"/>
    <n v="2.1597187343043601E-2"/>
    <x v="3"/>
    <n v="4.31572969903464E-2"/>
    <n v="0"/>
  </r>
  <r>
    <x v="96"/>
    <n v="18"/>
    <n v="19.91"/>
    <n v="-2.0141535111594999E-2"/>
    <n v="-2.11406096361848E-2"/>
    <x v="3"/>
    <n v="-2.0141535111594999E-2"/>
    <n v="0"/>
  </r>
  <r>
    <x v="97"/>
    <n v="17.43"/>
    <n v="19.170000000000002"/>
    <n v="-3.1666666666666697E-2"/>
    <n v="-3.7167252636865801E-2"/>
    <x v="3"/>
    <n v="-3.1666666666666697E-2"/>
    <n v="0"/>
  </r>
  <r>
    <x v="98"/>
    <n v="17.489999999999998"/>
    <n v="19.350000000000001"/>
    <n v="3.4423407917383302E-3"/>
    <n v="9.3896713615022592E-3"/>
    <x v="3"/>
    <n v="3.4423407917383302E-3"/>
    <n v="0"/>
  </r>
  <r>
    <x v="99"/>
    <n v="18.12"/>
    <n v="19.32"/>
    <n v="3.6020583190394598E-2"/>
    <n v="-1.5503875968992901E-3"/>
    <x v="3"/>
    <n v="3.6020583190394598E-2"/>
    <n v="0"/>
  </r>
  <r>
    <x v="100"/>
    <n v="17.87"/>
    <n v="19.02"/>
    <n v="-1.3796909492273701E-2"/>
    <n v="-1.55279503105591E-2"/>
    <x v="3"/>
    <n v="-1.3796909492273701E-2"/>
    <n v="0"/>
  </r>
  <r>
    <x v="101"/>
    <n v="18.5"/>
    <n v="19.02"/>
    <n v="-2.73396424815983E-2"/>
    <n v="-3.6962025316455802E-2"/>
    <x v="3"/>
    <n v="-2.73396424815983E-2"/>
    <n v="0"/>
  </r>
  <r>
    <x v="102"/>
    <n v="18.190000000000001"/>
    <n v="19.02"/>
    <n v="-1.67567567567567E-2"/>
    <n v="0"/>
    <x v="3"/>
    <n v="-1.67567567567567E-2"/>
    <n v="0"/>
  </r>
  <r>
    <x v="103"/>
    <n v="17.809999999999999"/>
    <n v="19.02"/>
    <n v="-2.0890599230346502E-2"/>
    <n v="0"/>
    <x v="3"/>
    <n v="-2.0890599230346502E-2"/>
    <n v="0"/>
  </r>
  <r>
    <x v="104"/>
    <n v="17.89"/>
    <n v="19.02"/>
    <n v="4.4918585064570599E-3"/>
    <n v="0"/>
    <x v="3"/>
    <n v="4.4918585064570599E-3"/>
    <n v="0"/>
  </r>
  <r>
    <x v="105"/>
    <n v="17.649999999999999"/>
    <n v="19.02"/>
    <n v="-1.3415315818893299E-2"/>
    <n v="0"/>
    <x v="3"/>
    <n v="-1.3415315818893299E-2"/>
    <n v="0"/>
  </r>
  <r>
    <x v="106"/>
    <n v="17.47"/>
    <n v="18.77"/>
    <n v="-1.01983002832861E-2"/>
    <n v="-1.3144058885383799E-2"/>
    <x v="3"/>
    <n v="-1.01983002832861E-2"/>
    <n v="0"/>
  </r>
  <r>
    <x v="107"/>
    <n v="17.100000000000001"/>
    <n v="18.420000000000002"/>
    <n v="-2.1179164281625501E-2"/>
    <n v="-1.8646776771443701E-2"/>
    <x v="3"/>
    <n v="-2.1179164281625501E-2"/>
    <n v="0"/>
  </r>
  <r>
    <x v="108"/>
    <n v="16.5"/>
    <n v="17.59"/>
    <n v="-3.5087719298245702E-2"/>
    <n v="-4.5059717698154297E-2"/>
    <x v="3"/>
    <n v="-3.5087719298245702E-2"/>
    <n v="0"/>
  </r>
  <r>
    <x v="109"/>
    <n v="16.41"/>
    <n v="17.59"/>
    <n v="-5.4545454545454897E-3"/>
    <n v="0"/>
    <x v="3"/>
    <n v="-5.4545454545454897E-3"/>
    <n v="0"/>
  </r>
  <r>
    <x v="110"/>
    <n v="16.149999999999999"/>
    <n v="17.47"/>
    <n v="-1.5843997562461999E-2"/>
    <n v="-6.8220579874929098E-3"/>
    <x v="3"/>
    <n v="-1.5843997562461999E-2"/>
    <n v="0"/>
  </r>
  <r>
    <x v="111"/>
    <n v="16.440000000000001"/>
    <n v="17.579999999999998"/>
    <n v="1.7956656346749499E-2"/>
    <n v="6.2965082999426603E-3"/>
    <x v="3"/>
    <n v="1.7956656346749499E-2"/>
    <n v="0"/>
  </r>
  <r>
    <x v="112"/>
    <n v="16.170000000000002"/>
    <n v="17.579999999999998"/>
    <n v="-1.6423357664233501E-2"/>
    <n v="0"/>
    <x v="3"/>
    <n v="-1.6423357664233501E-2"/>
    <n v="0"/>
  </r>
  <r>
    <x v="113"/>
    <n v="16.02"/>
    <n v="17.329999999999998"/>
    <n v="-9.2764378478665793E-3"/>
    <n v="-1.4220705346985199E-2"/>
    <x v="3"/>
    <n v="-9.2764378478665793E-3"/>
    <n v="0"/>
  </r>
  <r>
    <x v="114"/>
    <n v="15.39"/>
    <n v="16.600000000000001"/>
    <n v="-3.9325842696629199E-2"/>
    <n v="-4.2123485285631701E-2"/>
    <x v="3"/>
    <n v="-3.9325842696629199E-2"/>
    <n v="0"/>
  </r>
  <r>
    <x v="115"/>
    <n v="15.26"/>
    <n v="16.5"/>
    <n v="-8.4470435347628898E-3"/>
    <n v="-6.0240963855422401E-3"/>
    <x v="3"/>
    <n v="-8.4470435347628898E-3"/>
    <n v="0"/>
  </r>
  <r>
    <x v="116"/>
    <n v="15.26"/>
    <n v="16.5"/>
    <n v="0"/>
    <n v="0"/>
    <x v="3"/>
    <n v="0"/>
    <n v="0"/>
  </r>
  <r>
    <x v="117"/>
    <n v="14.89"/>
    <n v="16.149999999999999"/>
    <n v="-2.42463958060288E-2"/>
    <n v="-2.1212121212121401E-2"/>
    <x v="3"/>
    <n v="-2.42463958060288E-2"/>
    <n v="0"/>
  </r>
  <r>
    <x v="118"/>
    <n v="14.59"/>
    <n v="16.170000000000002"/>
    <n v="-2.0147750167897899E-2"/>
    <n v="1.2383900928793999E-3"/>
    <x v="3"/>
    <n v="-2.0147750167897899E-2"/>
    <n v="0"/>
  </r>
  <r>
    <x v="119"/>
    <n v="14.46"/>
    <n v="16.04"/>
    <n v="-8.9102124742973503E-3"/>
    <n v="-8.0395794681510403E-3"/>
    <x v="3"/>
    <n v="-8.9102124742973503E-3"/>
    <n v="0"/>
  </r>
  <r>
    <x v="120"/>
    <n v="14.29"/>
    <n v="15.85"/>
    <n v="-1.17565698478562E-2"/>
    <n v="-1.18453865336658E-2"/>
    <x v="3"/>
    <n v="-1.17565698478562E-2"/>
    <n v="0"/>
  </r>
  <r>
    <x v="121"/>
    <n v="15.6"/>
    <n v="16.89"/>
    <n v="-1.5772870662460602E-2"/>
    <n v="-2.0869565217391299E-2"/>
    <x v="3"/>
    <n v="-1.5772870662460602E-2"/>
    <n v="0"/>
  </r>
  <r>
    <x v="122"/>
    <n v="15.2"/>
    <n v="16.39"/>
    <n v="-2.5641025641025699E-2"/>
    <n v="-2.9603315571344001E-2"/>
    <x v="3"/>
    <n v="-2.5641025641025699E-2"/>
    <n v="0"/>
  </r>
  <r>
    <x v="123"/>
    <n v="15.48"/>
    <n v="16.71"/>
    <n v="1.8421052631579098E-2"/>
    <n v="1.9524100061012899E-2"/>
    <x v="3"/>
    <n v="1.8421052631579098E-2"/>
    <n v="0"/>
  </r>
  <r>
    <x v="124"/>
    <n v="15.51"/>
    <n v="16.760000000000002"/>
    <n v="1.9379844961240299E-3"/>
    <n v="2.9922202274088598E-3"/>
    <x v="3"/>
    <n v="1.9379844961240299E-3"/>
    <n v="0"/>
  </r>
  <r>
    <x v="125"/>
    <n v="15.54"/>
    <n v="16.739999999999998"/>
    <n v="1.9342359767891E-3"/>
    <n v="-1.1933174224345599E-3"/>
    <x v="3"/>
    <n v="1.9342359767891E-3"/>
    <n v="0"/>
  </r>
  <r>
    <x v="126"/>
    <n v="15.66"/>
    <n v="16.899999999999999"/>
    <n v="7.72200772200771E-3"/>
    <n v="9.55794504181595E-3"/>
    <x v="3"/>
    <n v="7.72200772200771E-3"/>
    <n v="0"/>
  </r>
  <r>
    <x v="127"/>
    <n v="15.34"/>
    <n v="16.579999999999998"/>
    <n v="-2.0434227330779001E-2"/>
    <n v="-1.8934911242603599E-2"/>
    <x v="3"/>
    <n v="-2.0434227330779001E-2"/>
    <n v="0"/>
  </r>
  <r>
    <x v="128"/>
    <n v="15.6"/>
    <n v="16.88"/>
    <n v="1.6949152542372801E-2"/>
    <n v="1.8094089264173701E-2"/>
    <x v="3"/>
    <n v="1.6949152542372801E-2"/>
    <n v="0"/>
  </r>
  <r>
    <x v="129"/>
    <n v="15.61"/>
    <n v="16.920000000000002"/>
    <n v="6.4102564102563897E-4"/>
    <n v="2.3696682464455802E-3"/>
    <x v="3"/>
    <n v="6.4102564102563897E-4"/>
    <n v="0"/>
  </r>
  <r>
    <x v="130"/>
    <n v="15.35"/>
    <n v="16.77"/>
    <n v="-1.66559897501601E-2"/>
    <n v="-8.8652482269504507E-3"/>
    <x v="3"/>
    <n v="-1.66559897501601E-2"/>
    <n v="0"/>
  </r>
  <r>
    <x v="131"/>
    <n v="15.52"/>
    <n v="16.93"/>
    <n v="1.10749185667753E-2"/>
    <n v="9.5408467501489902E-3"/>
    <x v="3"/>
    <n v="1.10749185667753E-2"/>
    <n v="0"/>
  </r>
  <r>
    <x v="132"/>
    <n v="14.95"/>
    <n v="16.559999999999999"/>
    <n v="-3.67268041237113E-2"/>
    <n v="-2.18546958062611E-2"/>
    <x v="3"/>
    <n v="-3.67268041237113E-2"/>
    <n v="0"/>
  </r>
  <r>
    <x v="133"/>
    <n v="14.35"/>
    <n v="16.260000000000002"/>
    <n v="-4.0133779264213999E-2"/>
    <n v="-1.81159420289854E-2"/>
    <x v="3"/>
    <n v="-4.0133779264213999E-2"/>
    <n v="0"/>
  </r>
  <r>
    <x v="134"/>
    <n v="14.23"/>
    <n v="16.05"/>
    <n v="-8.3623693379790698E-3"/>
    <n v="-1.29151291512916E-2"/>
    <x v="3"/>
    <n v="-8.3623693379790698E-3"/>
    <n v="0"/>
  </r>
  <r>
    <x v="135"/>
    <n v="13.57"/>
    <n v="15.4"/>
    <n v="-4.6380885453267802E-2"/>
    <n v="-4.0498442367601299E-2"/>
    <x v="3"/>
    <n v="-4.6380885453267802E-2"/>
    <n v="0"/>
  </r>
  <r>
    <x v="136"/>
    <n v="13.82"/>
    <n v="15.5"/>
    <n v="1.8422991893883599E-2"/>
    <n v="6.4935064935065503E-3"/>
    <x v="3"/>
    <n v="1.8422991893883599E-2"/>
    <n v="0"/>
  </r>
  <r>
    <x v="137"/>
    <n v="13.87"/>
    <n v="15.5"/>
    <n v="3.6179450072357801E-3"/>
    <n v="0"/>
    <x v="3"/>
    <n v="3.6179450072357801E-3"/>
    <n v="0"/>
  </r>
  <r>
    <x v="138"/>
    <n v="13.55"/>
    <n v="15.2"/>
    <n v="-2.3071377072818901E-2"/>
    <n v="-1.93548387096775E-2"/>
    <x v="3"/>
    <n v="-2.3071377072818901E-2"/>
    <n v="0"/>
  </r>
  <r>
    <x v="139"/>
    <n v="14.15"/>
    <n v="15.43"/>
    <n v="4.4280442804428097E-2"/>
    <n v="1.5131578947368499E-2"/>
    <x v="3"/>
    <n v="4.4280442804428097E-2"/>
    <n v="0"/>
  </r>
  <r>
    <x v="140"/>
    <n v="14.73"/>
    <n v="15.65"/>
    <n v="4.0989399293286197E-2"/>
    <n v="1.42579390797148E-2"/>
    <x v="3"/>
    <n v="4.0989399293286197E-2"/>
    <n v="0"/>
  </r>
  <r>
    <x v="141"/>
    <n v="15.64"/>
    <n v="15.65"/>
    <n v="-6.3897763578268897E-4"/>
    <n v="-9.2753623188405701E-2"/>
    <x v="3"/>
    <n v="-6.3897763578268897E-4"/>
    <n v="0"/>
  </r>
  <r>
    <x v="142"/>
    <n v="15.97"/>
    <n v="15.65"/>
    <n v="2.1099744245524299E-2"/>
    <n v="0"/>
    <x v="3"/>
    <n v="2.1099744245524299E-2"/>
    <n v="0"/>
  </r>
  <r>
    <x v="143"/>
    <n v="15.99"/>
    <n v="15.65"/>
    <n v="1.25234815278641E-3"/>
    <n v="0"/>
    <x v="3"/>
    <n v="1.25234815278641E-3"/>
    <n v="0"/>
  </r>
  <r>
    <x v="144"/>
    <n v="16.3"/>
    <n v="15.65"/>
    <n v="1.93871169480926E-2"/>
    <n v="0"/>
    <x v="3"/>
    <n v="1.93871169480926E-2"/>
    <n v="0"/>
  </r>
  <r>
    <x v="145"/>
    <n v="15.99"/>
    <n v="15.65"/>
    <n v="-1.90184049079755E-2"/>
    <n v="0"/>
    <x v="3"/>
    <n v="-1.90184049079755E-2"/>
    <n v="0"/>
  </r>
  <r>
    <x v="146"/>
    <n v="15.47"/>
    <n v="15.65"/>
    <n v="-3.2520325203252001E-2"/>
    <n v="0"/>
    <x v="3"/>
    <n v="-3.2520325203252001E-2"/>
    <n v="0"/>
  </r>
  <r>
    <x v="147"/>
    <n v="15.6"/>
    <n v="15.65"/>
    <n v="8.4033613445377905E-3"/>
    <n v="0"/>
    <x v="3"/>
    <n v="8.4033613445377905E-3"/>
    <n v="0"/>
  </r>
  <r>
    <x v="148"/>
    <n v="16.05"/>
    <n v="15.65"/>
    <n v="2.8846153846154E-2"/>
    <n v="0"/>
    <x v="3"/>
    <n v="2.8846153846154E-2"/>
    <n v="0"/>
  </r>
  <r>
    <x v="149"/>
    <n v="15.32"/>
    <n v="16.7"/>
    <n v="-4.54828660436137E-2"/>
    <n v="6.7092651757188398E-2"/>
    <x v="3"/>
    <n v="-4.54828660436137E-2"/>
    <n v="0"/>
  </r>
  <r>
    <x v="150"/>
    <n v="15.65"/>
    <n v="16.940000000000001"/>
    <n v="2.1540469973890398E-2"/>
    <n v="1.43712574850301E-2"/>
    <x v="3"/>
    <n v="2.1540469973890398E-2"/>
    <n v="0"/>
  </r>
  <r>
    <x v="151"/>
    <n v="16.11"/>
    <n v="17.190000000000001"/>
    <n v="2.93929712460064E-2"/>
    <n v="1.47579693034239E-2"/>
    <x v="3"/>
    <n v="2.93929712460064E-2"/>
    <n v="0"/>
  </r>
  <r>
    <x v="152"/>
    <n v="15.76"/>
    <n v="16.850000000000001"/>
    <n v="-2.17256362507759E-2"/>
    <n v="-1.9778941244909899E-2"/>
    <x v="3"/>
    <n v="-2.17256362507759E-2"/>
    <n v="0"/>
  </r>
  <r>
    <x v="153"/>
    <n v="15.81"/>
    <n v="16.760000000000002"/>
    <n v="3.1725888324873898E-3"/>
    <n v="-5.3412462908011297E-3"/>
    <x v="3"/>
    <n v="3.1725888324873898E-3"/>
    <n v="0"/>
  </r>
  <r>
    <x v="154"/>
    <n v="15.56"/>
    <n v="16.649999999999999"/>
    <n v="-1.58127767235927E-2"/>
    <n v="-6.5632458233891898E-3"/>
    <x v="3"/>
    <n v="-1.58127767235927E-2"/>
    <n v="0"/>
  </r>
  <r>
    <x v="155"/>
    <n v="15.6"/>
    <n v="16.57"/>
    <n v="2.5706940874035099E-3"/>
    <n v="-4.8048048048047196E-3"/>
    <x v="3"/>
    <n v="2.5706940874035099E-3"/>
    <n v="0"/>
  </r>
  <r>
    <x v="156"/>
    <n v="15.72"/>
    <n v="16.63"/>
    <n v="7.6923076923076702E-3"/>
    <n v="3.6210018105007299E-3"/>
    <x v="3"/>
    <n v="7.6923076923076702E-3"/>
    <n v="0"/>
  </r>
  <r>
    <x v="157"/>
    <n v="15.22"/>
    <n v="16.28"/>
    <n v="-3.1806615776081501E-2"/>
    <n v="-2.1046301864100898E-2"/>
    <x v="3"/>
    <n v="-3.1806615776081501E-2"/>
    <n v="0"/>
  </r>
  <r>
    <x v="158"/>
    <n v="14.29"/>
    <n v="15.79"/>
    <n v="-6.1103810775295801E-2"/>
    <n v="-3.0098280098280202E-2"/>
    <x v="3"/>
    <n v="-6.1103810775295801E-2"/>
    <n v="0"/>
  </r>
  <r>
    <x v="159"/>
    <n v="13.72"/>
    <n v="15.29"/>
    <n v="-3.9888033589922899E-2"/>
    <n v="-3.1665611146295201E-2"/>
    <x v="3"/>
    <n v="-3.9888033589922899E-2"/>
    <n v="0"/>
  </r>
  <r>
    <x v="160"/>
    <n v="13.68"/>
    <n v="15.14"/>
    <n v="-2.9154518950438302E-3"/>
    <n v="-9.8103335513406408E-3"/>
    <x v="3"/>
    <n v="-2.9154518950438302E-3"/>
    <n v="0"/>
  </r>
  <r>
    <x v="161"/>
    <n v="13.84"/>
    <n v="15.23"/>
    <n v="1.16959064327486E-2"/>
    <n v="5.9445178335535403E-3"/>
    <x v="3"/>
    <n v="1.16959064327486E-2"/>
    <n v="0"/>
  </r>
  <r>
    <x v="162"/>
    <n v="13.64"/>
    <n v="15.18"/>
    <n v="-1.4450867052023E-2"/>
    <n v="-3.2829940906107199E-3"/>
    <x v="3"/>
    <n v="-1.4450867052023E-2"/>
    <n v="0"/>
  </r>
  <r>
    <x v="163"/>
    <n v="13.12"/>
    <n v="14.98"/>
    <n v="-3.8123167155425297E-2"/>
    <n v="-1.31752305665349E-2"/>
    <x v="3"/>
    <n v="-3.8123167155425297E-2"/>
    <n v="0"/>
  </r>
  <r>
    <x v="164"/>
    <n v="12.74"/>
    <n v="14.8"/>
    <n v="-2.8963414634146301E-2"/>
    <n v="-1.20160213618158E-2"/>
    <x v="3"/>
    <n v="-2.8963414634146301E-2"/>
    <n v="0"/>
  </r>
  <r>
    <x v="165"/>
    <n v="12.8"/>
    <n v="14.77"/>
    <n v="4.7095761381477103E-3"/>
    <n v="-2.0270270270270601E-3"/>
    <x v="3"/>
    <n v="4.7095761381477103E-3"/>
    <n v="0"/>
  </r>
  <r>
    <x v="166"/>
    <n v="14.88"/>
    <n v="15.51"/>
    <n v="7.4475287745430201E-3"/>
    <n v="7.7972709551656898E-3"/>
    <x v="3"/>
    <n v="7.4475287745430201E-3"/>
    <n v="0"/>
  </r>
  <r>
    <x v="167"/>
    <n v="15.16"/>
    <n v="15.84"/>
    <n v="1.8817204301075301E-2"/>
    <n v="2.1276595744680799E-2"/>
    <x v="3"/>
    <n v="1.8817204301075301E-2"/>
    <n v="0"/>
  </r>
  <r>
    <x v="168"/>
    <n v="15.12"/>
    <n v="15.77"/>
    <n v="-2.63852242744067E-3"/>
    <n v="-4.4191919191919303E-3"/>
    <x v="3"/>
    <n v="-2.63852242744067E-3"/>
    <n v="0"/>
  </r>
  <r>
    <x v="169"/>
    <n v="15.12"/>
    <n v="15.77"/>
    <n v="0"/>
    <n v="0"/>
    <x v="3"/>
    <n v="0"/>
    <n v="0"/>
  </r>
  <r>
    <x v="170"/>
    <n v="15.45"/>
    <n v="16.37"/>
    <n v="2.1825396825396699E-2"/>
    <n v="3.8046924540266397E-2"/>
    <x v="3"/>
    <n v="2.1825396825396699E-2"/>
    <n v="0"/>
  </r>
  <r>
    <x v="171"/>
    <n v="15.22"/>
    <n v="16.28"/>
    <n v="-1.48867313915857E-2"/>
    <n v="-5.4978619425778402E-3"/>
    <x v="3"/>
    <n v="-1.48867313915857E-2"/>
    <n v="0"/>
  </r>
  <r>
    <x v="172"/>
    <n v="15.15"/>
    <n v="16.13"/>
    <n v="-4.5992115637320001E-3"/>
    <n v="-9.2137592137593299E-3"/>
    <x v="3"/>
    <n v="-4.5992115637320001E-3"/>
    <n v="0"/>
  </r>
  <r>
    <x v="173"/>
    <n v="15.03"/>
    <n v="16.02"/>
    <n v="-7.9207920792080406E-3"/>
    <n v="-6.8195908245505298E-3"/>
    <x v="3"/>
    <n v="-7.9207920792080406E-3"/>
    <n v="0"/>
  </r>
  <r>
    <x v="174"/>
    <n v="15.03"/>
    <n v="16.02"/>
    <n v="0"/>
    <n v="0"/>
    <x v="3"/>
    <n v="0"/>
    <n v="0"/>
  </r>
  <r>
    <x v="175"/>
    <n v="15.01"/>
    <n v="16.27"/>
    <n v="-1.33067198935455E-3"/>
    <n v="1.56054931335829E-2"/>
    <x v="3"/>
    <n v="-1.33067198935455E-3"/>
    <n v="0"/>
  </r>
  <r>
    <x v="176"/>
    <n v="15.06"/>
    <n v="16.149999999999999"/>
    <n v="3.3311125916055699E-3"/>
    <n v="-7.3755377996312897E-3"/>
    <x v="3"/>
    <n v="3.3311125916055699E-3"/>
    <n v="0"/>
  </r>
  <r>
    <x v="177"/>
    <n v="15.08"/>
    <n v="16.07"/>
    <n v="1.3280212483399701E-3"/>
    <n v="-4.9535603715169501E-3"/>
    <x v="3"/>
    <n v="1.3280212483399701E-3"/>
    <n v="0"/>
  </r>
  <r>
    <x v="178"/>
    <n v="14.88"/>
    <n v="15.85"/>
    <n v="-1.32625994694959E-2"/>
    <n v="-1.3690105787181101E-2"/>
    <x v="3"/>
    <n v="-1.32625994694959E-2"/>
    <n v="0"/>
  </r>
  <r>
    <x v="179"/>
    <n v="14.82"/>
    <n v="15.75"/>
    <n v="-4.0322580645161298E-3"/>
    <n v="-6.3091482649841896E-3"/>
    <x v="3"/>
    <n v="-4.0322580645161298E-3"/>
    <n v="0"/>
  </r>
  <r>
    <x v="180"/>
    <n v="14.81"/>
    <n v="15.48"/>
    <n v="-6.7476383265852003E-4"/>
    <n v="-1.7142857142857099E-2"/>
    <x v="3"/>
    <n v="-6.7476383265852003E-4"/>
    <n v="0"/>
  </r>
  <r>
    <x v="181"/>
    <n v="14.24"/>
    <n v="15.28"/>
    <n v="-3.8487508440243103E-2"/>
    <n v="-1.29198966408269E-2"/>
    <x v="3"/>
    <n v="-3.8487508440243103E-2"/>
    <n v="0"/>
  </r>
  <r>
    <x v="182"/>
    <n v="14.47"/>
    <n v="15.32"/>
    <n v="1.61516853932584E-2"/>
    <n v="2.6178010471205101E-3"/>
    <x v="3"/>
    <n v="1.61516853932584E-2"/>
    <n v="0"/>
  </r>
  <r>
    <x v="183"/>
    <n v="14.3"/>
    <n v="15.33"/>
    <n v="-1.17484450587422E-2"/>
    <n v="6.5274151436023299E-4"/>
    <x v="3"/>
    <n v="-1.17484450587422E-2"/>
    <n v="0"/>
  </r>
  <r>
    <x v="184"/>
    <n v="14.22"/>
    <n v="15.4"/>
    <n v="-5.59440559440561E-3"/>
    <n v="4.5662100456620499E-3"/>
    <x v="3"/>
    <n v="-5.59440559440561E-3"/>
    <n v="0"/>
  </r>
  <r>
    <x v="185"/>
    <n v="14.16"/>
    <n v="15.36"/>
    <n v="-4.2194092827004797E-3"/>
    <n v="-2.5974025974027102E-3"/>
    <x v="3"/>
    <n v="-4.2194092827004797E-3"/>
    <n v="0"/>
  </r>
  <r>
    <x v="186"/>
    <n v="13.87"/>
    <n v="15.11"/>
    <n v="-2.0480225988700598E-2"/>
    <n v="-1.6276041666666598E-2"/>
    <x v="3"/>
    <n v="-2.0480225988700598E-2"/>
    <n v="0"/>
  </r>
  <r>
    <x v="187"/>
    <n v="13.89"/>
    <n v="15.05"/>
    <n v="1.4419610670512999E-3"/>
    <n v="-3.9708802117801598E-3"/>
    <x v="3"/>
    <n v="1.4419610670512999E-3"/>
    <n v="0"/>
  </r>
  <r>
    <x v="188"/>
    <n v="13.93"/>
    <n v="14.99"/>
    <n v="2.8797696184303901E-3"/>
    <n v="-3.9867109634551499E-3"/>
    <x v="3"/>
    <n v="2.8797696184303901E-3"/>
    <n v="0"/>
  </r>
  <r>
    <x v="189"/>
    <n v="13.77"/>
    <n v="14.76"/>
    <n v="-1.1486001435750201E-2"/>
    <n v="-1.5343562374916599E-2"/>
    <x v="3"/>
    <n v="-1.1486001435750201E-2"/>
    <n v="0"/>
  </r>
  <r>
    <x v="190"/>
    <n v="13.8"/>
    <n v="14.86"/>
    <n v="2.1786492374729102E-3"/>
    <n v="6.7750677506774899E-3"/>
    <x v="3"/>
    <n v="2.1786492374729102E-3"/>
    <n v="0"/>
  </r>
  <r>
    <x v="191"/>
    <n v="13.77"/>
    <n v="14.82"/>
    <n v="-2.1739130434783602E-3"/>
    <n v="-2.6917900403767799E-3"/>
    <x v="3"/>
    <n v="-2.1739130434783602E-3"/>
    <n v="0"/>
  </r>
  <r>
    <x v="192"/>
    <n v="13.5"/>
    <n v="14.55"/>
    <n v="-1.9607843137254801E-2"/>
    <n v="-1.8218623481781399E-2"/>
    <x v="3"/>
    <n v="-1.9607843137254801E-2"/>
    <n v="0"/>
  </r>
  <r>
    <x v="193"/>
    <n v="13.53"/>
    <n v="14.59"/>
    <n v="2.2222222222221298E-3"/>
    <n v="2.7491408934707802E-3"/>
    <x v="3"/>
    <n v="2.2222222222221298E-3"/>
    <n v="0"/>
  </r>
  <r>
    <x v="194"/>
    <n v="13.45"/>
    <n v="14.51"/>
    <n v="-5.9127864005912301E-3"/>
    <n v="-5.4832076764908004E-3"/>
    <x v="3"/>
    <n v="-5.9127864005912301E-3"/>
    <n v="0"/>
  </r>
  <r>
    <x v="195"/>
    <n v="13.45"/>
    <n v="14.51"/>
    <n v="0"/>
    <n v="0"/>
    <x v="3"/>
    <n v="0"/>
    <n v="0"/>
  </r>
  <r>
    <x v="196"/>
    <n v="13.47"/>
    <n v="14.5"/>
    <n v="1.4869888475836899E-3"/>
    <n v="-6.8917987594763197E-4"/>
    <x v="3"/>
    <n v="1.4869888475836899E-3"/>
    <n v="0"/>
  </r>
  <r>
    <x v="197"/>
    <n v="13.43"/>
    <n v="14.7"/>
    <n v="-2.9695619896066301E-3"/>
    <n v="1.37931034482759E-2"/>
    <x v="3"/>
    <n v="-2.9695619896066301E-3"/>
    <n v="0"/>
  </r>
  <r>
    <x v="198"/>
    <n v="13.42"/>
    <n v="14.73"/>
    <n v="-7.4460163812362101E-4"/>
    <n v="2.0408163265306402E-3"/>
    <x v="3"/>
    <n v="-7.4460163812362101E-4"/>
    <n v="0"/>
  </r>
  <r>
    <x v="199"/>
    <n v="13.48"/>
    <n v="14.81"/>
    <n v="4.4709388971684296E-3"/>
    <n v="5.4310930074676902E-3"/>
    <x v="3"/>
    <n v="4.4709388971684296E-3"/>
    <n v="0"/>
  </r>
  <r>
    <x v="200"/>
    <n v="13.52"/>
    <n v="14.81"/>
    <n v="2.9673590504451001E-3"/>
    <n v="0"/>
    <x v="3"/>
    <n v="2.9673590504451001E-3"/>
    <n v="0"/>
  </r>
  <r>
    <x v="201"/>
    <n v="13.83"/>
    <n v="14.95"/>
    <n v="2.2928994082840298E-2"/>
    <n v="9.4530722484806907E-3"/>
    <x v="3"/>
    <n v="2.2928994082840298E-2"/>
    <n v="0"/>
  </r>
  <r>
    <x v="202"/>
    <n v="13.92"/>
    <n v="15.23"/>
    <n v="6.5075921908892597E-3"/>
    <n v="1.87290969899667E-2"/>
    <x v="3"/>
    <n v="6.5075921908892597E-3"/>
    <n v="0"/>
  </r>
  <r>
    <x v="203"/>
    <n v="13.99"/>
    <n v="15.08"/>
    <n v="5.0287356321838698E-3"/>
    <n v="-9.8489822718319502E-3"/>
    <x v="3"/>
    <n v="5.0287356321838698E-3"/>
    <n v="0"/>
  </r>
  <r>
    <x v="204"/>
    <n v="13.74"/>
    <n v="14.76"/>
    <n v="-1.7869907076483199E-2"/>
    <n v="-2.1220159151193699E-2"/>
    <x v="3"/>
    <n v="-1.7869907076483199E-2"/>
    <n v="0"/>
  </r>
  <r>
    <x v="205"/>
    <n v="13.67"/>
    <n v="14.66"/>
    <n v="-5.0946142649199704E-3"/>
    <n v="-6.7750677506774899E-3"/>
    <x v="3"/>
    <n v="-5.0946142649199704E-3"/>
    <n v="0"/>
  </r>
  <r>
    <x v="206"/>
    <n v="13.59"/>
    <n v="14.47"/>
    <n v="-5.8522311631309396E-3"/>
    <n v="-1.2960436562073701E-2"/>
    <x v="3"/>
    <n v="-5.8522311631309396E-3"/>
    <n v="0"/>
  </r>
  <r>
    <x v="207"/>
    <n v="13.72"/>
    <n v="14.6"/>
    <n v="9.5658572479764298E-3"/>
    <n v="8.9841050449204207E-3"/>
    <x v="3"/>
    <n v="9.5658572479764298E-3"/>
    <n v="0"/>
  </r>
  <r>
    <x v="208"/>
    <n v="13.24"/>
    <n v="14.16"/>
    <n v="-3.49854227405249E-2"/>
    <n v="-3.0136986301369899E-2"/>
    <x v="3"/>
    <n v="-3.49854227405249E-2"/>
    <n v="0"/>
  </r>
  <r>
    <x v="209"/>
    <n v="13.05"/>
    <n v="14.23"/>
    <n v="-1.43504531722054E-2"/>
    <n v="4.94350282485878E-3"/>
    <x v="3"/>
    <n v="-1.43504531722054E-2"/>
    <n v="0"/>
  </r>
  <r>
    <x v="210"/>
    <n v="12.93"/>
    <n v="14.06"/>
    <n v="-9.1954022988506301E-3"/>
    <n v="-1.1946591707659901E-2"/>
    <x v="3"/>
    <n v="-9.1954022988506301E-3"/>
    <n v="0"/>
  </r>
  <r>
    <x v="211"/>
    <n v="12.93"/>
    <n v="14.06"/>
    <n v="-8.0369843527738405E-2"/>
    <n v="-8.6419753086419804E-2"/>
    <x v="3"/>
    <n v="-8.0369843527738405E-2"/>
    <n v="0"/>
  </r>
  <r>
    <x v="212"/>
    <n v="13.62"/>
    <n v="14.06"/>
    <n v="5.3364269141531299E-2"/>
    <n v="0"/>
    <x v="3"/>
    <n v="5.3364269141531299E-2"/>
    <n v="0"/>
  </r>
  <r>
    <x v="213"/>
    <n v="13.78"/>
    <n v="14.06"/>
    <n v="1.1747430249633E-2"/>
    <n v="0"/>
    <x v="3"/>
    <n v="1.1747430249633E-2"/>
    <n v="0"/>
  </r>
  <r>
    <x v="214"/>
    <n v="13.93"/>
    <n v="14.06"/>
    <n v="1.0885341074020401E-2"/>
    <n v="0"/>
    <x v="3"/>
    <n v="1.0885341074020401E-2"/>
    <n v="0"/>
  </r>
  <r>
    <x v="215"/>
    <n v="14.22"/>
    <n v="14.06"/>
    <n v="2.0818377602297201E-2"/>
    <n v="0"/>
    <x v="3"/>
    <n v="2.0818377602297201E-2"/>
    <n v="0"/>
  </r>
  <r>
    <x v="216"/>
    <n v="14.15"/>
    <n v="14.45"/>
    <n v="-4.92264416315047E-3"/>
    <n v="2.7738264580369699E-2"/>
    <x v="3"/>
    <n v="-4.92264416315047E-3"/>
    <n v="0"/>
  </r>
  <r>
    <x v="217"/>
    <n v="14.01"/>
    <n v="14.49"/>
    <n v="-9.8939929328621997E-3"/>
    <n v="2.7681660899654399E-3"/>
    <x v="3"/>
    <n v="-9.8939929328621997E-3"/>
    <n v="0"/>
  </r>
  <r>
    <x v="218"/>
    <n v="13.71"/>
    <n v="14.4"/>
    <n v="-2.1413276231263299E-2"/>
    <n v="-6.2111801242236099E-3"/>
    <x v="3"/>
    <n v="-2.1413276231263299E-2"/>
    <n v="0"/>
  </r>
  <r>
    <x v="219"/>
    <n v="13.55"/>
    <n v="14.18"/>
    <n v="-1.1670313639679099E-2"/>
    <n v="-1.52777777777778E-2"/>
    <x v="3"/>
    <n v="-1.1670313639679099E-2"/>
    <n v="0"/>
  </r>
  <r>
    <x v="220"/>
    <n v="13.38"/>
    <n v="14.14"/>
    <n v="-1.25461254612546E-2"/>
    <n v="-2.82087447108592E-3"/>
    <x v="3"/>
    <n v="-1.25461254612546E-2"/>
    <n v="0"/>
  </r>
  <r>
    <x v="221"/>
    <n v="13.26"/>
    <n v="13.91"/>
    <n v="-8.9686098654708796E-3"/>
    <n v="-1.62659123055163E-2"/>
    <x v="3"/>
    <n v="-8.9686098654708796E-3"/>
    <n v="0"/>
  </r>
  <r>
    <x v="222"/>
    <n v="12.83"/>
    <n v="13.46"/>
    <n v="-3.2428355957767697E-2"/>
    <n v="-3.2350826743350103E-2"/>
    <x v="3"/>
    <n v="-3.2428355957767697E-2"/>
    <n v="0"/>
  </r>
  <r>
    <x v="223"/>
    <n v="12.19"/>
    <n v="12.91"/>
    <n v="-4.9883086515978198E-2"/>
    <n v="-4.0861812778603297E-2"/>
    <x v="3"/>
    <n v="-4.9883086515978198E-2"/>
    <n v="0"/>
  </r>
  <r>
    <x v="224"/>
    <n v="12.29"/>
    <n v="12.68"/>
    <n v="8.2034454470878392E-3"/>
    <n v="-1.7815646785437698E-2"/>
    <x v="3"/>
    <n v="8.2034454470878392E-3"/>
    <n v="0"/>
  </r>
  <r>
    <x v="225"/>
    <n v="11.48"/>
    <n v="12.22"/>
    <n v="-6.5907241659885998E-2"/>
    <n v="-3.6277602523659198E-2"/>
    <x v="3"/>
    <n v="-6.5907241659885998E-2"/>
    <n v="0"/>
  </r>
  <r>
    <x v="226"/>
    <n v="11.59"/>
    <n v="12.2"/>
    <n v="9.5818815331010204E-3"/>
    <n v="-1.63666121112938E-3"/>
    <x v="3"/>
    <n v="9.5818815331010204E-3"/>
    <n v="0"/>
  </r>
  <r>
    <x v="227"/>
    <n v="11.54"/>
    <n v="12.31"/>
    <n v="-4.3140638481450298E-3"/>
    <n v="9.0163934426230607E-3"/>
    <x v="3"/>
    <n v="-4.3140638481450298E-3"/>
    <n v="0"/>
  </r>
  <r>
    <x v="228"/>
    <n v="11.88"/>
    <n v="12.33"/>
    <n v="2.9462738301560001E-2"/>
    <n v="1.62469536961818E-3"/>
    <x v="3"/>
    <n v="2.9462738301560001E-2"/>
    <n v="0"/>
  </r>
  <r>
    <x v="229"/>
    <n v="11.65"/>
    <n v="12.13"/>
    <n v="-1.9360269360269401E-2"/>
    <n v="-1.62206001622059E-2"/>
    <x v="3"/>
    <n v="-1.9360269360269401E-2"/>
    <n v="0"/>
  </r>
  <r>
    <x v="230"/>
    <n v="11.37"/>
    <n v="11.82"/>
    <n v="-2.40343347639486E-2"/>
    <n v="-2.5556471558120401E-2"/>
    <x v="3"/>
    <n v="-2.40343347639486E-2"/>
    <n v="0"/>
  </r>
  <r>
    <x v="231"/>
    <n v="11.95"/>
    <n v="12.8"/>
    <n v="1.0998307952622599E-2"/>
    <n v="0"/>
    <x v="3"/>
    <n v="1.0998307952622599E-2"/>
    <n v="0"/>
  </r>
  <r>
    <x v="232"/>
    <n v="11.98"/>
    <n v="12.75"/>
    <n v="2.5104602510461799E-3"/>
    <n v="-3.90625E-3"/>
    <x v="3"/>
    <n v="2.5104602510461799E-3"/>
    <n v="0"/>
  </r>
  <r>
    <x v="233"/>
    <n v="11.93"/>
    <n v="12.53"/>
    <n v="-4.1736227045076103E-3"/>
    <n v="-1.72549019607844E-2"/>
    <x v="3"/>
    <n v="-4.1736227045076103E-3"/>
    <n v="0"/>
  </r>
  <r>
    <x v="234"/>
    <n v="12.04"/>
    <n v="12.81"/>
    <n v="9.2204526404022803E-3"/>
    <n v="2.2346368715084001E-2"/>
    <x v="3"/>
    <n v="9.2204526404022803E-3"/>
    <n v="0"/>
  </r>
  <r>
    <x v="235"/>
    <n v="12.05"/>
    <n v="12.78"/>
    <n v="8.3056478405318902E-4"/>
    <n v="-2.3419203747073701E-3"/>
    <x v="3"/>
    <n v="8.3056478405318902E-4"/>
    <n v="0"/>
  </r>
  <r>
    <x v="236"/>
    <n v="12.05"/>
    <n v="12.78"/>
    <n v="0"/>
    <n v="0"/>
    <x v="3"/>
    <n v="0"/>
    <n v="0"/>
  </r>
  <r>
    <x v="237"/>
    <n v="12.5"/>
    <n v="13.28"/>
    <n v="3.7344398340248802E-2"/>
    <n v="3.9123630672926298E-2"/>
    <x v="3"/>
    <n v="3.7344398340248802E-2"/>
    <n v="0"/>
  </r>
  <r>
    <x v="238"/>
    <n v="12.43"/>
    <n v="13.3"/>
    <n v="-5.6000000000000503E-3"/>
    <n v="1.50602409638556E-3"/>
    <x v="3"/>
    <n v="-5.6000000000000503E-3"/>
    <n v="0"/>
  </r>
  <r>
    <x v="239"/>
    <n v="12.27"/>
    <n v="13.07"/>
    <n v="-1.28720836685439E-2"/>
    <n v="-1.7293233082706801E-2"/>
    <x v="3"/>
    <n v="-1.28720836685439E-2"/>
    <n v="0"/>
  </r>
  <r>
    <x v="240"/>
    <n v="12.04"/>
    <n v="12.95"/>
    <n v="-1.8744906275468699E-2"/>
    <n v="-9.18133129303755E-3"/>
    <x v="3"/>
    <n v="-1.8744906275468699E-2"/>
    <n v="0"/>
  </r>
  <r>
    <x v="241"/>
    <n v="12.34"/>
    <n v="13.15"/>
    <n v="2.4916943521594799E-2"/>
    <n v="1.5444015444015601E-2"/>
    <x v="3"/>
    <n v="2.4916943521594799E-2"/>
    <n v="0"/>
  </r>
  <r>
    <x v="242"/>
    <n v="12.2"/>
    <n v="13.16"/>
    <n v="-1.13452188006483E-2"/>
    <n v="7.6045627376419801E-4"/>
    <x v="3"/>
    <n v="-1.13452188006483E-2"/>
    <n v="0"/>
  </r>
  <r>
    <x v="243"/>
    <n v="12.46"/>
    <n v="13.37"/>
    <n v="2.13114754098362E-2"/>
    <n v="1.5957446808510599E-2"/>
    <x v="3"/>
    <n v="2.13114754098362E-2"/>
    <n v="0"/>
  </r>
  <r>
    <x v="244"/>
    <n v="12.82"/>
    <n v="13.54"/>
    <n v="2.8892455858748001E-2"/>
    <n v="1.2715033657442001E-2"/>
    <x v="3"/>
    <n v="2.8892455858748001E-2"/>
    <n v="0"/>
  </r>
  <r>
    <x v="245"/>
    <n v="12.33"/>
    <n v="13.18"/>
    <n v="-3.82215288611545E-2"/>
    <n v="-2.6587887740029501E-2"/>
    <x v="3"/>
    <n v="-3.82215288611545E-2"/>
    <n v="0"/>
  </r>
  <r>
    <x v="246"/>
    <n v="12.28"/>
    <n v="13.13"/>
    <n v="-4.0551500405515703E-3"/>
    <n v="-3.7936267071318999E-3"/>
    <x v="3"/>
    <n v="-4.0551500405515703E-3"/>
    <n v="0"/>
  </r>
  <r>
    <x v="247"/>
    <n v="12.5"/>
    <n v="13.29"/>
    <n v="1.79153094462541E-2"/>
    <n v="1.2185833968012099E-2"/>
    <x v="3"/>
    <n v="1.79153094462541E-2"/>
    <n v="0"/>
  </r>
  <r>
    <x v="248"/>
    <n v="12.72"/>
    <n v="13.52"/>
    <n v="1.7600000000000102E-2"/>
    <n v="1.7306245297215899E-2"/>
    <x v="3"/>
    <n v="1.7600000000000102E-2"/>
    <n v="0"/>
  </r>
  <r>
    <x v="249"/>
    <n v="12.65"/>
    <n v="13.51"/>
    <n v="-5.5031446540880803E-3"/>
    <n v="-7.3964497041423304E-4"/>
    <x v="3"/>
    <n v="-5.5031446540880803E-3"/>
    <n v="0"/>
  </r>
  <r>
    <x v="250"/>
    <n v="12.72"/>
    <n v="13.62"/>
    <n v="5.5335968379446304E-3"/>
    <n v="8.1421169504070096E-3"/>
    <x v="3"/>
    <n v="5.5335968379446304E-3"/>
    <n v="0"/>
  </r>
  <r>
    <x v="251"/>
    <n v="13.64"/>
    <n v="13.62"/>
    <n v="1.46842878120412E-3"/>
    <n v="6.4062499999999897E-2"/>
    <x v="3"/>
    <n v="1.46842878120412E-3"/>
    <n v="0"/>
  </r>
  <r>
    <x v="252"/>
    <n v="13.89"/>
    <n v="13.62"/>
    <n v="1.8328445747800601E-2"/>
    <n v="0"/>
    <x v="3"/>
    <n v="1.8328445747800601E-2"/>
    <n v="0"/>
  </r>
  <r>
    <x v="253"/>
    <n v="14.08"/>
    <n v="13.62"/>
    <n v="1.3678905687545E-2"/>
    <n v="0"/>
    <x v="3"/>
    <n v="1.3678905687545E-2"/>
    <n v="0"/>
  </r>
  <r>
    <x v="254"/>
    <n v="14.13"/>
    <n v="13.62"/>
    <n v="3.5511363636364598E-3"/>
    <n v="0"/>
    <x v="3"/>
    <n v="3.5511363636364598E-3"/>
    <n v="0"/>
  </r>
  <r>
    <x v="255"/>
    <n v="14.13"/>
    <n v="13.62"/>
    <n v="0"/>
    <n v="0"/>
    <x v="3"/>
    <n v="0"/>
    <n v="0"/>
  </r>
  <r>
    <x v="256"/>
    <n v="14.25"/>
    <n v="14.61"/>
    <n v="8.4925690021231404E-3"/>
    <n v="7.2687224669603506E-2"/>
    <x v="3"/>
    <n v="8.4925690021231404E-3"/>
    <n v="0"/>
  </r>
  <r>
    <x v="257"/>
    <n v="14.56"/>
    <n v="14.97"/>
    <n v="2.17543859649123E-2"/>
    <n v="2.46406570841891E-2"/>
    <x v="3"/>
    <n v="2.17543859649123E-2"/>
    <n v="0"/>
  </r>
  <r>
    <x v="258"/>
    <n v="14.64"/>
    <n v="15.04"/>
    <n v="5.4945054945054802E-3"/>
    <n v="4.6760187040746403E-3"/>
    <x v="3"/>
    <n v="5.4945054945054802E-3"/>
    <n v="0"/>
  </r>
  <r>
    <x v="259"/>
    <n v="14.44"/>
    <n v="14.86"/>
    <n v="-1.36612021857925E-2"/>
    <n v="-1.1968085106382901E-2"/>
    <x v="3"/>
    <n v="-1.36612021857925E-2"/>
    <n v="0"/>
  </r>
  <r>
    <x v="260"/>
    <n v="14.44"/>
    <n v="14.86"/>
    <n v="0"/>
    <n v="0"/>
    <x v="3"/>
    <n v="0"/>
    <n v="0"/>
  </r>
  <r>
    <x v="261"/>
    <n v="14.55"/>
    <n v="14.95"/>
    <n v="7.6177285318559402E-3"/>
    <n v="6.0565275908479599E-3"/>
    <x v="3"/>
    <n v="7.6177285318559402E-3"/>
    <n v="0"/>
  </r>
  <r>
    <x v="262"/>
    <n v="15.02"/>
    <n v="15.18"/>
    <n v="3.23024054982817E-2"/>
    <n v="1.53846153846153E-2"/>
    <x v="3"/>
    <n v="3.23024054982817E-2"/>
    <n v="0"/>
  </r>
  <r>
    <x v="263"/>
    <n v="14.56"/>
    <n v="15.03"/>
    <n v="-3.0625832223701601E-2"/>
    <n v="-9.8814229249012397E-3"/>
    <x v="3"/>
    <n v="-3.0625832223701601E-2"/>
    <n v="0"/>
  </r>
  <r>
    <x v="264"/>
    <n v="14.55"/>
    <n v="15.04"/>
    <n v="-6.8681318681318405E-4"/>
    <n v="6.6533599467732995E-4"/>
    <x v="3"/>
    <n v="-6.8681318681318405E-4"/>
    <n v="0"/>
  </r>
  <r>
    <x v="265"/>
    <n v="14.78"/>
    <n v="15.2"/>
    <n v="1.5807560137456999E-2"/>
    <n v="1.06382978723405E-2"/>
    <x v="3"/>
    <n v="1.5807560137456999E-2"/>
    <n v="0"/>
  </r>
  <r>
    <x v="266"/>
    <n v="15"/>
    <n v="15.2"/>
    <n v="1.48849797023005E-2"/>
    <n v="0"/>
    <x v="3"/>
    <n v="1.48849797023005E-2"/>
    <n v="0"/>
  </r>
  <r>
    <x v="267"/>
    <n v="14.88"/>
    <n v="15.2"/>
    <n v="-7.9999999999998996E-3"/>
    <n v="0"/>
    <x v="3"/>
    <n v="-7.9999999999998996E-3"/>
    <n v="0"/>
  </r>
  <r>
    <x v="268"/>
    <n v="14.35"/>
    <n v="15.04"/>
    <n v="-3.5618279569892497E-2"/>
    <n v="-1.05263157894737E-2"/>
    <x v="3"/>
    <n v="-3.5618279569892497E-2"/>
    <n v="0"/>
  </r>
  <r>
    <x v="269"/>
    <n v="14.05"/>
    <n v="14.65"/>
    <n v="-2.0905923344947699E-2"/>
    <n v="-2.59308510638298E-2"/>
    <x v="3"/>
    <n v="-2.0905923344947699E-2"/>
    <n v="0"/>
  </r>
  <r>
    <x v="270"/>
    <n v="14.04"/>
    <n v="14.69"/>
    <n v="-7.1174377224214602E-4"/>
    <n v="2.7303754266210199E-3"/>
    <x v="3"/>
    <n v="-7.1174377224214602E-4"/>
    <n v="0"/>
  </r>
  <r>
    <x v="271"/>
    <n v="13.95"/>
    <n v="14.62"/>
    <n v="-6.4102564102563901E-3"/>
    <n v="-4.7651463580666896E-3"/>
    <x v="3"/>
    <n v="-6.4102564102563901E-3"/>
    <n v="0"/>
  </r>
  <r>
    <x v="272"/>
    <n v="13.61"/>
    <n v="14.27"/>
    <n v="-2.4372759856630798E-2"/>
    <n v="-2.3939808481532099E-2"/>
    <x v="3"/>
    <n v="-2.4372759856630798E-2"/>
    <n v="0"/>
  </r>
  <r>
    <x v="273"/>
    <n v="14.12"/>
    <n v="14.51"/>
    <n v="3.7472446730345298E-2"/>
    <n v="1.6818500350385301E-2"/>
    <x v="3"/>
    <n v="3.7472446730345298E-2"/>
    <n v="0"/>
  </r>
  <r>
    <x v="274"/>
    <n v="14.93"/>
    <n v="15.24"/>
    <n v="5.7365439093484398E-2"/>
    <n v="5.0310130944176502E-2"/>
    <x v="3"/>
    <n v="5.7365439093484398E-2"/>
    <n v="0"/>
  </r>
  <r>
    <x v="275"/>
    <n v="15.7"/>
    <n v="15.67"/>
    <n v="5.15740120562624E-2"/>
    <n v="2.8215223097112899E-2"/>
    <x v="3"/>
    <n v="5.15740120562624E-2"/>
    <n v="0"/>
  </r>
  <r>
    <x v="276"/>
    <n v="15.6"/>
    <n v="15.97"/>
    <n v="-6.3694267515923596E-3"/>
    <n v="1.914486279515E-2"/>
    <x v="3"/>
    <n v="-6.3694267515923596E-3"/>
    <n v="0"/>
  </r>
  <r>
    <x v="277"/>
    <n v="15.01"/>
    <n v="15.6"/>
    <n v="-3.7820512820512797E-2"/>
    <n v="-2.31684408265499E-2"/>
    <x v="3"/>
    <n v="-3.7820512820512797E-2"/>
    <n v="0"/>
  </r>
  <r>
    <x v="278"/>
    <n v="15.4"/>
    <n v="15.85"/>
    <n v="2.5982678214523599E-2"/>
    <n v="1.6025641025641E-2"/>
    <x v="3"/>
    <n v="2.5982678214523599E-2"/>
    <n v="0"/>
  </r>
  <r>
    <x v="279"/>
    <n v="14.57"/>
    <n v="14.91"/>
    <n v="-5.38961038961039E-2"/>
    <n v="-5.9305993690851697E-2"/>
    <x v="3"/>
    <n v="-5.38961038961039E-2"/>
    <n v="0"/>
  </r>
  <r>
    <x v="280"/>
    <n v="15.03"/>
    <n v="15.14"/>
    <n v="3.1571722717913503E-2"/>
    <n v="1.5425888665325301E-2"/>
    <x v="3"/>
    <n v="3.1571722717913503E-2"/>
    <n v="0"/>
  </r>
  <r>
    <x v="281"/>
    <n v="14.42"/>
    <n v="14.96"/>
    <n v="-4.0585495675315997E-2"/>
    <n v="-1.1889035667107001E-2"/>
    <x v="3"/>
    <n v="-4.0585495675315997E-2"/>
    <n v="0"/>
  </r>
  <r>
    <x v="282"/>
    <n v="14.76"/>
    <n v="15.05"/>
    <n v="2.3578363384188599E-2"/>
    <n v="6.0160427807487401E-3"/>
    <x v="3"/>
    <n v="2.3578363384188599E-2"/>
    <n v="0"/>
  </r>
  <r>
    <x v="283"/>
    <n v="14.78"/>
    <n v="14.99"/>
    <n v="1.35501355013545E-3"/>
    <n v="-3.9867109634551499E-3"/>
    <x v="3"/>
    <n v="1.35501355013545E-3"/>
    <n v="0"/>
  </r>
  <r>
    <x v="284"/>
    <n v="15.55"/>
    <n v="15.68"/>
    <n v="5.2097428958051598E-2"/>
    <n v="4.6030687124749801E-2"/>
    <x v="3"/>
    <n v="5.2097428958051598E-2"/>
    <n v="0"/>
  </r>
  <r>
    <x v="285"/>
    <n v="15.4"/>
    <n v="15.58"/>
    <n v="-9.6463022508038697E-3"/>
    <n v="-6.3775510204081599E-3"/>
    <x v="3"/>
    <n v="-9.6463022508038697E-3"/>
    <n v="0"/>
  </r>
  <r>
    <x v="286"/>
    <n v="14.95"/>
    <n v="15.11"/>
    <n v="-2.92207792207793E-2"/>
    <n v="-3.0166880616174702E-2"/>
    <x v="3"/>
    <n v="-2.92207792207793E-2"/>
    <n v="0"/>
  </r>
  <r>
    <x v="287"/>
    <n v="14.84"/>
    <n v="14.94"/>
    <n v="-7.35785953177259E-3"/>
    <n v="-1.1250827266710801E-2"/>
    <x v="3"/>
    <n v="-7.35785953177259E-3"/>
    <n v="0"/>
  </r>
  <r>
    <x v="288"/>
    <n v="14.21"/>
    <n v="14.4"/>
    <n v="-4.2452830188679201E-2"/>
    <n v="-3.6144578313252899E-2"/>
    <x v="3"/>
    <n v="-4.2452830188679201E-2"/>
    <n v="0"/>
  </r>
  <r>
    <x v="289"/>
    <n v="14.09"/>
    <n v="14.17"/>
    <n v="-8.4447572132302397E-3"/>
    <n v="-1.5972222222222301E-2"/>
    <x v="3"/>
    <n v="-8.4447572132302397E-3"/>
    <n v="0"/>
  </r>
  <r>
    <x v="290"/>
    <n v="14.19"/>
    <n v="14.21"/>
    <n v="7.0972320794888697E-3"/>
    <n v="2.8228652081863101E-3"/>
    <x v="3"/>
    <n v="7.0972320794888697E-3"/>
    <n v="0"/>
  </r>
  <r>
    <x v="291"/>
    <n v="13.96"/>
    <n v="14.02"/>
    <n v="-1.6208597603946301E-2"/>
    <n v="-1.33708655876145E-2"/>
    <x v="3"/>
    <n v="-1.6208597603946301E-2"/>
    <n v="0"/>
  </r>
  <r>
    <x v="292"/>
    <n v="14.42"/>
    <n v="14.57"/>
    <n v="3.2951289398280598E-2"/>
    <n v="3.92296718972895E-2"/>
    <x v="3"/>
    <n v="3.2951289398280598E-2"/>
    <n v="0"/>
  </r>
  <r>
    <x v="293"/>
    <n v="14.52"/>
    <n v="14.65"/>
    <n v="6.9348127600554798E-3"/>
    <n v="5.4907343857240097E-3"/>
    <x v="3"/>
    <n v="6.9348127600554798E-3"/>
    <n v="0"/>
  </r>
  <r>
    <x v="294"/>
    <n v="15.41"/>
    <n v="15.43"/>
    <n v="6.1294765840220498E-2"/>
    <n v="5.32423208191126E-2"/>
    <x v="3"/>
    <n v="6.1294765840220498E-2"/>
    <n v="0"/>
  </r>
  <r>
    <x v="295"/>
    <n v="15.93"/>
    <n v="15.76"/>
    <n v="3.3744321868916197E-2"/>
    <n v="2.13869086195724E-2"/>
    <x v="3"/>
    <n v="3.3744321868916197E-2"/>
    <n v="0"/>
  </r>
  <r>
    <x v="296"/>
    <n v="15.52"/>
    <n v="15.72"/>
    <n v="-1.5228426395939101E-2"/>
    <n v="-3.1423290203327098E-2"/>
    <x v="3"/>
    <n v="-1.5228426395939101E-2"/>
    <n v="0"/>
  </r>
  <r>
    <x v="297"/>
    <n v="14.97"/>
    <n v="15.35"/>
    <n v="-3.5438144329896899E-2"/>
    <n v="-2.3536895674300298E-2"/>
    <x v="3"/>
    <n v="-3.5438144329896899E-2"/>
    <n v="0"/>
  </r>
  <r>
    <x v="298"/>
    <n v="14.31"/>
    <n v="14.95"/>
    <n v="-4.4088176352705503E-2"/>
    <n v="-2.6058631921824098E-2"/>
    <x v="3"/>
    <n v="-4.4088176352705503E-2"/>
    <n v="0"/>
  </r>
  <r>
    <x v="299"/>
    <n v="14.05"/>
    <n v="14.79"/>
    <n v="-1.81691125087351E-2"/>
    <n v="-1.0702341137123801E-2"/>
    <x v="3"/>
    <n v="-1.81691125087351E-2"/>
    <n v="0"/>
  </r>
  <r>
    <x v="300"/>
    <n v="13.85"/>
    <n v="14.75"/>
    <n v="-1.42348754448399E-2"/>
    <n v="-2.7045300878971701E-3"/>
    <x v="3"/>
    <n v="-1.42348754448399E-2"/>
    <n v="0"/>
  </r>
  <r>
    <x v="301"/>
    <n v="13.55"/>
    <n v="14.57"/>
    <n v="-2.1660649819494601E-2"/>
    <n v="-1.2203389830508501E-2"/>
    <x v="3"/>
    <n v="-2.1660649819494601E-2"/>
    <n v="0"/>
  </r>
  <r>
    <x v="302"/>
    <n v="13.48"/>
    <n v="14.48"/>
    <n v="-5.1660516605166497E-3"/>
    <n v="-6.1770761839395902E-3"/>
    <x v="3"/>
    <n v="-5.1660516605166497E-3"/>
    <n v="0"/>
  </r>
  <r>
    <x v="303"/>
    <n v="13.61"/>
    <n v="14.53"/>
    <n v="9.6439169139466204E-3"/>
    <n v="3.4530386740330198E-3"/>
    <x v="3"/>
    <n v="9.6439169139466204E-3"/>
    <n v="0"/>
  </r>
  <r>
    <x v="304"/>
    <n v="13.1"/>
    <n v="14.39"/>
    <n v="-3.7472446730345298E-2"/>
    <n v="-9.6352374397796793E-3"/>
    <x v="3"/>
    <n v="-3.7472446730345298E-2"/>
    <n v="0"/>
  </r>
  <r>
    <x v="305"/>
    <n v="13.17"/>
    <n v="14.37"/>
    <n v="5.3435114503817003E-3"/>
    <n v="-1.38985406532322E-3"/>
    <x v="3"/>
    <n v="5.3435114503817003E-3"/>
    <n v="0"/>
  </r>
  <r>
    <x v="306"/>
    <n v="13.17"/>
    <n v="14.37"/>
    <n v="0"/>
    <n v="0"/>
    <x v="3"/>
    <n v="0"/>
    <n v="0"/>
  </r>
  <r>
    <x v="307"/>
    <n v="13.27"/>
    <n v="14.56"/>
    <n v="7.59301442672733E-3"/>
    <n v="1.32219902574811E-2"/>
    <x v="3"/>
    <n v="7.59301442672733E-3"/>
    <n v="0"/>
  </r>
  <r>
    <x v="308"/>
    <n v="12.94"/>
    <n v="14.31"/>
    <n v="-2.48681235870385E-2"/>
    <n v="-1.71703296703297E-2"/>
    <x v="3"/>
    <n v="-2.48681235870385E-2"/>
    <n v="0"/>
  </r>
  <r>
    <x v="309"/>
    <n v="12.83"/>
    <n v="14.42"/>
    <n v="-8.5007727975270307E-3"/>
    <n v="7.6869322152339804E-3"/>
    <x v="3"/>
    <n v="-8.5007727975270307E-3"/>
    <n v="0"/>
  </r>
  <r>
    <x v="310"/>
    <n v="12.82"/>
    <n v="14.43"/>
    <n v="-7.7942322681212595E-4"/>
    <n v="6.9348127600554798E-4"/>
    <x v="3"/>
    <n v="-7.7942322681212595E-4"/>
    <n v="0"/>
  </r>
  <r>
    <x v="311"/>
    <n v="12.49"/>
    <n v="14.33"/>
    <n v="-2.57410296411856E-2"/>
    <n v="-6.9300069300068899E-3"/>
    <x v="3"/>
    <n v="-2.57410296411856E-2"/>
    <n v="0"/>
  </r>
  <r>
    <x v="312"/>
    <n v="12.14"/>
    <n v="14.34"/>
    <n v="-2.80224179343475E-2"/>
    <n v="6.9783670621070804E-4"/>
    <x v="3"/>
    <n v="-2.80224179343475E-2"/>
    <n v="0"/>
  </r>
  <r>
    <x v="313"/>
    <n v="12.25"/>
    <n v="14.35"/>
    <n v="9.0609555189455904E-3"/>
    <n v="6.9735006973492596E-4"/>
    <x v="3"/>
    <n v="9.0609555189455904E-3"/>
    <n v="0"/>
  </r>
  <r>
    <x v="314"/>
    <n v="12.23"/>
    <n v="14.18"/>
    <n v="-1.63265306122451E-3"/>
    <n v="-1.1846689895470301E-2"/>
    <x v="3"/>
    <n v="-1.63265306122451E-3"/>
    <n v="0"/>
  </r>
  <r>
    <x v="315"/>
    <n v="12.08"/>
    <n v="14.37"/>
    <n v="-1.22649223221587E-2"/>
    <n v="1.3399153737658501E-2"/>
    <x v="3"/>
    <n v="-1.22649223221587E-2"/>
    <n v="0"/>
  </r>
  <r>
    <x v="316"/>
    <n v="14.11"/>
    <n v="14.37"/>
    <n v="-1.8093249826026399E-2"/>
    <n v="-0.11460258780037"/>
    <x v="3"/>
    <n v="-1.8093249826026399E-2"/>
    <n v="0"/>
  </r>
  <r>
    <x v="317"/>
    <n v="14.07"/>
    <n v="14.37"/>
    <n v="-2.8348688873138799E-3"/>
    <n v="0"/>
    <x v="3"/>
    <n v="-2.8348688873138799E-3"/>
    <n v="0"/>
  </r>
  <r>
    <x v="318"/>
    <n v="13.9"/>
    <n v="14.37"/>
    <n v="-1.20824449182658E-2"/>
    <n v="0"/>
    <x v="3"/>
    <n v="-1.20824449182658E-2"/>
    <n v="0"/>
  </r>
  <r>
    <x v="319"/>
    <n v="13.87"/>
    <n v="14.37"/>
    <n v="-2.1582733812950399E-3"/>
    <n v="0"/>
    <x v="3"/>
    <n v="-2.1582733812950399E-3"/>
    <n v="0"/>
  </r>
  <r>
    <x v="320"/>
    <n v="14"/>
    <n v="14.37"/>
    <n v="9.3727469358329003E-3"/>
    <n v="0"/>
    <x v="3"/>
    <n v="9.3727469358329003E-3"/>
    <n v="0"/>
  </r>
  <r>
    <x v="321"/>
    <n v="14"/>
    <n v="14.83"/>
    <n v="0"/>
    <n v="3.2011134307585301E-2"/>
    <x v="3"/>
    <n v="0"/>
    <n v="0"/>
  </r>
  <r>
    <x v="322"/>
    <n v="13.88"/>
    <n v="14.91"/>
    <n v="-8.5714285714285597E-3"/>
    <n v="5.3944706675657103E-3"/>
    <x v="3"/>
    <n v="-8.5714285714285597E-3"/>
    <n v="0"/>
  </r>
  <r>
    <x v="323"/>
    <n v="13.88"/>
    <n v="14.86"/>
    <n v="0"/>
    <n v="-3.3534540576795101E-3"/>
    <x v="3"/>
    <n v="0"/>
    <n v="0"/>
  </r>
  <r>
    <x v="324"/>
    <n v="13.96"/>
    <n v="15.12"/>
    <n v="5.7636887608070201E-3"/>
    <n v="1.74966352624495E-2"/>
    <x v="3"/>
    <n v="5.7636887608070201E-3"/>
    <n v="0"/>
  </r>
  <r>
    <x v="325"/>
    <n v="14.26"/>
    <n v="15.27"/>
    <n v="2.14899713467047E-2"/>
    <n v="9.9206349206348906E-3"/>
    <x v="3"/>
    <n v="2.14899713467047E-2"/>
    <n v="0"/>
  </r>
  <r>
    <x v="326"/>
    <n v="14.12"/>
    <n v="15.23"/>
    <n v="-9.8176718092567502E-3"/>
    <n v="-2.6195153896528801E-3"/>
    <x v="3"/>
    <n v="-9.8176718092567502E-3"/>
    <n v="0"/>
  </r>
  <r>
    <x v="327"/>
    <n v="13.87"/>
    <n v="15.02"/>
    <n v="-1.7705382436260599E-2"/>
    <n v="-1.37885751805648E-2"/>
    <x v="3"/>
    <n v="-1.7705382436260599E-2"/>
    <n v="0"/>
  </r>
  <r>
    <x v="328"/>
    <n v="14.05"/>
    <n v="15.13"/>
    <n v="1.29776496034608E-2"/>
    <n v="7.3235685752330902E-3"/>
    <x v="3"/>
    <n v="1.29776496034608E-2"/>
    <n v="0"/>
  </r>
  <r>
    <x v="329"/>
    <n v="14.08"/>
    <n v="15.1"/>
    <n v="2.1352313167259901E-3"/>
    <n v="-1.9828155981495002E-3"/>
    <x v="3"/>
    <n v="2.1352313167259901E-3"/>
    <n v="0"/>
  </r>
  <r>
    <x v="330"/>
    <n v="14.06"/>
    <n v="15.07"/>
    <n v="-1.42045454545447E-3"/>
    <n v="-1.9867549668873799E-3"/>
    <x v="3"/>
    <n v="-1.42045454545447E-3"/>
    <n v="0"/>
  </r>
  <r>
    <x v="331"/>
    <n v="14.06"/>
    <n v="15.07"/>
    <n v="0"/>
    <n v="0"/>
    <x v="3"/>
    <n v="0"/>
    <n v="0"/>
  </r>
  <r>
    <x v="332"/>
    <n v="13.84"/>
    <n v="14.92"/>
    <n v="-1.5647226173542E-2"/>
    <n v="-9.9535500995355797E-3"/>
    <x v="3"/>
    <n v="-1.5647226173542E-2"/>
    <n v="0"/>
  </r>
  <r>
    <x v="333"/>
    <n v="13.96"/>
    <n v="15"/>
    <n v="8.6705202312138407E-3"/>
    <n v="5.3619302949061698E-3"/>
    <x v="3"/>
    <n v="8.6705202312138407E-3"/>
    <n v="0"/>
  </r>
  <r>
    <x v="334"/>
    <n v="14.06"/>
    <n v="15.11"/>
    <n v="7.1633237822348299E-3"/>
    <n v="7.3333333333331901E-3"/>
    <x v="3"/>
    <n v="7.1633237822348299E-3"/>
    <n v="0"/>
  </r>
  <r>
    <x v="335"/>
    <n v="13.69"/>
    <n v="14.87"/>
    <n v="-2.6315789473684299E-2"/>
    <n v="-1.5883520847121101E-2"/>
    <x v="3"/>
    <n v="-2.6315789473684299E-2"/>
    <n v="0"/>
  </r>
  <r>
    <x v="336"/>
    <n v="13.53"/>
    <n v="14.9"/>
    <n v="-1.1687363038714401E-2"/>
    <n v="2.0174848688636598E-3"/>
    <x v="3"/>
    <n v="-1.1687363038714401E-2"/>
    <n v="0"/>
  </r>
  <r>
    <x v="337"/>
    <n v="13.39"/>
    <n v="14.93"/>
    <n v="-1.0347376201034699E-2"/>
    <n v="2.0134228187917999E-3"/>
    <x v="3"/>
    <n v="-1.0347376201034699E-2"/>
    <n v="0"/>
  </r>
  <r>
    <x v="338"/>
    <n v="13.18"/>
    <n v="14.9"/>
    <n v="-1.5683345780433199E-2"/>
    <n v="-2.0093770931011198E-3"/>
    <x v="3"/>
    <n v="-1.5683345780433199E-2"/>
    <n v="0"/>
  </r>
  <r>
    <x v="339"/>
    <n v="13.01"/>
    <n v="14.8"/>
    <n v="-1.2898330804248801E-2"/>
    <n v="-6.7114093959731499E-3"/>
    <x v="3"/>
    <n v="-1.2898330804248801E-2"/>
    <n v="0"/>
  </r>
  <r>
    <x v="340"/>
    <n v="12.89"/>
    <n v="14.62"/>
    <n v="-9.2236740968485408E-3"/>
    <n v="-1.21621621621623E-2"/>
    <x v="3"/>
    <n v="-9.2236740968485408E-3"/>
    <n v="0"/>
  </r>
  <r>
    <x v="341"/>
    <n v="12.81"/>
    <n v="14.57"/>
    <n v="-6.20636152055853E-3"/>
    <n v="-3.4199726402187598E-3"/>
    <x v="3"/>
    <n v="-6.20636152055853E-3"/>
    <n v="0"/>
  </r>
  <r>
    <x v="342"/>
    <n v="12.64"/>
    <n v="14.49"/>
    <n v="-1.32708821233412E-2"/>
    <n v="-5.4907343857241199E-3"/>
    <x v="3"/>
    <n v="-1.32708821233412E-2"/>
    <n v="0"/>
  </r>
  <r>
    <x v="343"/>
    <n v="12.51"/>
    <n v="14.44"/>
    <n v="-1.02848101265823E-2"/>
    <n v="-3.4506556245687001E-3"/>
    <x v="3"/>
    <n v="-1.02848101265823E-2"/>
    <n v="0"/>
  </r>
  <r>
    <x v="344"/>
    <n v="12.45"/>
    <n v="14.33"/>
    <n v="-4.79616306954445E-3"/>
    <n v="-7.6177285318559402E-3"/>
    <x v="3"/>
    <n v="-4.79616306954445E-3"/>
    <n v="0"/>
  </r>
  <r>
    <x v="345"/>
    <n v="12.26"/>
    <n v="14.21"/>
    <n v="-1.52610441767068E-2"/>
    <n v="-8.3740404745289397E-3"/>
    <x v="3"/>
    <n v="-1.52610441767068E-2"/>
    <n v="0"/>
  </r>
  <r>
    <x v="346"/>
    <n v="12.35"/>
    <n v="14.15"/>
    <n v="7.3409461663946898E-3"/>
    <n v="-4.2223786066151198E-3"/>
    <x v="3"/>
    <n v="7.3409461663946898E-3"/>
    <n v="0"/>
  </r>
  <r>
    <x v="347"/>
    <n v="12.44"/>
    <n v="14.12"/>
    <n v="7.2874493927126398E-3"/>
    <n v="-2.1201413427562898E-3"/>
    <x v="3"/>
    <n v="7.2874493927126398E-3"/>
    <n v="0"/>
  </r>
  <r>
    <x v="348"/>
    <n v="12.31"/>
    <n v="14.01"/>
    <n v="-1.04501607717041E-2"/>
    <n v="-7.7903682719546704E-3"/>
    <x v="3"/>
    <n v="-1.04501607717041E-2"/>
    <n v="0"/>
  </r>
  <r>
    <x v="349"/>
    <n v="12.12"/>
    <n v="13.92"/>
    <n v="-1.5434606011372899E-2"/>
    <n v="-6.4239828693789499E-3"/>
    <x v="3"/>
    <n v="-1.5434606011372899E-2"/>
    <n v="0"/>
  </r>
  <r>
    <x v="350"/>
    <n v="12.31"/>
    <n v="14.01"/>
    <n v="1.56765676567658E-2"/>
    <n v="6.4655172413792296E-3"/>
    <x v="3"/>
    <n v="1.56765676567658E-2"/>
    <n v="0"/>
  </r>
  <r>
    <x v="351"/>
    <n v="12.45"/>
    <n v="14.18"/>
    <n v="1.13728675873273E-2"/>
    <n v="1.21341898643825E-2"/>
    <x v="3"/>
    <n v="1.13728675873273E-2"/>
    <n v="0"/>
  </r>
  <r>
    <x v="352"/>
    <n v="12.4"/>
    <n v="14.08"/>
    <n v="-4.0160642570280496E-3"/>
    <n v="-7.0521861777150798E-3"/>
    <x v="3"/>
    <n v="-4.0160642570280496E-3"/>
    <n v="0"/>
  </r>
  <r>
    <x v="353"/>
    <n v="12.45"/>
    <n v="13.99"/>
    <n v="4.0322580645160101E-3"/>
    <n v="-6.3920454545454098E-3"/>
    <x v="3"/>
    <n v="4.0322580645160101E-3"/>
    <n v="0"/>
  </r>
  <r>
    <x v="354"/>
    <n v="12.7"/>
    <n v="14.19"/>
    <n v="2.00803212851406E-2"/>
    <n v="1.4295925661186501E-2"/>
    <x v="3"/>
    <n v="2.00803212851406E-2"/>
    <n v="0"/>
  </r>
  <r>
    <x v="355"/>
    <n v="12.78"/>
    <n v="14.29"/>
    <n v="6.2992125984251404E-3"/>
    <n v="7.0472163495418601E-3"/>
    <x v="3"/>
    <n v="6.2992125984251404E-3"/>
    <n v="0"/>
  </r>
  <r>
    <x v="356"/>
    <n v="12.88"/>
    <n v="14.43"/>
    <n v="7.8247261345854007E-3"/>
    <n v="9.79706088173549E-3"/>
    <x v="3"/>
    <n v="7.8247261345854007E-3"/>
    <n v="0"/>
  </r>
  <r>
    <x v="357"/>
    <n v="12.4"/>
    <n v="14.05"/>
    <n v="-3.7267080745341699E-2"/>
    <n v="-2.63340263340263E-2"/>
    <x v="3"/>
    <n v="-3.7267080745341699E-2"/>
    <n v="0"/>
  </r>
  <r>
    <x v="358"/>
    <n v="12.09"/>
    <n v="14.19"/>
    <n v="-2.5000000000000001E-2"/>
    <n v="9.9644128113878204E-3"/>
    <x v="3"/>
    <n v="-2.5000000000000001E-2"/>
    <n v="0"/>
  </r>
  <r>
    <x v="359"/>
    <n v="11.98"/>
    <n v="14.03"/>
    <n v="-9.0984284532671395E-3"/>
    <n v="-1.12755461592671E-2"/>
    <x v="3"/>
    <n v="-9.0984284532671395E-3"/>
    <n v="0"/>
  </r>
  <r>
    <x v="360"/>
    <n v="12.05"/>
    <n v="14.41"/>
    <n v="5.8430717863104898E-3"/>
    <n v="2.7084818246614399E-2"/>
    <x v="3"/>
    <n v="5.8430717863104898E-3"/>
    <n v="0"/>
  </r>
  <r>
    <x v="361"/>
    <n v="14.31"/>
    <n v="14.97"/>
    <n v="-6.9396252602359496E-3"/>
    <n v="-6.6357000663569404E-3"/>
    <x v="3"/>
    <n v="-6.9396252602359496E-3"/>
    <n v="0"/>
  </r>
  <r>
    <x v="362"/>
    <n v="14.61"/>
    <n v="15.22"/>
    <n v="2.0964360587002E-2"/>
    <n v="1.67000668002673E-2"/>
    <x v="3"/>
    <n v="2.0964360587002E-2"/>
    <n v="0"/>
  </r>
  <r>
    <x v="363"/>
    <n v="14.49"/>
    <n v="14.89"/>
    <n v="-8.2135523613962001E-3"/>
    <n v="-2.1681997371879098E-2"/>
    <x v="3"/>
    <n v="-8.2135523613962001E-3"/>
    <n v="0"/>
  </r>
  <r>
    <x v="364"/>
    <n v="14.38"/>
    <n v="14.9"/>
    <n v="-7.59144237405107E-3"/>
    <n v="6.7159167226327199E-4"/>
    <x v="3"/>
    <n v="-7.59144237405107E-3"/>
    <n v="0"/>
  </r>
  <r>
    <x v="365"/>
    <n v="14.33"/>
    <n v="14.77"/>
    <n v="-3.4770514603616998E-3"/>
    <n v="-8.7248322147651693E-3"/>
    <x v="3"/>
    <n v="-3.4770514603616998E-3"/>
    <n v="0"/>
  </r>
  <r>
    <x v="366"/>
    <n v="14.24"/>
    <n v="14.73"/>
    <n v="-6.28053035589671E-3"/>
    <n v="-2.7081922816519798E-3"/>
    <x v="3"/>
    <n v="-6.28053035589671E-3"/>
    <n v="0"/>
  </r>
  <r>
    <x v="367"/>
    <n v="14.25"/>
    <n v="14.8"/>
    <n v="7.0224719101119604E-4"/>
    <n v="4.7522063815343997E-3"/>
    <x v="3"/>
    <n v="7.0224719101119604E-4"/>
    <n v="0"/>
  </r>
  <r>
    <x v="368"/>
    <n v="14.26"/>
    <n v="14.96"/>
    <n v="7.0175438596487005E-4"/>
    <n v="1.08108108108109E-2"/>
    <x v="3"/>
    <n v="7.0175438596487005E-4"/>
    <n v="0"/>
  </r>
  <r>
    <x v="369"/>
    <n v="14.28"/>
    <n v="15"/>
    <n v="1.40252454417955E-3"/>
    <n v="2.6737967914438601E-3"/>
    <x v="3"/>
    <n v="1.40252454417955E-3"/>
    <n v="0"/>
  </r>
  <r>
    <x v="370"/>
    <n v="14.36"/>
    <n v="15.1"/>
    <n v="5.60224089635852E-3"/>
    <n v="6.6666666666666003E-3"/>
    <x v="3"/>
    <n v="5.60224089635852E-3"/>
    <n v="0"/>
  </r>
  <r>
    <x v="371"/>
    <n v="14.2"/>
    <n v="15.07"/>
    <n v="-1.1142061281337099E-2"/>
    <n v="-1.9867549668873799E-3"/>
    <x v="3"/>
    <n v="-1.1142061281337099E-2"/>
    <n v="0"/>
  </r>
  <r>
    <x v="372"/>
    <n v="14.3"/>
    <n v="15.17"/>
    <n v="7.0422535211267503E-3"/>
    <n v="6.6357000663570496E-3"/>
    <x v="3"/>
    <n v="7.0422535211267503E-3"/>
    <n v="0"/>
  </r>
  <r>
    <x v="373"/>
    <n v="14.11"/>
    <n v="15.08"/>
    <n v="-1.32867132867134E-2"/>
    <n v="-5.9327620303229996E-3"/>
    <x v="3"/>
    <n v="-1.32867132867134E-2"/>
    <n v="0"/>
  </r>
  <r>
    <x v="374"/>
    <n v="14.18"/>
    <n v="15.05"/>
    <n v="4.9610205527994599E-3"/>
    <n v="-1.9893899204244101E-3"/>
    <x v="3"/>
    <n v="4.9610205527994599E-3"/>
    <n v="0"/>
  </r>
  <r>
    <x v="375"/>
    <n v="14.23"/>
    <n v="15.3"/>
    <n v="3.5260930888576501E-3"/>
    <n v="1.66112956810631E-2"/>
    <x v="3"/>
    <n v="3.5260930888576501E-3"/>
    <n v="0"/>
  </r>
  <r>
    <x v="376"/>
    <n v="14.23"/>
    <n v="15.3"/>
    <n v="0"/>
    <n v="0"/>
    <x v="3"/>
    <n v="0"/>
    <n v="0"/>
  </r>
  <r>
    <x v="377"/>
    <n v="14.09"/>
    <n v="15.02"/>
    <n v="-9.8383696416023403E-3"/>
    <n v="-1.8300653594771302E-2"/>
    <x v="3"/>
    <n v="-9.8383696416023403E-3"/>
    <n v="0"/>
  </r>
  <r>
    <x v="378"/>
    <n v="13.92"/>
    <n v="14.89"/>
    <n v="-1.2065294535131299E-2"/>
    <n v="-8.6551264980026001E-3"/>
    <x v="3"/>
    <n v="-1.2065294535131299E-2"/>
    <n v="0"/>
  </r>
  <r>
    <x v="379"/>
    <n v="13.94"/>
    <n v="14.83"/>
    <n v="1.43678160919536E-3"/>
    <n v="-4.0295500335796302E-3"/>
    <x v="3"/>
    <n v="1.43678160919536E-3"/>
    <n v="0"/>
  </r>
  <r>
    <x v="380"/>
    <n v="13.71"/>
    <n v="14.75"/>
    <n v="-1.64992826398851E-2"/>
    <n v="-5.3944706675657103E-3"/>
    <x v="3"/>
    <n v="-1.64992826398851E-2"/>
    <n v="0"/>
  </r>
  <r>
    <x v="381"/>
    <n v="13.65"/>
    <n v="14.7"/>
    <n v="-4.3763676148797E-3"/>
    <n v="-3.3898305084746299E-3"/>
    <x v="3"/>
    <n v="-4.3763676148797E-3"/>
    <n v="0"/>
  </r>
  <r>
    <x v="382"/>
    <n v="13.78"/>
    <n v="14.71"/>
    <n v="9.52380952380949E-3"/>
    <n v="6.8027210884369404E-4"/>
    <x v="3"/>
    <n v="9.52380952380949E-3"/>
    <n v="0"/>
  </r>
  <r>
    <x v="383"/>
    <n v="13.77"/>
    <n v="14.8"/>
    <n v="-7.2568940493467104E-4"/>
    <n v="6.11828687967364E-3"/>
    <x v="3"/>
    <n v="-7.2568940493467104E-4"/>
    <n v="0"/>
  </r>
  <r>
    <x v="384"/>
    <n v="13.71"/>
    <n v="14.77"/>
    <n v="-4.3572984749454804E-3"/>
    <n v="-2.0270270270270601E-3"/>
    <x v="3"/>
    <n v="-4.3572984749454804E-3"/>
    <n v="0"/>
  </r>
  <r>
    <x v="385"/>
    <n v="13.58"/>
    <n v="14.7"/>
    <n v="-9.4821298322392798E-3"/>
    <n v="-4.7393364928910399E-3"/>
    <x v="3"/>
    <n v="-9.4821298322392798E-3"/>
    <n v="0"/>
  </r>
  <r>
    <x v="386"/>
    <n v="13.69"/>
    <n v="14.71"/>
    <n v="8.1001472754049803E-3"/>
    <n v="6.8027210884369404E-4"/>
    <x v="3"/>
    <n v="8.1001472754049803E-3"/>
    <n v="0"/>
  </r>
  <r>
    <x v="387"/>
    <n v="13.66"/>
    <n v="14.71"/>
    <n v="-2.19138056975887E-3"/>
    <n v="0"/>
    <x v="3"/>
    <n v="-2.19138056975887E-3"/>
    <n v="0"/>
  </r>
  <r>
    <x v="388"/>
    <n v="14.05"/>
    <n v="14.9"/>
    <n v="2.85505124450951E-2"/>
    <n v="1.29163834126445E-2"/>
    <x v="3"/>
    <n v="2.85505124450951E-2"/>
    <n v="0"/>
  </r>
  <r>
    <x v="389"/>
    <n v="14.18"/>
    <n v="15.01"/>
    <n v="9.2526690391458999E-3"/>
    <n v="7.3825503355704498E-3"/>
    <x v="3"/>
    <n v="9.2526690391458999E-3"/>
    <n v="0"/>
  </r>
  <r>
    <x v="390"/>
    <n v="13.95"/>
    <n v="14.91"/>
    <n v="-1.62200282087448E-2"/>
    <n v="-6.6622251832111302E-3"/>
    <x v="3"/>
    <n v="-1.62200282087448E-2"/>
    <n v="0"/>
  </r>
  <r>
    <x v="391"/>
    <n v="13.75"/>
    <n v="14.84"/>
    <n v="-1.43369175627239E-2"/>
    <n v="-4.6948356807512397E-3"/>
    <x v="3"/>
    <n v="-1.43369175627239E-2"/>
    <n v="0"/>
  </r>
  <r>
    <x v="392"/>
    <n v="13.63"/>
    <n v="14.74"/>
    <n v="-8.7272727272726999E-3"/>
    <n v="-6.7385444743934802E-3"/>
    <x v="3"/>
    <n v="-8.7272727272726999E-3"/>
    <n v="0"/>
  </r>
  <r>
    <x v="393"/>
    <n v="13.43"/>
    <n v="14.51"/>
    <n v="-1.4673514306676501E-2"/>
    <n v="-1.56037991858887E-2"/>
    <x v="3"/>
    <n v="-1.4673514306676501E-2"/>
    <n v="0"/>
  </r>
  <r>
    <x v="394"/>
    <n v="13.15"/>
    <n v="14.23"/>
    <n v="-2.0848845867460799E-2"/>
    <n v="-1.92970365265334E-2"/>
    <x v="3"/>
    <n v="-2.0848845867460799E-2"/>
    <n v="0"/>
  </r>
  <r>
    <x v="395"/>
    <n v="12.94"/>
    <n v="14.04"/>
    <n v="-1.59695817490495E-2"/>
    <n v="-1.3352073085031699E-2"/>
    <x v="3"/>
    <n v="-1.59695817490495E-2"/>
    <n v="0"/>
  </r>
  <r>
    <x v="396"/>
    <n v="12.86"/>
    <n v="14.02"/>
    <n v="-6.1823802163832901E-3"/>
    <n v="-1.42450142450135E-3"/>
    <x v="3"/>
    <n v="-6.1823802163832901E-3"/>
    <n v="0"/>
  </r>
  <r>
    <x v="397"/>
    <n v="13.18"/>
    <n v="14.03"/>
    <n v="2.4883359253499202E-2"/>
    <n v="7.1326676176885996E-4"/>
    <x v="3"/>
    <n v="2.4883359253499202E-2"/>
    <n v="0"/>
  </r>
  <r>
    <x v="398"/>
    <n v="13.8"/>
    <n v="14.33"/>
    <n v="4.7040971168437203E-2"/>
    <n v="2.1382751247327199E-2"/>
    <x v="3"/>
    <n v="4.7040971168437203E-2"/>
    <n v="0"/>
  </r>
  <r>
    <x v="399"/>
    <n v="14.1"/>
    <n v="14.84"/>
    <n v="2.1739130434782501E-2"/>
    <n v="3.5589672016748099E-2"/>
    <x v="3"/>
    <n v="2.1739130434782501E-2"/>
    <n v="0"/>
  </r>
  <r>
    <x v="400"/>
    <n v="14.05"/>
    <n v="14.83"/>
    <n v="-3.5460992907800901E-3"/>
    <n v="-6.7385444743939303E-4"/>
    <x v="3"/>
    <n v="-3.5460992907800901E-3"/>
    <n v="0"/>
  </r>
  <r>
    <x v="401"/>
    <n v="14.56"/>
    <n v="15.18"/>
    <n v="3.6298932384341703E-2"/>
    <n v="2.36008091706001E-2"/>
    <x v="3"/>
    <n v="3.6298932384341703E-2"/>
    <n v="0"/>
  </r>
  <r>
    <x v="402"/>
    <n v="14.63"/>
    <n v="15.09"/>
    <n v="4.8076923076922897E-3"/>
    <n v="-5.9288537549406798E-3"/>
    <x v="3"/>
    <n v="4.8076923076922897E-3"/>
    <n v="0"/>
  </r>
  <r>
    <x v="403"/>
    <n v="14.77"/>
    <n v="15.28"/>
    <n v="9.5693779904304499E-3"/>
    <n v="1.2591119946984799E-2"/>
    <x v="3"/>
    <n v="9.5693779904304499E-3"/>
    <n v="0"/>
  </r>
  <r>
    <x v="404"/>
    <n v="15.36"/>
    <n v="15.28"/>
    <n v="3.9945836154366997E-2"/>
    <n v="0"/>
    <x v="3"/>
    <n v="3.9945836154366997E-2"/>
    <n v="0"/>
  </r>
  <r>
    <x v="405"/>
    <n v="14.77"/>
    <n v="14.76"/>
    <n v="-3.8411458333333398E-2"/>
    <n v="-3.4031413612565502E-2"/>
    <x v="3"/>
    <n v="-3.8411458333333398E-2"/>
    <n v="0"/>
  </r>
  <r>
    <x v="406"/>
    <n v="14.78"/>
    <n v="14.76"/>
    <n v="1.35501355013545E-3"/>
    <n v="-2.0570670205706701E-2"/>
    <x v="3"/>
    <n v="1.35501355013545E-3"/>
    <n v="0"/>
  </r>
  <r>
    <x v="407"/>
    <n v="14.83"/>
    <n v="14.76"/>
    <n v="3.3829499323410101E-3"/>
    <n v="0"/>
    <x v="3"/>
    <n v="3.3829499323410101E-3"/>
    <n v="0"/>
  </r>
  <r>
    <x v="408"/>
    <n v="14.61"/>
    <n v="14.76"/>
    <n v="-1.48347943358058E-2"/>
    <n v="0"/>
    <x v="3"/>
    <n v="-1.48347943358058E-2"/>
    <n v="0"/>
  </r>
  <r>
    <x v="409"/>
    <n v="15.17"/>
    <n v="14.76"/>
    <n v="3.8329911019849401E-2"/>
    <n v="0"/>
    <x v="3"/>
    <n v="3.8329911019849401E-2"/>
    <n v="0"/>
  </r>
  <r>
    <x v="410"/>
    <n v="15.11"/>
    <n v="14.76"/>
    <n v="-3.9551746868819997E-3"/>
    <n v="0"/>
    <x v="3"/>
    <n v="-3.9551746868819997E-3"/>
    <n v="0"/>
  </r>
  <r>
    <x v="411"/>
    <n v="14.66"/>
    <n v="15.14"/>
    <n v="-2.9781601588352101E-2"/>
    <n v="2.5745257452574499E-2"/>
    <x v="3"/>
    <n v="-2.9781601588352101E-2"/>
    <n v="0"/>
  </r>
  <r>
    <x v="412"/>
    <n v="14.54"/>
    <n v="14.92"/>
    <n v="-8.1855388813098003E-3"/>
    <n v="-1.45310435931308E-2"/>
    <x v="3"/>
    <n v="-8.1855388813098003E-3"/>
    <n v="0"/>
  </r>
  <r>
    <x v="413"/>
    <n v="14.37"/>
    <n v="14.7"/>
    <n v="-1.16918844566712E-2"/>
    <n v="-1.4745308310992E-2"/>
    <x v="3"/>
    <n v="-1.16918844566712E-2"/>
    <n v="0"/>
  </r>
  <r>
    <x v="414"/>
    <n v="14.95"/>
    <n v="14.94"/>
    <n v="4.0361864996520502E-2"/>
    <n v="1.6326530612244899E-2"/>
    <x v="3"/>
    <n v="4.0361864996520502E-2"/>
    <n v="0"/>
  </r>
  <r>
    <x v="415"/>
    <n v="14.51"/>
    <n v="14.85"/>
    <n v="-2.9431438127090301E-2"/>
    <n v="-6.02409638554213E-3"/>
    <x v="3"/>
    <n v="-2.9431438127090301E-2"/>
    <n v="0"/>
  </r>
  <r>
    <x v="416"/>
    <n v="14.47"/>
    <n v="14.53"/>
    <n v="-2.7567195037904199E-3"/>
    <n v="-2.1548821548821501E-2"/>
    <x v="3"/>
    <n v="-2.7567195037904199E-3"/>
    <n v="0"/>
  </r>
  <r>
    <x v="417"/>
    <n v="14.3"/>
    <n v="14.5"/>
    <n v="-1.17484450587422E-2"/>
    <n v="-2.0646937370956101E-3"/>
    <x v="3"/>
    <n v="-1.17484450587422E-2"/>
    <n v="0"/>
  </r>
  <r>
    <x v="418"/>
    <n v="13.89"/>
    <n v="14.18"/>
    <n v="-2.86713286713287E-2"/>
    <n v="-2.2068965517241398E-2"/>
    <x v="3"/>
    <n v="-2.86713286713287E-2"/>
    <n v="0"/>
  </r>
  <r>
    <x v="419"/>
    <n v="13.29"/>
    <n v="13.65"/>
    <n v="-4.3196544276457999E-2"/>
    <n v="-3.73765867418899E-2"/>
    <x v="3"/>
    <n v="-4.3196544276457999E-2"/>
    <n v="0"/>
  </r>
  <r>
    <x v="420"/>
    <n v="13.21"/>
    <n v="13.56"/>
    <n v="-6.0195635816402398E-3"/>
    <n v="-6.59340659340657E-3"/>
    <x v="3"/>
    <n v="-6.0195635816402398E-3"/>
    <n v="0"/>
  </r>
  <r>
    <x v="421"/>
    <n v="13.12"/>
    <n v="13.5"/>
    <n v="-6.8130204390613996E-3"/>
    <n v="-4.4247787610619503E-3"/>
    <x v="3"/>
    <n v="-6.8130204390613996E-3"/>
    <n v="0"/>
  </r>
  <r>
    <x v="422"/>
    <n v="13.18"/>
    <n v="13.56"/>
    <n v="4.5731707317073801E-3"/>
    <n v="4.4444444444444696E-3"/>
    <x v="3"/>
    <n v="4.5731707317073801E-3"/>
    <n v="0"/>
  </r>
  <r>
    <x v="423"/>
    <n v="12.9"/>
    <n v="13.35"/>
    <n v="-2.1244309559939299E-2"/>
    <n v="-1.5486725663716901E-2"/>
    <x v="3"/>
    <n v="-2.1244309559939299E-2"/>
    <n v="0"/>
  </r>
  <r>
    <x v="424"/>
    <n v="12.39"/>
    <n v="13.1"/>
    <n v="-3.9534883720930197E-2"/>
    <n v="-1.8726591760299699E-2"/>
    <x v="3"/>
    <n v="-3.9534883720930197E-2"/>
    <n v="0"/>
  </r>
  <r>
    <x v="425"/>
    <n v="11.89"/>
    <n v="12.7"/>
    <n v="-4.0355125100887797E-2"/>
    <n v="-3.0534351145038201E-2"/>
    <x v="3"/>
    <n v="-4.0355125100887797E-2"/>
    <n v="0"/>
  </r>
  <r>
    <x v="426"/>
    <n v="12.87"/>
    <n v="12.7"/>
    <n v="1.33858267716536E-2"/>
    <n v="-0.157266091572661"/>
    <x v="3"/>
    <n v="1.33858267716536E-2"/>
    <n v="0"/>
  </r>
  <r>
    <x v="427"/>
    <n v="12.8"/>
    <n v="12.7"/>
    <n v="-5.4390054390053297E-3"/>
    <n v="0"/>
    <x v="3"/>
    <n v="-5.4390054390053297E-3"/>
    <n v="0"/>
  </r>
  <r>
    <x v="428"/>
    <n v="12.76"/>
    <n v="12.7"/>
    <n v="-3.1250000000000401E-3"/>
    <n v="0"/>
    <x v="3"/>
    <n v="-3.1250000000000401E-3"/>
    <n v="0"/>
  </r>
  <r>
    <x v="429"/>
    <n v="12.42"/>
    <n v="12.7"/>
    <n v="-2.6645768025078301E-2"/>
    <n v="0"/>
    <x v="3"/>
    <n v="-2.6645768025078301E-2"/>
    <n v="0"/>
  </r>
  <r>
    <x v="430"/>
    <n v="12.05"/>
    <n v="12.7"/>
    <n v="-2.9790660225442699E-2"/>
    <n v="0"/>
    <x v="3"/>
    <n v="-2.9790660225442699E-2"/>
    <n v="0"/>
  </r>
  <r>
    <x v="431"/>
    <n v="12.08"/>
    <n v="13.45"/>
    <n v="2.48962655601659E-3"/>
    <n v="5.9055118110236102E-2"/>
    <x v="3"/>
    <n v="2.48962655601659E-3"/>
    <n v="0"/>
  </r>
  <r>
    <x v="432"/>
    <n v="12.01"/>
    <n v="13.19"/>
    <n v="-5.7947019867550199E-3"/>
    <n v="-1.9330855018587299E-2"/>
    <x v="3"/>
    <n v="-5.7947019867550199E-3"/>
    <n v="0"/>
  </r>
  <r>
    <x v="433"/>
    <n v="11.94"/>
    <n v="13.13"/>
    <n v="-5.8284762697752299E-3"/>
    <n v="-4.5489006823350399E-3"/>
    <x v="3"/>
    <n v="-5.8284762697752299E-3"/>
    <n v="0"/>
  </r>
  <r>
    <x v="434"/>
    <n v="11.94"/>
    <n v="13.13"/>
    <n v="0"/>
    <n v="0"/>
    <x v="3"/>
    <n v="0"/>
    <n v="0"/>
  </r>
  <r>
    <x v="435"/>
    <n v="11.96"/>
    <n v="13.11"/>
    <n v="1.67504187604695E-3"/>
    <n v="-1.52322924600168E-3"/>
    <x v="3"/>
    <n v="1.67504187604695E-3"/>
    <n v="0"/>
  </r>
  <r>
    <x v="436"/>
    <n v="12.06"/>
    <n v="13.31"/>
    <n v="8.3612040133778098E-3"/>
    <n v="1.52555301296722E-2"/>
    <x v="3"/>
    <n v="8.3612040133778098E-3"/>
    <n v="0"/>
  </r>
  <r>
    <x v="437"/>
    <n v="12.11"/>
    <n v="13.21"/>
    <n v="4.1459369817578003E-3"/>
    <n v="-7.5131480090157004E-3"/>
    <x v="3"/>
    <n v="4.1459369817578003E-3"/>
    <n v="0"/>
  </r>
  <r>
    <x v="438"/>
    <n v="12.19"/>
    <n v="13.22"/>
    <n v="6.6061106523533902E-3"/>
    <n v="7.5700227100683503E-4"/>
    <x v="3"/>
    <n v="6.6061106523533902E-3"/>
    <n v="0"/>
  </r>
  <r>
    <x v="439"/>
    <n v="12.03"/>
    <n v="13.11"/>
    <n v="-1.3125512715340499E-2"/>
    <n v="-8.3207261724660402E-3"/>
    <x v="3"/>
    <n v="-1.3125512715340499E-2"/>
    <n v="0"/>
  </r>
  <r>
    <x v="440"/>
    <n v="11.77"/>
    <n v="13.04"/>
    <n v="-2.1612635078969301E-2"/>
    <n v="-5.3394355453851901E-3"/>
    <x v="3"/>
    <n v="-2.1612635078969301E-2"/>
    <n v="0"/>
  </r>
  <r>
    <x v="441"/>
    <n v="11.83"/>
    <n v="13.02"/>
    <n v="5.09770603228543E-3"/>
    <n v="-1.5337423312883299E-3"/>
    <x v="3"/>
    <n v="5.09770603228543E-3"/>
    <n v="0"/>
  </r>
  <r>
    <x v="442"/>
    <n v="11.81"/>
    <n v="13.02"/>
    <n v="-1.69061707523244E-3"/>
    <n v="0"/>
    <x v="3"/>
    <n v="-1.69061707523244E-3"/>
    <n v="0"/>
  </r>
  <r>
    <x v="443"/>
    <n v="12.15"/>
    <n v="12.94"/>
    <n v="2.8789161727349698E-2"/>
    <n v="-6.1443932411674503E-3"/>
    <x v="3"/>
    <n v="2.8789161727349698E-2"/>
    <n v="0"/>
  </r>
  <r>
    <x v="444"/>
    <n v="12.15"/>
    <n v="12.92"/>
    <n v="0"/>
    <n v="-1.54559505409579E-3"/>
    <x v="3"/>
    <n v="0"/>
    <n v="0"/>
  </r>
  <r>
    <x v="445"/>
    <n v="12.01"/>
    <n v="12.86"/>
    <n v="-1.1522633744856001E-2"/>
    <n v="-4.6439628482972698E-3"/>
    <x v="3"/>
    <n v="-1.1522633744856001E-2"/>
    <n v="0"/>
  </r>
  <r>
    <x v="446"/>
    <n v="11.96"/>
    <n v="12.9"/>
    <n v="-4.1631973355535897E-3"/>
    <n v="3.1104199066873698E-3"/>
    <x v="3"/>
    <n v="-4.1631973355535897E-3"/>
    <n v="0"/>
  </r>
  <r>
    <x v="447"/>
    <n v="11.68"/>
    <n v="12.92"/>
    <n v="-2.34113712374583E-2"/>
    <n v="1.5503875968991799E-3"/>
    <x v="3"/>
    <n v="-2.34113712374583E-2"/>
    <n v="0"/>
  </r>
  <r>
    <x v="448"/>
    <n v="11.33"/>
    <n v="12.81"/>
    <n v="-2.9965753424657501E-2"/>
    <n v="-8.5139318885448807E-3"/>
    <x v="3"/>
    <n v="-2.9965753424657501E-2"/>
    <n v="0"/>
  </r>
  <r>
    <x v="449"/>
    <n v="11.16"/>
    <n v="12.78"/>
    <n v="-1.5004413062665501E-2"/>
    <n v="-2.3419203747073701E-3"/>
    <x v="3"/>
    <n v="-1.5004413062665501E-2"/>
    <n v="0"/>
  </r>
  <r>
    <x v="450"/>
    <n v="11.02"/>
    <n v="12.93"/>
    <n v="-1.25448028673836E-2"/>
    <n v="1.1737089201878E-2"/>
    <x v="3"/>
    <n v="-1.25448028673836E-2"/>
    <n v="0"/>
  </r>
  <r>
    <x v="451"/>
    <n v="12.88"/>
    <n v="14.47"/>
    <n v="-3.8669760247486101E-3"/>
    <n v="1.6865776528461E-2"/>
    <x v="3"/>
    <n v="-3.8669760247486101E-3"/>
    <n v="0"/>
  </r>
  <r>
    <x v="452"/>
    <n v="12.76"/>
    <n v="14.53"/>
    <n v="-9.3167701863354803E-3"/>
    <n v="4.1465100207325198E-3"/>
    <x v="3"/>
    <n v="-9.3167701863354803E-3"/>
    <n v="0"/>
  </r>
  <r>
    <x v="453"/>
    <n v="12.59"/>
    <n v="14.33"/>
    <n v="-1.3322884012539201E-2"/>
    <n v="-1.3764624913970999E-2"/>
    <x v="3"/>
    <n v="-1.3322884012539201E-2"/>
    <n v="0"/>
  </r>
  <r>
    <x v="454"/>
    <n v="12.48"/>
    <n v="14.18"/>
    <n v="-8.7370929308975293E-3"/>
    <n v="-1.04675505931612E-2"/>
    <x v="3"/>
    <n v="-8.7370929308975293E-3"/>
    <n v="0"/>
  </r>
  <r>
    <x v="455"/>
    <n v="12.21"/>
    <n v="14.11"/>
    <n v="-2.1634615384615301E-2"/>
    <n v="-4.93653032440056E-3"/>
    <x v="3"/>
    <n v="-2.1634615384615301E-2"/>
    <n v="0"/>
  </r>
  <r>
    <x v="456"/>
    <n v="12.21"/>
    <n v="14.11"/>
    <n v="0"/>
    <n v="0"/>
    <x v="3"/>
    <n v="0"/>
    <n v="0"/>
  </r>
  <r>
    <x v="457"/>
    <n v="12.45"/>
    <n v="14.2"/>
    <n v="1.96560196560196E-2"/>
    <n v="6.3784549964565097E-3"/>
    <x v="3"/>
    <n v="1.96560196560196E-2"/>
    <n v="0"/>
  </r>
  <r>
    <x v="458"/>
    <n v="12.32"/>
    <n v="14.11"/>
    <n v="-1.0441767068272999E-2"/>
    <n v="-6.3380281690140804E-3"/>
    <x v="3"/>
    <n v="-1.0441767068272999E-2"/>
    <n v="0"/>
  </r>
  <r>
    <x v="459"/>
    <n v="12.32"/>
    <n v="14.1"/>
    <n v="0"/>
    <n v="-7.0871722182852504E-4"/>
    <x v="3"/>
    <n v="0"/>
    <n v="0"/>
  </r>
  <r>
    <x v="460"/>
    <n v="12.45"/>
    <n v="14.09"/>
    <n v="1.0551948051948E-2"/>
    <n v="-7.0921985815597399E-4"/>
    <x v="3"/>
    <n v="1.0551948051948E-2"/>
    <n v="0"/>
  </r>
  <r>
    <x v="461"/>
    <n v="12.45"/>
    <n v="14.09"/>
    <n v="0"/>
    <n v="0"/>
    <x v="3"/>
    <n v="0"/>
    <n v="0"/>
  </r>
  <r>
    <x v="462"/>
    <n v="12.02"/>
    <n v="13.88"/>
    <n v="-3.4538152610441797E-2"/>
    <n v="-1.4904187366926801E-2"/>
    <x v="3"/>
    <n v="-3.4538152610441797E-2"/>
    <n v="0"/>
  </r>
  <r>
    <x v="463"/>
    <n v="11.84"/>
    <n v="13.84"/>
    <n v="-1.49750415973378E-2"/>
    <n v="-2.8818443804035101E-3"/>
    <x v="3"/>
    <n v="-1.49750415973378E-2"/>
    <n v="0"/>
  </r>
  <r>
    <x v="464"/>
    <n v="11.83"/>
    <n v="13.73"/>
    <n v="-8.4459459459462803E-4"/>
    <n v="-7.9479768786127093E-3"/>
    <x v="3"/>
    <n v="-8.4459459459462803E-4"/>
    <n v="0"/>
  </r>
  <r>
    <x v="465"/>
    <n v="11.56"/>
    <n v="13.53"/>
    <n v="-2.2823330515638101E-2"/>
    <n v="-1.4566642388929499E-2"/>
    <x v="3"/>
    <n v="-2.2823330515638101E-2"/>
    <n v="0"/>
  </r>
  <r>
    <x v="466"/>
    <n v="11.33"/>
    <n v="13.29"/>
    <n v="-1.9896193771626301E-2"/>
    <n v="-1.7738359201773801E-2"/>
    <x v="3"/>
    <n v="-1.9896193771626301E-2"/>
    <n v="0"/>
  </r>
  <r>
    <x v="467"/>
    <n v="11.22"/>
    <n v="13.04"/>
    <n v="-9.7087378640776708E-3"/>
    <n v="-1.8811136192626102E-2"/>
    <x v="3"/>
    <n v="-9.7087378640776708E-3"/>
    <n v="0"/>
  </r>
  <r>
    <x v="468"/>
    <n v="11.19"/>
    <n v="12.84"/>
    <n v="-2.6737967914439698E-3"/>
    <n v="-1.53374233128833E-2"/>
    <x v="3"/>
    <n v="-2.6737967914439698E-3"/>
    <n v="0"/>
  </r>
  <r>
    <x v="469"/>
    <n v="11.3"/>
    <n v="12.99"/>
    <n v="9.8302055406613905E-3"/>
    <n v="1.16822429906542E-2"/>
    <x v="3"/>
    <n v="9.8302055406613905E-3"/>
    <n v="0"/>
  </r>
  <r>
    <x v="470"/>
    <n v="11.32"/>
    <n v="12.95"/>
    <n v="1.7699115044247399E-3"/>
    <n v="-3.0792917628945701E-3"/>
    <x v="3"/>
    <n v="1.7699115044247399E-3"/>
    <n v="0"/>
  </r>
  <r>
    <x v="471"/>
    <n v="11.32"/>
    <n v="12.95"/>
    <n v="-0.12586872586872599"/>
    <n v="-8.9950808151792003E-2"/>
    <x v="3"/>
    <n v="-0.12586872586872599"/>
    <n v="0"/>
  </r>
  <r>
    <x v="472"/>
    <n v="13.09"/>
    <n v="12.95"/>
    <n v="0.156360424028269"/>
    <n v="0"/>
    <x v="3"/>
    <n v="0.156360424028269"/>
    <n v="0"/>
  </r>
  <r>
    <x v="473"/>
    <n v="13.27"/>
    <n v="12.95"/>
    <n v="1.37509549274255E-2"/>
    <n v="0"/>
    <x v="3"/>
    <n v="1.37509549274255E-2"/>
    <n v="0"/>
  </r>
  <r>
    <x v="474"/>
    <n v="13.11"/>
    <n v="12.95"/>
    <n v="-1.20572720422004E-2"/>
    <n v="0"/>
    <x v="3"/>
    <n v="-1.20572720422004E-2"/>
    <n v="0"/>
  </r>
  <r>
    <x v="475"/>
    <n v="13.53"/>
    <n v="12.95"/>
    <n v="3.2036613272311103E-2"/>
    <n v="0"/>
    <x v="3"/>
    <n v="3.2036613272311103E-2"/>
    <n v="0"/>
  </r>
  <r>
    <x v="476"/>
    <n v="13.74"/>
    <n v="14.28"/>
    <n v="1.5521064301552199E-2"/>
    <n v="0.102702702702703"/>
    <x v="3"/>
    <n v="1.5521064301552199E-2"/>
    <n v="0"/>
  </r>
  <r>
    <x v="477"/>
    <n v="13.56"/>
    <n v="14.02"/>
    <n v="-1.31004366812227E-2"/>
    <n v="-1.8207282913165201E-2"/>
    <x v="3"/>
    <n v="-1.31004366812227E-2"/>
    <n v="0"/>
  </r>
  <r>
    <x v="478"/>
    <n v="13.32"/>
    <n v="13.82"/>
    <n v="-1.7699115044247801E-2"/>
    <n v="-1.4265335235378001E-2"/>
    <x v="3"/>
    <n v="-1.7699115044247801E-2"/>
    <n v="0"/>
  </r>
  <r>
    <x v="479"/>
    <n v="12.92"/>
    <n v="13.68"/>
    <n v="-3.0030030030029999E-2"/>
    <n v="-1.0130246020260599E-2"/>
    <x v="3"/>
    <n v="-3.0030030030029999E-2"/>
    <n v="0"/>
  </r>
  <r>
    <x v="480"/>
    <n v="12.72"/>
    <n v="13.35"/>
    <n v="-1.54798761609907E-2"/>
    <n v="-2.41228070175439E-2"/>
    <x v="3"/>
    <n v="-1.54798761609907E-2"/>
    <n v="0"/>
  </r>
  <r>
    <x v="481"/>
    <n v="12.53"/>
    <n v="13.21"/>
    <n v="-1.49371069182391E-2"/>
    <n v="-1.04868913857678E-2"/>
    <x v="3"/>
    <n v="-1.49371069182391E-2"/>
    <n v="0"/>
  </r>
  <r>
    <x v="482"/>
    <n v="12.7"/>
    <n v="13.19"/>
    <n v="1.3567438148443601E-2"/>
    <n v="-1.51400454201378E-3"/>
    <x v="3"/>
    <n v="1.3567438148443601E-2"/>
    <n v="0"/>
  </r>
  <r>
    <x v="483"/>
    <n v="12.66"/>
    <n v="13.14"/>
    <n v="-3.1496062992125702E-3"/>
    <n v="-3.7907505686125601E-3"/>
    <x v="3"/>
    <n v="-3.1496062992125702E-3"/>
    <n v="0"/>
  </r>
  <r>
    <x v="484"/>
    <n v="12.86"/>
    <n v="13.23"/>
    <n v="1.5797788309636501E-2"/>
    <n v="6.8493150684931798E-3"/>
    <x v="3"/>
    <n v="1.5797788309636501E-2"/>
    <n v="0"/>
  </r>
  <r>
    <x v="485"/>
    <n v="12.87"/>
    <n v="13.17"/>
    <n v="7.7760497667189699E-4"/>
    <n v="-4.5351473922903302E-3"/>
    <x v="3"/>
    <n v="7.7760497667189699E-4"/>
    <n v="0"/>
  </r>
  <r>
    <x v="486"/>
    <n v="12.8"/>
    <n v="13.23"/>
    <n v="-5.4390054390053297E-3"/>
    <n v="4.5558086560364402E-3"/>
    <x v="3"/>
    <n v="-5.4390054390053297E-3"/>
    <n v="0"/>
  </r>
  <r>
    <x v="487"/>
    <n v="13.02"/>
    <n v="13.29"/>
    <n v="1.7187499999999901E-2"/>
    <n v="4.5351473922901099E-3"/>
    <x v="3"/>
    <n v="1.7187499999999901E-2"/>
    <n v="0"/>
  </r>
  <r>
    <x v="488"/>
    <n v="12.47"/>
    <n v="13.05"/>
    <n v="-4.2242703533026102E-2"/>
    <n v="-1.8058690744920801E-2"/>
    <x v="3"/>
    <n v="-4.2242703533026102E-2"/>
    <n v="0"/>
  </r>
  <r>
    <x v="489"/>
    <n v="12.41"/>
    <n v="12.89"/>
    <n v="-4.8115477145148598E-3"/>
    <n v="-1.2260536398467499E-2"/>
    <x v="3"/>
    <n v="-4.8115477145148598E-3"/>
    <n v="0"/>
  </r>
  <r>
    <x v="490"/>
    <n v="12.37"/>
    <n v="12.85"/>
    <n v="-3.2232070910557199E-3"/>
    <n v="-3.1031807602793799E-3"/>
    <x v="3"/>
    <n v="-3.2232070910557199E-3"/>
    <n v="0"/>
  </r>
  <r>
    <x v="491"/>
    <n v="13.07"/>
    <n v="12.85"/>
    <n v="1.7120622568093501E-2"/>
    <n v="-9.6978215038650797E-2"/>
    <x v="3"/>
    <n v="1.7120622568093501E-2"/>
    <n v="0"/>
  </r>
  <r>
    <x v="492"/>
    <n v="12.93"/>
    <n v="12.85"/>
    <n v="-1.07115531752104E-2"/>
    <n v="0"/>
    <x v="3"/>
    <n v="-1.07115531752104E-2"/>
    <n v="0"/>
  </r>
  <r>
    <x v="493"/>
    <n v="12.99"/>
    <n v="12.85"/>
    <n v="4.6403712296985101E-3"/>
    <n v="0"/>
    <x v="3"/>
    <n v="4.6403712296985101E-3"/>
    <n v="0"/>
  </r>
  <r>
    <x v="494"/>
    <n v="12.74"/>
    <n v="12.85"/>
    <n v="-1.9245573518090899E-2"/>
    <n v="0"/>
    <x v="3"/>
    <n v="-1.9245573518090899E-2"/>
    <n v="0"/>
  </r>
  <r>
    <x v="495"/>
    <n v="12.6"/>
    <n v="12.85"/>
    <n v="-1.0989010989011099E-2"/>
    <n v="0"/>
    <x v="3"/>
    <n v="-1.0989010989011099E-2"/>
    <n v="0"/>
  </r>
  <r>
    <x v="496"/>
    <n v="12.6"/>
    <n v="12.85"/>
    <n v="0"/>
    <n v="0"/>
    <x v="3"/>
    <n v="0"/>
    <n v="0"/>
  </r>
  <r>
    <x v="497"/>
    <n v="12.44"/>
    <n v="13.67"/>
    <n v="-1.2698412698412801E-2"/>
    <n v="6.3813229571984403E-2"/>
    <x v="3"/>
    <n v="-1.2698412698412801E-2"/>
    <n v="0"/>
  </r>
  <r>
    <x v="498"/>
    <n v="12.19"/>
    <n v="12.99"/>
    <n v="-2.0096463022508001E-2"/>
    <n v="-4.9743964886613E-2"/>
    <x v="3"/>
    <n v="-2.0096463022508001E-2"/>
    <n v="0"/>
  </r>
  <r>
    <x v="499"/>
    <n v="12.2"/>
    <n v="12.94"/>
    <n v="8.2034454470880701E-4"/>
    <n v="-3.8491147036182598E-3"/>
    <x v="3"/>
    <n v="8.2034454470880701E-4"/>
    <n v="0"/>
  </r>
  <r>
    <x v="500"/>
    <n v="12.1"/>
    <n v="12.76"/>
    <n v="-8.1967213114754207E-3"/>
    <n v="-1.39103554868624E-2"/>
    <x v="3"/>
    <n v="-8.1967213114754207E-3"/>
    <n v="0"/>
  </r>
  <r>
    <x v="501"/>
    <n v="11.96"/>
    <n v="12.71"/>
    <n v="-1.15702479338842E-2"/>
    <n v="-3.91849529780552E-3"/>
    <x v="3"/>
    <n v="-1.15702479338842E-2"/>
    <n v="0"/>
  </r>
  <r>
    <x v="502"/>
    <n v="12.19"/>
    <n v="12.8"/>
    <n v="1.9230769230769201E-2"/>
    <n v="7.0810385523210097E-3"/>
    <x v="3"/>
    <n v="1.9230769230769201E-2"/>
    <n v="0"/>
  </r>
  <r>
    <x v="503"/>
    <n v="12.05"/>
    <n v="12.75"/>
    <n v="-1.1484823625922701E-2"/>
    <n v="-3.90625E-3"/>
    <x v="3"/>
    <n v="-1.1484823625922701E-2"/>
    <n v="0"/>
  </r>
  <r>
    <x v="504"/>
    <n v="12.07"/>
    <n v="12.78"/>
    <n v="1.6597510373443901E-3"/>
    <n v="2.3529411764704501E-3"/>
    <x v="3"/>
    <n v="1.6597510373443901E-3"/>
    <n v="0"/>
  </r>
  <r>
    <x v="505"/>
    <n v="12.11"/>
    <n v="12.76"/>
    <n v="3.3140016570008001E-3"/>
    <n v="-1.5649452269169699E-3"/>
    <x v="3"/>
    <n v="3.3140016570008001E-3"/>
    <n v="0"/>
  </r>
  <r>
    <x v="506"/>
    <n v="12.34"/>
    <n v="12.85"/>
    <n v="1.8992568125516099E-2"/>
    <n v="7.0532915360501701E-3"/>
    <x v="3"/>
    <n v="1.8992568125516099E-2"/>
    <n v="0"/>
  </r>
  <r>
    <x v="507"/>
    <n v="12.44"/>
    <n v="12.94"/>
    <n v="8.1037277147486507E-3"/>
    <n v="7.0038910505836301E-3"/>
    <x v="3"/>
    <n v="8.1037277147486507E-3"/>
    <n v="0"/>
  </r>
  <r>
    <x v="508"/>
    <n v="12.25"/>
    <n v="12.85"/>
    <n v="-1.5273311897106101E-2"/>
    <n v="-6.9551777434312401E-3"/>
    <x v="3"/>
    <n v="-1.5273311897106101E-2"/>
    <n v="0"/>
  </r>
  <r>
    <x v="509"/>
    <n v="12.38"/>
    <n v="12.9"/>
    <n v="1.0612244897959301E-2"/>
    <n v="3.8910505836575698E-3"/>
    <x v="3"/>
    <n v="1.0612244897959301E-2"/>
    <n v="0"/>
  </r>
  <r>
    <x v="510"/>
    <n v="12.21"/>
    <n v="12.81"/>
    <n v="-1.37318255250404E-2"/>
    <n v="-6.9767441860465497E-3"/>
    <x v="3"/>
    <n v="-1.37318255250404E-2"/>
    <n v="0"/>
  </r>
  <r>
    <x v="511"/>
    <n v="11.88"/>
    <n v="12.77"/>
    <n v="-2.7027027027027101E-2"/>
    <n v="-3.1225604996097901E-3"/>
    <x v="3"/>
    <n v="-2.7027027027027101E-2"/>
    <n v="0"/>
  </r>
  <r>
    <x v="512"/>
    <n v="11.51"/>
    <n v="12.66"/>
    <n v="-3.1144781144781301E-2"/>
    <n v="-8.6139389193421508E-3"/>
    <x v="3"/>
    <n v="-3.1144781144781301E-2"/>
    <n v="0"/>
  </r>
  <r>
    <x v="513"/>
    <n v="11.48"/>
    <n v="12.66"/>
    <n v="-2.6064291920069298E-3"/>
    <n v="0"/>
    <x v="3"/>
    <n v="-2.6064291920069298E-3"/>
    <n v="0"/>
  </r>
  <r>
    <x v="514"/>
    <n v="11.45"/>
    <n v="12.45"/>
    <n v="-2.6132404181186098E-3"/>
    <n v="-1.6587677725118599E-2"/>
    <x v="3"/>
    <n v="-2.6132404181186098E-3"/>
    <n v="0"/>
  </r>
  <r>
    <x v="515"/>
    <n v="11.66"/>
    <n v="12.47"/>
    <n v="1.83406113537119E-2"/>
    <n v="1.60642570281144E-3"/>
    <x v="3"/>
    <n v="1.83406113537119E-2"/>
    <n v="0"/>
  </r>
  <r>
    <x v="516"/>
    <n v="12.56"/>
    <n v="13.29"/>
    <n v="7.2173215717723496E-3"/>
    <n v="-1.5026296018032499E-3"/>
    <x v="3"/>
    <n v="7.2173215717723496E-3"/>
    <n v="0"/>
  </r>
  <r>
    <x v="517"/>
    <n v="12.62"/>
    <n v="13.33"/>
    <n v="4.7770700636942101E-3"/>
    <n v="3.0097817908203402E-3"/>
    <x v="3"/>
    <n v="4.7770700636942101E-3"/>
    <n v="0"/>
  </r>
  <r>
    <x v="518"/>
    <n v="12.43"/>
    <n v="13.05"/>
    <n v="-1.5055467511885899E-2"/>
    <n v="-2.10052513128282E-2"/>
    <x v="3"/>
    <n v="-1.5055467511885899E-2"/>
    <n v="0"/>
  </r>
  <r>
    <x v="519"/>
    <n v="12.45"/>
    <n v="13.03"/>
    <n v="1.6090104585679799E-3"/>
    <n v="-1.53256704980853E-3"/>
    <x v="3"/>
    <n v="1.6090104585679799E-3"/>
    <n v="0"/>
  </r>
  <r>
    <x v="520"/>
    <n v="12.36"/>
    <n v="13.02"/>
    <n v="-7.2289156626506E-3"/>
    <n v="-7.6745970836533705E-4"/>
    <x v="3"/>
    <n v="-7.2289156626506E-3"/>
    <n v="0"/>
  </r>
  <r>
    <x v="521"/>
    <n v="12.38"/>
    <n v="12.98"/>
    <n v="1.61812297734643E-3"/>
    <n v="-3.0721966205836701E-3"/>
    <x v="3"/>
    <n v="1.61812297734643E-3"/>
    <n v="0"/>
  </r>
  <r>
    <x v="522"/>
    <n v="12.35"/>
    <n v="13"/>
    <n v="-2.4232633279483999E-3"/>
    <n v="1.5408320493066599E-3"/>
    <x v="3"/>
    <n v="-2.4232633279483999E-3"/>
    <n v="0"/>
  </r>
  <r>
    <x v="523"/>
    <n v="12.06"/>
    <n v="12.83"/>
    <n v="-2.3481781376518102E-2"/>
    <n v="-1.3076923076923101E-2"/>
    <x v="3"/>
    <n v="-2.3481781376518102E-2"/>
    <n v="0"/>
  </r>
  <r>
    <x v="524"/>
    <n v="12"/>
    <n v="12.75"/>
    <n v="-4.9751243781095402E-3"/>
    <n v="-6.2353858144972296E-3"/>
    <x v="3"/>
    <n v="-4.9751243781095402E-3"/>
    <n v="0"/>
  </r>
  <r>
    <x v="525"/>
    <n v="12.12"/>
    <n v="12.81"/>
    <n v="0.01"/>
    <n v="4.7058823529411197E-3"/>
    <x v="3"/>
    <n v="0.01"/>
    <n v="0"/>
  </r>
  <r>
    <x v="526"/>
    <n v="12.09"/>
    <n v="12.76"/>
    <n v="-2.47524752475248E-3"/>
    <n v="-3.9032006245120999E-3"/>
    <x v="3"/>
    <n v="-2.47524752475248E-3"/>
    <n v="0"/>
  </r>
  <r>
    <x v="527"/>
    <n v="12"/>
    <n v="12.72"/>
    <n v="-7.44416873449127E-3"/>
    <n v="-3.1347962382444199E-3"/>
    <x v="3"/>
    <n v="-7.44416873449127E-3"/>
    <n v="0"/>
  </r>
  <r>
    <x v="528"/>
    <n v="11.9"/>
    <n v="12.56"/>
    <n v="-8.3333333333333003E-3"/>
    <n v="-1.25786163522013E-2"/>
    <x v="3"/>
    <n v="-8.3333333333333003E-3"/>
    <n v="0"/>
  </r>
  <r>
    <x v="529"/>
    <n v="11.92"/>
    <n v="12.38"/>
    <n v="1.6806722689075601E-3"/>
    <n v="-1.43312101910827E-2"/>
    <x v="3"/>
    <n v="1.6806722689075601E-3"/>
    <n v="0"/>
  </r>
  <r>
    <x v="530"/>
    <n v="12.07"/>
    <n v="12.64"/>
    <n v="1.25838926174497E-2"/>
    <n v="2.1001615508885199E-2"/>
    <x v="3"/>
    <n v="1.25838926174497E-2"/>
    <n v="0"/>
  </r>
  <r>
    <x v="531"/>
    <n v="12.3"/>
    <n v="12.72"/>
    <n v="1.9055509527754699E-2"/>
    <n v="6.3291139240506701E-3"/>
    <x v="3"/>
    <n v="1.9055509527754699E-2"/>
    <n v="0"/>
  </r>
  <r>
    <x v="532"/>
    <n v="12.61"/>
    <n v="12.87"/>
    <n v="2.5203252032520301E-2"/>
    <n v="1.17924528301885E-2"/>
    <x v="3"/>
    <n v="2.5203252032520301E-2"/>
    <n v="0"/>
  </r>
  <r>
    <x v="533"/>
    <n v="12.63"/>
    <n v="12.98"/>
    <n v="1.5860428231564399E-3"/>
    <n v="8.5470085470087404E-3"/>
    <x v="3"/>
    <n v="1.5860428231564399E-3"/>
    <n v="0"/>
  </r>
  <r>
    <x v="534"/>
    <n v="12.57"/>
    <n v="12.95"/>
    <n v="-4.75059382422804E-3"/>
    <n v="-2.3112480739599902E-3"/>
    <x v="3"/>
    <n v="-4.75059382422804E-3"/>
    <n v="0"/>
  </r>
  <r>
    <x v="535"/>
    <n v="12.57"/>
    <n v="12.95"/>
    <n v="0"/>
    <n v="0"/>
    <x v="3"/>
    <n v="0"/>
    <n v="0"/>
  </r>
  <r>
    <x v="536"/>
    <n v="12.99"/>
    <n v="12.95"/>
    <n v="3.0888030888032202E-3"/>
    <n v="-2.7047332832456899E-2"/>
    <x v="3"/>
    <n v="3.0888030888032202E-3"/>
    <n v="0"/>
  </r>
  <r>
    <x v="537"/>
    <n v="12.62"/>
    <n v="12.95"/>
    <n v="-2.84834488067746E-2"/>
    <n v="0"/>
    <x v="3"/>
    <n v="-2.84834488067746E-2"/>
    <n v="0"/>
  </r>
  <r>
    <x v="538"/>
    <n v="12.61"/>
    <n v="12.95"/>
    <n v="-7.9239302694133996E-4"/>
    <n v="0"/>
    <x v="3"/>
    <n v="-7.9239302694133996E-4"/>
    <n v="0"/>
  </r>
  <r>
    <x v="539"/>
    <n v="12.44"/>
    <n v="12.95"/>
    <n v="-1.3481363996827899E-2"/>
    <n v="0"/>
    <x v="3"/>
    <n v="-1.3481363996827899E-2"/>
    <n v="0"/>
  </r>
  <r>
    <x v="540"/>
    <n v="12.64"/>
    <n v="12.95"/>
    <n v="1.6077170418006499E-2"/>
    <n v="0"/>
    <x v="3"/>
    <n v="1.6077170418006499E-2"/>
    <n v="0"/>
  </r>
  <r>
    <x v="541"/>
    <n v="12.59"/>
    <n v="12.91"/>
    <n v="-3.9556962025316701E-3"/>
    <n v="-3.0888030888029899E-3"/>
    <x v="3"/>
    <n v="-3.9556962025316701E-3"/>
    <n v="0"/>
  </r>
  <r>
    <x v="542"/>
    <n v="12.59"/>
    <n v="12.79"/>
    <n v="0"/>
    <n v="-9.2951200619675305E-3"/>
    <x v="3"/>
    <n v="0"/>
    <n v="0"/>
  </r>
  <r>
    <x v="543"/>
    <n v="12.42"/>
    <n v="12.66"/>
    <n v="-1.3502779984114401E-2"/>
    <n v="-1.01641907740422E-2"/>
    <x v="3"/>
    <n v="-1.3502779984114401E-2"/>
    <n v="0"/>
  </r>
  <r>
    <x v="544"/>
    <n v="12.35"/>
    <n v="12.56"/>
    <n v="-5.6360708534621802E-3"/>
    <n v="-7.8988941548182607E-3"/>
    <x v="3"/>
    <n v="-5.6360708534621802E-3"/>
    <n v="0"/>
  </r>
  <r>
    <x v="545"/>
    <n v="12.23"/>
    <n v="12.55"/>
    <n v="-9.7165991902833405E-3"/>
    <n v="-7.9617834394907195E-4"/>
    <x v="3"/>
    <n v="-9.7165991902833405E-3"/>
    <n v="0"/>
  </r>
  <r>
    <x v="546"/>
    <n v="12.53"/>
    <n v="12.65"/>
    <n v="2.4529844644317199E-2"/>
    <n v="7.9681274900398301E-3"/>
    <x v="3"/>
    <n v="2.4529844644317199E-2"/>
    <n v="0"/>
  </r>
  <r>
    <x v="547"/>
    <n v="12.31"/>
    <n v="12.52"/>
    <n v="-1.75578611332801E-2"/>
    <n v="-1.0276679841897301E-2"/>
    <x v="3"/>
    <n v="-1.75578611332801E-2"/>
    <n v="0"/>
  </r>
  <r>
    <x v="548"/>
    <n v="12.41"/>
    <n v="12.67"/>
    <n v="8.1234768480908902E-3"/>
    <n v="1.19808306709266E-2"/>
    <x v="3"/>
    <n v="8.1234768480908902E-3"/>
    <n v="0"/>
  </r>
  <r>
    <x v="549"/>
    <n v="12.26"/>
    <n v="12.7"/>
    <n v="-1.20870265914586E-2"/>
    <n v="2.3677979479084202E-3"/>
    <x v="3"/>
    <n v="-1.20870265914586E-2"/>
    <n v="0"/>
  </r>
  <r>
    <x v="550"/>
    <n v="12.1"/>
    <n v="12.55"/>
    <n v="-1.30505709624796E-2"/>
    <n v="-1.18110236220471E-2"/>
    <x v="3"/>
    <n v="-1.30505709624796E-2"/>
    <n v="0"/>
  </r>
  <r>
    <x v="551"/>
    <n v="12.08"/>
    <n v="12.6"/>
    <n v="-1.6528925619834201E-3"/>
    <n v="3.9840637450199202E-3"/>
    <x v="3"/>
    <n v="-1.6528925619834201E-3"/>
    <n v="0"/>
  </r>
  <r>
    <x v="552"/>
    <n v="11.96"/>
    <n v="12.53"/>
    <n v="-9.9337748344370293E-3"/>
    <n v="-5.5555555555555402E-3"/>
    <x v="3"/>
    <n v="-9.9337748344370293E-3"/>
    <n v="0"/>
  </r>
  <r>
    <x v="553"/>
    <n v="11.98"/>
    <n v="12.46"/>
    <n v="1.6722408026754699E-3"/>
    <n v="-5.5865921787707799E-3"/>
    <x v="3"/>
    <n v="1.6722408026754699E-3"/>
    <n v="0"/>
  </r>
  <r>
    <x v="554"/>
    <n v="12.36"/>
    <n v="12.78"/>
    <n v="3.1719532554257003E-2"/>
    <n v="2.5682182985553598E-2"/>
    <x v="3"/>
    <n v="3.1719532554257003E-2"/>
    <n v="0"/>
  </r>
  <r>
    <x v="555"/>
    <n v="13.12"/>
    <n v="13.35"/>
    <n v="6.1488673139158602E-2"/>
    <n v="4.4600938967136197E-2"/>
    <x v="3"/>
    <n v="6.1488673139158602E-2"/>
    <n v="0"/>
  </r>
  <r>
    <x v="556"/>
    <n v="13.27"/>
    <n v="13.35"/>
    <n v="-5.99250936329587E-3"/>
    <n v="3.00525920360628E-3"/>
    <x v="3"/>
    <n v="-5.99250936329587E-3"/>
    <n v="0"/>
  </r>
  <r>
    <x v="557"/>
    <n v="13.11"/>
    <n v="13.35"/>
    <n v="-1.20572720422004E-2"/>
    <n v="0"/>
    <x v="3"/>
    <n v="-1.20572720422004E-2"/>
    <n v="0"/>
  </r>
  <r>
    <x v="558"/>
    <n v="14.42"/>
    <n v="13.35"/>
    <n v="9.9923722349351707E-2"/>
    <n v="0"/>
    <x v="3"/>
    <n v="9.9923722349351707E-2"/>
    <n v="0"/>
  </r>
  <r>
    <x v="559"/>
    <n v="14.63"/>
    <n v="13.35"/>
    <n v="1.45631067961165E-2"/>
    <n v="0"/>
    <x v="3"/>
    <n v="1.45631067961165E-2"/>
    <n v="0"/>
  </r>
  <r>
    <x v="560"/>
    <n v="14.86"/>
    <n v="13.35"/>
    <n v="1.5721120984278698E-2"/>
    <n v="0"/>
    <x v="3"/>
    <n v="1.5721120984278698E-2"/>
    <n v="0"/>
  </r>
  <r>
    <x v="561"/>
    <n v="15.84"/>
    <n v="15.12"/>
    <n v="6.5948855989233002E-2"/>
    <n v="0.132584269662921"/>
    <x v="3"/>
    <n v="6.5948855989233002E-2"/>
    <n v="0"/>
  </r>
  <r>
    <x v="562"/>
    <n v="15.71"/>
    <n v="14.91"/>
    <n v="-8.2070707070706107E-3"/>
    <n v="-1.38888888888888E-2"/>
    <x v="3"/>
    <n v="-8.2070707070706107E-3"/>
    <n v="0"/>
  </r>
  <r>
    <x v="563"/>
    <n v="16.190000000000001"/>
    <n v="15.24"/>
    <n v="3.0553787396562698E-2"/>
    <n v="2.21327967806841E-2"/>
    <x v="3"/>
    <n v="3.0553787396562698E-2"/>
    <n v="0"/>
  </r>
  <r>
    <x v="564"/>
    <n v="15.4"/>
    <n v="15.05"/>
    <n v="-4.8795552810376799E-2"/>
    <n v="-1.2467191601049799E-2"/>
    <x v="3"/>
    <n v="-4.8795552810376799E-2"/>
    <n v="0"/>
  </r>
  <r>
    <x v="565"/>
    <n v="14.9"/>
    <n v="14.82"/>
    <n v="-3.2467532467532402E-2"/>
    <n v="-1.52823920265781E-2"/>
    <x v="3"/>
    <n v="-3.2467532467532402E-2"/>
    <n v="0"/>
  </r>
  <r>
    <x v="566"/>
    <n v="14.9"/>
    <n v="14.82"/>
    <n v="0"/>
    <n v="0"/>
    <x v="3"/>
    <n v="0"/>
    <n v="0"/>
  </r>
  <r>
    <x v="567"/>
    <n v="16.34"/>
    <n v="16.04"/>
    <n v="9.6644295302013503E-2"/>
    <n v="8.2321187584345507E-2"/>
    <x v="3"/>
    <n v="9.6644295302013503E-2"/>
    <n v="0"/>
  </r>
  <r>
    <x v="568"/>
    <n v="15.9"/>
    <n v="15.88"/>
    <n v="-2.69277845777234E-2"/>
    <n v="-9.9750623441395899E-3"/>
    <x v="3"/>
    <n v="-2.69277845777234E-2"/>
    <n v="0"/>
  </r>
  <r>
    <x v="569"/>
    <n v="15.13"/>
    <n v="15.35"/>
    <n v="-4.8427672955974797E-2"/>
    <n v="-3.33753148614611E-2"/>
    <x v="3"/>
    <n v="-4.8427672955974797E-2"/>
    <n v="0"/>
  </r>
  <r>
    <x v="570"/>
    <n v="14.73"/>
    <n v="14.98"/>
    <n v="-2.6437541308658299E-2"/>
    <n v="-2.4104234527687299E-2"/>
    <x v="3"/>
    <n v="-2.6437541308658299E-2"/>
    <n v="0"/>
  </r>
  <r>
    <x v="571"/>
    <n v="15.87"/>
    <n v="15.59"/>
    <n v="7.7393075356415403E-2"/>
    <n v="4.0720961281709003E-2"/>
    <x v="3"/>
    <n v="7.7393075356415403E-2"/>
    <n v="0"/>
  </r>
  <r>
    <x v="572"/>
    <n v="16.32"/>
    <n v="15.88"/>
    <n v="2.83553875236295E-2"/>
    <n v="1.8601667735728099E-2"/>
    <x v="3"/>
    <n v="2.83553875236295E-2"/>
    <n v="0"/>
  </r>
  <r>
    <x v="573"/>
    <n v="16.670000000000002"/>
    <n v="16.350000000000001"/>
    <n v="2.1446078431372601E-2"/>
    <n v="2.9596977329974902E-2"/>
    <x v="3"/>
    <n v="2.1446078431372601E-2"/>
    <n v="0"/>
  </r>
  <r>
    <x v="574"/>
    <n v="17.13"/>
    <n v="16.91"/>
    <n v="2.7594481103779201E-2"/>
    <n v="3.4250764525993703E-2"/>
    <x v="3"/>
    <n v="2.7594481103779201E-2"/>
    <n v="0"/>
  </r>
  <r>
    <x v="575"/>
    <n v="17.43"/>
    <n v="17.02"/>
    <n v="1.7513134851138399E-2"/>
    <n v="6.5050266114725598E-3"/>
    <x v="3"/>
    <n v="1.7513134851138399E-2"/>
    <n v="0"/>
  </r>
  <r>
    <x v="576"/>
    <n v="18.21"/>
    <n v="17.57"/>
    <n v="4.4750430292599001E-2"/>
    <n v="3.2314923619271498E-2"/>
    <x v="3"/>
    <n v="4.4750430292599001E-2"/>
    <n v="0"/>
  </r>
  <r>
    <x v="577"/>
    <n v="20.78"/>
    <n v="18.690000000000001"/>
    <n v="0.14113124656782"/>
    <n v="6.3745019920318904E-2"/>
    <x v="3"/>
    <n v="0.14113124656782"/>
    <n v="0"/>
  </r>
  <r>
    <x v="578"/>
    <n v="21.62"/>
    <n v="18.940000000000001"/>
    <n v="4.0423484119345598E-2"/>
    <n v="1.3376136971642499E-2"/>
    <x v="3"/>
    <n v="4.0423484119345598E-2"/>
    <n v="0"/>
  </r>
  <r>
    <x v="579"/>
    <n v="16.100000000000001"/>
    <n v="16.239999999999998"/>
    <n v="-0.25531914893617003"/>
    <n v="-0.14255543822597699"/>
    <x v="3"/>
    <n v="-0.25531914893617003"/>
    <n v="0"/>
  </r>
  <r>
    <x v="580"/>
    <n v="16.649999999999999"/>
    <n v="16.73"/>
    <n v="3.4161490683229698E-2"/>
    <n v="3.0172413793103599E-2"/>
    <x v="3"/>
    <n v="3.4161490683229698E-2"/>
    <n v="0"/>
  </r>
  <r>
    <x v="581"/>
    <n v="16.88"/>
    <n v="16.95"/>
    <n v="8.9659294680213292E-3"/>
    <n v="-2.3543260741612001E-3"/>
    <x v="3"/>
    <n v="8.9659294680213292E-3"/>
    <n v="0"/>
  </r>
  <r>
    <x v="582"/>
    <n v="16.62"/>
    <n v="16.68"/>
    <n v="-1.54028436018956E-2"/>
    <n v="-1.5929203539823002E-2"/>
    <x v="3"/>
    <n v="-1.54028436018956E-2"/>
    <n v="0"/>
  </r>
  <r>
    <x v="583"/>
    <n v="15.67"/>
    <n v="15.99"/>
    <n v="-5.71600481347775E-2"/>
    <n v="-4.1366906474820102E-2"/>
    <x v="3"/>
    <n v="-5.71600481347775E-2"/>
    <n v="0"/>
  </r>
  <r>
    <x v="584"/>
    <n v="15.76"/>
    <n v="15.98"/>
    <n v="5.7434588385449903E-3"/>
    <n v="-6.2539086929325205E-4"/>
    <x v="3"/>
    <n v="5.7434588385449903E-3"/>
    <n v="0"/>
  </r>
  <r>
    <x v="585"/>
    <n v="15.69"/>
    <n v="15.75"/>
    <n v="-4.4416243654822303E-3"/>
    <n v="-1.4392991239048801E-2"/>
    <x v="3"/>
    <n v="-4.4416243654822303E-3"/>
    <n v="0"/>
  </r>
  <r>
    <x v="586"/>
    <n v="15.56"/>
    <n v="15.59"/>
    <n v="-8.2855321861057298E-3"/>
    <n v="-1.01587301587301E-2"/>
    <x v="3"/>
    <n v="-8.2855321861057298E-3"/>
    <n v="0"/>
  </r>
  <r>
    <x v="587"/>
    <n v="15.93"/>
    <n v="16.04"/>
    <n v="2.37789203084833E-2"/>
    <n v="2.8864656831301998E-2"/>
    <x v="3"/>
    <n v="2.37789203084833E-2"/>
    <n v="0"/>
  </r>
  <r>
    <x v="588"/>
    <n v="15.96"/>
    <n v="15.99"/>
    <n v="1.8832391713747799E-3"/>
    <n v="-3.1172069825435899E-3"/>
    <x v="3"/>
    <n v="1.8832391713747799E-3"/>
    <n v="0"/>
  </r>
  <r>
    <x v="589"/>
    <n v="14.34"/>
    <n v="15.21"/>
    <n v="-0.101503759398496"/>
    <n v="-4.8780487804878002E-2"/>
    <x v="3"/>
    <n v="-0.101503759398496"/>
    <n v="0"/>
  </r>
  <r>
    <x v="590"/>
    <n v="14.02"/>
    <n v="14.87"/>
    <n v="-2.2315202231520299E-2"/>
    <n v="-2.2353714661407099E-2"/>
    <x v="3"/>
    <n v="-2.2315202231520299E-2"/>
    <n v="0"/>
  </r>
  <r>
    <x v="591"/>
    <n v="13.72"/>
    <n v="14.63"/>
    <n v="-2.1398002853066901E-2"/>
    <n v="-1.61398789509077E-2"/>
    <x v="3"/>
    <n v="-2.1398002853066901E-2"/>
    <n v="0"/>
  </r>
  <r>
    <x v="592"/>
    <n v="13.72"/>
    <n v="14.63"/>
    <n v="0"/>
    <n v="0"/>
    <x v="3"/>
    <n v="0"/>
    <n v="0"/>
  </r>
  <r>
    <x v="593"/>
    <n v="14.4"/>
    <n v="15.02"/>
    <n v="4.9562682215743302E-2"/>
    <n v="2.6657552973342401E-2"/>
    <x v="3"/>
    <n v="4.9562682215743302E-2"/>
    <n v="0"/>
  </r>
  <r>
    <x v="594"/>
    <n v="14.16"/>
    <n v="15.24"/>
    <n v="-1.6666666666666701E-2"/>
    <n v="1.46471371504662E-2"/>
    <x v="3"/>
    <n v="-1.6666666666666701E-2"/>
    <n v="0"/>
  </r>
  <r>
    <x v="595"/>
    <n v="14.36"/>
    <n v="15.39"/>
    <n v="1.41242937853108E-2"/>
    <n v="9.8425196850393509E-3"/>
    <x v="3"/>
    <n v="1.41242937853108E-2"/>
    <n v="0"/>
  </r>
  <r>
    <x v="596"/>
    <n v="14.32"/>
    <n v="15.43"/>
    <n v="-2.7855153203342202E-3"/>
    <n v="2.59909031838856E-3"/>
    <x v="3"/>
    <n v="-2.7855153203342202E-3"/>
    <n v="0"/>
  </r>
  <r>
    <x v="597"/>
    <n v="13.9"/>
    <n v="15.22"/>
    <n v="-2.93296089385475E-2"/>
    <n v="-1.3609850939727801E-2"/>
    <x v="3"/>
    <n v="-2.93296089385475E-2"/>
    <n v="0"/>
  </r>
  <r>
    <x v="598"/>
    <n v="14.44"/>
    <n v="15.58"/>
    <n v="3.8848920863309398E-2"/>
    <n v="2.36530880420498E-2"/>
    <x v="3"/>
    <n v="3.8848920863309398E-2"/>
    <n v="0"/>
  </r>
  <r>
    <x v="599"/>
    <n v="16.36"/>
    <n v="16.690000000000001"/>
    <n v="0.13296398891966801"/>
    <n v="7.1245186136071906E-2"/>
    <x v="3"/>
    <n v="0.13296398891966801"/>
    <n v="0"/>
  </r>
  <r>
    <x v="600"/>
    <n v="17.27"/>
    <n v="17.13"/>
    <n v="5.5623471882640503E-2"/>
    <n v="2.6363091671659501E-2"/>
    <x v="3"/>
    <n v="5.5623471882640503E-2"/>
    <n v="0"/>
  </r>
  <r>
    <x v="601"/>
    <n v="16.96"/>
    <n v="17.13"/>
    <n v="-9.9241097489782808E-3"/>
    <n v="8.2401412595645204E-3"/>
    <x v="3"/>
    <n v="-9.9241097489782808E-3"/>
    <n v="0"/>
  </r>
  <r>
    <x v="602"/>
    <n v="16.7"/>
    <n v="17.13"/>
    <n v="-1.5330188679245399E-2"/>
    <n v="0"/>
    <x v="3"/>
    <n v="-1.5330188679245399E-2"/>
    <n v="0"/>
  </r>
  <r>
    <x v="603"/>
    <n v="15.81"/>
    <n v="17.13"/>
    <n v="-5.3293413173652701E-2"/>
    <n v="0"/>
    <x v="3"/>
    <n v="-5.3293413173652701E-2"/>
    <n v="0"/>
  </r>
  <r>
    <x v="604"/>
    <n v="16.329999999999998"/>
    <n v="17.13"/>
    <n v="3.28905755850726E-2"/>
    <n v="0"/>
    <x v="3"/>
    <n v="3.28905755850726E-2"/>
    <n v="0"/>
  </r>
  <r>
    <x v="605"/>
    <n v="16.71"/>
    <n v="17.13"/>
    <n v="2.3270055113288501E-2"/>
    <n v="0"/>
    <x v="3"/>
    <n v="2.3270055113288501E-2"/>
    <n v="0"/>
  </r>
  <r>
    <x v="606"/>
    <n v="15.41"/>
    <n v="15.8"/>
    <n v="-7.7797725912627194E-2"/>
    <n v="-7.7641564506713195E-2"/>
    <x v="3"/>
    <n v="-7.7797725912627194E-2"/>
    <n v="0"/>
  </r>
  <r>
    <x v="607"/>
    <n v="14.99"/>
    <n v="15.34"/>
    <n v="-2.7255029201817001E-2"/>
    <n v="-2.9113924050633001E-2"/>
    <x v="3"/>
    <n v="-2.7255029201817001E-2"/>
    <n v="0"/>
  </r>
  <r>
    <x v="608"/>
    <n v="14.87"/>
    <n v="15.28"/>
    <n v="-8.0053368912609297E-3"/>
    <n v="-3.9113428943937699E-3"/>
    <x v="3"/>
    <n v="-8.0053368912609297E-3"/>
    <n v="0"/>
  </r>
  <r>
    <x v="609"/>
    <n v="15.13"/>
    <n v="15.52"/>
    <n v="1.7484868863483698E-2"/>
    <n v="1.5706806282722599E-2"/>
    <x v="3"/>
    <n v="1.7484868863483698E-2"/>
    <n v="0"/>
  </r>
  <r>
    <x v="610"/>
    <n v="14.61"/>
    <n v="15.16"/>
    <n v="-3.43688037012558E-2"/>
    <n v="-2.3195876288659701E-2"/>
    <x v="3"/>
    <n v="-3.43688037012558E-2"/>
    <n v="0"/>
  </r>
  <r>
    <x v="611"/>
    <n v="14.71"/>
    <n v="15.36"/>
    <n v="6.84462696783039E-3"/>
    <n v="1.3192612137203E-2"/>
    <x v="3"/>
    <n v="6.84462696783039E-3"/>
    <n v="0"/>
  </r>
  <r>
    <x v="612"/>
    <n v="15.06"/>
    <n v="15.74"/>
    <n v="2.3793337865397599E-2"/>
    <n v="2.4739583333333499E-2"/>
    <x v="3"/>
    <n v="2.3793337865397599E-2"/>
    <n v="0"/>
  </r>
  <r>
    <x v="613"/>
    <n v="14.73"/>
    <n v="15.46"/>
    <n v="-2.1912350597609501E-2"/>
    <n v="-1.77890724269377E-2"/>
    <x v="3"/>
    <n v="-2.1912350597609501E-2"/>
    <n v="0"/>
  </r>
  <r>
    <x v="614"/>
    <n v="14.6"/>
    <n v="15.31"/>
    <n v="-8.8255261371351697E-3"/>
    <n v="-9.7024579560155404E-3"/>
    <x v="3"/>
    <n v="-8.8255261371351697E-3"/>
    <n v="0"/>
  </r>
  <r>
    <x v="615"/>
    <n v="14.84"/>
    <n v="15.52"/>
    <n v="1.6438356164383501E-2"/>
    <n v="1.37165251469626E-2"/>
    <x v="3"/>
    <n v="1.6438356164383501E-2"/>
    <n v="0"/>
  </r>
  <r>
    <x v="616"/>
    <n v="15.03"/>
    <n v="15.61"/>
    <n v="1.2803234501347601E-2"/>
    <n v="5.7989690721649296E-3"/>
    <x v="3"/>
    <n v="1.2803234501347601E-2"/>
    <n v="0"/>
  </r>
  <r>
    <x v="617"/>
    <n v="14.98"/>
    <n v="15.56"/>
    <n v="-3.3266799733865401E-3"/>
    <n v="-3.2030749519538198E-3"/>
    <x v="3"/>
    <n v="-3.3266799733865401E-3"/>
    <n v="0"/>
  </r>
  <r>
    <x v="618"/>
    <n v="14.96"/>
    <n v="15.35"/>
    <n v="-1.3351134846462101E-3"/>
    <n v="-1.3496143958869E-2"/>
    <x v="3"/>
    <n v="-1.3351134846462101E-3"/>
    <n v="0"/>
  </r>
  <r>
    <x v="619"/>
    <n v="14.77"/>
    <n v="15.52"/>
    <n v="-1.27005347593584E-2"/>
    <n v="1.10749185667753E-2"/>
    <x v="3"/>
    <n v="-1.27005347593584E-2"/>
    <n v="0"/>
  </r>
  <r>
    <x v="620"/>
    <n v="14.73"/>
    <n v="15.61"/>
    <n v="-2.7081922816519798E-3"/>
    <n v="5.7989690721649296E-3"/>
    <x v="3"/>
    <n v="-2.7081922816519798E-3"/>
    <n v="0"/>
  </r>
  <r>
    <x v="621"/>
    <n v="15.04"/>
    <n v="15.61"/>
    <n v="-3.6515054452274202E-2"/>
    <n v="-8.1224249558563805E-2"/>
    <x v="3"/>
    <n v="-3.6515054452274202E-2"/>
    <n v="0"/>
  </r>
  <r>
    <x v="622"/>
    <n v="14.93"/>
    <n v="15.61"/>
    <n v="-7.3138297872340496E-3"/>
    <n v="0"/>
    <x v="3"/>
    <n v="-7.3138297872340496E-3"/>
    <n v="0"/>
  </r>
  <r>
    <x v="623"/>
    <n v="14.19"/>
    <n v="15.61"/>
    <n v="-4.9564634963161401E-2"/>
    <n v="0"/>
    <x v="3"/>
    <n v="-4.9564634963161401E-2"/>
    <n v="0"/>
  </r>
  <r>
    <x v="624"/>
    <n v="14.08"/>
    <n v="15.61"/>
    <n v="-7.7519379844961404E-3"/>
    <n v="0"/>
    <x v="3"/>
    <n v="-7.7519379844961404E-3"/>
    <n v="0"/>
  </r>
  <r>
    <x v="625"/>
    <n v="13.85"/>
    <n v="15.61"/>
    <n v="-1.63352272727273E-2"/>
    <n v="0"/>
    <x v="3"/>
    <n v="-1.63352272727273E-2"/>
    <n v="0"/>
  </r>
  <r>
    <x v="626"/>
    <n v="13.69"/>
    <n v="15.46"/>
    <n v="-1.15523465703972E-2"/>
    <n v="-9.6092248558615808E-3"/>
    <x v="3"/>
    <n v="-1.15523465703972E-2"/>
    <n v="0"/>
  </r>
  <r>
    <x v="627"/>
    <n v="13.6"/>
    <n v="15.17"/>
    <n v="-6.5741417092768399E-3"/>
    <n v="-1.8758085381629999E-2"/>
    <x v="3"/>
    <n v="-6.5741417092768399E-3"/>
    <n v="0"/>
  </r>
  <r>
    <x v="628"/>
    <n v="13.93"/>
    <n v="15.18"/>
    <n v="2.42647058823529E-2"/>
    <n v="6.5919578114703704E-4"/>
    <x v="3"/>
    <n v="2.42647058823529E-2"/>
    <n v="0"/>
  </r>
  <r>
    <x v="629"/>
    <n v="13.86"/>
    <n v="14.83"/>
    <n v="-5.0251256281407296E-3"/>
    <n v="-2.3056653491435999E-2"/>
    <x v="3"/>
    <n v="-5.0251256281407296E-3"/>
    <n v="0"/>
  </r>
  <r>
    <x v="630"/>
    <n v="13.54"/>
    <n v="14.61"/>
    <n v="-2.3088023088023199E-2"/>
    <n v="-1.48347943358058E-2"/>
    <x v="3"/>
    <n v="-2.3088023088023199E-2"/>
    <n v="0"/>
  </r>
  <r>
    <x v="631"/>
    <n v="13.31"/>
    <n v="14.47"/>
    <n v="-1.6986706056129799E-2"/>
    <n v="-9.5824777549622393E-3"/>
    <x v="3"/>
    <n v="-1.6986706056129799E-2"/>
    <n v="0"/>
  </r>
  <r>
    <x v="632"/>
    <n v="13.56"/>
    <n v="14.49"/>
    <n v="1.8782870022539401E-2"/>
    <n v="1.38217000691077E-3"/>
    <x v="3"/>
    <n v="1.8782870022539401E-2"/>
    <n v="0"/>
  </r>
  <r>
    <x v="633"/>
    <n v="13.46"/>
    <n v="14.41"/>
    <n v="-7.37463126843652E-3"/>
    <n v="-5.52104899930983E-3"/>
    <x v="3"/>
    <n v="-7.37463126843652E-3"/>
    <n v="0"/>
  </r>
  <r>
    <x v="634"/>
    <n v="13.23"/>
    <n v="14.22"/>
    <n v="-1.70876671619614E-2"/>
    <n v="-1.31852879944483E-2"/>
    <x v="3"/>
    <n v="-1.70876671619614E-2"/>
    <n v="0"/>
  </r>
  <r>
    <x v="635"/>
    <n v="12.95"/>
    <n v="13.94"/>
    <n v="-2.1164021164021302E-2"/>
    <n v="-1.9690576652602099E-2"/>
    <x v="3"/>
    <n v="-2.1164021164021302E-2"/>
    <n v="0"/>
  </r>
  <r>
    <x v="636"/>
    <n v="12.95"/>
    <n v="13.94"/>
    <n v="0"/>
    <n v="0"/>
    <x v="3"/>
    <n v="0"/>
    <n v="0"/>
  </r>
  <r>
    <x v="637"/>
    <n v="12.99"/>
    <n v="14.06"/>
    <n v="3.0888030888032202E-3"/>
    <n v="8.60832137733159E-3"/>
    <x v="3"/>
    <n v="3.0888030888032202E-3"/>
    <n v="0"/>
  </r>
  <r>
    <x v="638"/>
    <n v="13.69"/>
    <n v="14.53"/>
    <n v="5.3887605850654302E-2"/>
    <n v="3.3428165007112202E-2"/>
    <x v="3"/>
    <n v="5.3887605850654302E-2"/>
    <n v="0"/>
  </r>
  <r>
    <x v="639"/>
    <n v="13.83"/>
    <n v="14.7"/>
    <n v="1.02264426588752E-2"/>
    <n v="1.1699931176875501E-2"/>
    <x v="3"/>
    <n v="1.02264426588752E-2"/>
    <n v="0"/>
  </r>
  <r>
    <x v="640"/>
    <n v="13.68"/>
    <n v="14.63"/>
    <n v="-1.0845986984815601E-2"/>
    <n v="-4.7619047619046296E-3"/>
    <x v="3"/>
    <n v="-1.0845986984815601E-2"/>
    <n v="0"/>
  </r>
  <r>
    <x v="641"/>
    <n v="13.6"/>
    <n v="14.74"/>
    <n v="-5.8479532163743199E-3"/>
    <n v="7.5187969924812598E-3"/>
    <x v="3"/>
    <n v="-5.8479532163743199E-3"/>
    <n v="0"/>
  </r>
  <r>
    <x v="642"/>
    <n v="12.57"/>
    <n v="14.07"/>
    <n v="-7.5735294117646998E-2"/>
    <n v="-4.54545454545454E-2"/>
    <x v="3"/>
    <n v="-7.5735294117646998E-2"/>
    <n v="0"/>
  </r>
  <r>
    <x v="643"/>
    <n v="12.22"/>
    <n v="13.86"/>
    <n v="-2.78440731901353E-2"/>
    <n v="-1.49253731343284E-2"/>
    <x v="3"/>
    <n v="-2.78440731901353E-2"/>
    <n v="0"/>
  </r>
  <r>
    <x v="644"/>
    <n v="12.3"/>
    <n v="14.08"/>
    <n v="6.5466448445172798E-3"/>
    <n v="1.5873015873015799E-2"/>
    <x v="3"/>
    <n v="6.5466448445172798E-3"/>
    <n v="0"/>
  </r>
  <r>
    <x v="645"/>
    <n v="12.09"/>
    <n v="14.05"/>
    <n v="-1.7073170731707301E-2"/>
    <n v="-2.1306818181817699E-3"/>
    <x v="3"/>
    <n v="-1.7073170731707301E-2"/>
    <n v="0"/>
  </r>
  <r>
    <x v="646"/>
    <n v="13.92"/>
    <n v="15.03"/>
    <n v="-9.2526690391460092E-3"/>
    <n v="2.6684456304202401E-3"/>
    <x v="3"/>
    <n v="-9.2526690391460092E-3"/>
    <n v="0"/>
  </r>
  <r>
    <x v="647"/>
    <n v="13.86"/>
    <n v="14.84"/>
    <n v="-4.3103448275861904E-3"/>
    <n v="-1.26413838988689E-2"/>
    <x v="3"/>
    <n v="-4.3103448275861904E-3"/>
    <n v="0"/>
  </r>
  <r>
    <x v="648"/>
    <n v="13.59"/>
    <n v="14.66"/>
    <n v="-1.94805194805194E-2"/>
    <n v="-1.21293800539083E-2"/>
    <x v="3"/>
    <n v="-1.94805194805194E-2"/>
    <n v="0"/>
  </r>
  <r>
    <x v="649"/>
    <n v="13.96"/>
    <n v="14.99"/>
    <n v="2.7225901398086901E-2"/>
    <n v="2.2510231923601701E-2"/>
    <x v="3"/>
    <n v="2.7225901398086901E-2"/>
    <n v="0"/>
  </r>
  <r>
    <x v="650"/>
    <n v="13.99"/>
    <n v="15.15"/>
    <n v="2.1489971346704299E-3"/>
    <n v="1.06737825216812E-2"/>
    <x v="3"/>
    <n v="2.1489971346704299E-3"/>
    <n v="0"/>
  </r>
  <r>
    <x v="651"/>
    <n v="13.5"/>
    <n v="14.81"/>
    <n v="-3.5025017869907103E-2"/>
    <n v="-2.2442244224422401E-2"/>
    <x v="3"/>
    <n v="-3.5025017869907103E-2"/>
    <n v="0"/>
  </r>
  <r>
    <x v="652"/>
    <n v="13.22"/>
    <n v="14.49"/>
    <n v="-2.0740740740740699E-2"/>
    <n v="-2.1607022282241799E-2"/>
    <x v="3"/>
    <n v="-2.0740740740740699E-2"/>
    <n v="0"/>
  </r>
  <r>
    <x v="653"/>
    <n v="13.21"/>
    <n v="14.69"/>
    <n v="-7.5642965204236799E-4"/>
    <n v="1.3802622498274599E-2"/>
    <x v="3"/>
    <n v="-7.5642965204236799E-4"/>
    <n v="0"/>
  </r>
  <r>
    <x v="654"/>
    <n v="13.18"/>
    <n v="14.63"/>
    <n v="-2.2710068130205002E-3"/>
    <n v="-4.0844111640571104E-3"/>
    <x v="3"/>
    <n v="-2.2710068130205002E-3"/>
    <n v="0"/>
  </r>
  <r>
    <x v="655"/>
    <n v="13.1"/>
    <n v="14.63"/>
    <n v="-6.0698027314112198E-3"/>
    <n v="0"/>
    <x v="3"/>
    <n v="-6.0698027314112198E-3"/>
    <n v="0"/>
  </r>
  <r>
    <x v="656"/>
    <n v="13.37"/>
    <n v="14.83"/>
    <n v="2.0610687022900798E-2"/>
    <n v="1.36705399863295E-2"/>
    <x v="3"/>
    <n v="2.0610687022900798E-2"/>
    <n v="0"/>
  </r>
  <r>
    <x v="657"/>
    <n v="13.49"/>
    <n v="14.7"/>
    <n v="8.9753178758416007E-3"/>
    <n v="-8.7660148347943299E-3"/>
    <x v="3"/>
    <n v="8.9753178758416007E-3"/>
    <n v="0"/>
  </r>
  <r>
    <x v="658"/>
    <n v="12.72"/>
    <n v="14.05"/>
    <n v="-5.7079318013343198E-2"/>
    <n v="-4.4217687074829898E-2"/>
    <x v="3"/>
    <n v="-5.7079318013343198E-2"/>
    <n v="0"/>
  </r>
  <r>
    <x v="659"/>
    <n v="12.58"/>
    <n v="13.95"/>
    <n v="-1.1006289308176201E-2"/>
    <n v="-7.1174377224200204E-3"/>
    <x v="3"/>
    <n v="-1.1006289308176201E-2"/>
    <n v="0"/>
  </r>
  <r>
    <x v="660"/>
    <n v="12.48"/>
    <n v="13.98"/>
    <n v="-7.94912559618444E-3"/>
    <n v="2.1505376344086399E-3"/>
    <x v="3"/>
    <n v="-7.94912559618444E-3"/>
    <n v="0"/>
  </r>
  <r>
    <x v="661"/>
    <n v="12.23"/>
    <n v="13.73"/>
    <n v="-2.0032051282051301E-2"/>
    <n v="-1.7882689556509301E-2"/>
    <x v="3"/>
    <n v="-2.0032051282051301E-2"/>
    <n v="0"/>
  </r>
  <r>
    <x v="662"/>
    <n v="11.72"/>
    <n v="13.44"/>
    <n v="-4.1700735895339298E-2"/>
    <n v="-2.1121631463947601E-2"/>
    <x v="3"/>
    <n v="-4.1700735895339298E-2"/>
    <n v="0"/>
  </r>
  <r>
    <x v="663"/>
    <n v="11.62"/>
    <n v="13.24"/>
    <n v="-8.5324232081912497E-3"/>
    <n v="-1.48809523809523E-2"/>
    <x v="3"/>
    <n v="-8.5324232081912497E-3"/>
    <n v="0"/>
  </r>
  <r>
    <x v="664"/>
    <n v="11.36"/>
    <n v="12.95"/>
    <n v="-2.2375215146299501E-2"/>
    <n v="-2.1903323262839901E-2"/>
    <x v="3"/>
    <n v="-2.2375215146299501E-2"/>
    <n v="0"/>
  </r>
  <r>
    <x v="665"/>
    <n v="11.18"/>
    <n v="12.78"/>
    <n v="-1.58450704225351E-2"/>
    <n v="-1.3127413127413201E-2"/>
    <x v="3"/>
    <n v="-1.58450704225351E-2"/>
    <n v="0"/>
  </r>
  <r>
    <x v="666"/>
    <n v="12.51"/>
    <n v="13.69"/>
    <n v="-2.1126760563380299E-2"/>
    <n v="-1.08381502890174E-2"/>
    <x v="3"/>
    <n v="-2.1126760563380299E-2"/>
    <n v="0"/>
  </r>
  <r>
    <x v="667"/>
    <n v="12.65"/>
    <n v="13.72"/>
    <n v="1.11910471622703E-2"/>
    <n v="2.1913805697590899E-3"/>
    <x v="3"/>
    <n v="1.11910471622703E-2"/>
    <n v="0"/>
  </r>
  <r>
    <x v="668"/>
    <n v="12.59"/>
    <n v="13.59"/>
    <n v="-4.7430830039526502E-3"/>
    <n v="-9.4752186588922295E-3"/>
    <x v="3"/>
    <n v="-4.7430830039526502E-3"/>
    <n v="0"/>
  </r>
  <r>
    <x v="669"/>
    <n v="12.52"/>
    <n v="13.48"/>
    <n v="-5.5599682287530401E-3"/>
    <n v="-8.0941869021339298E-3"/>
    <x v="3"/>
    <n v="-5.5599682287530401E-3"/>
    <n v="0"/>
  </r>
  <r>
    <x v="670"/>
    <n v="12.28"/>
    <n v="13.29"/>
    <n v="-1.91693290734825E-2"/>
    <n v="-1.40949554896144E-2"/>
    <x v="3"/>
    <n v="-1.91693290734825E-2"/>
    <n v="0"/>
  </r>
  <r>
    <x v="671"/>
    <n v="11.95"/>
    <n v="13.16"/>
    <n v="-2.6872964169381099E-2"/>
    <n v="-9.7817908201655E-3"/>
    <x v="3"/>
    <n v="-2.6872964169381099E-2"/>
    <n v="0"/>
  </r>
  <r>
    <x v="672"/>
    <n v="11.78"/>
    <n v="12.83"/>
    <n v="-1.4225941422594099E-2"/>
    <n v="-2.5075987841945299E-2"/>
    <x v="3"/>
    <n v="-1.4225941422594099E-2"/>
    <n v="0"/>
  </r>
  <r>
    <x v="673"/>
    <n v="11.49"/>
    <n v="12.52"/>
    <n v="-2.4617996604414199E-2"/>
    <n v="-2.4162120031177001E-2"/>
    <x v="3"/>
    <n v="-2.4617996604414199E-2"/>
    <n v="0"/>
  </r>
  <r>
    <x v="674"/>
    <n v="11.25"/>
    <n v="12.21"/>
    <n v="-2.0887728459529999E-2"/>
    <n v="-2.4760383386581399E-2"/>
    <x v="3"/>
    <n v="-2.0887728459529999E-2"/>
    <n v="0"/>
  </r>
  <r>
    <x v="675"/>
    <n v="11.31"/>
    <n v="12.26"/>
    <n v="5.3333333333334104E-3"/>
    <n v="4.0950040950040699E-3"/>
    <x v="3"/>
    <n v="5.3333333333334104E-3"/>
    <n v="0"/>
  </r>
  <r>
    <x v="676"/>
    <n v="11.35"/>
    <n v="12.3"/>
    <n v="3.5366931918654498E-3"/>
    <n v="3.26264274061994E-3"/>
    <x v="3"/>
    <n v="3.5366931918654498E-3"/>
    <n v="0"/>
  </r>
  <r>
    <x v="677"/>
    <n v="11.31"/>
    <n v="12.16"/>
    <n v="-3.5242290748898099E-3"/>
    <n v="-1.1382113821138301E-2"/>
    <x v="3"/>
    <n v="-3.5242290748898099E-3"/>
    <n v="0"/>
  </r>
  <r>
    <x v="678"/>
    <n v="11.55"/>
    <n v="12.43"/>
    <n v="2.1220159151193602E-2"/>
    <n v="2.2203947368421E-2"/>
    <x v="3"/>
    <n v="2.1220159151193602E-2"/>
    <n v="0"/>
  </r>
  <r>
    <x v="679"/>
    <n v="11.65"/>
    <n v="12.49"/>
    <n v="8.6580086580085903E-3"/>
    <n v="4.8270313757039496E-3"/>
    <x v="3"/>
    <n v="8.6580086580085903E-3"/>
    <n v="0"/>
  </r>
  <r>
    <x v="680"/>
    <n v="11.5"/>
    <n v="12.45"/>
    <n v="-1.28755364806867E-2"/>
    <n v="-3.2025620496397601E-3"/>
    <x v="3"/>
    <n v="-1.28755364806867E-2"/>
    <n v="0"/>
  </r>
  <r>
    <x v="681"/>
    <n v="11.12"/>
    <n v="12.02"/>
    <n v="-3.3043478260869598E-2"/>
    <n v="-3.4538152610441797E-2"/>
    <x v="3"/>
    <n v="-3.3043478260869598E-2"/>
    <n v="0"/>
  </r>
  <r>
    <x v="682"/>
    <n v="11.18"/>
    <n v="12.05"/>
    <n v="5.39568345323738E-3"/>
    <n v="2.4958402662229599E-3"/>
    <x v="3"/>
    <n v="5.39568345323738E-3"/>
    <n v="0"/>
  </r>
  <r>
    <x v="683"/>
    <n v="10.92"/>
    <n v="11.85"/>
    <n v="-2.3255813953488299E-2"/>
    <n v="-1.6597510373444001E-2"/>
    <x v="3"/>
    <n v="-2.3255813953488299E-2"/>
    <n v="0"/>
  </r>
  <r>
    <x v="684"/>
    <n v="10.99"/>
    <n v="11.87"/>
    <n v="6.4102564102563901E-3"/>
    <n v="1.6877637130801001E-3"/>
    <x v="3"/>
    <n v="6.4102564102563901E-3"/>
    <n v="0"/>
  </r>
  <r>
    <x v="685"/>
    <n v="10.99"/>
    <n v="11.98"/>
    <n v="0"/>
    <n v="9.2670598146589196E-3"/>
    <x v="3"/>
    <n v="0"/>
    <n v="0"/>
  </r>
  <r>
    <x v="686"/>
    <n v="11.97"/>
    <n v="12.68"/>
    <n v="-8.3472454090149895E-4"/>
    <n v="-3.14465408805043E-3"/>
    <x v="3"/>
    <n v="-8.3472454090149895E-4"/>
    <n v="0"/>
  </r>
  <r>
    <x v="687"/>
    <n v="11.72"/>
    <n v="12.54"/>
    <n v="-2.0885547201336702E-2"/>
    <n v="-1.10410094637224E-2"/>
    <x v="3"/>
    <n v="-2.0885547201336702E-2"/>
    <n v="0"/>
  </r>
  <r>
    <x v="688"/>
    <n v="11.62"/>
    <n v="12.35"/>
    <n v="-8.5324232081912497E-3"/>
    <n v="-1.51515151515151E-2"/>
    <x v="3"/>
    <n v="-8.5324232081912497E-3"/>
    <n v="0"/>
  </r>
  <r>
    <x v="689"/>
    <n v="11.58"/>
    <n v="12.29"/>
    <n v="-3.4423407917383302E-3"/>
    <n v="-4.8582995951417197E-3"/>
    <x v="3"/>
    <n v="-3.4423407917383302E-3"/>
    <n v="0"/>
  </r>
  <r>
    <x v="690"/>
    <n v="11.67"/>
    <n v="12.32"/>
    <n v="7.7720207253886304E-3"/>
    <n v="2.4410089503661401E-3"/>
    <x v="3"/>
    <n v="7.7720207253886304E-3"/>
    <n v="0"/>
  </r>
  <r>
    <x v="691"/>
    <n v="11.43"/>
    <n v="12.36"/>
    <n v="-2.0565552699228801E-2"/>
    <n v="3.2467532467532799E-3"/>
    <x v="3"/>
    <n v="-2.0565552699228801E-2"/>
    <n v="0"/>
  </r>
  <r>
    <x v="692"/>
    <n v="11.5"/>
    <n v="12.48"/>
    <n v="6.1242344706910999E-3"/>
    <n v="9.7087378640776708E-3"/>
    <x v="3"/>
    <n v="6.1242344706910999E-3"/>
    <n v="0"/>
  </r>
  <r>
    <x v="693"/>
    <n v="11.61"/>
    <n v="12.59"/>
    <n v="9.5652173913043405E-3"/>
    <n v="8.81410256410242E-3"/>
    <x v="3"/>
    <n v="9.5652173913043405E-3"/>
    <n v="0"/>
  </r>
  <r>
    <x v="694"/>
    <n v="11.61"/>
    <n v="12.59"/>
    <n v="0"/>
    <n v="0"/>
    <x v="3"/>
    <n v="0"/>
    <n v="0"/>
  </r>
  <r>
    <x v="695"/>
    <n v="11.71"/>
    <n v="12.84"/>
    <n v="8.6132644272181001E-3"/>
    <n v="1.9857029388403499E-2"/>
    <x v="3"/>
    <n v="8.6132644272181001E-3"/>
    <n v="0"/>
  </r>
  <r>
    <x v="696"/>
    <n v="12.46"/>
    <n v="13.39"/>
    <n v="6.4047822374039304E-2"/>
    <n v="4.2834890965732099E-2"/>
    <x v="3"/>
    <n v="6.4047822374039304E-2"/>
    <n v="0"/>
  </r>
  <r>
    <x v="697"/>
    <n v="12"/>
    <n v="12.96"/>
    <n v="-3.6918138041733599E-2"/>
    <n v="-3.2113517550410697E-2"/>
    <x v="3"/>
    <n v="-3.6918138041733599E-2"/>
    <n v="0"/>
  </r>
  <r>
    <x v="698"/>
    <n v="11.46"/>
    <n v="12.58"/>
    <n v="-4.4999999999999901E-2"/>
    <n v="-2.9320987654321E-2"/>
    <x v="3"/>
    <n v="-4.4999999999999901E-2"/>
    <n v="0"/>
  </r>
  <r>
    <x v="699"/>
    <n v="11.37"/>
    <n v="12.52"/>
    <n v="-7.8534031413614001E-3"/>
    <n v="-4.7694753577106602E-3"/>
    <x v="3"/>
    <n v="-7.8534031413614001E-3"/>
    <n v="0"/>
  </r>
  <r>
    <x v="700"/>
    <n v="11.65"/>
    <n v="12.74"/>
    <n v="2.46262093227794E-2"/>
    <n v="1.75718849840256E-2"/>
    <x v="3"/>
    <n v="2.46262093227794E-2"/>
    <n v="0"/>
  </r>
  <r>
    <x v="701"/>
    <n v="11.49"/>
    <n v="12.5"/>
    <n v="-1.3733905579399099E-2"/>
    <n v="-1.88383045525903E-2"/>
    <x v="3"/>
    <n v="-1.3733905579399099E-2"/>
    <n v="0"/>
  </r>
  <r>
    <x v="702"/>
    <n v="11.52"/>
    <n v="12.55"/>
    <n v="2.6109660574411601E-3"/>
    <n v="4.0000000000000001E-3"/>
    <x v="3"/>
    <n v="2.6109660574411601E-3"/>
    <n v="0"/>
  </r>
  <r>
    <x v="703"/>
    <n v="11.55"/>
    <n v="12.69"/>
    <n v="2.6041666666667398E-3"/>
    <n v="1.1155378486055601E-2"/>
    <x v="3"/>
    <n v="2.6041666666667398E-3"/>
    <n v="0"/>
  </r>
  <r>
    <x v="704"/>
    <n v="12"/>
    <n v="12.77"/>
    <n v="3.8961038961038898E-2"/>
    <n v="6.30417651694248E-3"/>
    <x v="3"/>
    <n v="3.8961038961038898E-2"/>
    <n v="0"/>
  </r>
  <r>
    <x v="705"/>
    <n v="11.98"/>
    <n v="12.81"/>
    <n v="-1.66666666666659E-3"/>
    <n v="3.1323414252153502E-3"/>
    <x v="3"/>
    <n v="-1.66666666666659E-3"/>
    <n v="0"/>
  </r>
  <r>
    <x v="706"/>
    <n v="11.43"/>
    <n v="12.6"/>
    <n v="-4.5909849749582697E-2"/>
    <n v="-1.63934426229508E-2"/>
    <x v="3"/>
    <n v="-4.5909849749582697E-2"/>
    <n v="0"/>
  </r>
  <r>
    <x v="707"/>
    <n v="11.18"/>
    <n v="12.51"/>
    <n v="-2.1872265966754199E-2"/>
    <n v="-7.1428571428571201E-3"/>
    <x v="3"/>
    <n v="-2.1872265966754199E-2"/>
    <n v="0"/>
  </r>
  <r>
    <x v="708"/>
    <n v="10.54"/>
    <n v="12.43"/>
    <n v="-5.7245080500894503E-2"/>
    <n v="-6.3948840927258201E-3"/>
    <x v="3"/>
    <n v="-5.7245080500894503E-2"/>
    <n v="0"/>
  </r>
  <r>
    <x v="709"/>
    <n v="10.37"/>
    <n v="12.53"/>
    <n v="-1.6129032258064498E-2"/>
    <n v="8.0450522928399194E-3"/>
    <x v="3"/>
    <n v="-1.6129032258064498E-2"/>
    <n v="0"/>
  </r>
  <r>
    <x v="710"/>
    <n v="10.44"/>
    <n v="12.71"/>
    <n v="6.7502410800386299E-3"/>
    <n v="1.43655227454111E-2"/>
    <x v="3"/>
    <n v="6.7502410800386299E-3"/>
    <n v="0"/>
  </r>
  <r>
    <x v="711"/>
    <n v="12.74"/>
    <n v="13.62"/>
    <n v="2.3603461841068501E-3"/>
    <n v="5.1660516605165404E-3"/>
    <x v="3"/>
    <n v="2.3603461841068501E-3"/>
    <n v="0"/>
  </r>
  <r>
    <x v="712"/>
    <n v="12.39"/>
    <n v="13.46"/>
    <n v="-2.74725274725275E-2"/>
    <n v="-1.17474302496328E-2"/>
    <x v="3"/>
    <n v="-2.74725274725275E-2"/>
    <n v="0"/>
  </r>
  <r>
    <x v="713"/>
    <n v="12.35"/>
    <n v="13.39"/>
    <n v="-3.22841000807106E-3"/>
    <n v="-5.2005943536404002E-3"/>
    <x v="3"/>
    <n v="-3.22841000807106E-3"/>
    <n v="0"/>
  </r>
  <r>
    <x v="714"/>
    <n v="12.44"/>
    <n v="13.5"/>
    <n v="7.2874493927126398E-3"/>
    <n v="8.2150858849887598E-3"/>
    <x v="3"/>
    <n v="7.2874493927126398E-3"/>
    <n v="0"/>
  </r>
  <r>
    <x v="715"/>
    <n v="12.62"/>
    <n v="13.68"/>
    <n v="1.4469453376205799E-2"/>
    <n v="1.33333333333334E-2"/>
    <x v="3"/>
    <n v="1.4469453376205799E-2"/>
    <n v="0"/>
  </r>
  <r>
    <x v="716"/>
    <n v="12.62"/>
    <n v="13.68"/>
    <n v="0"/>
    <n v="0"/>
    <x v="3"/>
    <n v="0"/>
    <n v="0"/>
  </r>
  <r>
    <x v="717"/>
    <n v="12.27"/>
    <n v="13.4"/>
    <n v="-2.7733755942947701E-2"/>
    <n v="-2.0467836257309899E-2"/>
    <x v="3"/>
    <n v="-2.7733755942947701E-2"/>
    <n v="0"/>
  </r>
  <r>
    <x v="718"/>
    <n v="11.95"/>
    <n v="13.08"/>
    <n v="-2.6079869600651999E-2"/>
    <n v="-2.3880597014925401E-2"/>
    <x v="3"/>
    <n v="-2.6079869600651999E-2"/>
    <n v="0"/>
  </r>
  <r>
    <x v="719"/>
    <n v="12.09"/>
    <n v="13.12"/>
    <n v="1.17154811715481E-2"/>
    <n v="3.0581039755350802E-3"/>
    <x v="3"/>
    <n v="1.17154811715481E-2"/>
    <n v="0"/>
  </r>
  <r>
    <x v="720"/>
    <n v="12.3"/>
    <n v="13.11"/>
    <n v="1.73697270471465E-2"/>
    <n v="-7.62195121951192E-4"/>
    <x v="3"/>
    <n v="1.73697270471465E-2"/>
    <n v="0"/>
  </r>
  <r>
    <x v="721"/>
    <n v="12.3"/>
    <n v="13.11"/>
    <n v="0"/>
    <n v="0"/>
    <x v="3"/>
    <n v="0"/>
    <n v="0"/>
  </r>
  <r>
    <x v="722"/>
    <n v="12.3"/>
    <n v="13.11"/>
    <n v="0"/>
    <n v="0"/>
    <x v="3"/>
    <n v="0"/>
    <n v="0"/>
  </r>
  <r>
    <x v="723"/>
    <n v="12.3"/>
    <n v="13.11"/>
    <n v="0"/>
    <n v="0"/>
    <x v="3"/>
    <n v="0"/>
    <n v="0"/>
  </r>
  <r>
    <x v="724"/>
    <n v="12.11"/>
    <n v="13.16"/>
    <n v="-1.5447154471544799E-2"/>
    <n v="3.8138825324180998E-3"/>
    <x v="3"/>
    <n v="-1.5447154471544799E-2"/>
    <n v="0"/>
  </r>
  <r>
    <x v="725"/>
    <n v="12.38"/>
    <n v="13.48"/>
    <n v="2.2295623451692899E-2"/>
    <n v="2.4316109422492401E-2"/>
    <x v="3"/>
    <n v="2.2295623451692899E-2"/>
    <n v="0"/>
  </r>
  <r>
    <x v="726"/>
    <n v="12.25"/>
    <n v="13.33"/>
    <n v="-1.05008077544427E-2"/>
    <n v="-1.1127596439169199E-2"/>
    <x v="3"/>
    <n v="-1.05008077544427E-2"/>
    <n v="0"/>
  </r>
  <r>
    <x v="727"/>
    <n v="12.34"/>
    <n v="13.21"/>
    <n v="7.3469387755102896E-3"/>
    <n v="-9.0022505626405902E-3"/>
    <x v="3"/>
    <n v="7.3469387755102896E-3"/>
    <n v="0"/>
  </r>
  <r>
    <x v="728"/>
    <n v="11.9"/>
    <n v="13.16"/>
    <n v="-3.5656401944894597E-2"/>
    <n v="-3.78501135503417E-3"/>
    <x v="3"/>
    <n v="-3.5656401944894597E-2"/>
    <n v="0"/>
  </r>
  <r>
    <x v="729"/>
    <n v="10.98"/>
    <n v="12.28"/>
    <n v="-7.7310924369747902E-2"/>
    <n v="-6.6869300911854196E-2"/>
    <x v="3"/>
    <n v="-7.7310924369747902E-2"/>
    <n v="0"/>
  </r>
  <r>
    <x v="730"/>
    <n v="10.66"/>
    <n v="12.08"/>
    <n v="-2.9143897996357099E-2"/>
    <n v="-1.628664495114E-2"/>
    <x v="3"/>
    <n v="-2.9143897996357099E-2"/>
    <n v="0"/>
  </r>
  <r>
    <x v="731"/>
    <n v="10.66"/>
    <n v="12.08"/>
    <n v="-0.11754966887417199"/>
    <n v="-8.3459787556904405E-2"/>
    <x v="3"/>
    <n v="-0.11754966887417199"/>
    <n v="0"/>
  </r>
  <r>
    <x v="732"/>
    <n v="11.9"/>
    <n v="12.91"/>
    <n v="0.11632270168855501"/>
    <n v="6.8708609271523197E-2"/>
    <x v="3"/>
    <n v="0.11632270168855501"/>
    <n v="0"/>
  </r>
  <r>
    <x v="733"/>
    <n v="11.91"/>
    <n v="12.9"/>
    <n v="8.4033613445377896E-4"/>
    <n v="-7.7459333849727596E-4"/>
    <x v="3"/>
    <n v="8.4033613445377896E-4"/>
    <n v="0"/>
  </r>
  <r>
    <x v="734"/>
    <n v="12.06"/>
    <n v="12.9"/>
    <n v="1.25944584382871E-2"/>
    <n v="0"/>
    <x v="3"/>
    <n v="1.25944584382871E-2"/>
    <n v="0"/>
  </r>
  <r>
    <x v="735"/>
    <n v="11.69"/>
    <n v="12.78"/>
    <n v="-3.0679933665008301E-2"/>
    <n v="-9.3023255813954302E-3"/>
    <x v="3"/>
    <n v="-3.0679933665008301E-2"/>
    <n v="0"/>
  </r>
  <r>
    <x v="736"/>
    <n v="11.85"/>
    <n v="12.88"/>
    <n v="1.36869118905048E-2"/>
    <n v="7.8247261345854007E-3"/>
    <x v="3"/>
    <n v="1.36869118905048E-2"/>
    <n v="0"/>
  </r>
  <r>
    <x v="737"/>
    <n v="11.47"/>
    <n v="12.58"/>
    <n v="-3.2067510548523102E-2"/>
    <n v="-2.3291925465838598E-2"/>
    <x v="3"/>
    <n v="-3.2067510548523102E-2"/>
    <n v="0"/>
  </r>
  <r>
    <x v="738"/>
    <n v="11.32"/>
    <n v="12.51"/>
    <n v="-1.3077593722755101E-2"/>
    <n v="-5.5643879173291602E-3"/>
    <x v="3"/>
    <n v="-1.3077593722755101E-2"/>
    <n v="0"/>
  </r>
  <r>
    <x v="739"/>
    <n v="11.83"/>
    <n v="12.78"/>
    <n v="4.5053003533568801E-2"/>
    <n v="2.1582733812949499E-2"/>
    <x v="3"/>
    <n v="4.5053003533568801E-2"/>
    <n v="0"/>
  </r>
  <r>
    <x v="740"/>
    <n v="11.88"/>
    <n v="12.78"/>
    <n v="4.2265426880812003E-3"/>
    <n v="0"/>
    <x v="3"/>
    <n v="4.2265426880812003E-3"/>
    <n v="0"/>
  </r>
  <r>
    <x v="741"/>
    <n v="11.81"/>
    <n v="12.81"/>
    <n v="-5.8922558922559496E-3"/>
    <n v="2.34741784037573E-3"/>
    <x v="3"/>
    <n v="-5.8922558922559496E-3"/>
    <n v="0"/>
  </r>
  <r>
    <x v="742"/>
    <n v="11.6"/>
    <n v="12.64"/>
    <n v="-1.7781541066892601E-2"/>
    <n v="-1.32708821233412E-2"/>
    <x v="3"/>
    <n v="-1.7781541066892601E-2"/>
    <n v="0"/>
  </r>
  <r>
    <x v="743"/>
    <n v="11.51"/>
    <n v="12.35"/>
    <n v="-7.7586206896551602E-3"/>
    <n v="-2.2943037974683701E-2"/>
    <x v="3"/>
    <n v="-7.7586206896551602E-3"/>
    <n v="0"/>
  </r>
  <r>
    <x v="744"/>
    <n v="11.28"/>
    <n v="12.27"/>
    <n v="-1.9982623805386599E-2"/>
    <n v="-6.47773279352226E-3"/>
    <x v="3"/>
    <n v="-1.9982623805386599E-2"/>
    <n v="0"/>
  </r>
  <r>
    <x v="745"/>
    <n v="11.2"/>
    <n v="12.24"/>
    <n v="-7.0921985815602896E-3"/>
    <n v="-2.44498777506108E-3"/>
    <x v="3"/>
    <n v="-7.0921985815602896E-3"/>
    <n v="0"/>
  </r>
  <r>
    <x v="746"/>
    <n v="11.16"/>
    <n v="12.28"/>
    <n v="-3.5714285714284499E-3"/>
    <n v="3.26797385620914E-3"/>
    <x v="3"/>
    <n v="-3.5714285714284499E-3"/>
    <n v="0"/>
  </r>
  <r>
    <x v="747"/>
    <n v="11.16"/>
    <n v="12.03"/>
    <n v="0"/>
    <n v="-2.0358306188925101E-2"/>
    <x v="3"/>
    <n v="0"/>
    <n v="0"/>
  </r>
  <r>
    <x v="748"/>
    <n v="10.95"/>
    <n v="11.89"/>
    <n v="-1.8817204301075401E-2"/>
    <n v="-1.16375727348295E-2"/>
    <x v="3"/>
    <n v="-1.8817204301075401E-2"/>
    <n v="0"/>
  </r>
  <r>
    <x v="749"/>
    <n v="11.01"/>
    <n v="11.97"/>
    <n v="5.4794520547944998E-3"/>
    <n v="6.7283431455005304E-3"/>
    <x v="3"/>
    <n v="5.4794520547944998E-3"/>
    <n v="0"/>
  </r>
  <r>
    <x v="750"/>
    <n v="11.23"/>
    <n v="12.2"/>
    <n v="1.9981834695731199E-2"/>
    <n v="1.9214703425229698E-2"/>
    <x v="3"/>
    <n v="1.9981834695731199E-2"/>
    <n v="0"/>
  </r>
  <r>
    <x v="751"/>
    <n v="12.42"/>
    <n v="13.39"/>
    <n v="1.8032786885245899E-2"/>
    <n v="1.67046317388004E-2"/>
    <x v="3"/>
    <n v="1.8032786885245899E-2"/>
    <n v="0"/>
  </r>
  <r>
    <x v="752"/>
    <n v="11.99"/>
    <n v="13.14"/>
    <n v="-3.4621578099838901E-2"/>
    <n v="-1.8670649738610899E-2"/>
    <x v="3"/>
    <n v="-3.4621578099838901E-2"/>
    <n v="0"/>
  </r>
  <r>
    <x v="753"/>
    <n v="11.63"/>
    <n v="12.8"/>
    <n v="-3.0025020850708899E-2"/>
    <n v="-2.5875190258751801E-2"/>
    <x v="3"/>
    <n v="-3.0025020850708899E-2"/>
    <n v="0"/>
  </r>
  <r>
    <x v="754"/>
    <n v="11.55"/>
    <n v="12.61"/>
    <n v="-6.8787618228718398E-3"/>
    <n v="-1.4843749999999999E-2"/>
    <x v="3"/>
    <n v="-6.8787618228718398E-3"/>
    <n v="0"/>
  </r>
  <r>
    <x v="755"/>
    <n v="11.56"/>
    <n v="12.58"/>
    <n v="8.6580086580090299E-4"/>
    <n v="-2.3790642347343298E-3"/>
    <x v="3"/>
    <n v="8.6580086580090299E-4"/>
    <n v="0"/>
  </r>
  <r>
    <x v="756"/>
    <n v="11.56"/>
    <n v="12.58"/>
    <n v="0"/>
    <n v="0"/>
    <x v="3"/>
    <n v="0"/>
    <n v="0"/>
  </r>
  <r>
    <x v="757"/>
    <n v="11.37"/>
    <n v="12.31"/>
    <n v="-1.6435986159169601E-2"/>
    <n v="-2.1462639109697899E-2"/>
    <x v="3"/>
    <n v="-1.6435986159169601E-2"/>
    <n v="0"/>
  </r>
  <r>
    <x v="758"/>
    <n v="11.24"/>
    <n v="12.26"/>
    <n v="-1.1433597185575999E-2"/>
    <n v="-4.0617384240455596E-3"/>
    <x v="3"/>
    <n v="-1.1433597185575999E-2"/>
    <n v="0"/>
  </r>
  <r>
    <x v="759"/>
    <n v="11.15"/>
    <n v="12.21"/>
    <n v="-8.0071174377224202E-3"/>
    <n v="-4.0783034257747498E-3"/>
    <x v="3"/>
    <n v="-8.0071174377224202E-3"/>
    <n v="0"/>
  </r>
  <r>
    <x v="760"/>
    <n v="11.59"/>
    <n v="12.59"/>
    <n v="3.9461883408071802E-2"/>
    <n v="3.1122031122031001E-2"/>
    <x v="3"/>
    <n v="3.9461883408071802E-2"/>
    <n v="0"/>
  </r>
  <r>
    <x v="761"/>
    <n v="11.44"/>
    <n v="12.54"/>
    <n v="-1.29421915444349E-2"/>
    <n v="-3.97140587768075E-3"/>
    <x v="3"/>
    <n v="-1.29421915444349E-2"/>
    <n v="0"/>
  </r>
  <r>
    <x v="762"/>
    <n v="14.81"/>
    <n v="14.49"/>
    <n v="0.29458041958042003"/>
    <n v="0.155502392344498"/>
    <x v="4"/>
    <n v="0.29458041958042003"/>
    <n v="8.8453747467927099E-2"/>
  </r>
  <r>
    <x v="763"/>
    <n v="13.5"/>
    <n v="13.55"/>
    <n v="-8.8453747467927099E-2"/>
    <n v="-6.4872325741891002E-2"/>
    <x v="3"/>
    <n v="-8.8453747467927099E-2"/>
    <n v="0"/>
  </r>
  <r>
    <x v="764"/>
    <n v="14.16"/>
    <n v="14.04"/>
    <n v="4.8888888888889002E-2"/>
    <n v="3.6162361623616197E-2"/>
    <x v="3"/>
    <n v="4.8888888888889002E-2"/>
    <n v="0"/>
  </r>
  <r>
    <x v="765"/>
    <n v="15.19"/>
    <n v="14.59"/>
    <n v="7.2740112994350098E-2"/>
    <n v="3.9173789173789303E-2"/>
    <x v="3"/>
    <n v="7.2740112994350098E-2"/>
    <n v="0"/>
  </r>
  <r>
    <x v="766"/>
    <n v="16.149999999999999"/>
    <n v="15.01"/>
    <n v="6.3199473337722106E-2"/>
    <n v="2.8786840301576501E-2"/>
    <x v="3"/>
    <n v="6.3199473337722106E-2"/>
    <n v="0"/>
  </r>
  <r>
    <x v="767"/>
    <n v="15.03"/>
    <n v="14.12"/>
    <n v="-6.9349845201238297E-2"/>
    <n v="-5.9293804130579601E-2"/>
    <x v="3"/>
    <n v="-6.9349845201238297E-2"/>
    <n v="0"/>
  </r>
  <r>
    <x v="768"/>
    <n v="14.37"/>
    <n v="14.17"/>
    <n v="-4.3912175648702603E-2"/>
    <n v="3.5410764872521E-3"/>
    <x v="3"/>
    <n v="-4.3912175648702603E-2"/>
    <n v="0"/>
  </r>
  <r>
    <x v="769"/>
    <n v="13.75"/>
    <n v="13.71"/>
    <n v="-4.3145441892832197E-2"/>
    <n v="-3.2462949894142397E-2"/>
    <x v="3"/>
    <n v="-4.3145441892832197E-2"/>
    <n v="0"/>
  </r>
  <r>
    <x v="770"/>
    <n v="13.6"/>
    <n v="13.76"/>
    <n v="-1.0909090909091E-2"/>
    <n v="3.64697301239958E-3"/>
    <x v="3"/>
    <n v="-1.0909090909091E-2"/>
    <n v="0"/>
  </r>
  <r>
    <x v="771"/>
    <n v="13.14"/>
    <n v="13.62"/>
    <n v="-3.38235294117646E-2"/>
    <n v="-1.01744186046512E-2"/>
    <x v="3"/>
    <n v="-3.38235294117646E-2"/>
    <n v="0"/>
  </r>
  <r>
    <x v="772"/>
    <n v="15.34"/>
    <n v="14.59"/>
    <n v="0.16742770167427701"/>
    <n v="7.1218795888399397E-2"/>
    <x v="3"/>
    <n v="0.16742770167427701"/>
    <n v="0"/>
  </r>
  <r>
    <x v="773"/>
    <n v="15.81"/>
    <n v="15.15"/>
    <n v="3.0638852672750998E-2"/>
    <n v="3.8382453735435397E-2"/>
    <x v="3"/>
    <n v="3.0638852672750998E-2"/>
    <n v="0"/>
  </r>
  <r>
    <x v="774"/>
    <n v="15.4"/>
    <n v="15.33"/>
    <n v="-2.5932953826692001E-2"/>
    <n v="1.18811881188119E-2"/>
    <x v="3"/>
    <n v="-2.5932953826692001E-2"/>
    <n v="0"/>
  </r>
  <r>
    <x v="775"/>
    <n v="15.99"/>
    <n v="15.79"/>
    <n v="3.8311688311688297E-2"/>
    <n v="3.0006523157208E-2"/>
    <x v="3"/>
    <n v="3.8311688311688297E-2"/>
    <n v="0"/>
  </r>
  <r>
    <x v="776"/>
    <n v="14.89"/>
    <n v="14.69"/>
    <n v="-5.6998100063331197E-2"/>
    <n v="-3.4822601839684698E-2"/>
    <x v="3"/>
    <n v="-5.6998100063331197E-2"/>
    <n v="0"/>
  </r>
  <r>
    <x v="777"/>
    <n v="14.38"/>
    <n v="14.46"/>
    <n v="-3.42511752854264E-2"/>
    <n v="-1.56569094622191E-2"/>
    <x v="3"/>
    <n v="-3.42511752854264E-2"/>
    <n v="0"/>
  </r>
  <r>
    <x v="778"/>
    <n v="13.28"/>
    <n v="13.6"/>
    <n v="-7.6495132127955598E-2"/>
    <n v="-5.9474412171507701E-2"/>
    <x v="3"/>
    <n v="-7.6495132127955598E-2"/>
    <n v="0"/>
  </r>
  <r>
    <x v="779"/>
    <n v="13.36"/>
    <n v="13.72"/>
    <n v="6.0240963855422401E-3"/>
    <n v="8.8235294117646797E-3"/>
    <x v="3"/>
    <n v="6.0240963855422401E-3"/>
    <n v="0"/>
  </r>
  <r>
    <x v="780"/>
    <n v="13.33"/>
    <n v="13.87"/>
    <n v="-2.2455089820358999E-3"/>
    <n v="1.09329446064139E-2"/>
    <x v="3"/>
    <n v="-2.2455089820358999E-3"/>
    <n v="0"/>
  </r>
  <r>
    <x v="781"/>
    <n v="13.38"/>
    <n v="13.79"/>
    <n v="3.7509377344335801E-3"/>
    <n v="-5.7678442682047599E-3"/>
    <x v="3"/>
    <n v="3.7509377344335801E-3"/>
    <n v="0"/>
  </r>
  <r>
    <x v="782"/>
    <n v="13.93"/>
    <n v="13.99"/>
    <n v="4.11061285500747E-2"/>
    <n v="1.45032632342277E-2"/>
    <x v="3"/>
    <n v="4.11061285500747E-2"/>
    <n v="0"/>
  </r>
  <r>
    <x v="783"/>
    <n v="14.72"/>
    <n v="14.59"/>
    <n v="5.6712132089016501E-2"/>
    <n v="4.2887776983559597E-2"/>
    <x v="3"/>
    <n v="5.6712132089016501E-2"/>
    <n v="0"/>
  </r>
  <r>
    <x v="784"/>
    <n v="14.6"/>
    <n v="14.55"/>
    <n v="-8.15217391304357E-3"/>
    <n v="-2.74160383824529E-3"/>
    <x v="3"/>
    <n v="-8.15217391304357E-3"/>
    <n v="0"/>
  </r>
  <r>
    <x v="785"/>
    <n v="14.49"/>
    <n v="14.39"/>
    <n v="-7.5342465753424097E-3"/>
    <n v="-1.09965635738831E-2"/>
    <x v="3"/>
    <n v="-7.5342465753424097E-3"/>
    <n v="0"/>
  </r>
  <r>
    <x v="786"/>
    <n v="14.7"/>
    <n v="14.77"/>
    <n v="1.44927536231882E-2"/>
    <n v="2.6407227241139499E-2"/>
    <x v="3"/>
    <n v="1.44927536231882E-2"/>
    <n v="0"/>
  </r>
  <r>
    <x v="787"/>
    <n v="14"/>
    <n v="14.28"/>
    <n v="-4.7619047619047603E-2"/>
    <n v="-3.3175355450236997E-2"/>
    <x v="3"/>
    <n v="-4.7619047619047603E-2"/>
    <n v="0"/>
  </r>
  <r>
    <x v="788"/>
    <n v="13.65"/>
    <n v="14.2"/>
    <n v="-2.5000000000000001E-2"/>
    <n v="-5.60224089635852E-3"/>
    <x v="3"/>
    <n v="-2.5000000000000001E-2"/>
    <n v="0"/>
  </r>
  <r>
    <x v="789"/>
    <n v="13.53"/>
    <n v="14"/>
    <n v="-8.7912087912088693E-3"/>
    <n v="-1.4084507042253501E-2"/>
    <x v="3"/>
    <n v="-8.7912087912088693E-3"/>
    <n v="0"/>
  </r>
  <r>
    <x v="790"/>
    <n v="13.53"/>
    <n v="14"/>
    <n v="0"/>
    <n v="0"/>
    <x v="3"/>
    <n v="0"/>
    <n v="0"/>
  </r>
  <r>
    <x v="791"/>
    <n v="13.3"/>
    <n v="14.03"/>
    <n v="-1.69992609016998E-2"/>
    <n v="2.1428571428569998E-3"/>
    <x v="3"/>
    <n v="-1.69992609016998E-2"/>
    <n v="0"/>
  </r>
  <r>
    <x v="792"/>
    <n v="12.71"/>
    <n v="13.59"/>
    <n v="-4.4360902255638997E-2"/>
    <n v="-3.1361368496079803E-2"/>
    <x v="3"/>
    <n v="-4.4360902255638997E-2"/>
    <n v="0"/>
  </r>
  <r>
    <x v="793"/>
    <n v="13.28"/>
    <n v="13.99"/>
    <n v="4.4846577498032898E-2"/>
    <n v="2.9433406916850698E-2"/>
    <x v="3"/>
    <n v="4.4846577498032898E-2"/>
    <n v="0"/>
  </r>
  <r>
    <x v="794"/>
    <n v="12.87"/>
    <n v="13.73"/>
    <n v="-3.08734939759037E-2"/>
    <n v="-1.8584703359542501E-2"/>
    <x v="3"/>
    <n v="-3.08734939759037E-2"/>
    <n v="0"/>
  </r>
  <r>
    <x v="795"/>
    <n v="12.39"/>
    <n v="13.57"/>
    <n v="-3.7296037296037102E-2"/>
    <n v="-1.1653313911143401E-2"/>
    <x v="3"/>
    <n v="-3.7296037296037102E-2"/>
    <n v="0"/>
  </r>
  <r>
    <x v="796"/>
    <n v="12.97"/>
    <n v="13.35"/>
    <n v="-4.4215180545320601E-2"/>
    <n v="-4.7788873038516401E-2"/>
    <x v="3"/>
    <n v="-4.4215180545320601E-2"/>
    <n v="0"/>
  </r>
  <r>
    <x v="797"/>
    <n v="13.14"/>
    <n v="13.3"/>
    <n v="1.3107170393215101E-2"/>
    <n v="-3.7453183520598202E-3"/>
    <x v="3"/>
    <n v="1.3107170393215101E-2"/>
    <n v="0"/>
  </r>
  <r>
    <x v="798"/>
    <n v="13.13"/>
    <n v="13.37"/>
    <n v="-7.6103500761037801E-4"/>
    <n v="5.2631578947366399E-3"/>
    <x v="3"/>
    <n v="-7.6103500761037801E-4"/>
    <n v="0"/>
  </r>
  <r>
    <x v="799"/>
    <n v="13.02"/>
    <n v="13.53"/>
    <n v="-8.3777608530084501E-3"/>
    <n v="1.1967090501121999E-2"/>
    <x v="3"/>
    <n v="-8.3777608530084501E-3"/>
    <n v="0"/>
  </r>
  <r>
    <x v="800"/>
    <n v="13.03"/>
    <n v="13.48"/>
    <n v="7.6804915514583404E-4"/>
    <n v="-3.6954915003695201E-3"/>
    <x v="3"/>
    <n v="7.6804915514583404E-4"/>
    <n v="0"/>
  </r>
  <r>
    <x v="801"/>
    <n v="13.22"/>
    <n v="13.73"/>
    <n v="1.4581734458941E-2"/>
    <n v="1.8545994065281901E-2"/>
    <x v="3"/>
    <n v="1.4581734458941E-2"/>
    <n v="0"/>
  </r>
  <r>
    <x v="802"/>
    <n v="13.21"/>
    <n v="13.73"/>
    <n v="-7.5642965204236799E-4"/>
    <n v="0"/>
    <x v="3"/>
    <n v="-7.5642965204236799E-4"/>
    <n v="0"/>
  </r>
  <r>
    <x v="803"/>
    <n v="13.1"/>
    <n v="13.51"/>
    <n v="-8.3270249810750707E-3"/>
    <n v="-1.6023306627822399E-2"/>
    <x v="3"/>
    <n v="-8.3270249810750707E-3"/>
    <n v="0"/>
  </r>
  <r>
    <x v="804"/>
    <n v="13.11"/>
    <n v="13.63"/>
    <n v="7.6335877862598899E-4"/>
    <n v="8.8823094004442105E-3"/>
    <x v="3"/>
    <n v="7.6335877862598899E-4"/>
    <n v="0"/>
  </r>
  <r>
    <x v="805"/>
    <n v="13.02"/>
    <n v="13.54"/>
    <n v="-6.8649885583523798E-3"/>
    <n v="-6.6030814380044801E-3"/>
    <x v="3"/>
    <n v="-6.8649885583523798E-3"/>
    <n v="0"/>
  </r>
  <r>
    <x v="806"/>
    <n v="13.41"/>
    <n v="13.86"/>
    <n v="2.9953917050691298E-2"/>
    <n v="2.3633677991137501E-2"/>
    <x v="3"/>
    <n v="2.9953917050691298E-2"/>
    <n v="0"/>
  </r>
  <r>
    <x v="807"/>
    <n v="13.43"/>
    <n v="13.85"/>
    <n v="1.49142431021621E-3"/>
    <n v="-7.21500721500679E-4"/>
    <x v="3"/>
    <n v="1.49142431021621E-3"/>
    <n v="0"/>
  </r>
  <r>
    <x v="808"/>
    <n v="13.16"/>
    <n v="13.72"/>
    <n v="-2.0104244229337299E-2"/>
    <n v="-9.38628158844757E-3"/>
    <x v="3"/>
    <n v="-2.0104244229337299E-2"/>
    <n v="0"/>
  </r>
  <r>
    <x v="809"/>
    <n v="13.08"/>
    <n v="13.61"/>
    <n v="-6.0790273556231601E-3"/>
    <n v="-8.0174927113703092E-3"/>
    <x v="3"/>
    <n v="-6.0790273556231601E-3"/>
    <n v="0"/>
  </r>
  <r>
    <x v="810"/>
    <n v="13.14"/>
    <n v="13.63"/>
    <n v="4.5871559633028402E-3"/>
    <n v="1.4695077149156101E-3"/>
    <x v="3"/>
    <n v="4.5871559633028402E-3"/>
    <n v="0"/>
  </r>
  <r>
    <x v="811"/>
    <n v="13.22"/>
    <n v="13.72"/>
    <n v="6.0882800608828003E-3"/>
    <n v="6.6030814380044801E-3"/>
    <x v="3"/>
    <n v="6.0882800608828003E-3"/>
    <n v="0"/>
  </r>
  <r>
    <x v="812"/>
    <n v="13.33"/>
    <n v="13.87"/>
    <n v="8.3207261724658199E-3"/>
    <n v="1.09329446064139E-2"/>
    <x v="3"/>
    <n v="8.3207261724658199E-3"/>
    <n v="0"/>
  </r>
  <r>
    <x v="813"/>
    <n v="12.94"/>
    <n v="13.78"/>
    <n v="-2.9257314328582099E-2"/>
    <n v="-6.4888248017303E-3"/>
    <x v="3"/>
    <n v="-2.9257314328582099E-2"/>
    <n v="0"/>
  </r>
  <r>
    <x v="814"/>
    <n v="13.35"/>
    <n v="14.2"/>
    <n v="3.1684698608964501E-2"/>
    <n v="3.0478955007256801E-2"/>
    <x v="3"/>
    <n v="3.1684698608964501E-2"/>
    <n v="0"/>
  </r>
  <r>
    <x v="815"/>
    <n v="12.77"/>
    <n v="13.94"/>
    <n v="-4.3445692883895097E-2"/>
    <n v="-1.8309859154929602E-2"/>
    <x v="3"/>
    <n v="-4.3445692883895097E-2"/>
    <n v="0"/>
  </r>
  <r>
    <x v="816"/>
    <n v="14.15"/>
    <n v="14.46"/>
    <n v="1.50645624103301E-2"/>
    <n v="1.6163035839775099E-2"/>
    <x v="3"/>
    <n v="1.50645624103301E-2"/>
    <n v="0"/>
  </r>
  <r>
    <x v="817"/>
    <n v="14.2"/>
    <n v="14.66"/>
    <n v="3.5335689045936599E-3"/>
    <n v="1.38312586445366E-2"/>
    <x v="3"/>
    <n v="3.5335689045936599E-3"/>
    <n v="0"/>
  </r>
  <r>
    <x v="818"/>
    <n v="14.06"/>
    <n v="14.5"/>
    <n v="-9.8591549295773406E-3"/>
    <n v="-1.09140518417462E-2"/>
    <x v="3"/>
    <n v="-9.8591549295773406E-3"/>
    <n v="0"/>
  </r>
  <r>
    <x v="819"/>
    <n v="14.16"/>
    <n v="14.63"/>
    <n v="7.11237553342814E-3"/>
    <n v="8.9655172413794001E-3"/>
    <x v="3"/>
    <n v="7.11237553342814E-3"/>
    <n v="0"/>
  </r>
  <r>
    <x v="820"/>
    <n v="13.99"/>
    <n v="14.45"/>
    <n v="-1.2005649717514199E-2"/>
    <n v="-1.2303485987696599E-2"/>
    <x v="3"/>
    <n v="-1.2005649717514199E-2"/>
    <n v="0"/>
  </r>
  <r>
    <x v="821"/>
    <n v="13.78"/>
    <n v="14.27"/>
    <n v="-1.50107219442459E-2"/>
    <n v="-1.2456747404844299E-2"/>
    <x v="3"/>
    <n v="-1.50107219442459E-2"/>
    <n v="0"/>
  </r>
  <r>
    <x v="822"/>
    <n v="13.81"/>
    <n v="14.35"/>
    <n v="2.1770682148041201E-3"/>
    <n v="5.6061667834617097E-3"/>
    <x v="3"/>
    <n v="2.1770682148041201E-3"/>
    <n v="0"/>
  </r>
  <r>
    <x v="823"/>
    <n v="13.75"/>
    <n v="14.34"/>
    <n v="-4.3446777697321304E-3"/>
    <n v="-6.9686411149827399E-4"/>
    <x v="3"/>
    <n v="-4.3446777697321304E-3"/>
    <n v="0"/>
  </r>
  <r>
    <x v="824"/>
    <n v="14.2"/>
    <n v="14.71"/>
    <n v="3.2727272727272702E-2"/>
    <n v="2.5801952580195402E-2"/>
    <x v="3"/>
    <n v="3.2727272727272702E-2"/>
    <n v="0"/>
  </r>
  <r>
    <x v="825"/>
    <n v="13.96"/>
    <n v="14.64"/>
    <n v="-1.6901408450704099E-2"/>
    <n v="-4.7586675730795199E-3"/>
    <x v="3"/>
    <n v="-1.6901408450704099E-2"/>
    <n v="0"/>
  </r>
  <r>
    <x v="826"/>
    <n v="13.96"/>
    <n v="14.64"/>
    <n v="0"/>
    <n v="0"/>
    <x v="3"/>
    <n v="0"/>
    <n v="0"/>
  </r>
  <r>
    <x v="827"/>
    <n v="13.83"/>
    <n v="14.43"/>
    <n v="-9.3123209169054793E-3"/>
    <n v="-1.4344262295082E-2"/>
    <x v="3"/>
    <n v="-9.3123209169054793E-3"/>
    <n v="0"/>
  </r>
  <r>
    <x v="828"/>
    <n v="13.56"/>
    <n v="14.34"/>
    <n v="-1.9522776572668099E-2"/>
    <n v="-6.2370062370061801E-3"/>
    <x v="3"/>
    <n v="-1.9522776572668099E-2"/>
    <n v="0"/>
  </r>
  <r>
    <x v="829"/>
    <n v="13.57"/>
    <n v="14.26"/>
    <n v="7.3746312684375202E-4"/>
    <n v="-5.5788005578800703E-3"/>
    <x v="3"/>
    <n v="7.3746312684375202E-4"/>
    <n v="0"/>
  </r>
  <r>
    <x v="830"/>
    <n v="13.41"/>
    <n v="14.29"/>
    <n v="-1.17907148120855E-2"/>
    <n v="2.10378681626922E-3"/>
    <x v="3"/>
    <n v="-1.17907148120855E-2"/>
    <n v="0"/>
  </r>
  <r>
    <x v="831"/>
    <n v="13.57"/>
    <n v="14.34"/>
    <n v="1.19313944817301E-2"/>
    <n v="3.4989503149056599E-3"/>
    <x v="3"/>
    <n v="1.19313944817301E-2"/>
    <n v="0"/>
  </r>
  <r>
    <x v="832"/>
    <n v="13.71"/>
    <n v="14.39"/>
    <n v="1.0316875460574901E-2"/>
    <n v="3.48675034867507E-3"/>
    <x v="3"/>
    <n v="1.0316875460574901E-2"/>
    <n v="0"/>
  </r>
  <r>
    <x v="833"/>
    <n v="14.33"/>
    <n v="14.76"/>
    <n v="4.5222465353756298E-2"/>
    <n v="2.5712300208477999E-2"/>
    <x v="3"/>
    <n v="4.5222465353756298E-2"/>
    <n v="0"/>
  </r>
  <r>
    <x v="834"/>
    <n v="15.82"/>
    <n v="15.32"/>
    <n v="0.103977669225401"/>
    <n v="3.7940379403794001E-2"/>
    <x v="3"/>
    <n v="0.103977669225401"/>
    <n v="0"/>
  </r>
  <r>
    <x v="835"/>
    <n v="15.08"/>
    <n v="15.14"/>
    <n v="-4.6776232616940597E-2"/>
    <n v="-1.17493472584856E-2"/>
    <x v="3"/>
    <n v="-4.6776232616940597E-2"/>
    <n v="0"/>
  </r>
  <r>
    <x v="836"/>
    <n v="14.69"/>
    <n v="14.87"/>
    <n v="-2.5862068965517199E-2"/>
    <n v="-1.7833553500660598E-2"/>
    <x v="3"/>
    <n v="-2.5862068965517199E-2"/>
    <n v="0"/>
  </r>
  <r>
    <x v="837"/>
    <n v="15.5"/>
    <n v="15.27"/>
    <n v="5.5139550714772098E-2"/>
    <n v="2.6899798251513101E-2"/>
    <x v="3"/>
    <n v="5.5139550714772098E-2"/>
    <n v="0"/>
  </r>
  <r>
    <x v="838"/>
    <n v="14.78"/>
    <n v="14.97"/>
    <n v="-4.64516129032259E-2"/>
    <n v="-1.9646365422396801E-2"/>
    <x v="3"/>
    <n v="-4.64516129032259E-2"/>
    <n v="0"/>
  </r>
  <r>
    <x v="839"/>
    <n v="13.86"/>
    <n v="14.65"/>
    <n v="-6.2246278755074401E-2"/>
    <n v="-2.1376085504342002E-2"/>
    <x v="3"/>
    <n v="-6.2246278755074401E-2"/>
    <n v="0"/>
  </r>
  <r>
    <x v="840"/>
    <n v="13.64"/>
    <n v="14.43"/>
    <n v="-1.5873015873015799E-2"/>
    <n v="-1.5017064846416401E-2"/>
    <x v="3"/>
    <n v="-1.5873015873015799E-2"/>
    <n v="0"/>
  </r>
  <r>
    <x v="841"/>
    <n v="14.48"/>
    <n v="14.86"/>
    <n v="3.4650034650034502E-3"/>
    <n v="2.0229265003370899E-3"/>
    <x v="3"/>
    <n v="3.4650034650034502E-3"/>
    <n v="0"/>
  </r>
  <r>
    <x v="842"/>
    <n v="14.18"/>
    <n v="14.54"/>
    <n v="-2.0718232044199002E-2"/>
    <n v="-2.1534320323014802E-2"/>
    <x v="3"/>
    <n v="-2.0718232044199002E-2"/>
    <n v="0"/>
  </r>
  <r>
    <x v="843"/>
    <n v="15.03"/>
    <n v="15.13"/>
    <n v="5.9943582510578297E-2"/>
    <n v="4.0577716643741497E-2"/>
    <x v="3"/>
    <n v="5.9943582510578297E-2"/>
    <n v="0"/>
  </r>
  <r>
    <x v="844"/>
    <n v="15.07"/>
    <n v="15.38"/>
    <n v="2.6613439787093198E-3"/>
    <n v="1.6523463317911401E-2"/>
    <x v="3"/>
    <n v="2.6613439787093198E-3"/>
    <n v="0"/>
  </r>
  <r>
    <x v="845"/>
    <n v="15.77"/>
    <n v="15.81"/>
    <n v="4.64499004644989E-2"/>
    <n v="2.7958387516254801E-2"/>
    <x v="3"/>
    <n v="4.64499004644989E-2"/>
    <n v="0"/>
  </r>
  <r>
    <x v="846"/>
    <n v="15.99"/>
    <n v="16.05"/>
    <n v="1.39505389980976E-2"/>
    <n v="1.5180265654648899E-2"/>
    <x v="3"/>
    <n v="1.39505389980976E-2"/>
    <n v="0"/>
  </r>
  <r>
    <x v="847"/>
    <n v="16.64"/>
    <n v="16.53"/>
    <n v="4.0650406504065199E-2"/>
    <n v="2.9906542056074702E-2"/>
    <x v="3"/>
    <n v="4.0650406504065199E-2"/>
    <n v="0"/>
  </r>
  <r>
    <x v="848"/>
    <n v="15.61"/>
    <n v="15.7"/>
    <n v="-6.1899038461538602E-2"/>
    <n v="-5.02117362371447E-2"/>
    <x v="3"/>
    <n v="-6.1899038461538602E-2"/>
    <n v="0"/>
  </r>
  <r>
    <x v="849"/>
    <n v="15.55"/>
    <n v="15.84"/>
    <n v="-3.8436899423445201E-3"/>
    <n v="8.9171974522293009E-3"/>
    <x v="3"/>
    <n v="-3.8436899423445201E-3"/>
    <n v="0"/>
  </r>
  <r>
    <x v="850"/>
    <n v="16.190000000000001"/>
    <n v="16.16"/>
    <n v="4.1157556270096499E-2"/>
    <n v="2.02020202020201E-2"/>
    <x v="3"/>
    <n v="4.1157556270096499E-2"/>
    <n v="0"/>
  </r>
  <r>
    <x v="851"/>
    <n v="15.72"/>
    <n v="15.9"/>
    <n v="-2.9030265596046899E-2"/>
    <n v="-1.60891089108911E-2"/>
    <x v="3"/>
    <n v="-2.9030265596046899E-2"/>
    <n v="0"/>
  </r>
  <r>
    <x v="852"/>
    <n v="15.44"/>
    <n v="15.73"/>
    <n v="-1.7811704834605702E-2"/>
    <n v="-1.06918238993711E-2"/>
    <x v="3"/>
    <n v="-1.7811704834605702E-2"/>
    <n v="0"/>
  </r>
  <r>
    <x v="853"/>
    <n v="15.44"/>
    <n v="15.73"/>
    <n v="0"/>
    <n v="0"/>
    <x v="3"/>
    <n v="0"/>
    <n v="0"/>
  </r>
  <r>
    <x v="854"/>
    <n v="15.63"/>
    <n v="16.03"/>
    <n v="1.2305699481865299E-2"/>
    <n v="1.9071837253655601E-2"/>
    <x v="3"/>
    <n v="1.2305699481865299E-2"/>
    <n v="0"/>
  </r>
  <r>
    <x v="855"/>
    <n v="15.3"/>
    <n v="15.73"/>
    <n v="-2.1113243761996199E-2"/>
    <n v="-1.8714909544603898E-2"/>
    <x v="3"/>
    <n v="-2.1113243761996199E-2"/>
    <n v="0"/>
  </r>
  <r>
    <x v="856"/>
    <n v="15.41"/>
    <n v="15.73"/>
    <n v="7.1895424836601104E-3"/>
    <n v="0"/>
    <x v="3"/>
    <n v="7.1895424836601104E-3"/>
    <n v="0"/>
  </r>
  <r>
    <x v="857"/>
    <n v="16.670000000000002"/>
    <n v="16.72"/>
    <n v="8.1765087605451203E-2"/>
    <n v="6.2937062937062901E-2"/>
    <x v="3"/>
    <n v="8.1765087605451203E-2"/>
    <n v="0"/>
  </r>
  <r>
    <x v="858"/>
    <n v="16.239999999999998"/>
    <n v="16.649999999999999"/>
    <n v="-2.57948410317939E-2"/>
    <n v="-4.1866028708134103E-3"/>
    <x v="3"/>
    <n v="-2.57948410317939E-2"/>
    <n v="0"/>
  </r>
  <r>
    <x v="859"/>
    <n v="15.47"/>
    <n v="16.420000000000002"/>
    <n v="-4.7413793103448197E-2"/>
    <n v="-1.3813813813813599E-2"/>
    <x v="3"/>
    <n v="-4.7413793103448197E-2"/>
    <n v="0"/>
  </r>
  <r>
    <x v="860"/>
    <n v="15.45"/>
    <n v="16.5"/>
    <n v="-1.2928248222366899E-3"/>
    <n v="4.8721071863579999E-3"/>
    <x v="3"/>
    <n v="-1.2928248222366899E-3"/>
    <n v="0"/>
  </r>
  <r>
    <x v="861"/>
    <n v="16.7"/>
    <n v="16.8"/>
    <n v="1.2121212121212E-2"/>
    <n v="8.4033613445377905E-3"/>
    <x v="3"/>
    <n v="1.2121212121212E-2"/>
    <n v="0"/>
  </r>
  <r>
    <x v="862"/>
    <n v="16.84"/>
    <n v="16.97"/>
    <n v="8.3832335329341295E-3"/>
    <n v="1.01190476190476E-2"/>
    <x v="3"/>
    <n v="8.3832335329341295E-3"/>
    <n v="0"/>
  </r>
  <r>
    <x v="863"/>
    <n v="17.37"/>
    <n v="17.420000000000002"/>
    <n v="3.1472684085510898E-2"/>
    <n v="2.6517383618149801E-2"/>
    <x v="3"/>
    <n v="3.1472684085510898E-2"/>
    <n v="0"/>
  </r>
  <r>
    <x v="864"/>
    <n v="17.18"/>
    <n v="17.36"/>
    <n v="-1.09383995394359E-2"/>
    <n v="-3.4443168771528501E-3"/>
    <x v="3"/>
    <n v="-1.09383995394359E-2"/>
    <n v="0"/>
  </r>
  <r>
    <x v="865"/>
    <n v="17.72"/>
    <n v="17.760000000000002"/>
    <n v="3.1431897555296698E-2"/>
    <n v="2.30414746543781E-2"/>
    <x v="3"/>
    <n v="3.1431897555296698E-2"/>
    <n v="0"/>
  </r>
  <r>
    <x v="866"/>
    <n v="17.55"/>
    <n v="17.63"/>
    <n v="-9.5936794582391904E-3"/>
    <n v="-7.3198198198200001E-3"/>
    <x v="3"/>
    <n v="-9.5936794582391904E-3"/>
    <n v="0"/>
  </r>
  <r>
    <x v="867"/>
    <n v="18.18"/>
    <n v="18.14"/>
    <n v="3.5897435897435798E-2"/>
    <n v="2.8927963698241799E-2"/>
    <x v="3"/>
    <n v="3.5897435897435798E-2"/>
    <n v="0"/>
  </r>
  <r>
    <x v="868"/>
    <n v="18.07"/>
    <n v="18.18"/>
    <n v="-6.0506050605060296E-3"/>
    <n v="2.2050716648289699E-3"/>
    <x v="3"/>
    <n v="-6.0506050605060296E-3"/>
    <n v="0"/>
  </r>
  <r>
    <x v="869"/>
    <n v="19.37"/>
    <n v="19.399999999999999"/>
    <n v="7.1942446043165506E-2"/>
    <n v="6.7106710671066994E-2"/>
    <x v="3"/>
    <n v="7.1942446043165506E-2"/>
    <n v="0"/>
  </r>
  <r>
    <x v="870"/>
    <n v="20.07"/>
    <n v="19.71"/>
    <n v="3.6138358286009302E-2"/>
    <n v="1.59793814432991E-2"/>
    <x v="3"/>
    <n v="3.6138358286009302E-2"/>
    <n v="0"/>
  </r>
  <r>
    <x v="871"/>
    <n v="19.440000000000001"/>
    <n v="19.350000000000001"/>
    <n v="-3.1390134529148003E-2"/>
    <n v="-1.8264840182648401E-2"/>
    <x v="3"/>
    <n v="-3.1390134529148003E-2"/>
    <n v="0"/>
  </r>
  <r>
    <x v="872"/>
    <n v="20.52"/>
    <n v="20.77"/>
    <n v="5.55555555555554E-2"/>
    <n v="7.3385012919896506E-2"/>
    <x v="3"/>
    <n v="5.55555555555554E-2"/>
    <n v="0"/>
  </r>
  <r>
    <x v="873"/>
    <n v="21.8"/>
    <n v="21.45"/>
    <n v="6.2378167641325498E-2"/>
    <n v="3.2739528165623498E-2"/>
    <x v="3"/>
    <n v="6.2378167641325498E-2"/>
    <n v="0"/>
  </r>
  <r>
    <x v="874"/>
    <n v="20.81"/>
    <n v="20.65"/>
    <n v="-4.5412844036697299E-2"/>
    <n v="-3.72960372960374E-2"/>
    <x v="3"/>
    <n v="-4.5412844036697299E-2"/>
    <n v="0"/>
  </r>
  <r>
    <x v="875"/>
    <n v="22.61"/>
    <n v="22.29"/>
    <n v="8.6496876501682002E-2"/>
    <n v="7.9418886198547201E-2"/>
    <x v="3"/>
    <n v="8.6496876501682002E-2"/>
    <n v="0"/>
  </r>
  <r>
    <x v="876"/>
    <n v="22.08"/>
    <n v="21.84"/>
    <n v="-2.3440955329500301E-2"/>
    <n v="-2.0188425302826399E-2"/>
    <x v="3"/>
    <n v="-2.3440955329500301E-2"/>
    <n v="0"/>
  </r>
  <r>
    <x v="877"/>
    <n v="20.71"/>
    <n v="20.27"/>
    <n v="-6.2047101449275298E-2"/>
    <n v="-7.1886446886446895E-2"/>
    <x v="3"/>
    <n v="-6.2047101449275298E-2"/>
    <n v="0"/>
  </r>
  <r>
    <x v="878"/>
    <n v="20.16"/>
    <n v="20.25"/>
    <n v="-2.6557218734910699E-2"/>
    <n v="-9.8667982239764008E-4"/>
    <x v="3"/>
    <n v="-2.6557218734910699E-2"/>
    <n v="0"/>
  </r>
  <r>
    <x v="879"/>
    <n v="23.26"/>
    <n v="22.95"/>
    <n v="0.153769841269841"/>
    <n v="0.133333333333333"/>
    <x v="3"/>
    <n v="0.153769841269841"/>
    <n v="0"/>
  </r>
  <r>
    <x v="880"/>
    <n v="27.18"/>
    <n v="23.63"/>
    <n v="0.16852966466036101"/>
    <n v="2.96296296296297E-2"/>
    <x v="3"/>
    <n v="0.16852966466036101"/>
    <n v="0"/>
  </r>
  <r>
    <x v="881"/>
    <n v="26.1"/>
    <n v="23.2"/>
    <n v="-3.9735099337748297E-2"/>
    <n v="-1.8197206940330099E-2"/>
    <x v="3"/>
    <n v="-3.9735099337748297E-2"/>
    <n v="0"/>
  </r>
  <r>
    <x v="882"/>
    <n v="26.94"/>
    <n v="24.3"/>
    <n v="3.21839080459769E-2"/>
    <n v="4.7413793103448398E-2"/>
    <x v="3"/>
    <n v="3.21839080459769E-2"/>
    <n v="0"/>
  </r>
  <r>
    <x v="883"/>
    <n v="28.81"/>
    <n v="25.18"/>
    <n v="6.9413511507052703E-2"/>
    <n v="3.6213991769547198E-2"/>
    <x v="3"/>
    <n v="6.9413511507052703E-2"/>
    <n v="0"/>
  </r>
  <r>
    <x v="884"/>
    <n v="30.61"/>
    <n v="27.25"/>
    <n v="6.2478306143700202E-2"/>
    <n v="8.2208101667990502E-2"/>
    <x v="3"/>
    <n v="6.2478306143700202E-2"/>
    <n v="0"/>
  </r>
  <r>
    <x v="885"/>
    <n v="30.07"/>
    <n v="26.47"/>
    <n v="-1.7641293694870899E-2"/>
    <n v="-2.8623853211009201E-2"/>
    <x v="3"/>
    <n v="-1.7641293694870899E-2"/>
    <n v="0"/>
  </r>
  <r>
    <x v="886"/>
    <n v="24.45"/>
    <n v="22.39"/>
    <n v="-7.6312806951265494E-2"/>
    <n v="-6.2787777312683202E-2"/>
    <x v="3"/>
    <n v="-7.6312806951265494E-2"/>
    <n v="0"/>
  </r>
  <r>
    <x v="887"/>
    <n v="23.85"/>
    <n v="22.2"/>
    <n v="-2.45398773006134E-2"/>
    <n v="-8.4859312192944198E-3"/>
    <x v="3"/>
    <n v="-2.45398773006134E-2"/>
    <n v="0"/>
  </r>
  <r>
    <x v="888"/>
    <n v="22.7"/>
    <n v="21.73"/>
    <n v="-4.8218029350104899E-2"/>
    <n v="-2.1171171171171101E-2"/>
    <x v="3"/>
    <n v="-4.8218029350104899E-2"/>
    <n v="0"/>
  </r>
  <r>
    <x v="889"/>
    <n v="23.1"/>
    <n v="22.07"/>
    <n v="1.76211453744495E-2"/>
    <n v="1.5646571560055101E-2"/>
    <x v="3"/>
    <n v="1.76211453744495E-2"/>
    <n v="0"/>
  </r>
  <r>
    <x v="890"/>
    <n v="22.23"/>
    <n v="21.29"/>
    <n v="-3.7662337662337703E-2"/>
    <n v="-3.5342093339374797E-2"/>
    <x v="3"/>
    <n v="-3.7662337662337703E-2"/>
    <n v="0"/>
  </r>
  <r>
    <x v="891"/>
    <n v="23.28"/>
    <n v="22.29"/>
    <n v="4.7233468286099999E-2"/>
    <n v="4.6970408642555098E-2"/>
    <x v="3"/>
    <n v="4.7233468286099999E-2"/>
    <n v="0"/>
  </r>
  <r>
    <x v="892"/>
    <n v="25.21"/>
    <n v="24.16"/>
    <n v="8.2903780068728505E-2"/>
    <n v="8.3894122925078501E-2"/>
    <x v="3"/>
    <n v="8.2903780068728505E-2"/>
    <n v="0"/>
  </r>
  <r>
    <x v="893"/>
    <n v="24.16"/>
    <n v="23.32"/>
    <n v="-4.1650138833796098E-2"/>
    <n v="-3.4768211920529798E-2"/>
    <x v="3"/>
    <n v="-4.1650138833796098E-2"/>
    <n v="0"/>
  </r>
  <r>
    <x v="894"/>
    <n v="24.45"/>
    <n v="23.41"/>
    <n v="1.2003311258278001E-2"/>
    <n v="3.8593481989708201E-3"/>
    <x v="3"/>
    <n v="1.2003311258278001E-2"/>
    <n v="0"/>
  </r>
  <r>
    <x v="895"/>
    <n v="23.7"/>
    <n v="22.7"/>
    <n v="-3.0674846625766899E-2"/>
    <n v="-3.0328919265271301E-2"/>
    <x v="3"/>
    <n v="-3.0674846625766899E-2"/>
    <n v="0"/>
  </r>
  <r>
    <x v="896"/>
    <n v="23.7"/>
    <n v="22.7"/>
    <n v="0"/>
    <n v="0"/>
    <x v="3"/>
    <n v="0"/>
    <n v="0"/>
  </r>
  <r>
    <x v="897"/>
    <n v="22.78"/>
    <n v="21.87"/>
    <n v="-3.8818565400843802E-2"/>
    <n v="-3.6563876651982401E-2"/>
    <x v="3"/>
    <n v="-3.8818565400843802E-2"/>
    <n v="0"/>
  </r>
  <r>
    <x v="898"/>
    <n v="24.16"/>
    <n v="23.06"/>
    <n v="6.0579455662862103E-2"/>
    <n v="5.4412437128486403E-2"/>
    <x v="3"/>
    <n v="6.0579455662862103E-2"/>
    <n v="0"/>
  </r>
  <r>
    <x v="899"/>
    <n v="23.98"/>
    <n v="22.89"/>
    <n v="-7.4503311258278301E-3"/>
    <n v="-7.37207285342578E-3"/>
    <x v="3"/>
    <n v="-7.4503311258278301E-3"/>
    <n v="0"/>
  </r>
  <r>
    <x v="900"/>
    <n v="25.83"/>
    <n v="24.1"/>
    <n v="7.7147623019182501E-2"/>
    <n v="5.2861511577107799E-2"/>
    <x v="3"/>
    <n v="7.7147623019182501E-2"/>
    <n v="0"/>
  </r>
  <r>
    <x v="901"/>
    <n v="26.72"/>
    <n v="24.67"/>
    <n v="3.4456058846302803E-2"/>
    <n v="2.3651452282157599E-2"/>
    <x v="3"/>
    <n v="3.4456058846302803E-2"/>
    <n v="0"/>
  </r>
  <r>
    <x v="902"/>
    <n v="25.01"/>
    <n v="23.62"/>
    <n v="-6.3997005988023797E-2"/>
    <n v="-4.2561815970814799E-2"/>
    <x v="3"/>
    <n v="-6.3997005988023797E-2"/>
    <n v="0"/>
  </r>
  <r>
    <x v="903"/>
    <n v="24.94"/>
    <n v="23.88"/>
    <n v="-2.79888044782084E-3"/>
    <n v="1.10076206604572E-2"/>
    <x v="3"/>
    <n v="-2.79888044782084E-3"/>
    <n v="0"/>
  </r>
  <r>
    <x v="904"/>
    <n v="24.85"/>
    <n v="23.76"/>
    <n v="-3.60866078588618E-3"/>
    <n v="-5.0251256281406099E-3"/>
    <x v="3"/>
    <n v="-3.60866078588618E-3"/>
    <n v="0"/>
  </r>
  <r>
    <x v="905"/>
    <n v="24.8"/>
    <n v="23.78"/>
    <n v="-2.0120724346076599E-3"/>
    <n v="8.41750841750866E-4"/>
    <x v="3"/>
    <n v="-2.0120724346076599E-3"/>
    <n v="0"/>
  </r>
  <r>
    <x v="906"/>
    <n v="24.34"/>
    <n v="22.84"/>
    <n v="2.3549201009251501E-2"/>
    <n v="1.7371937639198299E-2"/>
    <x v="3"/>
    <n v="2.3549201009251501E-2"/>
    <n v="0"/>
  </r>
  <r>
    <x v="907"/>
    <n v="21.39"/>
    <n v="21.06"/>
    <n v="-0.121199671322925"/>
    <n v="-7.7933450087565706E-2"/>
    <x v="3"/>
    <n v="-0.121199671322925"/>
    <n v="0"/>
  </r>
  <r>
    <x v="908"/>
    <n v="20.57"/>
    <n v="20.23"/>
    <n v="-3.83356708742403E-2"/>
    <n v="-3.9411206077872601E-2"/>
    <x v="3"/>
    <n v="-3.83356708742403E-2"/>
    <n v="0"/>
  </r>
  <r>
    <x v="909"/>
    <n v="20.82"/>
    <n v="20.75"/>
    <n v="1.2153621779290099E-2"/>
    <n v="2.57043994068216E-2"/>
    <x v="3"/>
    <n v="1.2153621779290099E-2"/>
    <n v="0"/>
  </r>
  <r>
    <x v="910"/>
    <n v="19.87"/>
    <n v="19.98"/>
    <n v="-4.5629202689721399E-2"/>
    <n v="-3.71084337349398E-2"/>
    <x v="3"/>
    <n v="-4.5629202689721399E-2"/>
    <n v="0"/>
  </r>
  <r>
    <x v="911"/>
    <n v="19.71"/>
    <n v="19.91"/>
    <n v="-8.0523402113739095E-3"/>
    <n v="-3.5035035035034801E-3"/>
    <x v="3"/>
    <n v="-8.0523402113739095E-3"/>
    <n v="0"/>
  </r>
  <r>
    <x v="912"/>
    <n v="19.88"/>
    <n v="20.11"/>
    <n v="8.6250634195839098E-3"/>
    <n v="1.0045203415369099E-2"/>
    <x v="3"/>
    <n v="8.6250634195839098E-3"/>
    <n v="0"/>
  </r>
  <r>
    <x v="913"/>
    <n v="19.03"/>
    <n v="19.559999999999999"/>
    <n v="-4.2756539235412297E-2"/>
    <n v="-2.7349577324714099E-2"/>
    <x v="3"/>
    <n v="-4.2756539235412297E-2"/>
    <n v="0"/>
  </r>
  <r>
    <x v="914"/>
    <n v="18.72"/>
    <n v="19.39"/>
    <n v="-1.6290068313189798E-2"/>
    <n v="-8.6912065439671594E-3"/>
    <x v="3"/>
    <n v="-1.6290068313189798E-2"/>
    <n v="0"/>
  </r>
  <r>
    <x v="915"/>
    <n v="18.920000000000002"/>
    <n v="19.79"/>
    <n v="1.0683760683760901E-2"/>
    <n v="2.0629190304280599E-2"/>
    <x v="3"/>
    <n v="1.0683760683760901E-2"/>
    <n v="0"/>
  </r>
  <r>
    <x v="916"/>
    <n v="18.43"/>
    <n v="19.34"/>
    <n v="-2.5898520084566699E-2"/>
    <n v="-2.2738756947953499E-2"/>
    <x v="3"/>
    <n v="-2.5898520084566699E-2"/>
    <n v="0"/>
  </r>
  <r>
    <x v="917"/>
    <n v="18.920000000000002"/>
    <n v="19.690000000000001"/>
    <n v="2.6587086272382002E-2"/>
    <n v="1.8097207859358901E-2"/>
    <x v="3"/>
    <n v="2.6587086272382002E-2"/>
    <n v="0"/>
  </r>
  <r>
    <x v="918"/>
    <n v="19.100000000000001"/>
    <n v="19.989999999999998"/>
    <n v="9.5137420718816E-3"/>
    <n v="1.5236160487557E-2"/>
    <x v="3"/>
    <n v="9.5137420718816E-3"/>
    <n v="0"/>
  </r>
  <r>
    <x v="919"/>
    <n v="19.260000000000002"/>
    <n v="20.149999999999999"/>
    <n v="8.3769633507853099E-3"/>
    <n v="8.0040020010006003E-3"/>
    <x v="3"/>
    <n v="8.3769633507853099E-3"/>
    <n v="0"/>
  </r>
  <r>
    <x v="920"/>
    <n v="17.93"/>
    <n v="19.27"/>
    <n v="-6.9055036344756099E-2"/>
    <n v="-4.3672456575682299E-2"/>
    <x v="3"/>
    <n v="-6.9055036344756099E-2"/>
    <n v="0"/>
  </r>
  <r>
    <x v="921"/>
    <n v="18.2"/>
    <n v="19.510000000000002"/>
    <n v="1.50585610708309E-2"/>
    <n v="1.24545926310329E-2"/>
    <x v="3"/>
    <n v="1.50585610708309E-2"/>
    <n v="0"/>
  </r>
  <r>
    <x v="922"/>
    <n v="17.059999999999999"/>
    <n v="18.64"/>
    <n v="-6.2637362637362595E-2"/>
    <n v="-4.4592516658124103E-2"/>
    <x v="3"/>
    <n v="-6.2637362637362595E-2"/>
    <n v="0"/>
  </r>
  <r>
    <x v="923"/>
    <n v="17.309999999999999"/>
    <n v="18.62"/>
    <n v="1.4654161781946E-2"/>
    <n v="-1.07296137339052E-3"/>
    <x v="3"/>
    <n v="1.4654161781946E-2"/>
    <n v="0"/>
  </r>
  <r>
    <x v="924"/>
    <n v="18.53"/>
    <n v="19.8"/>
    <n v="7.0479491623339302E-2"/>
    <n v="6.3372717508055801E-2"/>
    <x v="3"/>
    <n v="7.0479491623339302E-2"/>
    <n v="0"/>
  </r>
  <r>
    <x v="925"/>
    <n v="17.95"/>
    <n v="19.45"/>
    <n v="-3.1300593631948301E-2"/>
    <n v="-1.76767676767677E-2"/>
    <x v="3"/>
    <n v="-3.1300593631948301E-2"/>
    <n v="0"/>
  </r>
  <r>
    <x v="926"/>
    <n v="20.41"/>
    <n v="20.29"/>
    <n v="4.9357326478149097E-2"/>
    <n v="4.4799176107106001E-2"/>
    <x v="3"/>
    <n v="4.9357326478149097E-2"/>
    <n v="0"/>
  </r>
  <r>
    <x v="927"/>
    <n v="21.33"/>
    <n v="21.02"/>
    <n v="4.5075943165115102E-2"/>
    <n v="3.5978314440611198E-2"/>
    <x v="3"/>
    <n v="4.5075943165115102E-2"/>
    <n v="0"/>
  </r>
  <r>
    <x v="928"/>
    <n v="21.07"/>
    <n v="20.95"/>
    <n v="-1.2189404594467801E-2"/>
    <n v="-3.33016175071366E-3"/>
    <x v="3"/>
    <n v="-1.2189404594467801E-2"/>
    <n v="0"/>
  </r>
  <r>
    <x v="929"/>
    <n v="21.09"/>
    <n v="20.92"/>
    <n v="9.4921689606075599E-4"/>
    <n v="-1.4319809069210901E-3"/>
    <x v="3"/>
    <n v="9.4921689606075599E-4"/>
    <n v="0"/>
  </r>
  <r>
    <x v="930"/>
    <n v="22.54"/>
    <n v="22.3"/>
    <n v="6.8752963489805599E-2"/>
    <n v="6.5965583173996006E-2"/>
    <x v="3"/>
    <n v="6.8752963489805599E-2"/>
    <n v="0"/>
  </r>
  <r>
    <x v="931"/>
    <n v="22.27"/>
    <n v="21.74"/>
    <n v="-1.1978704525288399E-2"/>
    <n v="-2.5112107623318499E-2"/>
    <x v="3"/>
    <n v="-1.1978704525288399E-2"/>
    <n v="0"/>
  </r>
  <r>
    <x v="932"/>
    <n v="21.56"/>
    <n v="21.23"/>
    <n v="-3.1881454872025199E-2"/>
    <n v="-2.34590616375344E-2"/>
    <x v="3"/>
    <n v="-3.1881454872025199E-2"/>
    <n v="0"/>
  </r>
  <r>
    <x v="933"/>
    <n v="22.01"/>
    <n v="21.57"/>
    <n v="2.0871985157699498E-2"/>
    <n v="1.6015073009891599E-2"/>
    <x v="3"/>
    <n v="2.0871985157699498E-2"/>
    <n v="0"/>
  </r>
  <r>
    <x v="934"/>
    <n v="21.71"/>
    <n v="21.68"/>
    <n v="-1.36301681054066E-2"/>
    <n v="5.0996754751970698E-3"/>
    <x v="3"/>
    <n v="-1.36301681054066E-2"/>
    <n v="0"/>
  </r>
  <r>
    <x v="935"/>
    <n v="20.73"/>
    <n v="21.04"/>
    <n v="-4.5140488254260799E-2"/>
    <n v="-2.9520295202952102E-2"/>
    <x v="3"/>
    <n v="-4.5140488254260799E-2"/>
    <n v="0"/>
  </r>
  <r>
    <x v="936"/>
    <n v="20.27"/>
    <n v="20.91"/>
    <n v="-2.2190062711046801E-2"/>
    <n v="-6.1787072243345599E-3"/>
    <x v="3"/>
    <n v="-2.2190062711046801E-2"/>
    <n v="0"/>
  </r>
  <r>
    <x v="937"/>
    <n v="20.96"/>
    <n v="21.64"/>
    <n v="3.4040453872718403E-2"/>
    <n v="3.4911525585844101E-2"/>
    <x v="3"/>
    <n v="3.4040453872718403E-2"/>
    <n v="0"/>
  </r>
  <r>
    <x v="938"/>
    <n v="19.059999999999999"/>
    <n v="20.3"/>
    <n v="-9.0648854961832198E-2"/>
    <n v="-6.1922365988909399E-2"/>
    <x v="3"/>
    <n v="-9.0648854961832198E-2"/>
    <n v="0"/>
  </r>
  <r>
    <x v="939"/>
    <n v="22.33"/>
    <n v="22.46"/>
    <n v="0.17156348373557201"/>
    <n v="0.10640394088669899"/>
    <x v="3"/>
    <n v="0.17156348373557201"/>
    <n v="0"/>
  </r>
  <r>
    <x v="940"/>
    <n v="22.98"/>
    <n v="23.07"/>
    <n v="2.91088222122706E-2"/>
    <n v="2.7159394479073801E-2"/>
    <x v="3"/>
    <n v="2.91088222122706E-2"/>
    <n v="0"/>
  </r>
  <r>
    <x v="941"/>
    <n v="23.94"/>
    <n v="23.91"/>
    <n v="4.1775456919059997E-2"/>
    <n v="3.6410923276983101E-2"/>
    <x v="3"/>
    <n v="4.1775456919059997E-2"/>
    <n v="0"/>
  </r>
  <r>
    <x v="942"/>
    <n v="22.45"/>
    <n v="22.92"/>
    <n v="-6.2238930659983302E-2"/>
    <n v="-4.1405269761606002E-2"/>
    <x v="3"/>
    <n v="-6.2238930659983302E-2"/>
    <n v="0"/>
  </r>
  <r>
    <x v="943"/>
    <n v="25.22"/>
    <n v="25.23"/>
    <n v="0.123385300668151"/>
    <n v="0.100785340314136"/>
    <x v="3"/>
    <n v="0.123385300668151"/>
    <n v="0"/>
  </r>
  <r>
    <x v="944"/>
    <n v="25.24"/>
    <n v="25.05"/>
    <n v="7.9302141157811001E-4"/>
    <n v="-7.1343638525564997E-3"/>
    <x v="3"/>
    <n v="7.9302141157811001E-4"/>
    <n v="0"/>
  </r>
  <r>
    <x v="945"/>
    <n v="26.96"/>
    <n v="26.36"/>
    <n v="6.81458003169573E-2"/>
    <n v="5.2295409181636797E-2"/>
    <x v="3"/>
    <n v="6.81458003169573E-2"/>
    <n v="0"/>
  </r>
  <r>
    <x v="946"/>
    <n v="27.64"/>
    <n v="26.64"/>
    <n v="2.52225519287834E-2"/>
    <n v="1.0622154779969599E-2"/>
    <x v="3"/>
    <n v="2.52225519287834E-2"/>
    <n v="0"/>
  </r>
  <r>
    <x v="947"/>
    <n v="24.65"/>
    <n v="24.82"/>
    <n v="-0.108176555716353"/>
    <n v="-6.8318318318318402E-2"/>
    <x v="3"/>
    <n v="-0.108176555716353"/>
    <n v="0"/>
  </r>
  <r>
    <x v="948"/>
    <n v="25.3"/>
    <n v="25.15"/>
    <n v="2.6369168356997999E-2"/>
    <n v="1.32957292506042E-2"/>
    <x v="3"/>
    <n v="2.6369168356997999E-2"/>
    <n v="0"/>
  </r>
  <r>
    <x v="949"/>
    <n v="27.42"/>
    <n v="26.7"/>
    <n v="8.3794466403162002E-2"/>
    <n v="6.1630218687872801E-2"/>
    <x v="3"/>
    <n v="8.3794466403162002E-2"/>
    <n v="0"/>
  </r>
  <r>
    <x v="950"/>
    <n v="26.04"/>
    <n v="26.45"/>
    <n v="-5.0328227571116102E-2"/>
    <n v="-9.3632958801498408E-3"/>
    <x v="3"/>
    <n v="-5.0328227571116102E-2"/>
    <n v="0"/>
  </r>
  <r>
    <x v="951"/>
    <n v="26.92"/>
    <n v="26.71"/>
    <n v="1.7769376181474599E-2"/>
    <n v="2.02444614209321E-2"/>
    <x v="3"/>
    <n v="1.7769376181474599E-2"/>
    <n v="0"/>
  </r>
  <r>
    <x v="952"/>
    <n v="26.18"/>
    <n v="26.42"/>
    <n v="-2.7488855869242299E-2"/>
    <n v="-1.08573567952077E-2"/>
    <x v="3"/>
    <n v="-2.7488855869242299E-2"/>
    <n v="0"/>
  </r>
  <r>
    <x v="953"/>
    <n v="26.81"/>
    <n v="26.74"/>
    <n v="2.4064171122994499E-2"/>
    <n v="1.2112036336108901E-2"/>
    <x v="3"/>
    <n v="2.4064171122994499E-2"/>
    <n v="0"/>
  </r>
  <r>
    <x v="954"/>
    <n v="26.81"/>
    <n v="26.74"/>
    <n v="0"/>
    <n v="0"/>
    <x v="3"/>
    <n v="0"/>
    <n v="0"/>
  </r>
  <r>
    <x v="955"/>
    <n v="25.86"/>
    <n v="25.98"/>
    <n v="-3.5434539350988399E-2"/>
    <n v="-2.8421839940164499E-2"/>
    <x v="3"/>
    <n v="-3.5434539350988399E-2"/>
    <n v="0"/>
  </r>
  <r>
    <x v="956"/>
    <n v="27.32"/>
    <n v="26.97"/>
    <n v="5.64578499613302E-2"/>
    <n v="3.8106235565819699E-2"/>
    <x v="3"/>
    <n v="5.64578499613302E-2"/>
    <n v="0"/>
  </r>
  <r>
    <x v="957"/>
    <n v="26.65"/>
    <n v="26.53"/>
    <n v="-2.4524158125915099E-2"/>
    <n v="-1.6314423433444501E-2"/>
    <x v="3"/>
    <n v="-2.4524158125915099E-2"/>
    <n v="0"/>
  </r>
  <r>
    <x v="958"/>
    <n v="24.56"/>
    <n v="24.66"/>
    <n v="-7.8424015009380899E-2"/>
    <n v="-7.0486241990199802E-2"/>
    <x v="3"/>
    <n v="-7.8424015009380899E-2"/>
    <n v="0"/>
  </r>
  <r>
    <x v="959"/>
    <n v="24.86"/>
    <n v="24.77"/>
    <n v="1.22149837133552E-2"/>
    <n v="4.46066504460663E-3"/>
    <x v="3"/>
    <n v="1.22149837133552E-2"/>
    <n v="0"/>
  </r>
  <r>
    <x v="960"/>
    <n v="24.19"/>
    <n v="24.37"/>
    <n v="-2.6950925181013601E-2"/>
    <n v="-1.6148566814695099E-2"/>
    <x v="3"/>
    <n v="-2.6950925181013601E-2"/>
    <n v="0"/>
  </r>
  <r>
    <x v="961"/>
    <n v="24.29"/>
    <n v="24.56"/>
    <n v="4.1339396444810602E-3"/>
    <n v="7.7964710709888E-3"/>
    <x v="3"/>
    <n v="4.1339396444810602E-3"/>
    <n v="0"/>
  </r>
  <r>
    <x v="962"/>
    <n v="24.48"/>
    <n v="24.83"/>
    <n v="7.8221490325236492E-3"/>
    <n v="1.09934853420195E-2"/>
    <x v="3"/>
    <n v="7.8221490325236492E-3"/>
    <n v="0"/>
  </r>
  <r>
    <x v="963"/>
    <n v="23.06"/>
    <n v="23.95"/>
    <n v="-5.80065359477124E-2"/>
    <n v="-3.5440998791784098E-2"/>
    <x v="3"/>
    <n v="-5.80065359477124E-2"/>
    <n v="0"/>
  </r>
  <r>
    <x v="964"/>
    <n v="21.67"/>
    <n v="22.94"/>
    <n v="-6.0277536860364203E-2"/>
    <n v="-4.21711899791231E-2"/>
    <x v="3"/>
    <n v="-6.0277536860364203E-2"/>
    <n v="0"/>
  </r>
  <r>
    <x v="965"/>
    <n v="21.97"/>
    <n v="23.27"/>
    <n v="1.3844023996308E-2"/>
    <n v="1.43853530950304E-2"/>
    <x v="3"/>
    <n v="1.3844023996308E-2"/>
    <n v="0"/>
  </r>
  <r>
    <x v="966"/>
    <n v="21.28"/>
    <n v="22.92"/>
    <n v="-3.1406463359126002E-2"/>
    <n v="-1.5040825096690901E-2"/>
    <x v="3"/>
    <n v="-3.1406463359126002E-2"/>
    <n v="0"/>
  </r>
  <r>
    <x v="967"/>
    <n v="22.92"/>
    <n v="23.91"/>
    <n v="7.7067669172932396E-2"/>
    <n v="4.3193717277486797E-2"/>
    <x v="3"/>
    <n v="7.7067669172932396E-2"/>
    <n v="0"/>
  </r>
  <r>
    <x v="968"/>
    <n v="22.19"/>
    <n v="23.76"/>
    <n v="-3.1849912739965097E-2"/>
    <n v="-6.2735257214554504E-3"/>
    <x v="3"/>
    <n v="-3.1849912739965097E-2"/>
    <n v="0"/>
  </r>
  <r>
    <x v="969"/>
    <n v="22.04"/>
    <n v="23.95"/>
    <n v="-6.7598017124832497E-3"/>
    <n v="7.9966329966330001E-3"/>
    <x v="3"/>
    <n v="-6.7598017124832497E-3"/>
    <n v="0"/>
  </r>
  <r>
    <x v="970"/>
    <n v="22.64"/>
    <n v="24.66"/>
    <n v="2.7223230490018201E-2"/>
    <n v="2.9645093945720201E-2"/>
    <x v="3"/>
    <n v="2.7223230490018201E-2"/>
    <n v="0"/>
  </r>
  <r>
    <x v="971"/>
    <n v="25.45"/>
    <n v="25.44"/>
    <n v="3.2035685320356701E-2"/>
    <n v="3.0794165316045501E-2"/>
    <x v="3"/>
    <n v="3.2035685320356701E-2"/>
    <n v="0"/>
  </r>
  <r>
    <x v="972"/>
    <n v="24.57"/>
    <n v="24.73"/>
    <n v="-3.4577603143418401E-2"/>
    <n v="-2.7908805031446601E-2"/>
    <x v="3"/>
    <n v="-3.4577603143418401E-2"/>
    <n v="0"/>
  </r>
  <r>
    <x v="973"/>
    <n v="24.42"/>
    <n v="24.38"/>
    <n v="-6.1050061050060798E-3"/>
    <n v="-1.4152850788516001E-2"/>
    <x v="3"/>
    <n v="-6.1050061050060798E-3"/>
    <n v="0"/>
  </r>
  <r>
    <x v="974"/>
    <n v="24.17"/>
    <n v="24.1"/>
    <n v="-1.0237510237510201E-2"/>
    <n v="-1.1484823625922701E-2"/>
    <x v="3"/>
    <n v="-1.0237510237510201E-2"/>
    <n v="0"/>
  </r>
  <r>
    <x v="975"/>
    <n v="23.1"/>
    <n v="23.29"/>
    <n v="-4.4269755895738602E-2"/>
    <n v="-3.3609958506224197E-2"/>
    <x v="3"/>
    <n v="-4.4269755895738602E-2"/>
    <n v="0"/>
  </r>
  <r>
    <x v="976"/>
    <n v="22.18"/>
    <n v="22.95"/>
    <n v="-3.9826839826839898E-2"/>
    <n v="-1.4598540145985399E-2"/>
    <x v="3"/>
    <n v="-3.9826839826839898E-2"/>
    <n v="0"/>
  </r>
  <r>
    <x v="977"/>
    <n v="22.18"/>
    <n v="22.95"/>
    <n v="0"/>
    <n v="0"/>
    <x v="3"/>
    <n v="0"/>
    <n v="0"/>
  </r>
  <r>
    <x v="978"/>
    <n v="22.02"/>
    <n v="22.79"/>
    <n v="-7.2137060414788597E-3"/>
    <n v="-6.9716775599128998E-3"/>
    <x v="3"/>
    <n v="-7.2137060414788597E-3"/>
    <n v="0"/>
  </r>
  <r>
    <x v="979"/>
    <n v="22.72"/>
    <n v="23.52"/>
    <n v="3.1789282470481302E-2"/>
    <n v="3.2031592803861302E-2"/>
    <x v="3"/>
    <n v="3.1789282470481302E-2"/>
    <n v="0"/>
  </r>
  <r>
    <x v="980"/>
    <n v="22.81"/>
    <n v="23.72"/>
    <n v="3.9612676056337602E-3"/>
    <n v="8.5034013605442792E-3"/>
    <x v="3"/>
    <n v="3.9612676056337602E-3"/>
    <n v="0"/>
  </r>
  <r>
    <x v="981"/>
    <n v="23.12"/>
    <n v="24.19"/>
    <n v="1.35905304690926E-2"/>
    <n v="1.9814502529511099E-2"/>
    <x v="3"/>
    <n v="1.35905304690926E-2"/>
    <n v="0"/>
  </r>
  <r>
    <x v="982"/>
    <n v="23.12"/>
    <n v="24.19"/>
    <n v="0"/>
    <n v="0"/>
    <x v="3"/>
    <n v="0"/>
    <n v="0"/>
  </r>
  <r>
    <x v="983"/>
    <n v="23.86"/>
    <n v="24.49"/>
    <n v="3.2006920415224897E-2"/>
    <n v="1.2401818933443399E-2"/>
    <x v="3"/>
    <n v="3.2006920415224897E-2"/>
    <n v="0"/>
  </r>
  <r>
    <x v="984"/>
    <n v="23.42"/>
    <n v="24.52"/>
    <n v="-1.8440905280804599E-2"/>
    <n v="1.2249897917517899E-3"/>
    <x v="3"/>
    <n v="-1.8440905280804599E-2"/>
    <n v="0"/>
  </r>
  <r>
    <x v="985"/>
    <n v="24.68"/>
    <n v="25.3"/>
    <n v="5.38001707941929E-2"/>
    <n v="3.1810766721044097E-2"/>
    <x v="3"/>
    <n v="5.38001707941929E-2"/>
    <n v="0"/>
  </r>
  <r>
    <x v="986"/>
    <n v="24.12"/>
    <n v="24.81"/>
    <n v="-2.26904376012965E-2"/>
    <n v="-1.93675889328064E-2"/>
    <x v="3"/>
    <n v="-2.26904376012965E-2"/>
    <n v="0"/>
  </r>
  <r>
    <x v="987"/>
    <n v="25.54"/>
    <n v="25.9"/>
    <n v="5.8872305140961902E-2"/>
    <n v="4.39338976219266E-2"/>
    <x v="3"/>
    <n v="5.8872305140961902E-2"/>
    <n v="0"/>
  </r>
  <r>
    <x v="988"/>
    <n v="24.89"/>
    <n v="25.78"/>
    <n v="-2.5450274079874699E-2"/>
    <n v="-4.6332046332044899E-3"/>
    <x v="3"/>
    <n v="-2.5450274079874699E-2"/>
    <n v="0"/>
  </r>
  <r>
    <x v="989"/>
    <n v="24.07"/>
    <n v="24.95"/>
    <n v="-3.2944957814383301E-2"/>
    <n v="-3.2195500387897598E-2"/>
    <x v="3"/>
    <n v="-3.2944957814383301E-2"/>
    <n v="0"/>
  </r>
  <r>
    <x v="990"/>
    <n v="24.96"/>
    <n v="26.15"/>
    <n v="3.6975488159534803E-2"/>
    <n v="4.8096192384769601E-2"/>
    <x v="3"/>
    <n v="3.6975488159534803E-2"/>
    <n v="0"/>
  </r>
  <r>
    <x v="991"/>
    <n v="25.1"/>
    <n v="25.07"/>
    <n v="-4.0152963671128E-2"/>
    <n v="-3.7619961612284099E-2"/>
    <x v="3"/>
    <n v="-4.0152963671128E-2"/>
    <n v="0"/>
  </r>
  <r>
    <x v="992"/>
    <n v="25.24"/>
    <n v="25.03"/>
    <n v="5.5776892430277102E-3"/>
    <n v="-1.59553250897482E-3"/>
    <x v="3"/>
    <n v="5.5776892430277102E-3"/>
    <n v="0"/>
  </r>
  <r>
    <x v="993"/>
    <n v="24.99"/>
    <n v="25.03"/>
    <n v="-9.9049128367670897E-3"/>
    <n v="0"/>
    <x v="3"/>
    <n v="-9.9049128367670897E-3"/>
    <n v="0"/>
  </r>
  <r>
    <x v="994"/>
    <n v="26.97"/>
    <n v="26.62"/>
    <n v="7.9231692677070906E-2"/>
    <n v="6.3523771474230897E-2"/>
    <x v="3"/>
    <n v="7.9231692677070906E-2"/>
    <n v="0"/>
  </r>
  <r>
    <x v="995"/>
    <n v="27.24"/>
    <n v="26.71"/>
    <n v="1.0011123470522699E-2"/>
    <n v="3.3809166040570399E-3"/>
    <x v="3"/>
    <n v="1.0011123470522699E-2"/>
    <n v="0"/>
  </r>
  <r>
    <x v="996"/>
    <n v="27.24"/>
    <n v="26.71"/>
    <n v="0"/>
    <n v="0"/>
    <x v="3"/>
    <n v="0"/>
    <n v="0"/>
  </r>
  <r>
    <x v="997"/>
    <n v="27.73"/>
    <n v="26.38"/>
    <n v="1.7988252569750299E-2"/>
    <n v="-1.2354923249719299E-2"/>
    <x v="3"/>
    <n v="1.7988252569750299E-2"/>
    <n v="0"/>
  </r>
  <r>
    <x v="998"/>
    <n v="26.4"/>
    <n v="25.3"/>
    <n v="-4.7962495492246703E-2"/>
    <n v="-4.09401061410158E-2"/>
    <x v="3"/>
    <n v="-4.7962495492246703E-2"/>
    <n v="0"/>
  </r>
  <r>
    <x v="999"/>
    <n v="26.43"/>
    <n v="25.34"/>
    <n v="1.13636363636371E-3"/>
    <n v="1.5810276679841799E-3"/>
    <x v="3"/>
    <n v="1.13636363636371E-3"/>
    <n v="0"/>
  </r>
  <r>
    <x v="1000"/>
    <n v="26.75"/>
    <n v="25.8"/>
    <n v="1.21074536511541E-2"/>
    <n v="1.8153117600631499E-2"/>
    <x v="3"/>
    <n v="1.21074536511541E-2"/>
    <n v="0"/>
  </r>
  <r>
    <x v="1001"/>
    <n v="26.16"/>
    <n v="25.37"/>
    <n v="-2.20560747663552E-2"/>
    <n v="-1.6666666666666601E-2"/>
    <x v="3"/>
    <n v="-2.20560747663552E-2"/>
    <n v="0"/>
  </r>
  <r>
    <x v="1002"/>
    <n v="26.25"/>
    <n v="25.25"/>
    <n v="3.4403669724769599E-3"/>
    <n v="-4.7299960583366803E-3"/>
    <x v="3"/>
    <n v="3.4403669724769599E-3"/>
    <n v="0"/>
  </r>
  <r>
    <x v="1003"/>
    <n v="26.14"/>
    <n v="25.56"/>
    <n v="-4.1904761904761898E-3"/>
    <n v="1.22772277227723E-2"/>
    <x v="3"/>
    <n v="-4.1904761904761898E-3"/>
    <n v="0"/>
  </r>
  <r>
    <x v="1004"/>
    <n v="25.64"/>
    <n v="25.31"/>
    <n v="-1.9127773527161399E-2"/>
    <n v="-9.78090766823159E-3"/>
    <x v="3"/>
    <n v="-1.9127773527161399E-2"/>
    <n v="0"/>
  </r>
  <r>
    <x v="1005"/>
    <n v="24.95"/>
    <n v="24.66"/>
    <n v="-2.6911076443057801E-2"/>
    <n v="-2.56815487949427E-2"/>
    <x v="3"/>
    <n v="-2.6911076443057801E-2"/>
    <n v="0"/>
  </r>
  <r>
    <x v="1006"/>
    <n v="25.81"/>
    <n v="25.56"/>
    <n v="3.4468937875751497E-2"/>
    <n v="3.6496350364963397E-2"/>
    <x v="3"/>
    <n v="3.4468937875751497E-2"/>
    <n v="0"/>
  </r>
  <r>
    <x v="1007"/>
    <n v="27.39"/>
    <n v="26.92"/>
    <n v="6.1216582719876102E-2"/>
    <n v="5.3208137715180098E-2"/>
    <x v="3"/>
    <n v="6.1216582719876102E-2"/>
    <n v="0"/>
  </r>
  <r>
    <x v="1008"/>
    <n v="28.19"/>
    <n v="27.6"/>
    <n v="2.9207740051113502E-2"/>
    <n v="2.52600297176819E-2"/>
    <x v="3"/>
    <n v="2.9207740051113502E-2"/>
    <n v="0"/>
  </r>
  <r>
    <x v="1009"/>
    <n v="27.62"/>
    <n v="27.25"/>
    <n v="-2.0219936147570099E-2"/>
    <n v="-1.2681159420289899E-2"/>
    <x v="3"/>
    <n v="-2.0219936147570099E-2"/>
    <n v="0"/>
  </r>
  <r>
    <x v="1010"/>
    <n v="28.39"/>
    <n v="27.63"/>
    <n v="2.7878349022447499E-2"/>
    <n v="1.39449541284404E-2"/>
    <x v="3"/>
    <n v="2.7878349022447499E-2"/>
    <n v="0"/>
  </r>
  <r>
    <x v="1011"/>
    <n v="27.88"/>
    <n v="26.97"/>
    <n v="-1.7964071856287501E-2"/>
    <n v="-2.3887079261672099E-2"/>
    <x v="3"/>
    <n v="-1.7964071856287501E-2"/>
    <n v="0"/>
  </r>
  <r>
    <x v="1012"/>
    <n v="26.72"/>
    <n v="26.5"/>
    <n v="-9.2695587690026001E-3"/>
    <n v="-1.15628496829541E-2"/>
    <x v="3"/>
    <n v="-9.2695587690026001E-3"/>
    <n v="0"/>
  </r>
  <r>
    <x v="1013"/>
    <n v="25.81"/>
    <n v="25.78"/>
    <n v="-3.4056886227544901E-2"/>
    <n v="-2.7169811320754699E-2"/>
    <x v="3"/>
    <n v="-3.4056886227544901E-2"/>
    <n v="0"/>
  </r>
  <r>
    <x v="1014"/>
    <n v="26.18"/>
    <n v="26.13"/>
    <n v="1.4335528864781099E-2"/>
    <n v="1.35764158262217E-2"/>
    <x v="3"/>
    <n v="1.4335528864781099E-2"/>
    <n v="0"/>
  </r>
  <r>
    <x v="1015"/>
    <n v="25.93"/>
    <n v="25.91"/>
    <n v="-9.5492742551566197E-3"/>
    <n v="-8.4194412552620595E-3"/>
    <x v="3"/>
    <n v="-9.5492742551566197E-3"/>
    <n v="0"/>
  </r>
  <r>
    <x v="1016"/>
    <n v="25.93"/>
    <n v="25.91"/>
    <n v="0"/>
    <n v="0"/>
    <x v="3"/>
    <n v="0"/>
    <n v="0"/>
  </r>
  <r>
    <x v="1017"/>
    <n v="25.61"/>
    <n v="25.7"/>
    <n v="-1.23409178557655E-2"/>
    <n v="-8.1049787726746904E-3"/>
    <x v="3"/>
    <n v="-1.23409178557655E-2"/>
    <n v="0"/>
  </r>
  <r>
    <x v="1018"/>
    <n v="25.45"/>
    <n v="25.41"/>
    <n v="-6.24755954705192E-3"/>
    <n v="-1.1284046692607E-2"/>
    <x v="3"/>
    <n v="-6.24755954705192E-3"/>
    <n v="0"/>
  </r>
  <r>
    <x v="1019"/>
    <n v="25.42"/>
    <n v="25.45"/>
    <n v="-1.1787819253437099E-3"/>
    <n v="1.5741833923652599E-3"/>
    <x v="3"/>
    <n v="-1.1787819253437099E-3"/>
    <n v="0"/>
  </r>
  <r>
    <x v="1020"/>
    <n v="24.87"/>
    <n v="24.83"/>
    <n v="-2.1636506687647501E-2"/>
    <n v="-2.4361493123772102E-2"/>
    <x v="3"/>
    <n v="-2.1636506687647501E-2"/>
    <n v="0"/>
  </r>
  <r>
    <x v="1021"/>
    <n v="24.17"/>
    <n v="24.34"/>
    <n v="-2.8146361077603502E-2"/>
    <n v="-1.97341925090616E-2"/>
    <x v="3"/>
    <n v="-2.8146361077603502E-2"/>
    <n v="0"/>
  </r>
  <r>
    <x v="1022"/>
    <n v="23.71"/>
    <n v="24.18"/>
    <n v="-1.9031857674803501E-2"/>
    <n v="-6.5735414954807298E-3"/>
    <x v="3"/>
    <n v="-1.9031857674803501E-2"/>
    <n v="0"/>
  </r>
  <r>
    <x v="1023"/>
    <n v="23.88"/>
    <n v="24.45"/>
    <n v="7.1699704765921801E-3"/>
    <n v="1.1166253101736899E-2"/>
    <x v="3"/>
    <n v="7.1699704765921801E-3"/>
    <n v="0"/>
  </r>
  <r>
    <x v="1024"/>
    <n v="24.58"/>
    <n v="25.1"/>
    <n v="2.9313232830820799E-2"/>
    <n v="2.6584867075664799E-2"/>
    <x v="3"/>
    <n v="2.9313232830820799E-2"/>
    <n v="0"/>
  </r>
  <r>
    <x v="1025"/>
    <n v="26.1"/>
    <n v="26.36"/>
    <n v="6.1838893409276001E-2"/>
    <n v="5.01992031872509E-2"/>
    <x v="3"/>
    <n v="6.1838893409276001E-2"/>
    <n v="0"/>
  </r>
  <r>
    <x v="1026"/>
    <n v="26.16"/>
    <n v="26.25"/>
    <n v="2.2988505747125699E-3"/>
    <n v="-4.1729893778451599E-3"/>
    <x v="3"/>
    <n v="2.2988505747125699E-3"/>
    <n v="0"/>
  </r>
  <r>
    <x v="1027"/>
    <n v="25.72"/>
    <n v="25.79"/>
    <n v="-1.68195718654435E-2"/>
    <n v="-1.7523809523809601E-2"/>
    <x v="3"/>
    <n v="-1.68195718654435E-2"/>
    <n v="0"/>
  </r>
  <r>
    <x v="1028"/>
    <n v="24.83"/>
    <n v="25.38"/>
    <n v="-3.4603421461897398E-2"/>
    <n v="-1.5897634742148101E-2"/>
    <x v="3"/>
    <n v="-3.4603421461897398E-2"/>
    <n v="0"/>
  </r>
  <r>
    <x v="1029"/>
    <n v="26.76"/>
    <n v="26.99"/>
    <n v="7.7728554168344802E-2"/>
    <n v="6.3435776201733698E-2"/>
    <x v="3"/>
    <n v="7.7728554168344802E-2"/>
    <n v="0"/>
  </r>
  <r>
    <x v="1030"/>
    <n v="26.91"/>
    <n v="26.87"/>
    <n v="5.6053811659191304E-3"/>
    <n v="-4.4460911448683804E-3"/>
    <x v="3"/>
    <n v="5.6053811659191304E-3"/>
    <n v="0"/>
  </r>
  <r>
    <x v="1031"/>
    <n v="27.75"/>
    <n v="27.6"/>
    <n v="3.1215161649944301E-2"/>
    <n v="2.7167845180498602E-2"/>
    <x v="3"/>
    <n v="3.1215161649944301E-2"/>
    <n v="0"/>
  </r>
  <r>
    <x v="1032"/>
    <n v="26.11"/>
    <n v="26.09"/>
    <n v="-5.9099099099099203E-2"/>
    <n v="-5.4710144927536203E-2"/>
    <x v="3"/>
    <n v="-5.9099099099099203E-2"/>
    <n v="0"/>
  </r>
  <r>
    <x v="1033"/>
    <n v="26.68"/>
    <n v="26.92"/>
    <n v="2.1830716200689399E-2"/>
    <n v="3.1812955155231998E-2"/>
    <x v="3"/>
    <n v="2.1830716200689399E-2"/>
    <n v="0"/>
  </r>
  <r>
    <x v="1034"/>
    <n v="26.75"/>
    <n v="27.02"/>
    <n v="2.6236881559220698E-3"/>
    <n v="3.7147102526002801E-3"/>
    <x v="3"/>
    <n v="2.6236881559220698E-3"/>
    <n v="0"/>
  </r>
  <r>
    <x v="1035"/>
    <n v="29.03"/>
    <n v="28.52"/>
    <n v="8.5233644859813204E-2"/>
    <n v="5.5514433752775802E-2"/>
    <x v="3"/>
    <n v="8.5233644859813204E-2"/>
    <n v="0"/>
  </r>
  <r>
    <x v="1036"/>
    <n v="28.54"/>
    <n v="27.37"/>
    <n v="7.0126227208966397E-4"/>
    <n v="-2.9143897996356501E-3"/>
    <x v="3"/>
    <n v="7.0126227208966397E-4"/>
    <n v="0"/>
  </r>
  <r>
    <x v="1037"/>
    <n v="26.2"/>
    <n v="25.33"/>
    <n v="-8.1990189208129005E-2"/>
    <n v="-7.4534161490683398E-2"/>
    <x v="3"/>
    <n v="-8.1990189208129005E-2"/>
    <n v="0"/>
  </r>
  <r>
    <x v="1038"/>
    <n v="27.41"/>
    <n v="26.53"/>
    <n v="4.6183206106870302E-2"/>
    <n v="4.7374654559810603E-2"/>
    <x v="3"/>
    <n v="4.6183206106870302E-2"/>
    <n v="0"/>
  </r>
  <r>
    <x v="1039"/>
    <n v="27"/>
    <n v="26.08"/>
    <n v="-1.4958044509303201E-2"/>
    <n v="-1.6961929890689901E-2"/>
    <x v="3"/>
    <n v="-1.4958044509303201E-2"/>
    <n v="0"/>
  </r>
  <r>
    <x v="1040"/>
    <n v="27"/>
    <n v="26.08"/>
    <n v="0"/>
    <n v="0"/>
    <x v="3"/>
    <n v="0"/>
    <n v="0"/>
  </r>
  <r>
    <x v="1041"/>
    <n v="26.35"/>
    <n v="25.71"/>
    <n v="-2.4074074074074001E-2"/>
    <n v="-1.4187116564417099E-2"/>
    <x v="3"/>
    <n v="-2.4074074074074001E-2"/>
    <n v="0"/>
  </r>
  <r>
    <x v="1042"/>
    <n v="26.32"/>
    <n v="25.87"/>
    <n v="-1.1385199240987499E-3"/>
    <n v="6.2232594321276497E-3"/>
    <x v="3"/>
    <n v="-1.1385199240987499E-3"/>
    <n v="0"/>
  </r>
  <r>
    <x v="1043"/>
    <n v="26.95"/>
    <n v="26.32"/>
    <n v="2.3936170212765801E-2"/>
    <n v="1.7394665635871699E-2"/>
    <x v="3"/>
    <n v="2.3936170212765801E-2"/>
    <n v="0"/>
  </r>
  <r>
    <x v="1044"/>
    <n v="26.64"/>
    <n v="26.46"/>
    <n v="-1.1502782931354301E-2"/>
    <n v="5.3191489361701398E-3"/>
    <x v="3"/>
    <n v="-1.1502782931354301E-2"/>
    <n v="0"/>
  </r>
  <r>
    <x v="1045"/>
    <n v="26.6"/>
    <n v="26.59"/>
    <n v="-1.5015015015015199E-3"/>
    <n v="4.91307634164784E-3"/>
    <x v="3"/>
    <n v="-1.5015015015015199E-3"/>
    <n v="0"/>
  </r>
  <r>
    <x v="1046"/>
    <n v="26.01"/>
    <n v="26.3"/>
    <n v="-2.2180451127819498E-2"/>
    <n v="-1.0906355772846901E-2"/>
    <x v="3"/>
    <n v="-2.2180451127819498E-2"/>
    <n v="0"/>
  </r>
  <r>
    <x v="1047"/>
    <n v="24"/>
    <n v="24.85"/>
    <n v="-7.7277970011534095E-2"/>
    <n v="-5.5133079847908703E-2"/>
    <x v="3"/>
    <n v="-7.7277970011534095E-2"/>
    <n v="0"/>
  </r>
  <r>
    <x v="1048"/>
    <n v="24.64"/>
    <n v="25.03"/>
    <n v="2.6666666666666599E-2"/>
    <n v="7.2434607645874803E-3"/>
    <x v="3"/>
    <n v="2.6666666666666599E-2"/>
    <n v="0"/>
  </r>
  <r>
    <x v="1049"/>
    <n v="24.27"/>
    <n v="24.94"/>
    <n v="-1.5016233766233801E-2"/>
    <n v="-3.59568517778663E-3"/>
    <x v="3"/>
    <n v="-1.5016233766233801E-2"/>
    <n v="0"/>
  </r>
  <r>
    <x v="1050"/>
    <n v="23.96"/>
    <n v="24.95"/>
    <n v="-1.2772970745776701E-2"/>
    <n v="4.0096230954289602E-4"/>
    <x v="3"/>
    <n v="-1.2772970745776701E-2"/>
    <n v="0"/>
  </r>
  <r>
    <x v="1051"/>
    <n v="23.01"/>
    <n v="24.26"/>
    <n v="-3.9649415692821301E-2"/>
    <n v="-2.76553106212424E-2"/>
    <x v="3"/>
    <n v="-3.9649415692821301E-2"/>
    <n v="0"/>
  </r>
  <r>
    <x v="1052"/>
    <n v="23.02"/>
    <n v="24.07"/>
    <n v="4.3459365493259101E-4"/>
    <n v="-7.8318219291014807E-3"/>
    <x v="3"/>
    <n v="4.3459365493259101E-4"/>
    <n v="0"/>
  </r>
  <r>
    <x v="1053"/>
    <n v="23.63"/>
    <n v="24.66"/>
    <n v="2.6498696785404001E-2"/>
    <n v="2.4511840465309499E-2"/>
    <x v="3"/>
    <n v="2.6498696785404001E-2"/>
    <n v="0"/>
  </r>
  <r>
    <x v="1054"/>
    <n v="22.85"/>
    <n v="24.33"/>
    <n v="-3.3008887008040499E-2"/>
    <n v="-1.3381995133819999E-2"/>
    <x v="3"/>
    <n v="-3.3008887008040499E-2"/>
    <n v="0"/>
  </r>
  <r>
    <x v="1055"/>
    <n v="23.91"/>
    <n v="24.98"/>
    <n v="4.6389496717724299E-2"/>
    <n v="2.6715988491574201E-2"/>
    <x v="3"/>
    <n v="4.6389496717724299E-2"/>
    <n v="0"/>
  </r>
  <r>
    <x v="1056"/>
    <n v="24.88"/>
    <n v="24.83"/>
    <n v="-4.0032025620496698E-3"/>
    <n v="-1.07569721115539E-2"/>
    <x v="3"/>
    <n v="-4.0032025620496698E-3"/>
    <n v="0"/>
  </r>
  <r>
    <x v="1057"/>
    <n v="24.41"/>
    <n v="24.54"/>
    <n v="-1.8890675241157499E-2"/>
    <n v="-1.16794200563833E-2"/>
    <x v="3"/>
    <n v="-1.8890675241157499E-2"/>
    <n v="0"/>
  </r>
  <r>
    <x v="1058"/>
    <n v="22.96"/>
    <n v="23.23"/>
    <n v="-5.9401884473576402E-2"/>
    <n v="-5.3382233088834503E-2"/>
    <x v="3"/>
    <n v="-5.9401884473576402E-2"/>
    <n v="0"/>
  </r>
  <r>
    <x v="1059"/>
    <n v="23.03"/>
    <n v="23.55"/>
    <n v="3.04878048780499E-3"/>
    <n v="1.3775290572535501E-2"/>
    <x v="3"/>
    <n v="3.04878048780499E-3"/>
    <n v="0"/>
  </r>
  <r>
    <x v="1060"/>
    <n v="22.2"/>
    <n v="22.84"/>
    <n v="-3.6039947894051301E-2"/>
    <n v="-3.01486199575372E-2"/>
    <x v="3"/>
    <n v="-3.6039947894051301E-2"/>
    <n v="0"/>
  </r>
  <r>
    <x v="1061"/>
    <n v="21.92"/>
    <n v="22.43"/>
    <n v="-1.2612612612612499E-2"/>
    <n v="-1.7950963222416901E-2"/>
    <x v="3"/>
    <n v="-1.2612612612612499E-2"/>
    <n v="0"/>
  </r>
  <r>
    <x v="1062"/>
    <n v="22.1"/>
    <n v="22.62"/>
    <n v="8.2116788321167106E-3"/>
    <n v="8.4707980383416093E-3"/>
    <x v="3"/>
    <n v="8.2116788321167106E-3"/>
    <n v="0"/>
  </r>
  <r>
    <x v="1063"/>
    <n v="21.86"/>
    <n v="22.41"/>
    <n v="-1.0859728506787399E-2"/>
    <n v="-9.2838196286472198E-3"/>
    <x v="3"/>
    <n v="-1.0859728506787399E-2"/>
    <n v="0"/>
  </r>
  <r>
    <x v="1064"/>
    <n v="21.23"/>
    <n v="22.05"/>
    <n v="-2.8819762122598298E-2"/>
    <n v="-1.60642570281124E-2"/>
    <x v="3"/>
    <n v="-2.8819762122598298E-2"/>
    <n v="0"/>
  </r>
  <r>
    <x v="1065"/>
    <n v="20.69"/>
    <n v="21.52"/>
    <n v="-2.54357041921809E-2"/>
    <n v="-2.4036281179138402E-2"/>
    <x v="3"/>
    <n v="-2.54357041921809E-2"/>
    <n v="0"/>
  </r>
  <r>
    <x v="1066"/>
    <n v="20.54"/>
    <n v="21.33"/>
    <n v="-7.2498791686805798E-3"/>
    <n v="-8.8289962825279806E-3"/>
    <x v="3"/>
    <n v="-7.2498791686805798E-3"/>
    <n v="0"/>
  </r>
  <r>
    <x v="1067"/>
    <n v="20.81"/>
    <n v="21.59"/>
    <n v="1.3145082765335899E-2"/>
    <n v="1.2189404594467899E-2"/>
    <x v="3"/>
    <n v="1.3145082765335899E-2"/>
    <n v="0"/>
  </r>
  <r>
    <x v="1068"/>
    <n v="21.24"/>
    <n v="22.14"/>
    <n v="2.06631427198463E-2"/>
    <n v="2.5474756831866702E-2"/>
    <x v="3"/>
    <n v="2.06631427198463E-2"/>
    <n v="0"/>
  </r>
  <r>
    <x v="1069"/>
    <n v="19.86"/>
    <n v="20.95"/>
    <n v="-6.4971751412429404E-2"/>
    <n v="-5.3748870822041599E-2"/>
    <x v="3"/>
    <n v="-6.4971751412429404E-2"/>
    <n v="0"/>
  </r>
  <r>
    <x v="1070"/>
    <n v="19.66"/>
    <n v="20.63"/>
    <n v="-1.0070493454179199E-2"/>
    <n v="-1.527446300716E-2"/>
    <x v="3"/>
    <n v="-1.0070493454179199E-2"/>
    <n v="0"/>
  </r>
  <r>
    <x v="1071"/>
    <n v="19.690000000000001"/>
    <n v="20.99"/>
    <n v="1.5259409969481401E-3"/>
    <n v="1.74503150751333E-2"/>
    <x v="3"/>
    <n v="1.5259409969481401E-3"/>
    <n v="0"/>
  </r>
  <r>
    <x v="1072"/>
    <n v="18.82"/>
    <n v="20.260000000000002"/>
    <n v="-4.4184865413915801E-2"/>
    <n v="-3.4778465936159998E-2"/>
    <x v="3"/>
    <n v="-4.4184865413915801E-2"/>
    <n v="0"/>
  </r>
  <r>
    <x v="1073"/>
    <n v="19.7"/>
    <n v="21.21"/>
    <n v="4.6758767268863001E-2"/>
    <n v="4.68904244817374E-2"/>
    <x v="3"/>
    <n v="4.6758767268863001E-2"/>
    <n v="0"/>
  </r>
  <r>
    <x v="1074"/>
    <n v="19.670000000000002"/>
    <n v="21.25"/>
    <n v="-1.52284263959379E-3"/>
    <n v="1.88590287600188E-3"/>
    <x v="3"/>
    <n v="-1.52284263959379E-3"/>
    <n v="0"/>
  </r>
  <r>
    <x v="1075"/>
    <n v="19.84"/>
    <n v="21.45"/>
    <n v="8.6426029486526001E-3"/>
    <n v="9.4117647058822307E-3"/>
    <x v="3"/>
    <n v="8.6426029486526001E-3"/>
    <n v="0"/>
  </r>
  <r>
    <x v="1076"/>
    <n v="18.940000000000001"/>
    <n v="20.82"/>
    <n v="-4.5362903225806397E-2"/>
    <n v="-2.93706293706293E-2"/>
    <x v="3"/>
    <n v="-4.5362903225806397E-2"/>
    <n v="0"/>
  </r>
  <r>
    <x v="1077"/>
    <n v="18.7"/>
    <n v="20.78"/>
    <n v="-1.26715945089758E-2"/>
    <n v="-1.9212295869356401E-3"/>
    <x v="3"/>
    <n v="-1.26715945089758E-2"/>
    <n v="0"/>
  </r>
  <r>
    <x v="1078"/>
    <n v="18.3"/>
    <n v="20.32"/>
    <n v="-2.1390374331550801E-2"/>
    <n v="-2.2136669874879701E-2"/>
    <x v="3"/>
    <n v="-2.1390374331550801E-2"/>
    <n v="0"/>
  </r>
  <r>
    <x v="1079"/>
    <n v="17.43"/>
    <n v="19.88"/>
    <n v="-4.7540983606557501E-2"/>
    <n v="-2.1653543307086701E-2"/>
    <x v="3"/>
    <n v="-4.7540983606557501E-2"/>
    <n v="0"/>
  </r>
  <r>
    <x v="1080"/>
    <n v="17.149999999999999"/>
    <n v="20.14"/>
    <n v="-1.60642570281125E-2"/>
    <n v="1.3078470824949799E-2"/>
    <x v="3"/>
    <n v="-1.60642570281125E-2"/>
    <n v="0"/>
  </r>
  <r>
    <x v="1081"/>
    <n v="19.760000000000002"/>
    <n v="21.58"/>
    <n v="-1.88679245283019E-2"/>
    <n v="3.72093023255804E-3"/>
    <x v="3"/>
    <n v="-1.88679245283019E-2"/>
    <n v="0"/>
  </r>
  <r>
    <x v="1082"/>
    <n v="20.82"/>
    <n v="22.35"/>
    <n v="5.3643724696356102E-2"/>
    <n v="3.5681186283596199E-2"/>
    <x v="3"/>
    <n v="5.3643724696356102E-2"/>
    <n v="0"/>
  </r>
  <r>
    <x v="1083"/>
    <n v="22.14"/>
    <n v="23.58"/>
    <n v="6.3400576368876096E-2"/>
    <n v="5.5033557046979799E-2"/>
    <x v="3"/>
    <n v="6.3400576368876096E-2"/>
    <n v="0"/>
  </r>
  <r>
    <x v="1084"/>
    <n v="21.72"/>
    <n v="23.56"/>
    <n v="-1.8970189701897101E-2"/>
    <n v="-8.4817642069545695E-4"/>
    <x v="3"/>
    <n v="-1.8970189701897101E-2"/>
    <n v="0"/>
  </r>
  <r>
    <x v="1085"/>
    <n v="22.23"/>
    <n v="24.04"/>
    <n v="2.34806629834254E-2"/>
    <n v="2.0373514431239401E-2"/>
    <x v="3"/>
    <n v="2.34806629834254E-2"/>
    <n v="0"/>
  </r>
  <r>
    <x v="1086"/>
    <n v="22.23"/>
    <n v="24.04"/>
    <n v="0"/>
    <n v="0"/>
    <x v="3"/>
    <n v="0"/>
    <n v="0"/>
  </r>
  <r>
    <x v="1087"/>
    <n v="21.49"/>
    <n v="23.7"/>
    <n v="-3.3288349077822903E-2"/>
    <n v="-1.41430948419301E-2"/>
    <x v="3"/>
    <n v="-3.3288349077822903E-2"/>
    <n v="0"/>
  </r>
  <r>
    <x v="1088"/>
    <n v="21.33"/>
    <n v="23.25"/>
    <n v="-7.4453234062354899E-3"/>
    <n v="-1.8987341772151899E-2"/>
    <x v="3"/>
    <n v="-7.4453234062354899E-3"/>
    <n v="0"/>
  </r>
  <r>
    <x v="1089"/>
    <n v="19.97"/>
    <n v="22.07"/>
    <n v="-6.3759962494139705E-2"/>
    <n v="-5.0752688172043002E-2"/>
    <x v="3"/>
    <n v="-6.3759962494139705E-2"/>
    <n v="0"/>
  </r>
  <r>
    <x v="1090"/>
    <n v="19.38"/>
    <n v="21.77"/>
    <n v="-2.9544316474712101E-2"/>
    <n v="-1.35931128228365E-2"/>
    <x v="3"/>
    <n v="-2.9544316474712101E-2"/>
    <n v="0"/>
  </r>
  <r>
    <x v="1091"/>
    <n v="20.64"/>
    <n v="22.8"/>
    <n v="6.5015479876161103E-2"/>
    <n v="4.7312815801561901E-2"/>
    <x v="3"/>
    <n v="6.5015479876161103E-2"/>
    <n v="0"/>
  </r>
  <r>
    <x v="1092"/>
    <n v="21.07"/>
    <n v="23.18"/>
    <n v="2.0833333333333301E-2"/>
    <n v="1.6666666666666601E-2"/>
    <x v="3"/>
    <n v="2.0833333333333301E-2"/>
    <n v="0"/>
  </r>
  <r>
    <x v="1093"/>
    <n v="21.3"/>
    <n v="23.09"/>
    <n v="1.09159943046986E-2"/>
    <n v="-3.8826574633305001E-3"/>
    <x v="3"/>
    <n v="1.09159943046986E-2"/>
    <n v="0"/>
  </r>
  <r>
    <x v="1094"/>
    <n v="19.91"/>
    <n v="22.13"/>
    <n v="-6.5258215962441302E-2"/>
    <n v="-4.1576440017323503E-2"/>
    <x v="3"/>
    <n v="-6.5258215962441302E-2"/>
    <n v="0"/>
  </r>
  <r>
    <x v="1095"/>
    <n v="22.98"/>
    <n v="23.94"/>
    <n v="0.15419387242591701"/>
    <n v="8.1789426118391406E-2"/>
    <x v="3"/>
    <n v="0.15419387242591701"/>
    <n v="0"/>
  </r>
  <r>
    <x v="1096"/>
    <n v="22.7"/>
    <n v="23.43"/>
    <n v="-1.2184508268059301E-2"/>
    <n v="-2.1303258145363501E-2"/>
    <x v="3"/>
    <n v="-1.2184508268059301E-2"/>
    <n v="0"/>
  </r>
  <r>
    <x v="1097"/>
    <n v="22.72"/>
    <n v="23.47"/>
    <n v="8.8105726872234101E-4"/>
    <n v="1.7072129748185701E-3"/>
    <x v="3"/>
    <n v="8.8105726872234101E-4"/>
    <n v="0"/>
  </r>
  <r>
    <x v="1098"/>
    <n v="23.75"/>
    <n v="24.05"/>
    <n v="4.5334507042253502E-2"/>
    <n v="2.4712398806987699E-2"/>
    <x v="3"/>
    <n v="4.5334507042253502E-2"/>
    <n v="0"/>
  </r>
  <r>
    <x v="1099"/>
    <n v="22.85"/>
    <n v="23.88"/>
    <n v="-3.7894736842105203E-2"/>
    <n v="-7.0686070686071202E-3"/>
    <x v="3"/>
    <n v="-3.7894736842105203E-2"/>
    <n v="0"/>
  </r>
  <r>
    <x v="1100"/>
    <n v="21.62"/>
    <n v="23"/>
    <n v="-5.3829321663019701E-2"/>
    <n v="-3.68509212730318E-2"/>
    <x v="3"/>
    <n v="-5.3829321663019701E-2"/>
    <n v="0"/>
  </r>
  <r>
    <x v="1101"/>
    <n v="22.74"/>
    <n v="22.89"/>
    <n v="-1.1304347826087E-2"/>
    <n v="-1.33620689655172E-2"/>
    <x v="3"/>
    <n v="-1.1304347826087E-2"/>
    <n v="0"/>
  </r>
  <r>
    <x v="1102"/>
    <n v="22.68"/>
    <n v="22.86"/>
    <n v="-2.6385224274405599E-3"/>
    <n v="-1.3106159895151001E-3"/>
    <x v="3"/>
    <n v="-2.6385224274405599E-3"/>
    <n v="0"/>
  </r>
  <r>
    <x v="1103"/>
    <n v="23.35"/>
    <n v="23.37"/>
    <n v="2.9541446208112901E-2"/>
    <n v="2.2309711286089301E-2"/>
    <x v="3"/>
    <n v="2.9541446208112901E-2"/>
    <n v="0"/>
  </r>
  <r>
    <x v="1104"/>
    <n v="22.93"/>
    <n v="23.17"/>
    <n v="-1.7987152034261301E-2"/>
    <n v="-8.5579803166452306E-3"/>
    <x v="3"/>
    <n v="-1.7987152034261301E-2"/>
    <n v="0"/>
  </r>
  <r>
    <x v="1105"/>
    <n v="23.51"/>
    <n v="23.43"/>
    <n v="2.5294374182294001E-2"/>
    <n v="1.1221406991799699E-2"/>
    <x v="3"/>
    <n v="2.5294374182294001E-2"/>
    <n v="0"/>
  </r>
  <r>
    <x v="1106"/>
    <n v="23.51"/>
    <n v="23.49"/>
    <n v="0"/>
    <n v="2.5608194622277502E-3"/>
    <x v="3"/>
    <n v="0"/>
    <n v="0"/>
  </r>
  <r>
    <x v="1107"/>
    <n v="23.63"/>
    <n v="23.7"/>
    <n v="5.1042109740535597E-3"/>
    <n v="8.9399744572158397E-3"/>
    <x v="3"/>
    <n v="5.1042109740535597E-3"/>
    <n v="0"/>
  </r>
  <r>
    <x v="1108"/>
    <n v="22.61"/>
    <n v="22.75"/>
    <n v="-4.31654676258992E-2"/>
    <n v="-4.0084388185653998E-2"/>
    <x v="3"/>
    <n v="-4.31654676258992E-2"/>
    <n v="0"/>
  </r>
  <r>
    <x v="1109"/>
    <n v="24.72"/>
    <n v="24.25"/>
    <n v="9.3321539141972595E-2"/>
    <n v="6.5934065934065894E-2"/>
    <x v="3"/>
    <n v="9.3321539141972595E-2"/>
    <n v="0"/>
  </r>
  <r>
    <x v="1110"/>
    <n v="24.55"/>
    <n v="24.18"/>
    <n v="-6.8770226537215899E-3"/>
    <n v="-2.8865979381443902E-3"/>
    <x v="3"/>
    <n v="-6.8770226537215899E-3"/>
    <n v="0"/>
  </r>
  <r>
    <x v="1111"/>
    <n v="24.19"/>
    <n v="23.93"/>
    <n v="-1.46639511201629E-2"/>
    <n v="-1.03391232423491E-2"/>
    <x v="3"/>
    <n v="-1.46639511201629E-2"/>
    <n v="0"/>
  </r>
  <r>
    <x v="1112"/>
    <n v="24.19"/>
    <n v="23.8"/>
    <n v="0"/>
    <n v="-5.4325114918511996E-3"/>
    <x v="3"/>
    <n v="0"/>
    <n v="0"/>
  </r>
  <r>
    <x v="1113"/>
    <n v="25.53"/>
    <n v="24.95"/>
    <n v="5.5394791236047999E-2"/>
    <n v="4.83193277310923E-2"/>
    <x v="3"/>
    <n v="5.5394791236047999E-2"/>
    <n v="0"/>
  </r>
  <r>
    <x v="1114"/>
    <n v="25.39"/>
    <n v="24.69"/>
    <n v="-5.4837446141794404E-3"/>
    <n v="-1.04208416833667E-2"/>
    <x v="3"/>
    <n v="-5.4837446141794404E-3"/>
    <n v="0"/>
  </r>
  <r>
    <x v="1115"/>
    <n v="25.39"/>
    <n v="24.69"/>
    <n v="0"/>
    <n v="0"/>
    <x v="3"/>
    <n v="0"/>
    <n v="0"/>
  </r>
  <r>
    <x v="1116"/>
    <n v="25.85"/>
    <n v="24.78"/>
    <n v="1.81173690429304E-2"/>
    <n v="3.6452004860267899E-3"/>
    <x v="3"/>
    <n v="1.81173690429304E-2"/>
    <n v="0"/>
  </r>
  <r>
    <x v="1117"/>
    <n v="23.96"/>
    <n v="23.54"/>
    <n v="-7.3114119922630602E-2"/>
    <n v="-5.0040355125101001E-2"/>
    <x v="3"/>
    <n v="-7.3114119922630602E-2"/>
    <n v="0"/>
  </r>
  <r>
    <x v="1118"/>
    <n v="25.47"/>
    <n v="24.69"/>
    <n v="6.3021702838063298E-2"/>
    <n v="4.8853016142735899E-2"/>
    <x v="3"/>
    <n v="6.3021702838063298E-2"/>
    <n v="0"/>
  </r>
  <r>
    <x v="1119"/>
    <n v="25.61"/>
    <n v="24.86"/>
    <n v="5.4966627404791097E-3"/>
    <n v="6.8853786958282797E-3"/>
    <x v="3"/>
    <n v="5.4966627404791097E-3"/>
    <n v="0"/>
  </r>
  <r>
    <x v="1120"/>
    <n v="27.15"/>
    <n v="25.25"/>
    <n v="6.0132760640374802E-2"/>
    <n v="1.5687851971037701E-2"/>
    <x v="3"/>
    <n v="6.0132760640374802E-2"/>
    <n v="0"/>
  </r>
  <r>
    <x v="1121"/>
    <n v="25.89"/>
    <n v="25.49"/>
    <n v="2.53465346534654E-2"/>
    <n v="2.00080032012806E-2"/>
    <x v="3"/>
    <n v="2.53465346534654E-2"/>
    <n v="0"/>
  </r>
  <r>
    <x v="1122"/>
    <n v="26.12"/>
    <n v="26.04"/>
    <n v="8.8837388953264505E-3"/>
    <n v="2.15770890545313E-2"/>
    <x v="3"/>
    <n v="8.8837388953264505E-3"/>
    <n v="0"/>
  </r>
  <r>
    <x v="1123"/>
    <n v="24.72"/>
    <n v="24.48"/>
    <n v="-5.35987748851455E-2"/>
    <n v="-5.99078341013825E-2"/>
    <x v="3"/>
    <n v="-5.35987748851455E-2"/>
    <n v="0"/>
  </r>
  <r>
    <x v="1124"/>
    <n v="24.25"/>
    <n v="23.99"/>
    <n v="-1.9012944983818801E-2"/>
    <n v="-2.00163398692811E-2"/>
    <x v="3"/>
    <n v="-1.9012944983818801E-2"/>
    <n v="0"/>
  </r>
  <r>
    <x v="1125"/>
    <n v="24.05"/>
    <n v="23.8"/>
    <n v="-8.2474226804123401E-3"/>
    <n v="-7.9199666527719498E-3"/>
    <x v="3"/>
    <n v="-8.2474226804123401E-3"/>
    <n v="0"/>
  </r>
  <r>
    <x v="1126"/>
    <n v="23.4"/>
    <n v="23.44"/>
    <n v="-2.7027027027027101E-2"/>
    <n v="-1.5126050420168E-2"/>
    <x v="3"/>
    <n v="-2.7027027027027101E-2"/>
    <n v="0"/>
  </r>
  <r>
    <x v="1127"/>
    <n v="22.47"/>
    <n v="22.74"/>
    <n v="-3.97435897435897E-2"/>
    <n v="-2.9863481228669098E-2"/>
    <x v="3"/>
    <n v="-3.97435897435897E-2"/>
    <n v="0"/>
  </r>
  <r>
    <x v="1128"/>
    <n v="22.43"/>
    <n v="22.78"/>
    <n v="-1.78015131286158E-3"/>
    <n v="1.7590149516271099E-3"/>
    <x v="3"/>
    <n v="-1.78015131286158E-3"/>
    <n v="0"/>
  </r>
  <r>
    <x v="1129"/>
    <n v="23.55"/>
    <n v="23.72"/>
    <n v="4.9933125278644797E-2"/>
    <n v="4.1264266900790103E-2"/>
    <x v="3"/>
    <n v="4.9933125278644797E-2"/>
    <n v="0"/>
  </r>
  <r>
    <x v="1130"/>
    <n v="23.45"/>
    <n v="23.63"/>
    <n v="-4.2462845010616803E-3"/>
    <n v="-3.7942664418212399E-3"/>
    <x v="3"/>
    <n v="-4.2462845010616803E-3"/>
    <n v="0"/>
  </r>
  <r>
    <x v="1131"/>
    <n v="24.25"/>
    <n v="24.24"/>
    <n v="3.4115138592750498E-2"/>
    <n v="2.5814642403724001E-2"/>
    <x v="3"/>
    <n v="3.4115138592750498E-2"/>
    <n v="0"/>
  </r>
  <r>
    <x v="1132"/>
    <n v="22.68"/>
    <n v="22.99"/>
    <n v="-6.47422680412372E-2"/>
    <n v="-5.1567656765676498E-2"/>
    <x v="3"/>
    <n v="-6.47422680412372E-2"/>
    <n v="0"/>
  </r>
  <r>
    <x v="1133"/>
    <n v="21.57"/>
    <n v="22.1"/>
    <n v="-4.8941798941799002E-2"/>
    <n v="-3.8712483688560097E-2"/>
    <x v="3"/>
    <n v="-4.8941798941799002E-2"/>
    <n v="0"/>
  </r>
  <r>
    <x v="1134"/>
    <n v="22.77"/>
    <n v="22.94"/>
    <n v="5.5632823365785698E-2"/>
    <n v="3.8009049773755701E-2"/>
    <x v="3"/>
    <n v="5.5632823365785698E-2"/>
    <n v="0"/>
  </r>
  <r>
    <x v="1135"/>
    <n v="22.95"/>
    <n v="23.04"/>
    <n v="7.9051383399208995E-3"/>
    <n v="4.3591979075849902E-3"/>
    <x v="3"/>
    <n v="7.9051383399208995E-3"/>
    <n v="0"/>
  </r>
  <r>
    <x v="1136"/>
    <n v="22.78"/>
    <n v="23.01"/>
    <n v="-7.4074074074073097E-3"/>
    <n v="-1.30208333333326E-3"/>
    <x v="3"/>
    <n v="-7.4074074074073097E-3"/>
    <n v="0"/>
  </r>
  <r>
    <x v="1137"/>
    <n v="21.44"/>
    <n v="22.12"/>
    <n v="-5.8823529411764698E-2"/>
    <n v="-3.8678835289004801E-2"/>
    <x v="3"/>
    <n v="-5.8823529411764698E-2"/>
    <n v="0"/>
  </r>
  <r>
    <x v="1138"/>
    <n v="20.7"/>
    <n v="21.58"/>
    <n v="-3.45149253731344E-2"/>
    <n v="-2.4412296564195399E-2"/>
    <x v="3"/>
    <n v="-3.45149253731344E-2"/>
    <n v="0"/>
  </r>
  <r>
    <x v="1139"/>
    <n v="21.51"/>
    <n v="22.52"/>
    <n v="3.91304347826089E-2"/>
    <n v="4.3558850787766397E-2"/>
    <x v="3"/>
    <n v="3.91304347826089E-2"/>
    <n v="0"/>
  </r>
  <r>
    <x v="1140"/>
    <n v="20.91"/>
    <n v="21.87"/>
    <n v="-2.78940027894004E-2"/>
    <n v="-2.88632326820604E-2"/>
    <x v="3"/>
    <n v="-2.78940027894004E-2"/>
    <n v="0"/>
  </r>
  <r>
    <x v="1141"/>
    <n v="20.29"/>
    <n v="21.68"/>
    <n v="-2.9650884744141601E-2"/>
    <n v="-8.6877000457248298E-3"/>
    <x v="3"/>
    <n v="-2.9650884744141601E-2"/>
    <n v="0"/>
  </r>
  <r>
    <x v="1142"/>
    <n v="21.28"/>
    <n v="22.46"/>
    <n v="4.8792508624938599E-2"/>
    <n v="3.5977859778597798E-2"/>
    <x v="3"/>
    <n v="4.8792508624938599E-2"/>
    <n v="0"/>
  </r>
  <r>
    <x v="1143"/>
    <n v="21.5"/>
    <n v="22.93"/>
    <n v="1.0338345864661499E-2"/>
    <n v="2.0926090828138798E-2"/>
    <x v="3"/>
    <n v="1.0338345864661499E-2"/>
    <n v="0"/>
  </r>
  <r>
    <x v="1144"/>
    <n v="20.8"/>
    <n v="22.15"/>
    <n v="-3.25581395348837E-2"/>
    <n v="-3.4016572176188503E-2"/>
    <x v="3"/>
    <n v="-3.25581395348837E-2"/>
    <n v="0"/>
  </r>
  <r>
    <x v="1145"/>
    <n v="20.18"/>
    <n v="21.92"/>
    <n v="-2.9807692307692299E-2"/>
    <n v="-1.0383747178329499E-2"/>
    <x v="3"/>
    <n v="-2.9807692307692299E-2"/>
    <n v="0"/>
  </r>
  <r>
    <x v="1146"/>
    <n v="22.21"/>
    <n v="22.98"/>
    <n v="1.3229927007299301E-2"/>
    <n v="1.41218005295676E-2"/>
    <x v="3"/>
    <n v="1.3229927007299301E-2"/>
    <n v="0"/>
  </r>
  <r>
    <x v="1147"/>
    <n v="22.93"/>
    <n v="23.56"/>
    <n v="3.2417829806393503E-2"/>
    <n v="2.52393385552654E-2"/>
    <x v="3"/>
    <n v="3.2417829806393503E-2"/>
    <n v="0"/>
  </r>
  <r>
    <x v="1148"/>
    <n v="22.45"/>
    <n v="23.16"/>
    <n v="-2.0933275185346701E-2"/>
    <n v="-1.6977928692699401E-2"/>
    <x v="3"/>
    <n v="-2.0933275185346701E-2"/>
    <n v="0"/>
  </r>
  <r>
    <x v="1149"/>
    <n v="22.19"/>
    <n v="23.25"/>
    <n v="-1.1581291759465401E-2"/>
    <n v="3.88601036269431E-3"/>
    <x v="3"/>
    <n v="-1.1581291759465401E-2"/>
    <n v="0"/>
  </r>
  <r>
    <x v="1150"/>
    <n v="21.59"/>
    <n v="22.92"/>
    <n v="-2.7039206849932398E-2"/>
    <n v="-1.41935483870967E-2"/>
    <x v="3"/>
    <n v="-2.7039206849932398E-2"/>
    <n v="0"/>
  </r>
  <r>
    <x v="1151"/>
    <n v="22.64"/>
    <n v="23.45"/>
    <n v="4.8633626679018202E-2"/>
    <n v="2.31239092495636E-2"/>
    <x v="3"/>
    <n v="4.8633626679018202E-2"/>
    <n v="0"/>
  </r>
  <r>
    <x v="1152"/>
    <n v="22.4"/>
    <n v="23.24"/>
    <n v="-1.0600706713780999E-2"/>
    <n v="-8.9552238805969998E-3"/>
    <x v="3"/>
    <n v="-1.0600706713780999E-2"/>
    <n v="0"/>
  </r>
  <r>
    <x v="1153"/>
    <n v="21.8"/>
    <n v="22.94"/>
    <n v="-2.6785714285714201E-2"/>
    <n v="-1.2908777969018801E-2"/>
    <x v="3"/>
    <n v="-2.6785714285714201E-2"/>
    <n v="0"/>
  </r>
  <r>
    <x v="1154"/>
    <n v="21.12"/>
    <n v="22.68"/>
    <n v="-3.11926605504587E-2"/>
    <n v="-1.13339145597211E-2"/>
    <x v="3"/>
    <n v="-3.11926605504587E-2"/>
    <n v="0"/>
  </r>
  <r>
    <x v="1155"/>
    <n v="21.7"/>
    <n v="22.99"/>
    <n v="2.7462121212121101E-2"/>
    <n v="1.36684303350969E-2"/>
    <x v="3"/>
    <n v="2.7462121212121101E-2"/>
    <n v="0"/>
  </r>
  <r>
    <x v="1156"/>
    <n v="21.7"/>
    <n v="22.99"/>
    <n v="0"/>
    <n v="0"/>
    <x v="3"/>
    <n v="0"/>
    <n v="0"/>
  </r>
  <r>
    <x v="1157"/>
    <n v="22.08"/>
    <n v="23.19"/>
    <n v="1.7511520737327101E-2"/>
    <n v="8.6994345367552607E-3"/>
    <x v="3"/>
    <n v="1.7511520737327101E-2"/>
    <n v="0"/>
  </r>
  <r>
    <x v="1158"/>
    <n v="21.64"/>
    <n v="23.1"/>
    <n v="-1.99275362318839E-2"/>
    <n v="-3.8809831824061498E-3"/>
    <x v="3"/>
    <n v="-1.99275362318839E-2"/>
    <n v="0"/>
  </r>
  <r>
    <x v="1159"/>
    <n v="23.78"/>
    <n v="24.31"/>
    <n v="9.8890942698706102E-2"/>
    <n v="5.2380952380952202E-2"/>
    <x v="3"/>
    <n v="9.8890942698706102E-2"/>
    <n v="0"/>
  </r>
  <r>
    <x v="1160"/>
    <n v="23.08"/>
    <n v="23.98"/>
    <n v="-2.94365012615645E-2"/>
    <n v="-1.3574660633484101E-2"/>
    <x v="3"/>
    <n v="-2.94365012615645E-2"/>
    <n v="0"/>
  </r>
  <r>
    <x v="1161"/>
    <n v="21.99"/>
    <n v="23.39"/>
    <n v="-4.7227036395147401E-2"/>
    <n v="-2.46038365304421E-2"/>
    <x v="3"/>
    <n v="-4.7227036395147401E-2"/>
    <n v="0"/>
  </r>
  <r>
    <x v="1162"/>
    <n v="24.22"/>
    <n v="24.71"/>
    <n v="0.101409731696226"/>
    <n v="5.6434373663959002E-2"/>
    <x v="3"/>
    <n v="0.101409731696226"/>
    <n v="0"/>
  </r>
  <r>
    <x v="1163"/>
    <n v="23.59"/>
    <n v="24.31"/>
    <n v="-2.6011560693641599E-2"/>
    <n v="-1.6187778227438301E-2"/>
    <x v="3"/>
    <n v="-2.6011560693641599E-2"/>
    <n v="0"/>
  </r>
  <r>
    <x v="1164"/>
    <n v="23.83"/>
    <n v="24.49"/>
    <n v="1.01738024586688E-2"/>
    <n v="7.4043603455367099E-3"/>
    <x v="3"/>
    <n v="1.01738024586688E-2"/>
    <n v="0"/>
  </r>
  <r>
    <x v="1165"/>
    <n v="24.68"/>
    <n v="24.57"/>
    <n v="3.5669324381032402E-2"/>
    <n v="3.2666394446714299E-3"/>
    <x v="3"/>
    <n v="3.5669324381032402E-2"/>
    <n v="0"/>
  </r>
  <r>
    <x v="1166"/>
    <n v="25.73"/>
    <n v="25.13"/>
    <n v="4.7212047212047199E-2"/>
    <n v="2.9074529074528899E-2"/>
    <x v="3"/>
    <n v="4.7212047212047199E-2"/>
    <n v="0"/>
  </r>
  <r>
    <x v="1167"/>
    <n v="25.17"/>
    <n v="24.96"/>
    <n v="-2.1764477263894199E-2"/>
    <n v="-6.7648229208117101E-3"/>
    <x v="3"/>
    <n v="-2.1764477263894199E-2"/>
    <n v="0"/>
  </r>
  <r>
    <x v="1168"/>
    <n v="26.61"/>
    <n v="25.93"/>
    <n v="5.72109654350417E-2"/>
    <n v="3.8862179487179502E-2"/>
    <x v="3"/>
    <n v="5.72109654350417E-2"/>
    <n v="0"/>
  </r>
  <r>
    <x v="1169"/>
    <n v="25.31"/>
    <n v="25.01"/>
    <n v="-4.8853814355505502E-2"/>
    <n v="-3.54801388353259E-2"/>
    <x v="3"/>
    <n v="-4.8853814355505502E-2"/>
    <n v="0"/>
  </r>
  <r>
    <x v="1170"/>
    <n v="24.74"/>
    <n v="24.38"/>
    <n v="-2.25207427894113E-2"/>
    <n v="-2.5189924030388E-2"/>
    <x v="3"/>
    <n v="-2.25207427894113E-2"/>
    <n v="0"/>
  </r>
  <r>
    <x v="1171"/>
    <n v="26.56"/>
    <n v="25.41"/>
    <n v="7.3565076798706594E-2"/>
    <n v="4.2247744052502201E-2"/>
    <x v="3"/>
    <n v="7.3565076798706594E-2"/>
    <n v="0"/>
  </r>
  <r>
    <x v="1172"/>
    <n v="29.02"/>
    <n v="26.85"/>
    <n v="9.2620481927710802E-2"/>
    <n v="5.6670602125147698E-2"/>
    <x v="3"/>
    <n v="9.2620481927710802E-2"/>
    <n v="0"/>
  </r>
  <r>
    <x v="1173"/>
    <n v="28.65"/>
    <n v="26.68"/>
    <n v="-1.27498277050311E-2"/>
    <n v="-6.3314711359404603E-3"/>
    <x v="3"/>
    <n v="-1.27498277050311E-2"/>
    <n v="0"/>
  </r>
  <r>
    <x v="1174"/>
    <n v="27.74"/>
    <n v="25.99"/>
    <n v="-3.1762652705061102E-2"/>
    <n v="-2.5862068965517199E-2"/>
    <x v="3"/>
    <n v="-3.1762652705061102E-2"/>
    <n v="0"/>
  </r>
  <r>
    <x v="1175"/>
    <n v="28.64"/>
    <n v="26.25"/>
    <n v="3.2444124008651903E-2"/>
    <n v="1.00038476337054E-2"/>
    <x v="3"/>
    <n v="3.2444124008651903E-2"/>
    <n v="0"/>
  </r>
  <r>
    <x v="1176"/>
    <n v="32.69"/>
    <n v="29.84"/>
    <n v="0.14141061452513901"/>
    <n v="0.136761904761905"/>
    <x v="3"/>
    <n v="0.14141061452513901"/>
    <n v="0"/>
  </r>
  <r>
    <x v="1177"/>
    <n v="30.66"/>
    <n v="28.22"/>
    <n v="-6.2098501070663698E-2"/>
    <n v="-5.42895442359249E-2"/>
    <x v="3"/>
    <n v="-6.2098501070663698E-2"/>
    <n v="0"/>
  </r>
  <r>
    <x v="1178"/>
    <n v="31.87"/>
    <n v="28.85"/>
    <n v="3.9465101108936897E-2"/>
    <n v="2.2324592487597401E-2"/>
    <x v="3"/>
    <n v="3.9465101108936897E-2"/>
    <n v="0"/>
  </r>
  <r>
    <x v="1179"/>
    <n v="34.1"/>
    <n v="30.64"/>
    <n v="6.99717602761218E-2"/>
    <n v="6.2045060658578698E-2"/>
    <x v="3"/>
    <n v="6.99717602761218E-2"/>
    <n v="0"/>
  </r>
  <r>
    <x v="1180"/>
    <n v="35.67"/>
    <n v="31.2"/>
    <n v="4.60410557184752E-2"/>
    <n v="1.8276762402088802E-2"/>
    <x v="3"/>
    <n v="4.60410557184752E-2"/>
    <n v="0"/>
  </r>
  <r>
    <x v="1181"/>
    <n v="37.369999999999997"/>
    <n v="31.94"/>
    <n v="4.76590972806279E-2"/>
    <n v="2.3717948717948901E-2"/>
    <x v="3"/>
    <n v="4.76590972806279E-2"/>
    <n v="0"/>
  </r>
  <r>
    <x v="1182"/>
    <n v="41.83"/>
    <n v="34.32"/>
    <n v="0.119347069842119"/>
    <n v="7.45147150907952E-2"/>
    <x v="3"/>
    <n v="0.119347069842119"/>
    <n v="0"/>
  </r>
  <r>
    <x v="1183"/>
    <n v="45.56"/>
    <n v="35.39"/>
    <n v="8.9170451828831002E-2"/>
    <n v="3.11771561771561E-2"/>
    <x v="3"/>
    <n v="8.9170451828831002E-2"/>
    <n v="0"/>
  </r>
  <r>
    <x v="1184"/>
    <n v="52.3"/>
    <n v="37.68"/>
    <n v="0.14793678665495999"/>
    <n v="6.47075445040972E-2"/>
    <x v="3"/>
    <n v="0.14793678665495999"/>
    <n v="0"/>
  </r>
  <r>
    <x v="1185"/>
    <n v="56.71"/>
    <n v="38.31"/>
    <n v="8.4321223709369106E-2"/>
    <n v="1.6719745222929999E-2"/>
    <x v="3"/>
    <n v="8.4321223709369106E-2"/>
    <n v="0"/>
  </r>
  <r>
    <x v="1186"/>
    <n v="50.64"/>
    <n v="36.07"/>
    <n v="-0.10703579615588101"/>
    <n v="-5.8470373270686597E-2"/>
    <x v="3"/>
    <n v="-0.10703579615588101"/>
    <n v="0"/>
  </r>
  <r>
    <x v="1187"/>
    <n v="49.05"/>
    <n v="37.94"/>
    <n v="-3.1398104265402897E-2"/>
    <n v="5.1843637371777003E-2"/>
    <x v="3"/>
    <n v="-3.1398104265402897E-2"/>
    <n v="0"/>
  </r>
  <r>
    <x v="1188"/>
    <n v="58.18"/>
    <n v="42.7"/>
    <n v="0.18613659531090701"/>
    <n v="0.12546125461254601"/>
    <x v="3"/>
    <n v="0.18613659531090701"/>
    <n v="0"/>
  </r>
  <r>
    <x v="1189"/>
    <n v="63.88"/>
    <n v="42.78"/>
    <n v="9.79718116191131E-2"/>
    <n v="1.8735362997657199E-3"/>
    <x v="3"/>
    <n v="9.79718116191131E-2"/>
    <n v="0"/>
  </r>
  <r>
    <x v="1190"/>
    <n v="63.25"/>
    <n v="47.04"/>
    <n v="-9.8622417031935007E-3"/>
    <n v="9.9579242636746099E-2"/>
    <x v="3"/>
    <n v="-9.8622417031935007E-3"/>
    <n v="0"/>
  </r>
  <r>
    <x v="1191"/>
    <n v="45.05"/>
    <n v="34.799999999999997"/>
    <n v="-4.2304421768707502E-2"/>
    <n v="-6.6523605150214701E-2"/>
    <x v="3"/>
    <n v="-4.2304421768707502E-2"/>
    <n v="0"/>
  </r>
  <r>
    <x v="1192"/>
    <n v="43.8"/>
    <n v="36.93"/>
    <n v="-2.7746947835738101E-2"/>
    <n v="6.1206896551724302E-2"/>
    <x v="3"/>
    <n v="-2.7746947835738101E-2"/>
    <n v="0"/>
  </r>
  <r>
    <x v="1193"/>
    <n v="48.33"/>
    <n v="39.71"/>
    <n v="0.103424657534247"/>
    <n v="7.5277552125643202E-2"/>
    <x v="3"/>
    <n v="0.103424657534247"/>
    <n v="0"/>
  </r>
  <r>
    <x v="1194"/>
    <n v="50.02"/>
    <n v="40.14"/>
    <n v="3.4967928822677602E-2"/>
    <n v="1.0828506673381999E-2"/>
    <x v="3"/>
    <n v="3.4967928822677602E-2"/>
    <n v="0"/>
  </r>
  <r>
    <x v="1195"/>
    <n v="55.82"/>
    <n v="43.56"/>
    <n v="0.115953618552579"/>
    <n v="8.5201793721973104E-2"/>
    <x v="3"/>
    <n v="0.115953618552579"/>
    <n v="0"/>
  </r>
  <r>
    <x v="1196"/>
    <n v="59.29"/>
    <n v="44.88"/>
    <n v="6.2164098889286902E-2"/>
    <n v="3.03030303030303E-2"/>
    <x v="3"/>
    <n v="6.2164098889286902E-2"/>
    <n v="0"/>
  </r>
  <r>
    <x v="1197"/>
    <n v="53.7"/>
    <n v="42.77"/>
    <n v="-9.4282341035587802E-2"/>
    <n v="-4.70142602495544E-2"/>
    <x v="3"/>
    <n v="-9.4282341035587802E-2"/>
    <n v="0"/>
  </r>
  <r>
    <x v="1198"/>
    <n v="56.41"/>
    <n v="44.16"/>
    <n v="5.0465549348230901E-2"/>
    <n v="3.2499415478138803E-2"/>
    <x v="3"/>
    <n v="5.0465549348230901E-2"/>
    <n v="0"/>
  </r>
  <r>
    <x v="1199"/>
    <n v="55.37"/>
    <n v="44.2"/>
    <n v="-1.84364474383975E-2"/>
    <n v="9.0579710144944603E-4"/>
    <x v="3"/>
    <n v="-1.84364474383975E-2"/>
    <n v="0"/>
  </r>
  <r>
    <x v="1200"/>
    <n v="54.57"/>
    <n v="44.93"/>
    <n v="-1.44482571789777E-2"/>
    <n v="1.6515837104072301E-2"/>
    <x v="3"/>
    <n v="-1.44482571789777E-2"/>
    <n v="0"/>
  </r>
  <r>
    <x v="1201"/>
    <n v="51.96"/>
    <n v="44.71"/>
    <n v="-4.7828477185266602E-2"/>
    <n v="-4.8965056754951596E-3"/>
    <x v="3"/>
    <n v="-4.7828477185266602E-2"/>
    <n v="0"/>
  </r>
  <r>
    <x v="1202"/>
    <n v="46.43"/>
    <n v="41.86"/>
    <n v="-0.106428021555042"/>
    <n v="-6.3744128830239402E-2"/>
    <x v="3"/>
    <n v="-0.106428021555042"/>
    <n v="0"/>
  </r>
  <r>
    <x v="1203"/>
    <n v="50.2"/>
    <n v="43.85"/>
    <n v="8.1197501615334997E-2"/>
    <n v="4.75394171046346E-2"/>
    <x v="3"/>
    <n v="8.1197501615334997E-2"/>
    <n v="0"/>
  </r>
  <r>
    <x v="1204"/>
    <n v="57.58"/>
    <n v="47.8"/>
    <n v="0.147011952191235"/>
    <n v="9.0079817559863204E-2"/>
    <x v="3"/>
    <n v="0.147011952191235"/>
    <n v="0"/>
  </r>
  <r>
    <x v="1205"/>
    <n v="54.65"/>
    <n v="47.48"/>
    <n v="-5.0885724209795098E-2"/>
    <n v="-6.6945606694560596E-3"/>
    <x v="3"/>
    <n v="-5.0885724209795098E-2"/>
    <n v="0"/>
  </r>
  <r>
    <x v="1206"/>
    <n v="56.19"/>
    <n v="48.2"/>
    <n v="2.8179322964318399E-2"/>
    <n v="1.51642796967146E-2"/>
    <x v="3"/>
    <n v="2.8179322964318399E-2"/>
    <n v="0"/>
  </r>
  <r>
    <x v="1207"/>
    <n v="58.38"/>
    <n v="49.38"/>
    <n v="3.8974906567004898E-2"/>
    <n v="2.4481327800829799E-2"/>
    <x v="3"/>
    <n v="3.8974906567004898E-2"/>
    <n v="0"/>
  </r>
  <r>
    <x v="1208"/>
    <n v="63.71"/>
    <n v="52.92"/>
    <n v="9.1298389859541002E-2"/>
    <n v="7.1688942891858995E-2"/>
    <x v="3"/>
    <n v="9.1298389859541002E-2"/>
    <n v="0"/>
  </r>
  <r>
    <x v="1209"/>
    <n v="56.87"/>
    <n v="50.03"/>
    <n v="-0.10736148171401701"/>
    <n v="-5.4610733182161801E-2"/>
    <x v="3"/>
    <n v="-0.10736148171401701"/>
    <n v="0"/>
  </r>
  <r>
    <x v="1210"/>
    <n v="62.9"/>
    <n v="53.51"/>
    <n v="0.106031299454897"/>
    <n v="6.9558265040975398E-2"/>
    <x v="3"/>
    <n v="0.106031299454897"/>
    <n v="0"/>
  </r>
  <r>
    <x v="1211"/>
    <n v="56.25"/>
    <n v="51.71"/>
    <n v="5.1205382171556797E-2"/>
    <n v="4.1280708819976003E-2"/>
    <x v="3"/>
    <n v="5.1205382171556797E-2"/>
    <n v="0"/>
  </r>
  <r>
    <x v="1212"/>
    <n v="57.29"/>
    <n v="52.59"/>
    <n v="1.8488888888888801E-2"/>
    <n v="1.70179849158771E-2"/>
    <x v="3"/>
    <n v="1.8488888888888801E-2"/>
    <n v="0"/>
  </r>
  <r>
    <x v="1213"/>
    <n v="62.9"/>
    <n v="56.87"/>
    <n v="9.7922848664688394E-2"/>
    <n v="8.1384293591937606E-2"/>
    <x v="3"/>
    <n v="9.7922848664688394E-2"/>
    <n v="0"/>
  </r>
  <r>
    <x v="1214"/>
    <n v="66.23"/>
    <n v="59.77"/>
    <n v="5.2941176470588297E-2"/>
    <n v="5.0993493933532801E-2"/>
    <x v="3"/>
    <n v="5.2941176470588297E-2"/>
    <n v="0"/>
  </r>
  <r>
    <x v="1215"/>
    <n v="62.78"/>
    <n v="56.9"/>
    <n v="-5.2091197342594001E-2"/>
    <n v="-4.80174000334617E-2"/>
    <x v="3"/>
    <n v="-5.2091197342594001E-2"/>
    <n v="0"/>
  </r>
  <r>
    <x v="1216"/>
    <n v="58.64"/>
    <n v="54.15"/>
    <n v="-6.5944568333864306E-2"/>
    <n v="-4.8330404217926198E-2"/>
    <x v="3"/>
    <n v="-6.5944568333864306E-2"/>
    <n v="0"/>
  </r>
  <r>
    <x v="1217"/>
    <n v="57.18"/>
    <n v="52.61"/>
    <n v="-2.4897680763983701E-2"/>
    <n v="-2.8439519852262202E-2"/>
    <x v="3"/>
    <n v="-2.4897680763983701E-2"/>
    <n v="0"/>
  </r>
  <r>
    <x v="1218"/>
    <n v="53.18"/>
    <n v="50.85"/>
    <n v="-6.9954529555788694E-2"/>
    <n v="-3.3453716023569599E-2"/>
    <x v="3"/>
    <n v="-6.9954529555788694E-2"/>
    <n v="0"/>
  </r>
  <r>
    <x v="1219"/>
    <n v="53.18"/>
    <n v="50.85"/>
    <n v="0"/>
    <n v="0"/>
    <x v="3"/>
    <n v="0"/>
    <n v="0"/>
  </r>
  <r>
    <x v="1220"/>
    <n v="53.21"/>
    <n v="50.6"/>
    <n v="5.6412185031962103E-4"/>
    <n v="-4.9164208456243799E-3"/>
    <x v="3"/>
    <n v="5.6412185031962103E-4"/>
    <n v="0"/>
  </r>
  <r>
    <x v="1221"/>
    <n v="60.45"/>
    <n v="56.29"/>
    <n v="0.136064649501973"/>
    <n v="0.112450592885375"/>
    <x v="3"/>
    <n v="0.136064649501973"/>
    <n v="0"/>
  </r>
  <r>
    <x v="1222"/>
    <n v="57.93"/>
    <n v="55.3"/>
    <n v="-4.1687344913151403E-2"/>
    <n v="-1.7587493338070699E-2"/>
    <x v="3"/>
    <n v="-4.1687344913151403E-2"/>
    <n v="0"/>
  </r>
  <r>
    <x v="1223"/>
    <n v="57.73"/>
    <n v="55.21"/>
    <n v="-3.4524426031418099E-3"/>
    <n v="-1.6274864376128999E-3"/>
    <x v="3"/>
    <n v="-3.4524426031418099E-3"/>
    <n v="0"/>
  </r>
  <r>
    <x v="1224"/>
    <n v="60.49"/>
    <n v="57.62"/>
    <n v="4.7808764940239203E-2"/>
    <n v="4.3651512407172598E-2"/>
    <x v="3"/>
    <n v="4.7808764940239203E-2"/>
    <n v="0"/>
  </r>
  <r>
    <x v="1225"/>
    <n v="58.32"/>
    <n v="56.75"/>
    <n v="-3.5873698131922697E-2"/>
    <n v="-1.5098923984727499E-2"/>
    <x v="3"/>
    <n v="-3.5873698131922697E-2"/>
    <n v="0"/>
  </r>
  <r>
    <x v="1226"/>
    <n v="55.26"/>
    <n v="54.67"/>
    <n v="-5.2469135802469202E-2"/>
    <n v="-3.66519823788546E-2"/>
    <x v="3"/>
    <n v="-5.2469135802469202E-2"/>
    <n v="0"/>
  </r>
  <r>
    <x v="1227"/>
    <n v="56.4"/>
    <n v="55.38"/>
    <n v="2.0629750271444099E-2"/>
    <n v="1.2987012987013101E-2"/>
    <x v="3"/>
    <n v="2.0629750271444099E-2"/>
    <n v="0"/>
  </r>
  <r>
    <x v="1228"/>
    <n v="55.26"/>
    <n v="54.44"/>
    <n v="-2.02127659574468E-2"/>
    <n v="-1.6973636691946601E-2"/>
    <x v="3"/>
    <n v="-2.02127659574468E-2"/>
    <n v="0"/>
  </r>
  <r>
    <x v="1229"/>
    <n v="55.06"/>
    <n v="55.32"/>
    <n v="-3.61925443358657E-3"/>
    <n v="1.6164584864070599E-2"/>
    <x v="3"/>
    <n v="-3.61925443358657E-3"/>
    <n v="0"/>
  </r>
  <r>
    <x v="1230"/>
    <n v="54.58"/>
    <n v="54.46"/>
    <n v="-8.7177624409735498E-3"/>
    <n v="-1.5545914678235699E-2"/>
    <x v="3"/>
    <n v="-8.7177624409735498E-3"/>
    <n v="0"/>
  </r>
  <r>
    <x v="1231"/>
    <n v="54.84"/>
    <n v="52.63"/>
    <n v="6.9775982372384301E-3"/>
    <n v="-3.21969696969682E-3"/>
    <x v="3"/>
    <n v="6.9775982372384301E-3"/>
    <n v="0"/>
  </r>
  <r>
    <x v="1232"/>
    <n v="52.25"/>
    <n v="50.28"/>
    <n v="-4.7228300510576297E-2"/>
    <n v="-4.46513395401862E-2"/>
    <x v="3"/>
    <n v="-4.7228300510576297E-2"/>
    <n v="0"/>
  </r>
  <r>
    <x v="1233"/>
    <n v="52.07"/>
    <n v="49.94"/>
    <n v="-3.4449760765550299E-3"/>
    <n v="-6.7621320604615001E-3"/>
    <x v="3"/>
    <n v="-3.4449760765550299E-3"/>
    <n v="0"/>
  </r>
  <r>
    <x v="1234"/>
    <n v="50.31"/>
    <n v="48.93"/>
    <n v="-3.3800652967159499E-2"/>
    <n v="-2.0224269122947499E-2"/>
    <x v="3"/>
    <n v="-3.3800652967159499E-2"/>
    <n v="0"/>
  </r>
  <r>
    <x v="1235"/>
    <n v="47.35"/>
    <n v="46.53"/>
    <n v="-5.88352216259194E-2"/>
    <n v="-4.9049662783568398E-2"/>
    <x v="3"/>
    <n v="-5.88352216259194E-2"/>
    <n v="0"/>
  </r>
  <r>
    <x v="1236"/>
    <n v="45.51"/>
    <n v="45.63"/>
    <n v="-3.8859556494192302E-2"/>
    <n v="-1.9342359767891702E-2"/>
    <x v="3"/>
    <n v="-3.8859556494192302E-2"/>
    <n v="0"/>
  </r>
  <r>
    <x v="1237"/>
    <n v="46.15"/>
    <n v="46.54"/>
    <n v="1.40628433311361E-2"/>
    <n v="1.9943019943019901E-2"/>
    <x v="3"/>
    <n v="1.40628433311361E-2"/>
    <n v="0"/>
  </r>
  <r>
    <x v="1238"/>
    <n v="45.73"/>
    <n v="45.96"/>
    <n v="-9.1007583965331297E-3"/>
    <n v="-1.24623979372582E-2"/>
    <x v="3"/>
    <n v="-9.1007583965331297E-3"/>
    <n v="0"/>
  </r>
  <r>
    <x v="1239"/>
    <n v="45.73"/>
    <n v="45.96"/>
    <n v="0"/>
    <n v="0"/>
    <x v="3"/>
    <n v="0"/>
    <n v="0"/>
  </r>
  <r>
    <x v="1240"/>
    <n v="45.15"/>
    <n v="45.65"/>
    <n v="-1.26831401705664E-2"/>
    <n v="-6.7449956483899296E-3"/>
    <x v="3"/>
    <n v="-1.26831401705664E-2"/>
    <n v="0"/>
  </r>
  <r>
    <x v="1241"/>
    <n v="46.34"/>
    <n v="46.76"/>
    <n v="2.6356589147286998E-2"/>
    <n v="2.43154435925521E-2"/>
    <x v="3"/>
    <n v="2.6356589147286998E-2"/>
    <n v="0"/>
  </r>
  <r>
    <x v="1242"/>
    <n v="44.18"/>
    <n v="45.08"/>
    <n v="-4.6611998273629697E-2"/>
    <n v="-3.59281437125748E-2"/>
    <x v="3"/>
    <n v="-4.6611998273629697E-2"/>
    <n v="0"/>
  </r>
  <r>
    <x v="1243"/>
    <n v="41.94"/>
    <n v="42.93"/>
    <n v="-5.0701674966048098E-2"/>
    <n v="-4.7692990239574101E-2"/>
    <x v="3"/>
    <n v="-5.0701674966048098E-2"/>
    <n v="0"/>
  </r>
  <r>
    <x v="1244"/>
    <n v="41.94"/>
    <n v="42.93"/>
    <n v="0"/>
    <n v="0"/>
    <x v="3"/>
    <n v="0"/>
    <n v="0"/>
  </r>
  <r>
    <x v="1245"/>
    <n v="38.700000000000003"/>
    <n v="39.909999999999997"/>
    <n v="-7.7253218884120095E-2"/>
    <n v="-7.03470766363848E-2"/>
    <x v="3"/>
    <n v="-7.7253218884120095E-2"/>
    <n v="0"/>
  </r>
  <r>
    <x v="1246"/>
    <n v="39.96"/>
    <n v="40.159999999999997"/>
    <n v="3.25581395348837E-2"/>
    <n v="6.2640942119769304E-3"/>
    <x v="3"/>
    <n v="3.25581395348837E-2"/>
    <n v="0"/>
  </r>
  <r>
    <x v="1247"/>
    <n v="39.53"/>
    <n v="39.549999999999997"/>
    <n v="-1.07607607607607E-2"/>
    <n v="-1.51892430278885E-2"/>
    <x v="3"/>
    <n v="-1.07607607607607E-2"/>
    <n v="0"/>
  </r>
  <r>
    <x v="1248"/>
    <n v="43.52"/>
    <n v="42.5"/>
    <n v="0.10093599797622101"/>
    <n v="7.4589127686472995E-2"/>
    <x v="3"/>
    <n v="0.10093599797622101"/>
    <n v="0"/>
  </r>
  <r>
    <x v="1249"/>
    <n v="42.97"/>
    <n v="42.72"/>
    <n v="-1.26378676470589E-2"/>
    <n v="5.1764705882353396E-3"/>
    <x v="3"/>
    <n v="-1.26378676470589E-2"/>
    <n v="0"/>
  </r>
  <r>
    <x v="1250"/>
    <n v="44.55"/>
    <n v="44.15"/>
    <n v="3.6769839422853098E-2"/>
    <n v="3.3473782771535697E-2"/>
    <x v="3"/>
    <n v="3.6769839422853098E-2"/>
    <n v="0"/>
  </r>
  <r>
    <x v="1251"/>
    <n v="48.04"/>
    <n v="47.74"/>
    <n v="7.8338945005611796E-2"/>
    <n v="8.1313703284258396E-2"/>
    <x v="3"/>
    <n v="7.8338945005611796E-2"/>
    <n v="0"/>
  </r>
  <r>
    <x v="1252"/>
    <n v="46.67"/>
    <n v="46.81"/>
    <n v="-2.85179017485429E-2"/>
    <n v="-1.94805194805194E-2"/>
    <x v="3"/>
    <n v="-2.85179017485429E-2"/>
    <n v="0"/>
  </r>
  <r>
    <x v="1253"/>
    <n v="51.79"/>
    <n v="50.56"/>
    <n v="0.109706449539319"/>
    <n v="8.0111087374492601E-2"/>
    <x v="3"/>
    <n v="0.109706449539319"/>
    <n v="0"/>
  </r>
  <r>
    <x v="1254"/>
    <n v="53.26"/>
    <n v="49.93"/>
    <n v="2.8383857887623001E-2"/>
    <n v="-1.24604430379748E-2"/>
    <x v="3"/>
    <n v="2.8383857887623001E-2"/>
    <n v="0"/>
  </r>
  <r>
    <x v="1255"/>
    <n v="49.65"/>
    <n v="48.53"/>
    <n v="-6.7780698460382996E-2"/>
    <n v="-2.8039254956939701E-2"/>
    <x v="3"/>
    <n v="-6.7780698460382996E-2"/>
    <n v="0"/>
  </r>
  <r>
    <x v="1256"/>
    <n v="49.65"/>
    <n v="48.53"/>
    <n v="2.3078508139295201E-2"/>
    <n v="4.6807592752372798E-2"/>
    <x v="3"/>
    <n v="2.3078508139295201E-2"/>
    <n v="0"/>
  </r>
  <r>
    <x v="1257"/>
    <n v="54.66"/>
    <n v="51.08"/>
    <n v="0.10090634441087599"/>
    <n v="5.2544817638574097E-2"/>
    <x v="3"/>
    <n v="0.10090634441087599"/>
    <n v="0"/>
  </r>
  <r>
    <x v="1258"/>
    <n v="51.13"/>
    <n v="47.36"/>
    <n v="-6.4581046469081499E-2"/>
    <n v="-7.2826938136256902E-2"/>
    <x v="3"/>
    <n v="-6.4581046469081499E-2"/>
    <n v="0"/>
  </r>
  <r>
    <x v="1259"/>
    <n v="50.54"/>
    <n v="47.37"/>
    <n v="-1.1539213768824601E-2"/>
    <n v="2.1114864864868501E-4"/>
    <x v="3"/>
    <n v="-1.1539213768824601E-2"/>
    <n v="0"/>
  </r>
  <r>
    <x v="1260"/>
    <n v="50.16"/>
    <n v="47.2"/>
    <n v="-7.5187969924812598E-3"/>
    <n v="-3.58876926324669E-3"/>
    <x v="3"/>
    <n v="-7.5187969924812598E-3"/>
    <n v="0"/>
  </r>
  <r>
    <x v="1261"/>
    <n v="47.55"/>
    <n v="45.63"/>
    <n v="-5.2033492822966501E-2"/>
    <n v="-3.3262711864406803E-2"/>
    <x v="3"/>
    <n v="-5.2033492822966501E-2"/>
    <n v="0"/>
  </r>
  <r>
    <x v="1262"/>
    <n v="45.16"/>
    <n v="43.51"/>
    <n v="-5.0262881177707698E-2"/>
    <n v="-4.64606618452773E-2"/>
    <x v="3"/>
    <n v="-5.0262881177707698E-2"/>
    <n v="0"/>
  </r>
  <r>
    <x v="1263"/>
    <n v="42.31"/>
    <n v="40.75"/>
    <n v="-6.31089459698847E-2"/>
    <n v="-6.3433693403815203E-2"/>
    <x v="3"/>
    <n v="-6.31089459698847E-2"/>
    <n v="0"/>
  </r>
  <r>
    <x v="1264"/>
    <n v="43.38"/>
    <n v="40.880000000000003"/>
    <n v="2.52895296620184E-2"/>
    <n v="3.1901840490797802E-3"/>
    <x v="3"/>
    <n v="2.52895296620184E-2"/>
    <n v="0"/>
  </r>
  <r>
    <x v="1265"/>
    <n v="44.99"/>
    <n v="42.18"/>
    <n v="3.7113877362840102E-2"/>
    <n v="3.1800391389432497E-2"/>
    <x v="3"/>
    <n v="3.7113877362840102E-2"/>
    <n v="0"/>
  </r>
  <r>
    <x v="1266"/>
    <n v="45.35"/>
    <n v="42.3"/>
    <n v="8.0017781729273506E-3"/>
    <n v="2.8449502133711699E-3"/>
    <x v="3"/>
    <n v="8.0017781729273506E-3"/>
    <n v="0"/>
  </r>
  <r>
    <x v="1267"/>
    <n v="43.15"/>
    <n v="40.950000000000003"/>
    <n v="-4.8511576626240401E-2"/>
    <n v="-3.1914893617021198E-2"/>
    <x v="3"/>
    <n v="-4.8511576626240401E-2"/>
    <n v="0"/>
  </r>
  <r>
    <x v="1268"/>
    <n v="43.75"/>
    <n v="41.1"/>
    <n v="1.3904982618771799E-2"/>
    <n v="3.66300366300365E-3"/>
    <x v="3"/>
    <n v="1.3904982618771799E-2"/>
    <n v="0"/>
  </r>
  <r>
    <x v="1269"/>
    <n v="43.25"/>
    <n v="40.5"/>
    <n v="-1.14285714285715E-2"/>
    <n v="-1.4598540145985399E-2"/>
    <x v="3"/>
    <n v="-1.14285714285715E-2"/>
    <n v="0"/>
  </r>
  <r>
    <x v="1270"/>
    <n v="42.6"/>
    <n v="40.1"/>
    <n v="-1.5028901734104001E-2"/>
    <n v="-9.8765432098765205E-3"/>
    <x v="3"/>
    <n v="-1.5028901734104001E-2"/>
    <n v="0"/>
  </r>
  <r>
    <x v="1271"/>
    <n v="42.5"/>
    <n v="40.5"/>
    <n v="-2.3474178403756199E-3"/>
    <n v="9.9750623441396992E-3"/>
    <x v="3"/>
    <n v="-2.3474178403756199E-3"/>
    <n v="0"/>
  </r>
  <r>
    <x v="1272"/>
    <n v="45.6"/>
    <n v="42.9"/>
    <n v="7.2941176470588301E-2"/>
    <n v="5.9259259259259102E-2"/>
    <x v="3"/>
    <n v="7.2941176470588301E-2"/>
    <n v="0"/>
  </r>
  <r>
    <x v="1273"/>
    <n v="44.6"/>
    <n v="42.2"/>
    <n v="-2.1929824561403501E-2"/>
    <n v="-1.6317016317016202E-2"/>
    <x v="3"/>
    <n v="-2.1929824561403501E-2"/>
    <n v="0"/>
  </r>
  <r>
    <x v="1274"/>
    <n v="42.55"/>
    <n v="41.6"/>
    <n v="-4.5964125560538201E-2"/>
    <n v="-1.4218009478673001E-2"/>
    <x v="3"/>
    <n v="-4.5964125560538201E-2"/>
    <n v="0"/>
  </r>
  <r>
    <x v="1275"/>
    <n v="43.6"/>
    <n v="42.35"/>
    <n v="2.4676850763807299E-2"/>
    <n v="1.8028846153846301E-2"/>
    <x v="3"/>
    <n v="2.4676850763807299E-2"/>
    <n v="0"/>
  </r>
  <r>
    <x v="1276"/>
    <n v="43.6"/>
    <n v="42.35"/>
    <n v="2.95159386068478E-2"/>
    <n v="2.2946859903381699E-2"/>
    <x v="3"/>
    <n v="2.95159386068478E-2"/>
    <n v="0"/>
  </r>
  <r>
    <x v="1277"/>
    <n v="44.05"/>
    <n v="42.3"/>
    <n v="1.03211009174311E-2"/>
    <n v="-1.180637544274E-3"/>
    <x v="3"/>
    <n v="1.03211009174311E-2"/>
    <n v="0"/>
  </r>
  <r>
    <x v="1278"/>
    <n v="44.85"/>
    <n v="42.65"/>
    <n v="1.8161180476731001E-2"/>
    <n v="8.2742316784869506E-3"/>
    <x v="3"/>
    <n v="1.8161180476731001E-2"/>
    <n v="0"/>
  </r>
  <r>
    <x v="1279"/>
    <n v="44.55"/>
    <n v="43.2"/>
    <n v="-6.6889632107024503E-3"/>
    <n v="1.28956623681127E-2"/>
    <x v="3"/>
    <n v="-6.6889632107024503E-3"/>
    <n v="0"/>
  </r>
  <r>
    <x v="1280"/>
    <n v="46.7"/>
    <n v="44.75"/>
    <n v="4.8260381593714999E-2"/>
    <n v="3.5879629629629498E-2"/>
    <x v="3"/>
    <n v="4.8260381593714999E-2"/>
    <n v="0"/>
  </r>
  <r>
    <x v="1281"/>
    <n v="49.05"/>
    <n v="46.9"/>
    <n v="5.03211991434689E-2"/>
    <n v="4.8044692737430103E-2"/>
    <x v="3"/>
    <n v="5.03211991434689E-2"/>
    <n v="0"/>
  </r>
  <r>
    <x v="1282"/>
    <n v="44.5"/>
    <n v="43.9"/>
    <n v="-9.2762487257899998E-2"/>
    <n v="-6.3965884861407196E-2"/>
    <x v="3"/>
    <n v="-9.2762487257899998E-2"/>
    <n v="0"/>
  </r>
  <r>
    <x v="1283"/>
    <n v="43.45"/>
    <n v="43.25"/>
    <n v="-2.3595505617977498E-2"/>
    <n v="-1.48063781321184E-2"/>
    <x v="3"/>
    <n v="-2.3595505617977498E-2"/>
    <n v="0"/>
  </r>
  <r>
    <x v="1284"/>
    <n v="44"/>
    <n v="43.75"/>
    <n v="1.2658227848101101E-2"/>
    <n v="1.1560693641618601E-2"/>
    <x v="3"/>
    <n v="1.2658227848101101E-2"/>
    <n v="0"/>
  </r>
  <r>
    <x v="1285"/>
    <n v="44.45"/>
    <n v="43.9"/>
    <n v="1.02272727272728E-2"/>
    <n v="3.4285714285713399E-3"/>
    <x v="3"/>
    <n v="1.02272727272728E-2"/>
    <n v="0"/>
  </r>
  <r>
    <x v="1286"/>
    <n v="47.85"/>
    <n v="46.05"/>
    <n v="7.6490438695163004E-2"/>
    <n v="4.8974943052391799E-2"/>
    <x v="3"/>
    <n v="7.6490438695163004E-2"/>
    <n v="0"/>
  </r>
  <r>
    <x v="1287"/>
    <n v="48.45"/>
    <n v="46.35"/>
    <n v="1.2539184952978099E-2"/>
    <n v="6.5146579804560298E-3"/>
    <x v="3"/>
    <n v="1.2539184952978099E-2"/>
    <n v="0"/>
  </r>
  <r>
    <x v="1288"/>
    <n v="44.75"/>
    <n v="42.9"/>
    <n v="-7.6367389060887594E-2"/>
    <n v="-7.4433656957928807E-2"/>
    <x v="3"/>
    <n v="-7.6367389060887594E-2"/>
    <n v="0"/>
  </r>
  <r>
    <x v="1289"/>
    <n v="47.35"/>
    <n v="44.45"/>
    <n v="5.8100558659217802E-2"/>
    <n v="3.6130536130536198E-2"/>
    <x v="3"/>
    <n v="5.8100558659217802E-2"/>
    <n v="0"/>
  </r>
  <r>
    <x v="1290"/>
    <n v="46.65"/>
    <n v="44.15"/>
    <n v="-1.4783526927138401E-2"/>
    <n v="-6.7491563554556997E-3"/>
    <x v="3"/>
    <n v="-1.4783526927138401E-2"/>
    <n v="0"/>
  </r>
  <r>
    <x v="1291"/>
    <n v="47.05"/>
    <n v="44.9"/>
    <n v="8.5744908896034904E-3"/>
    <n v="1.6987542468856101E-2"/>
    <x v="3"/>
    <n v="8.5744908896034904E-3"/>
    <n v="0"/>
  </r>
  <r>
    <x v="1292"/>
    <n v="43.15"/>
    <n v="41.6"/>
    <n v="-8.2890541976620602E-2"/>
    <n v="-7.3496659242761594E-2"/>
    <x v="3"/>
    <n v="-8.2890541976620602E-2"/>
    <n v="0"/>
  </r>
  <r>
    <x v="1293"/>
    <n v="42.65"/>
    <n v="41.6"/>
    <n v="-1.1587485515643099E-2"/>
    <n v="0"/>
    <x v="3"/>
    <n v="-1.1587485515643099E-2"/>
    <n v="0"/>
  </r>
  <r>
    <x v="1294"/>
    <n v="41.1"/>
    <n v="41.1"/>
    <n v="-3.6342321219226197E-2"/>
    <n v="-1.2019230769230701E-2"/>
    <x v="3"/>
    <n v="-3.6342321219226197E-2"/>
    <n v="0"/>
  </r>
  <r>
    <x v="1295"/>
    <n v="42.1"/>
    <n v="41.6"/>
    <n v="2.4330900243309E-2"/>
    <n v="1.2165450121654601E-2"/>
    <x v="3"/>
    <n v="2.4330900243309E-2"/>
    <n v="0"/>
  </r>
  <r>
    <x v="1296"/>
    <n v="43.1"/>
    <n v="40.1"/>
    <n v="3.6057692307692298E-2"/>
    <n v="2.42656449553003E-2"/>
    <x v="3"/>
    <n v="3.6057692307692298E-2"/>
    <n v="0"/>
  </r>
  <r>
    <x v="1297"/>
    <n v="41.3"/>
    <n v="39.1"/>
    <n v="-4.1763341067285499E-2"/>
    <n v="-2.4937655860349101E-2"/>
    <x v="3"/>
    <n v="-4.1763341067285499E-2"/>
    <n v="0"/>
  </r>
  <r>
    <x v="1298"/>
    <n v="40.950000000000003"/>
    <n v="39.15"/>
    <n v="-8.4745762711863105E-3"/>
    <n v="1.2787723785165901E-3"/>
    <x v="3"/>
    <n v="-8.4745762711863105E-3"/>
    <n v="0"/>
  </r>
  <r>
    <x v="1299"/>
    <n v="43.7"/>
    <n v="41.55"/>
    <n v="6.7155067155067097E-2"/>
    <n v="6.1302681992337203E-2"/>
    <x v="3"/>
    <n v="6.7155067155067097E-2"/>
    <n v="0"/>
  </r>
  <r>
    <x v="1300"/>
    <n v="47.05"/>
    <n v="44.45"/>
    <n v="7.6659038901601806E-2"/>
    <n v="6.9795427196149395E-2"/>
    <x v="3"/>
    <n v="7.6659038901601806E-2"/>
    <n v="0"/>
  </r>
  <r>
    <x v="1301"/>
    <n v="43.35"/>
    <n v="41.75"/>
    <n v="-7.8639744952178403E-2"/>
    <n v="-6.07424071991002E-2"/>
    <x v="3"/>
    <n v="-7.8639744952178403E-2"/>
    <n v="0"/>
  </r>
  <r>
    <x v="1302"/>
    <n v="44"/>
    <n v="42.25"/>
    <n v="1.4994232987312501E-2"/>
    <n v="1.1976047904191701E-2"/>
    <x v="3"/>
    <n v="1.4994232987312501E-2"/>
    <n v="0"/>
  </r>
  <r>
    <x v="1303"/>
    <n v="42.75"/>
    <n v="41.45"/>
    <n v="-2.8409090909090901E-2"/>
    <n v="-1.8934911242603499E-2"/>
    <x v="3"/>
    <n v="-2.8409090909090901E-2"/>
    <n v="0"/>
  </r>
  <r>
    <x v="1304"/>
    <n v="41.45"/>
    <n v="40.450000000000003"/>
    <n v="-3.0409356725146101E-2"/>
    <n v="-2.41254523522316E-2"/>
    <x v="3"/>
    <n v="-3.0409356725146101E-2"/>
    <n v="0"/>
  </r>
  <r>
    <x v="1305"/>
    <n v="42.95"/>
    <n v="41.6"/>
    <n v="3.6188178528347298E-2"/>
    <n v="2.8430160692212599E-2"/>
    <x v="3"/>
    <n v="3.6188178528347298E-2"/>
    <n v="0"/>
  </r>
  <r>
    <x v="1306"/>
    <n v="46.35"/>
    <n v="44.05"/>
    <n v="7.9161816065192098E-2"/>
    <n v="5.8894230769230602E-2"/>
    <x v="3"/>
    <n v="7.9161816065192098E-2"/>
    <n v="0"/>
  </r>
  <r>
    <x v="1307"/>
    <n v="45.05"/>
    <n v="43.95"/>
    <n v="-2.8047464940668902E-2"/>
    <n v="-2.2701475595912099E-3"/>
    <x v="3"/>
    <n v="-2.8047464940668902E-2"/>
    <n v="0"/>
  </r>
  <r>
    <x v="1308"/>
    <n v="43.65"/>
    <n v="43.25"/>
    <n v="-3.1076581576026701E-2"/>
    <n v="-1.59271899886235E-2"/>
    <x v="3"/>
    <n v="-3.1076581576026701E-2"/>
    <n v="0"/>
  </r>
  <r>
    <x v="1309"/>
    <n v="42.95"/>
    <n v="42.5"/>
    <n v="-1.6036655211912901E-2"/>
    <n v="-1.7341040462427799E-2"/>
    <x v="3"/>
    <n v="-1.6036655211912901E-2"/>
    <n v="0"/>
  </r>
  <r>
    <x v="1310"/>
    <n v="41.7"/>
    <n v="41.8"/>
    <n v="-2.91036088474971E-2"/>
    <n v="-1.6470588235294199E-2"/>
    <x v="3"/>
    <n v="-2.91036088474971E-2"/>
    <n v="0"/>
  </r>
  <r>
    <x v="1311"/>
    <n v="41.95"/>
    <n v="42.15"/>
    <n v="5.9952038369304201E-3"/>
    <n v="8.3732057416268102E-3"/>
    <x v="3"/>
    <n v="5.9952038369304201E-3"/>
    <n v="0"/>
  </r>
  <r>
    <x v="1312"/>
    <n v="41.65"/>
    <n v="42.45"/>
    <n v="-7.15137067938032E-3"/>
    <n v="7.1174377224201297E-3"/>
    <x v="3"/>
    <n v="-7.15137067938032E-3"/>
    <n v="0"/>
  </r>
  <r>
    <x v="1313"/>
    <n v="40.6"/>
    <n v="41.55"/>
    <n v="-2.5210084033613401E-2"/>
    <n v="-2.1201413427561999E-2"/>
    <x v="3"/>
    <n v="-2.5210084033613401E-2"/>
    <n v="0"/>
  </r>
  <r>
    <x v="1314"/>
    <n v="38.299999999999997"/>
    <n v="39.9"/>
    <n v="-5.6650246305418803E-2"/>
    <n v="-3.9711191335740102E-2"/>
    <x v="3"/>
    <n v="-5.6650246305418803E-2"/>
    <n v="0"/>
  </r>
  <r>
    <x v="1315"/>
    <n v="38.299999999999997"/>
    <n v="39.9"/>
    <n v="0"/>
    <n v="0"/>
    <x v="3"/>
    <n v="0"/>
    <n v="0"/>
  </r>
  <r>
    <x v="1316"/>
    <n v="39.700000000000003"/>
    <n v="39.5"/>
    <n v="-5.0125313283206898E-3"/>
    <n v="-5.0377833753149099E-3"/>
    <x v="3"/>
    <n v="-5.0125313283206898E-3"/>
    <n v="0"/>
  </r>
  <r>
    <x v="1317"/>
    <n v="39.6"/>
    <n v="39.6"/>
    <n v="-2.51889168765751E-3"/>
    <n v="2.5316455696202701E-3"/>
    <x v="3"/>
    <n v="-2.51889168765751E-3"/>
    <n v="0"/>
  </r>
  <r>
    <x v="1318"/>
    <n v="38.799999999999997"/>
    <n v="38.799999999999997"/>
    <n v="-2.0202020202020301E-2"/>
    <n v="-2.0202020202020301E-2"/>
    <x v="3"/>
    <n v="-2.0202020202020301E-2"/>
    <n v="0"/>
  </r>
  <r>
    <x v="1319"/>
    <n v="37.35"/>
    <n v="37.5"/>
    <n v="-3.7371134020618403E-2"/>
    <n v="-3.3505154639175097E-2"/>
    <x v="3"/>
    <n v="-3.7371134020618403E-2"/>
    <n v="0"/>
  </r>
  <r>
    <x v="1320"/>
    <n v="36.6"/>
    <n v="36.65"/>
    <n v="-2.00803212851406E-2"/>
    <n v="-2.26666666666667E-2"/>
    <x v="3"/>
    <n v="-2.00803212851406E-2"/>
    <n v="0"/>
  </r>
  <r>
    <x v="1321"/>
    <n v="39.5"/>
    <n v="38.950000000000003"/>
    <n v="7.9234972677595605E-2"/>
    <n v="6.2755798090041101E-2"/>
    <x v="3"/>
    <n v="7.9234972677595605E-2"/>
    <n v="0"/>
  </r>
  <r>
    <x v="1322"/>
    <n v="37.9"/>
    <n v="37.65"/>
    <n v="-4.0506329113924003E-2"/>
    <n v="-3.3376123234916698E-2"/>
    <x v="3"/>
    <n v="-4.0506329113924003E-2"/>
    <n v="0"/>
  </r>
  <r>
    <x v="1323"/>
    <n v="38.450000000000003"/>
    <n v="38.049999999999997"/>
    <n v="1.45118733509235E-2"/>
    <n v="1.0624169986719801E-2"/>
    <x v="3"/>
    <n v="1.45118733509235E-2"/>
    <n v="0"/>
  </r>
  <r>
    <x v="1324"/>
    <n v="37.799999999999997"/>
    <n v="37.4"/>
    <n v="-1.6905071521456601E-2"/>
    <n v="-1.7082785808147202E-2"/>
    <x v="3"/>
    <n v="-1.6905071521456601E-2"/>
    <n v="0"/>
  </r>
  <r>
    <x v="1325"/>
    <n v="37.799999999999997"/>
    <n v="37.65"/>
    <n v="0"/>
    <n v="6.6844919786095396E-3"/>
    <x v="3"/>
    <n v="0"/>
    <n v="0"/>
  </r>
  <r>
    <x v="1326"/>
    <n v="38.75"/>
    <n v="38.450000000000003"/>
    <n v="2.51322751322751E-2"/>
    <n v="2.1248339973439799E-2"/>
    <x v="3"/>
    <n v="2.51322751322751E-2"/>
    <n v="0"/>
  </r>
  <r>
    <x v="1327"/>
    <n v="38.200000000000003"/>
    <n v="38.15"/>
    <n v="-1.41935483870967E-2"/>
    <n v="-7.8023407022107501E-3"/>
    <x v="3"/>
    <n v="-1.41935483870967E-2"/>
    <n v="0"/>
  </r>
  <r>
    <x v="1328"/>
    <n v="36.450000000000003"/>
    <n v="36.700000000000003"/>
    <n v="-4.5811518324607302E-2"/>
    <n v="-3.8007863695936998E-2"/>
    <x v="3"/>
    <n v="-4.5811518324607302E-2"/>
    <n v="0"/>
  </r>
  <r>
    <x v="1329"/>
    <n v="36.950000000000003"/>
    <n v="37"/>
    <n v="1.37174211248285E-2"/>
    <n v="8.1743869209809396E-3"/>
    <x v="3"/>
    <n v="1.37174211248285E-2"/>
    <n v="0"/>
  </r>
  <r>
    <x v="1330"/>
    <n v="36.35"/>
    <n v="36.549999999999997"/>
    <n v="-1.62381596752369E-2"/>
    <n v="-1.21621621621623E-2"/>
    <x v="3"/>
    <n v="-1.62381596752369E-2"/>
    <n v="0"/>
  </r>
  <r>
    <x v="1331"/>
    <n v="34.799999999999997"/>
    <n v="34.75"/>
    <n v="-4.2640990371389402E-2"/>
    <n v="-4.9247606019151798E-2"/>
    <x v="3"/>
    <n v="-4.2640990371389402E-2"/>
    <n v="0"/>
  </r>
  <r>
    <x v="1332"/>
    <n v="34.6"/>
    <n v="34.799999999999997"/>
    <n v="-5.74712643678144E-3"/>
    <n v="1.4388489208632101E-3"/>
    <x v="3"/>
    <n v="-5.74712643678144E-3"/>
    <n v="0"/>
  </r>
  <r>
    <x v="1333"/>
    <n v="33.049999999999997"/>
    <n v="33.799999999999997"/>
    <n v="-4.47976878612718E-2"/>
    <n v="-2.8735632183908101E-2"/>
    <x v="3"/>
    <n v="-4.47976878612718E-2"/>
    <n v="0"/>
  </r>
  <r>
    <x v="1334"/>
    <n v="33.700000000000003"/>
    <n v="34.15"/>
    <n v="1.9667170953101599E-2"/>
    <n v="1.03550295857988E-2"/>
    <x v="3"/>
    <n v="1.9667170953101599E-2"/>
    <n v="0"/>
  </r>
  <r>
    <x v="1335"/>
    <n v="32.200000000000003"/>
    <n v="32.799999999999997"/>
    <n v="-4.4510385756676499E-2"/>
    <n v="-3.9531478770131898E-2"/>
    <x v="3"/>
    <n v="-4.4510385756676499E-2"/>
    <n v="0"/>
  </r>
  <r>
    <x v="1336"/>
    <n v="32.450000000000003"/>
    <n v="33"/>
    <n v="7.7639751552796002E-3"/>
    <n v="6.0975609756097598E-3"/>
    <x v="3"/>
    <n v="7.7639751552796002E-3"/>
    <n v="0"/>
  </r>
  <r>
    <x v="1337"/>
    <n v="31.95"/>
    <n v="32.85"/>
    <n v="-1.54083204930664E-2"/>
    <n v="-4.5454545454545201E-3"/>
    <x v="3"/>
    <n v="-1.54083204930664E-2"/>
    <n v="0"/>
  </r>
  <r>
    <x v="1338"/>
    <n v="33.4"/>
    <n v="33.85"/>
    <n v="4.5383411580594703E-2"/>
    <n v="3.0441400304414001E-2"/>
    <x v="3"/>
    <n v="4.5383411580594703E-2"/>
    <n v="0"/>
  </r>
  <r>
    <x v="1339"/>
    <n v="31.6"/>
    <n v="32.5"/>
    <n v="-5.3892215568862097E-2"/>
    <n v="-3.9881831610044299E-2"/>
    <x v="3"/>
    <n v="-5.3892215568862097E-2"/>
    <n v="0"/>
  </r>
  <r>
    <x v="1340"/>
    <n v="33.15"/>
    <n v="33.200000000000003"/>
    <n v="4.9050632911392202E-2"/>
    <n v="2.1538461538461701E-2"/>
    <x v="3"/>
    <n v="4.9050632911392202E-2"/>
    <n v="0"/>
  </r>
  <r>
    <x v="1341"/>
    <n v="30.85"/>
    <n v="31"/>
    <n v="-7.0783132530120502E-2"/>
    <n v="-6.6265060240963902E-2"/>
    <x v="3"/>
    <n v="-7.0783132530120502E-2"/>
    <n v="0"/>
  </r>
  <r>
    <x v="1342"/>
    <n v="30.4"/>
    <n v="30.9"/>
    <n v="-1.4586709886547901E-2"/>
    <n v="-3.22580645161297E-3"/>
    <x v="3"/>
    <n v="-1.4586709886547901E-2"/>
    <n v="0"/>
  </r>
  <r>
    <x v="1343"/>
    <n v="30.5"/>
    <n v="31.4"/>
    <n v="3.2894736842106198E-3"/>
    <n v="1.6181229773462699E-2"/>
    <x v="3"/>
    <n v="3.2894736842106198E-3"/>
    <n v="0"/>
  </r>
  <r>
    <x v="1344"/>
    <n v="32.200000000000003"/>
    <n v="32.85"/>
    <n v="5.5737704918033003E-2"/>
    <n v="4.6178343949044597E-2"/>
    <x v="3"/>
    <n v="5.5737704918033003E-2"/>
    <n v="0"/>
  </r>
  <r>
    <x v="1345"/>
    <n v="32.75"/>
    <n v="33.049999999999997"/>
    <n v="1.7080745341614901E-2"/>
    <n v="6.08828006088258E-3"/>
    <x v="3"/>
    <n v="1.7080745341614901E-2"/>
    <n v="0"/>
  </r>
  <r>
    <x v="1346"/>
    <n v="32.75"/>
    <n v="33.049999999999997"/>
    <n v="0"/>
    <n v="0"/>
    <x v="3"/>
    <n v="0"/>
    <n v="0"/>
  </r>
  <r>
    <x v="1347"/>
    <n v="31.15"/>
    <n v="32"/>
    <n v="-4.8854961832061103E-2"/>
    <n v="-3.1770045385779003E-2"/>
    <x v="3"/>
    <n v="-4.8854961832061103E-2"/>
    <n v="0"/>
  </r>
  <r>
    <x v="1348"/>
    <n v="32.1"/>
    <n v="32.9"/>
    <n v="3.04975922953452E-2"/>
    <n v="2.8125000000000001E-2"/>
    <x v="3"/>
    <n v="3.04975922953452E-2"/>
    <n v="0"/>
  </r>
  <r>
    <x v="1349"/>
    <n v="31.55"/>
    <n v="32.4"/>
    <n v="-1.7133956386292899E-2"/>
    <n v="-1.5197568389057701E-2"/>
    <x v="3"/>
    <n v="-1.7133956386292899E-2"/>
    <n v="0"/>
  </r>
  <r>
    <x v="1350"/>
    <n v="30.35"/>
    <n v="31.5"/>
    <n v="-3.8034865293185498E-2"/>
    <n v="-2.7777777777777801E-2"/>
    <x v="3"/>
    <n v="-3.8034865293185498E-2"/>
    <n v="0"/>
  </r>
  <r>
    <x v="1351"/>
    <n v="29.6"/>
    <n v="30.75"/>
    <n v="-2.47116968698518E-2"/>
    <n v="-2.3809523809523801E-2"/>
    <x v="3"/>
    <n v="-2.47116968698518E-2"/>
    <n v="0"/>
  </r>
  <r>
    <x v="1352"/>
    <n v="29.6"/>
    <n v="31"/>
    <n v="0"/>
    <n v="8.1300813008129396E-3"/>
    <x v="3"/>
    <n v="0"/>
    <n v="0"/>
  </r>
  <r>
    <x v="1353"/>
    <n v="31.15"/>
    <n v="32.65"/>
    <n v="5.2364864864864698E-2"/>
    <n v="5.32258064516129E-2"/>
    <x v="3"/>
    <n v="5.2364864864864698E-2"/>
    <n v="0"/>
  </r>
  <r>
    <x v="1354"/>
    <n v="30.8"/>
    <n v="32.25"/>
    <n v="-1.12359550561797E-2"/>
    <n v="-1.22511485451761E-2"/>
    <x v="3"/>
    <n v="-1.12359550561797E-2"/>
    <n v="0"/>
  </r>
  <r>
    <x v="1355"/>
    <n v="30.55"/>
    <n v="32.200000000000003"/>
    <n v="-8.1168831168830797E-3"/>
    <n v="-1.5503875968991799E-3"/>
    <x v="3"/>
    <n v="-8.1168831168830797E-3"/>
    <n v="0"/>
  </r>
  <r>
    <x v="1356"/>
    <n v="30.25"/>
    <n v="32"/>
    <n v="-9.8199672667758104E-3"/>
    <n v="-6.2111801242237296E-3"/>
    <x v="3"/>
    <n v="-9.8199672667758104E-3"/>
    <n v="0"/>
  </r>
  <r>
    <x v="1357"/>
    <n v="29.1"/>
    <n v="30.95"/>
    <n v="-3.8016528925619797E-2"/>
    <n v="-3.2812500000000001E-2"/>
    <x v="3"/>
    <n v="-3.8016528925619797E-2"/>
    <n v="0"/>
  </r>
  <r>
    <x v="1358"/>
    <n v="29.1"/>
    <n v="31.2"/>
    <n v="0"/>
    <n v="8.0775444264944395E-3"/>
    <x v="3"/>
    <n v="0"/>
    <n v="0"/>
  </r>
  <r>
    <x v="1359"/>
    <n v="28.1"/>
    <n v="30.6"/>
    <n v="-3.4364261168384903E-2"/>
    <n v="-1.9230769230769201E-2"/>
    <x v="3"/>
    <n v="-3.4364261168384903E-2"/>
    <n v="0"/>
  </r>
  <r>
    <x v="1360"/>
    <n v="28.35"/>
    <n v="29.95"/>
    <n v="8.8967971530249396E-3"/>
    <n v="-2.1241830065359499E-2"/>
    <x v="3"/>
    <n v="8.8967971530249396E-3"/>
    <n v="0"/>
  </r>
  <r>
    <x v="1361"/>
    <n v="31.35"/>
    <n v="31.1"/>
    <n v="4.6744574290484203E-2"/>
    <n v="3.32225913621262E-2"/>
    <x v="3"/>
    <n v="4.6744574290484203E-2"/>
    <n v="0"/>
  </r>
  <r>
    <x v="1362"/>
    <n v="32.4"/>
    <n v="31.95"/>
    <n v="3.3492822966506998E-2"/>
    <n v="2.7331189710610802E-2"/>
    <x v="3"/>
    <n v="3.3492822966506998E-2"/>
    <n v="0"/>
  </r>
  <r>
    <x v="1363"/>
    <n v="32.65"/>
    <n v="32.1"/>
    <n v="7.71604938271597E-3"/>
    <n v="4.6948356807512397E-3"/>
    <x v="3"/>
    <n v="7.71604938271597E-3"/>
    <n v="0"/>
  </r>
  <r>
    <x v="1364"/>
    <n v="32.4"/>
    <n v="31.85"/>
    <n v="-7.6569678407351098E-3"/>
    <n v="-7.7881619937694201E-3"/>
    <x v="3"/>
    <n v="-7.6569678407351098E-3"/>
    <n v="0"/>
  </r>
  <r>
    <x v="1365"/>
    <n v="31.35"/>
    <n v="31.55"/>
    <n v="-3.2407407407407302E-2"/>
    <n v="-9.4191522762952003E-3"/>
    <x v="3"/>
    <n v="-3.2407407407407302E-2"/>
    <n v="0"/>
  </r>
  <r>
    <x v="1366"/>
    <n v="32.75"/>
    <n v="32.549999999999997"/>
    <n v="4.4657097288676201E-2"/>
    <n v="3.1695721077654497E-2"/>
    <x v="3"/>
    <n v="4.4657097288676201E-2"/>
    <n v="0"/>
  </r>
  <r>
    <x v="1367"/>
    <n v="32.049999999999997"/>
    <n v="32.15"/>
    <n v="-2.1374045801526801E-2"/>
    <n v="-1.22887864823348E-2"/>
    <x v="3"/>
    <n v="-2.1374045801526801E-2"/>
    <n v="0"/>
  </r>
  <r>
    <x v="1368"/>
    <n v="30.6"/>
    <n v="31.35"/>
    <n v="-4.52418096723868E-2"/>
    <n v="-2.4883359253499202E-2"/>
    <x v="3"/>
    <n v="-4.52418096723868E-2"/>
    <n v="0"/>
  </r>
  <r>
    <x v="1369"/>
    <n v="29.1"/>
    <n v="30.25"/>
    <n v="-4.9019607843137303E-2"/>
    <n v="-3.5087719298245598E-2"/>
    <x v="3"/>
    <n v="-4.9019607843137303E-2"/>
    <n v="0"/>
  </r>
  <r>
    <x v="1370"/>
    <n v="28.55"/>
    <n v="29.85"/>
    <n v="-1.89003436426117E-2"/>
    <n v="-1.3223140495867701E-2"/>
    <x v="3"/>
    <n v="-1.89003436426117E-2"/>
    <n v="0"/>
  </r>
  <r>
    <x v="1371"/>
    <n v="27.45"/>
    <n v="28.95"/>
    <n v="-3.8528896672504503E-2"/>
    <n v="-3.0150753768844199E-2"/>
    <x v="3"/>
    <n v="-3.8528896672504503E-2"/>
    <n v="0"/>
  </r>
  <r>
    <x v="1372"/>
    <n v="28.05"/>
    <n v="29.25"/>
    <n v="2.1857923497267801E-2"/>
    <n v="1.0362694300518199E-2"/>
    <x v="3"/>
    <n v="2.1857923497267801E-2"/>
    <n v="0"/>
  </r>
  <r>
    <x v="1373"/>
    <n v="27.65"/>
    <n v="29.2"/>
    <n v="-1.4260249554367299E-2"/>
    <n v="-1.7094017094017001E-3"/>
    <x v="3"/>
    <n v="-1.4260249554367299E-2"/>
    <n v="0"/>
  </r>
  <r>
    <x v="1374"/>
    <n v="29.3"/>
    <n v="30.65"/>
    <n v="5.9674502712477401E-2"/>
    <n v="4.9657534246575298E-2"/>
    <x v="3"/>
    <n v="5.9674502712477401E-2"/>
    <n v="0"/>
  </r>
  <r>
    <x v="1375"/>
    <n v="29.3"/>
    <n v="30.65"/>
    <n v="0"/>
    <n v="0"/>
    <x v="3"/>
    <n v="0"/>
    <n v="0"/>
  </r>
  <r>
    <x v="1376"/>
    <n v="29"/>
    <n v="30.4"/>
    <n v="-1.02389078498294E-2"/>
    <n v="-8.1566068515497303E-3"/>
    <x v="3"/>
    <n v="-1.02389078498294E-2"/>
    <n v="0"/>
  </r>
  <r>
    <x v="1377"/>
    <n v="30.25"/>
    <n v="31.45"/>
    <n v="4.31034482758621E-2"/>
    <n v="3.4539473684210599E-2"/>
    <x v="3"/>
    <n v="4.31034482758621E-2"/>
    <n v="0"/>
  </r>
  <r>
    <x v="1378"/>
    <n v="30.8"/>
    <n v="31.8"/>
    <n v="1.8181818181818299E-2"/>
    <n v="1.11287758346583E-2"/>
    <x v="3"/>
    <n v="1.8181818181818299E-2"/>
    <n v="0"/>
  </r>
  <r>
    <x v="1379"/>
    <n v="29.75"/>
    <n v="31.75"/>
    <n v="-3.4090909090909102E-2"/>
    <n v="-1.57232704402521E-3"/>
    <x v="3"/>
    <n v="-3.4090909090909102E-2"/>
    <n v="0"/>
  </r>
  <r>
    <x v="1380"/>
    <n v="29.8"/>
    <n v="31.95"/>
    <n v="1.6806722689075601E-3"/>
    <n v="6.2992125984251404E-3"/>
    <x v="3"/>
    <n v="1.6806722689075601E-3"/>
    <n v="0"/>
  </r>
  <r>
    <x v="1381"/>
    <n v="27.55"/>
    <n v="30.8"/>
    <n v="-7.5503355704698003E-2"/>
    <n v="-3.5993740219092303E-2"/>
    <x v="3"/>
    <n v="-7.5503355704698003E-2"/>
    <n v="0"/>
  </r>
  <r>
    <x v="1382"/>
    <n v="27"/>
    <n v="30.25"/>
    <n v="-1.9963702359346601E-2"/>
    <n v="-1.7857142857142901E-2"/>
    <x v="3"/>
    <n v="-1.9963702359346601E-2"/>
    <n v="0"/>
  </r>
  <r>
    <x v="1383"/>
    <n v="26.45"/>
    <n v="29.25"/>
    <n v="-2.03703703703704E-2"/>
    <n v="-3.3057851239669402E-2"/>
    <x v="3"/>
    <n v="-2.03703703703704E-2"/>
    <n v="0"/>
  </r>
  <r>
    <x v="1384"/>
    <n v="25.9"/>
    <n v="28.95"/>
    <n v="-2.0793950850661599E-2"/>
    <n v="-1.02564102564103E-2"/>
    <x v="3"/>
    <n v="-2.0793950850661599E-2"/>
    <n v="0"/>
  </r>
  <r>
    <x v="1385"/>
    <n v="25.6"/>
    <n v="29"/>
    <n v="-1.15830115830114E-2"/>
    <n v="1.7271157167531E-3"/>
    <x v="3"/>
    <n v="-1.15830115830114E-2"/>
    <n v="0"/>
  </r>
  <r>
    <x v="1386"/>
    <n v="28.4"/>
    <n v="29.45"/>
    <n v="-2.06896551724138E-2"/>
    <n v="-2.6446280991735498E-2"/>
    <x v="3"/>
    <n v="-2.06896551724138E-2"/>
    <n v="0"/>
  </r>
  <r>
    <x v="1387"/>
    <n v="27.85"/>
    <n v="29.35"/>
    <n v="-1.93661971830985E-2"/>
    <n v="-3.39558573853982E-3"/>
    <x v="3"/>
    <n v="-1.93661971830985E-2"/>
    <n v="0"/>
  </r>
  <r>
    <x v="1388"/>
    <n v="27.2"/>
    <n v="29.2"/>
    <n v="-2.3339317773788198E-2"/>
    <n v="-5.1107325383306099E-3"/>
    <x v="3"/>
    <n v="-2.3339317773788198E-2"/>
    <n v="0"/>
  </r>
  <r>
    <x v="1389"/>
    <n v="26.25"/>
    <n v="28.45"/>
    <n v="-3.4926470588235302E-2"/>
    <n v="-2.56849315068494E-2"/>
    <x v="3"/>
    <n v="-3.4926470588235302E-2"/>
    <n v="0"/>
  </r>
  <r>
    <x v="1390"/>
    <n v="26"/>
    <n v="28.55"/>
    <n v="-9.52380952380949E-3"/>
    <n v="3.5149384885764202E-3"/>
    <x v="3"/>
    <n v="-9.52380952380949E-3"/>
    <n v="0"/>
  </r>
  <r>
    <x v="1391"/>
    <n v="26.35"/>
    <n v="28.95"/>
    <n v="1.34615384615384E-2"/>
    <n v="1.40105078809107E-2"/>
    <x v="3"/>
    <n v="1.34615384615384E-2"/>
    <n v="0"/>
  </r>
  <r>
    <x v="1392"/>
    <n v="27.3"/>
    <n v="29.85"/>
    <n v="3.6053130929791302E-2"/>
    <n v="3.1088082901554501E-2"/>
    <x v="3"/>
    <n v="3.6053130929791302E-2"/>
    <n v="0"/>
  </r>
  <r>
    <x v="1393"/>
    <n v="27.65"/>
    <n v="30.05"/>
    <n v="1.2820512820512799E-2"/>
    <n v="6.7001675041875597E-3"/>
    <x v="3"/>
    <n v="1.2820512820512799E-2"/>
    <n v="0"/>
  </r>
  <r>
    <x v="1394"/>
    <n v="27.05"/>
    <n v="29.3"/>
    <n v="-2.1699819168173502E-2"/>
    <n v="-2.4958402662229599E-2"/>
    <x v="3"/>
    <n v="-2.1699819168173502E-2"/>
    <n v="0"/>
  </r>
  <r>
    <x v="1395"/>
    <n v="27.25"/>
    <n v="29.7"/>
    <n v="7.3937153419592096E-3"/>
    <n v="1.36518771331058E-2"/>
    <x v="3"/>
    <n v="7.3937153419592096E-3"/>
    <n v="0"/>
  </r>
  <r>
    <x v="1396"/>
    <n v="26.45"/>
    <n v="29.1"/>
    <n v="-2.9357798165137599E-2"/>
    <n v="-2.02020202020201E-2"/>
    <x v="3"/>
    <n v="-2.9357798165137599E-2"/>
    <n v="0"/>
  </r>
  <r>
    <x v="1397"/>
    <n v="26.3"/>
    <n v="28.85"/>
    <n v="-5.6710775047258402E-3"/>
    <n v="-8.5910652920961894E-3"/>
    <x v="3"/>
    <n v="-5.6710775047258402E-3"/>
    <n v="0"/>
  </r>
  <r>
    <x v="1398"/>
    <n v="26.05"/>
    <n v="28.85"/>
    <n v="-9.5057034220532594E-3"/>
    <n v="0"/>
    <x v="3"/>
    <n v="-9.5057034220532594E-3"/>
    <n v="0"/>
  </r>
  <r>
    <x v="1399"/>
    <n v="26.6"/>
    <n v="28.95"/>
    <n v="2.1113243761996098E-2"/>
    <n v="3.4662045060658299E-3"/>
    <x v="3"/>
    <n v="2.1113243761996098E-2"/>
    <n v="0"/>
  </r>
  <r>
    <x v="1400"/>
    <n v="25.65"/>
    <n v="28.05"/>
    <n v="-3.5714285714285803E-2"/>
    <n v="-3.10880829015544E-2"/>
    <x v="3"/>
    <n v="-3.5714285714285803E-2"/>
    <n v="0"/>
  </r>
  <r>
    <x v="1401"/>
    <n v="25.6"/>
    <n v="28.1"/>
    <n v="-1.94931773879137E-3"/>
    <n v="1.78253119429583E-3"/>
    <x v="3"/>
    <n v="-1.94931773879137E-3"/>
    <n v="0"/>
  </r>
  <r>
    <x v="1402"/>
    <n v="26.2"/>
    <n v="28.6"/>
    <n v="2.34375E-2"/>
    <n v="1.77935943060499E-2"/>
    <x v="3"/>
    <n v="2.34375E-2"/>
    <n v="0"/>
  </r>
  <r>
    <x v="1403"/>
    <n v="25.55"/>
    <n v="28.35"/>
    <n v="-2.48091603053434E-2"/>
    <n v="-8.7412587412587506E-3"/>
    <x v="3"/>
    <n v="-2.48091603053434E-2"/>
    <n v="0"/>
  </r>
  <r>
    <x v="1404"/>
    <n v="25.05"/>
    <n v="27.8"/>
    <n v="-1.9569471624266099E-2"/>
    <n v="-1.9400352733686101E-2"/>
    <x v="3"/>
    <n v="-1.9569471624266099E-2"/>
    <n v="0"/>
  </r>
  <r>
    <x v="1405"/>
    <n v="25.2"/>
    <n v="28.3"/>
    <n v="5.9880239520957402E-3"/>
    <n v="1.7985611510791501E-2"/>
    <x v="3"/>
    <n v="5.9880239520957402E-3"/>
    <n v="0"/>
  </r>
  <r>
    <x v="1406"/>
    <n v="29.9"/>
    <n v="30.95"/>
    <n v="5.6537102473498198E-2"/>
    <n v="5.4514480408858403E-2"/>
    <x v="3"/>
    <n v="5.6537102473498198E-2"/>
    <n v="0"/>
  </r>
  <r>
    <x v="1407"/>
    <n v="29.25"/>
    <n v="30.55"/>
    <n v="-2.1739130434782601E-2"/>
    <n v="-1.29240710823909E-2"/>
    <x v="3"/>
    <n v="-2.1739130434782601E-2"/>
    <n v="0"/>
  </r>
  <r>
    <x v="1408"/>
    <n v="28.35"/>
    <n v="30.55"/>
    <n v="-3.0769230769230799E-2"/>
    <n v="0"/>
    <x v="3"/>
    <n v="-3.0769230769230799E-2"/>
    <n v="0"/>
  </r>
  <r>
    <x v="1409"/>
    <n v="27.8"/>
    <n v="30.1"/>
    <n v="-1.9400352733686101E-2"/>
    <n v="-1.47299509001636E-2"/>
    <x v="3"/>
    <n v="-1.9400352733686101E-2"/>
    <n v="0"/>
  </r>
  <r>
    <x v="1410"/>
    <n v="27.35"/>
    <n v="30"/>
    <n v="-1.6187050359712199E-2"/>
    <n v="-3.3222591362126498E-3"/>
    <x v="3"/>
    <n v="-1.6187050359712199E-2"/>
    <n v="0"/>
  </r>
  <r>
    <x v="1411"/>
    <n v="27.4"/>
    <n v="29.9"/>
    <n v="1.8281535648993999E-3"/>
    <n v="-3.3333333333334099E-3"/>
    <x v="3"/>
    <n v="1.8281535648993999E-3"/>
    <n v="0"/>
  </r>
  <r>
    <x v="1412"/>
    <n v="27.75"/>
    <n v="30.05"/>
    <n v="1.27737226277374E-2"/>
    <n v="5.0167224080268601E-3"/>
    <x v="3"/>
    <n v="1.27737226277374E-2"/>
    <n v="0"/>
  </r>
  <r>
    <x v="1413"/>
    <n v="28.3"/>
    <n v="30.4"/>
    <n v="1.9819819819819801E-2"/>
    <n v="1.1647254575707099E-2"/>
    <x v="3"/>
    <n v="1.9819819819819801E-2"/>
    <n v="0"/>
  </r>
  <r>
    <x v="1414"/>
    <n v="27.8"/>
    <n v="30.25"/>
    <n v="-1.7667844522968199E-2"/>
    <n v="-4.9342105263157103E-3"/>
    <x v="3"/>
    <n v="-1.7667844522968199E-2"/>
    <n v="0"/>
  </r>
  <r>
    <x v="1415"/>
    <n v="28.1"/>
    <n v="30.5"/>
    <n v="1.07913669064748E-2"/>
    <n v="8.2644628099173296E-3"/>
    <x v="3"/>
    <n v="1.07913669064748E-2"/>
    <n v="0"/>
  </r>
  <r>
    <x v="1416"/>
    <n v="28.5"/>
    <n v="30.95"/>
    <n v="1.42348754448398E-2"/>
    <n v="1.4754098360655801E-2"/>
    <x v="3"/>
    <n v="1.42348754448398E-2"/>
    <n v="0"/>
  </r>
  <r>
    <x v="1417"/>
    <n v="30.05"/>
    <n v="32.25"/>
    <n v="5.4385964912280697E-2"/>
    <n v="4.2003231017770697E-2"/>
    <x v="3"/>
    <n v="5.4385964912280697E-2"/>
    <n v="0"/>
  </r>
  <r>
    <x v="1418"/>
    <n v="30.5"/>
    <n v="32.65"/>
    <n v="1.49750415973378E-2"/>
    <n v="1.2403100775193699E-2"/>
    <x v="3"/>
    <n v="1.49750415973378E-2"/>
    <n v="0"/>
  </r>
  <r>
    <x v="1419"/>
    <n v="28.95"/>
    <n v="31.25"/>
    <n v="-5.0819672131147603E-2"/>
    <n v="-4.2879019908116399E-2"/>
    <x v="3"/>
    <n v="-5.0819672131147603E-2"/>
    <n v="0"/>
  </r>
  <r>
    <x v="1420"/>
    <n v="27.6"/>
    <n v="30.45"/>
    <n v="-4.6632124352331598E-2"/>
    <n v="-2.5600000000000098E-2"/>
    <x v="3"/>
    <n v="-4.6632124352331598E-2"/>
    <n v="0"/>
  </r>
  <r>
    <x v="1421"/>
    <n v="27.6"/>
    <n v="30.45"/>
    <n v="0"/>
    <n v="0"/>
    <x v="3"/>
    <n v="0"/>
    <n v="0"/>
  </r>
  <r>
    <x v="1422"/>
    <n v="26.7"/>
    <n v="29.45"/>
    <n v="-3.2608695652174002E-2"/>
    <n v="-3.2840722495894897E-2"/>
    <x v="3"/>
    <n v="-3.2608695652174002E-2"/>
    <n v="0"/>
  </r>
  <r>
    <x v="1423"/>
    <n v="25.95"/>
    <n v="28.6"/>
    <n v="-2.8089887640449399E-2"/>
    <n v="-2.8862478777589101E-2"/>
    <x v="3"/>
    <n v="-2.8089887640449399E-2"/>
    <n v="0"/>
  </r>
  <r>
    <x v="1424"/>
    <n v="24.45"/>
    <n v="27.35"/>
    <n v="-5.7803468208092498E-2"/>
    <n v="-4.3706293706293801E-2"/>
    <x v="3"/>
    <n v="-5.7803468208092498E-2"/>
    <n v="0"/>
  </r>
  <r>
    <x v="1425"/>
    <n v="24.75"/>
    <n v="27.7"/>
    <n v="1.22699386503067E-2"/>
    <n v="1.2797074954296101E-2"/>
    <x v="3"/>
    <n v="1.22699386503067E-2"/>
    <n v="0"/>
  </r>
  <r>
    <x v="1426"/>
    <n v="27.05"/>
    <n v="27.9"/>
    <n v="-2.3465703971119099E-2"/>
    <n v="-1.58730158730159E-2"/>
    <x v="3"/>
    <n v="-2.3465703971119099E-2"/>
    <n v="0"/>
  </r>
  <r>
    <x v="1427"/>
    <n v="27.15"/>
    <n v="27.9"/>
    <n v="3.6968576709794899E-3"/>
    <n v="0"/>
    <x v="3"/>
    <n v="3.6968576709794899E-3"/>
    <n v="0"/>
  </r>
  <r>
    <x v="1428"/>
    <n v="25.95"/>
    <n v="27.65"/>
    <n v="-4.4198895027624301E-2"/>
    <n v="-8.9605734767025397E-3"/>
    <x v="3"/>
    <n v="-4.4198895027624301E-2"/>
    <n v="0"/>
  </r>
  <r>
    <x v="1429"/>
    <n v="26.1"/>
    <n v="27.75"/>
    <n v="5.7803468208093003E-3"/>
    <n v="3.6166365280290201E-3"/>
    <x v="3"/>
    <n v="5.7803468208093003E-3"/>
    <n v="0"/>
  </r>
  <r>
    <x v="1430"/>
    <n v="26.75"/>
    <n v="28.35"/>
    <n v="2.4904214559386999E-2"/>
    <n v="2.1621621621621599E-2"/>
    <x v="3"/>
    <n v="2.4904214559386999E-2"/>
    <n v="0"/>
  </r>
  <r>
    <x v="1431"/>
    <n v="26.7"/>
    <n v="28.4"/>
    <n v="-1.8691588785047001E-3"/>
    <n v="1.7636684303350401E-3"/>
    <x v="3"/>
    <n v="-1.8691588785047001E-3"/>
    <n v="0"/>
  </r>
  <r>
    <x v="1432"/>
    <n v="26.1"/>
    <n v="28.05"/>
    <n v="-2.2471910112359501E-2"/>
    <n v="-1.2323943661971801E-2"/>
    <x v="3"/>
    <n v="-2.2471910112359501E-2"/>
    <n v="0"/>
  </r>
  <r>
    <x v="1433"/>
    <n v="26.35"/>
    <n v="28.15"/>
    <n v="9.5785440613027593E-3"/>
    <n v="3.56506238859167E-3"/>
    <x v="3"/>
    <n v="9.5785440613027593E-3"/>
    <n v="0"/>
  </r>
  <r>
    <x v="1434"/>
    <n v="26.9"/>
    <n v="28.5"/>
    <n v="2.0872865275142202E-2"/>
    <n v="1.24333925399645E-2"/>
    <x v="3"/>
    <n v="2.0872865275142202E-2"/>
    <n v="0"/>
  </r>
  <r>
    <x v="1435"/>
    <n v="27"/>
    <n v="28.55"/>
    <n v="3.7174721189592299E-3"/>
    <n v="1.7543859649122901E-3"/>
    <x v="3"/>
    <n v="3.7174721189592299E-3"/>
    <n v="0"/>
  </r>
  <r>
    <x v="1436"/>
    <n v="25.85"/>
    <n v="27.95"/>
    <n v="-4.2592592592592501E-2"/>
    <n v="-2.1015761821366101E-2"/>
    <x v="3"/>
    <n v="-4.2592592592592501E-2"/>
    <n v="0"/>
  </r>
  <r>
    <x v="1437"/>
    <n v="25.9"/>
    <n v="27.85"/>
    <n v="1.9342359767891E-3"/>
    <n v="-3.5778175313058201E-3"/>
    <x v="3"/>
    <n v="1.9342359767891E-3"/>
    <n v="0"/>
  </r>
  <r>
    <x v="1438"/>
    <n v="26.3"/>
    <n v="27.95"/>
    <n v="1.5444015444015601E-2"/>
    <n v="3.5906642728904502E-3"/>
    <x v="3"/>
    <n v="1.5444015444015601E-2"/>
    <n v="0"/>
  </r>
  <r>
    <x v="1439"/>
    <n v="27.8"/>
    <n v="28.75"/>
    <n v="5.7034220532319303E-2"/>
    <n v="2.86225402504472E-2"/>
    <x v="3"/>
    <n v="5.7034220532319303E-2"/>
    <n v="0"/>
  </r>
  <r>
    <x v="1440"/>
    <n v="27.85"/>
    <n v="28.8"/>
    <n v="1.7985611510791301E-3"/>
    <n v="1.7391304347826901E-3"/>
    <x v="3"/>
    <n v="1.7985611510791301E-3"/>
    <n v="0"/>
  </r>
  <r>
    <x v="1441"/>
    <n v="26.8"/>
    <n v="27.95"/>
    <n v="-3.7701974865350103E-2"/>
    <n v="-2.9513888888888999E-2"/>
    <x v="3"/>
    <n v="-3.7701974865350103E-2"/>
    <n v="0"/>
  </r>
  <r>
    <x v="1442"/>
    <n v="26"/>
    <n v="27.45"/>
    <n v="-2.9850746268656699E-2"/>
    <n v="-1.7889087656529499E-2"/>
    <x v="3"/>
    <n v="-2.9850746268656699E-2"/>
    <n v="0"/>
  </r>
  <r>
    <x v="1443"/>
    <n v="25.4"/>
    <n v="27.35"/>
    <n v="-2.3076923076923099E-2"/>
    <n v="-3.6429872495445902E-3"/>
    <x v="3"/>
    <n v="-2.3076923076923099E-2"/>
    <n v="0"/>
  </r>
  <r>
    <x v="1444"/>
    <n v="25.05"/>
    <n v="27.05"/>
    <n v="-1.3779527559055E-2"/>
    <n v="-1.0968921389396801E-2"/>
    <x v="3"/>
    <n v="-1.3779527559055E-2"/>
    <n v="0"/>
  </r>
  <r>
    <x v="1445"/>
    <n v="24.55"/>
    <n v="26.5"/>
    <n v="-1.9960079840319299E-2"/>
    <n v="-2.0332717190388198E-2"/>
    <x v="3"/>
    <n v="-1.9960079840319299E-2"/>
    <n v="0"/>
  </r>
  <r>
    <x v="1446"/>
    <n v="24.05"/>
    <n v="25.75"/>
    <n v="-2.0366598778004098E-2"/>
    <n v="-2.83018867924528E-2"/>
    <x v="3"/>
    <n v="-2.0366598778004098E-2"/>
    <n v="0"/>
  </r>
  <r>
    <x v="1447"/>
    <n v="23.55"/>
    <n v="25.6"/>
    <n v="-2.0790020790020802E-2"/>
    <n v="-5.8252427184465301E-3"/>
    <x v="3"/>
    <n v="-2.0790020790020802E-2"/>
    <n v="0"/>
  </r>
  <r>
    <x v="1448"/>
    <n v="23.25"/>
    <n v="25.4"/>
    <n v="-1.27388535031847E-2"/>
    <n v="-7.8125000000001093E-3"/>
    <x v="3"/>
    <n v="-1.27388535031847E-2"/>
    <n v="0"/>
  </r>
  <r>
    <x v="1449"/>
    <n v="22.35"/>
    <n v="24.9"/>
    <n v="-3.8709677419354799E-2"/>
    <n v="-1.9685039370078702E-2"/>
    <x v="3"/>
    <n v="-3.8709677419354799E-2"/>
    <n v="0"/>
  </r>
  <r>
    <x v="1450"/>
    <n v="22.35"/>
    <n v="25.3"/>
    <n v="0"/>
    <n v="1.60642570281124E-2"/>
    <x v="3"/>
    <n v="0"/>
    <n v="0"/>
  </r>
  <r>
    <x v="1451"/>
    <n v="24.65"/>
    <n v="25.55"/>
    <n v="-2.5691699604743198E-2"/>
    <n v="-1.9193857965450999E-2"/>
    <x v="3"/>
    <n v="-2.5691699604743198E-2"/>
    <n v="0"/>
  </r>
  <r>
    <x v="1452"/>
    <n v="24.55"/>
    <n v="25.55"/>
    <n v="-4.0567951318457602E-3"/>
    <n v="0"/>
    <x v="3"/>
    <n v="-4.0567951318457602E-3"/>
    <n v="0"/>
  </r>
  <r>
    <x v="1453"/>
    <n v="24.55"/>
    <n v="25.65"/>
    <n v="0"/>
    <n v="3.9138943248531203E-3"/>
    <x v="3"/>
    <n v="0"/>
    <n v="0"/>
  </r>
  <r>
    <x v="1454"/>
    <n v="23.65"/>
    <n v="25.1"/>
    <n v="-3.6659877800407498E-2"/>
    <n v="-2.14424951267056E-2"/>
    <x v="3"/>
    <n v="-3.6659877800407498E-2"/>
    <n v="0"/>
  </r>
  <r>
    <x v="1455"/>
    <n v="24.05"/>
    <n v="25.45"/>
    <n v="1.6913319238900801E-2"/>
    <n v="1.39442231075697E-2"/>
    <x v="3"/>
    <n v="1.6913319238900801E-2"/>
    <n v="0"/>
  </r>
  <r>
    <x v="1456"/>
    <n v="24.55"/>
    <n v="25.95"/>
    <n v="2.0790020790020701E-2"/>
    <n v="1.9646365422396801E-2"/>
    <x v="3"/>
    <n v="2.0790020790020701E-2"/>
    <n v="0"/>
  </r>
  <r>
    <x v="1457"/>
    <n v="24.65"/>
    <n v="25.85"/>
    <n v="4.0733197556006599E-3"/>
    <n v="-3.8535645472060902E-3"/>
    <x v="3"/>
    <n v="4.0733197556006599E-3"/>
    <n v="0"/>
  </r>
  <r>
    <x v="1458"/>
    <n v="26.65"/>
    <n v="26.9"/>
    <n v="8.1135902636917001E-2"/>
    <n v="4.0618955512572399E-2"/>
    <x v="3"/>
    <n v="8.1135902636917001E-2"/>
    <n v="0"/>
  </r>
  <r>
    <x v="1459"/>
    <n v="25.05"/>
    <n v="25.8"/>
    <n v="-6.0037523452157501E-2"/>
    <n v="-4.0892193308550102E-2"/>
    <x v="3"/>
    <n v="-6.0037523452157501E-2"/>
    <n v="0"/>
  </r>
  <r>
    <x v="1460"/>
    <n v="27.85"/>
    <n v="27.7"/>
    <n v="0.111776447105788"/>
    <n v="7.3643410852713101E-2"/>
    <x v="3"/>
    <n v="0.111776447105788"/>
    <n v="0"/>
  </r>
  <r>
    <x v="1461"/>
    <n v="28"/>
    <n v="28.1"/>
    <n v="5.3859964093356796E-3"/>
    <n v="1.4440433212996401E-2"/>
    <x v="3"/>
    <n v="5.3859964093356796E-3"/>
    <n v="0"/>
  </r>
  <r>
    <x v="1462"/>
    <n v="28.1"/>
    <n v="28.3"/>
    <n v="3.57142857142856E-3"/>
    <n v="7.1174377224199102E-3"/>
    <x v="3"/>
    <n v="3.57142857142856E-3"/>
    <n v="0"/>
  </r>
  <r>
    <x v="1463"/>
    <n v="27.6"/>
    <n v="28.05"/>
    <n v="-1.77935943060499E-2"/>
    <n v="-8.8339222614840507E-3"/>
    <x v="3"/>
    <n v="-1.77935943060499E-2"/>
    <n v="0"/>
  </r>
  <r>
    <x v="1464"/>
    <n v="25.9"/>
    <n v="27.25"/>
    <n v="-6.1594202898550797E-2"/>
    <n v="-2.8520499108734401E-2"/>
    <x v="3"/>
    <n v="-6.1594202898550797E-2"/>
    <n v="0"/>
  </r>
  <r>
    <x v="1465"/>
    <n v="25.1"/>
    <n v="26.4"/>
    <n v="-3.0888030888030799E-2"/>
    <n v="-3.1192660550458801E-2"/>
    <x v="3"/>
    <n v="-3.0888030888030799E-2"/>
    <n v="0"/>
  </r>
  <r>
    <x v="1466"/>
    <n v="23.5"/>
    <n v="24.9"/>
    <n v="-6.3745019920318793E-2"/>
    <n v="-5.6818181818181802E-2"/>
    <x v="3"/>
    <n v="-6.3745019920318793E-2"/>
    <n v="0"/>
  </r>
  <r>
    <x v="1467"/>
    <n v="23.5"/>
    <n v="25.1"/>
    <n v="0"/>
    <n v="8.03212851405633E-3"/>
    <x v="3"/>
    <n v="0"/>
    <n v="0"/>
  </r>
  <r>
    <x v="1468"/>
    <n v="23.65"/>
    <n v="25.15"/>
    <n v="6.3829787234042099E-3"/>
    <n v="1.9920318725097398E-3"/>
    <x v="3"/>
    <n v="6.3829787234042099E-3"/>
    <n v="0"/>
  </r>
  <r>
    <x v="1469"/>
    <n v="24.8"/>
    <n v="26.25"/>
    <n v="4.8625792811839402E-2"/>
    <n v="4.3737574552683997E-2"/>
    <x v="3"/>
    <n v="4.8625792811839402E-2"/>
    <n v="0"/>
  </r>
  <r>
    <x v="1470"/>
    <n v="24.25"/>
    <n v="25.85"/>
    <n v="-2.21774193548387E-2"/>
    <n v="-1.52380952380952E-2"/>
    <x v="3"/>
    <n v="-2.21774193548387E-2"/>
    <n v="0"/>
  </r>
  <r>
    <x v="1471"/>
    <n v="25.45"/>
    <n v="27"/>
    <n v="-1.5473887814313501E-2"/>
    <n v="-1.63934426229508E-2"/>
    <x v="3"/>
    <n v="-1.5473887814313501E-2"/>
    <n v="0"/>
  </r>
  <r>
    <x v="1472"/>
    <n v="25.35"/>
    <n v="27.05"/>
    <n v="-3.9292730844793199E-3"/>
    <n v="1.85185185185177E-3"/>
    <x v="3"/>
    <n v="-3.9292730844793199E-3"/>
    <n v="0"/>
  </r>
  <r>
    <x v="1473"/>
    <n v="24.4"/>
    <n v="26.85"/>
    <n v="-3.7475345167652899E-2"/>
    <n v="-7.3937153419593197E-3"/>
    <x v="3"/>
    <n v="-3.7475345167652899E-2"/>
    <n v="0"/>
  </r>
  <r>
    <x v="1474"/>
    <n v="24.7"/>
    <n v="27.25"/>
    <n v="1.22950819672132E-2"/>
    <n v="1.4897579143389199E-2"/>
    <x v="3"/>
    <n v="1.22950819672132E-2"/>
    <n v="0"/>
  </r>
  <r>
    <x v="1475"/>
    <n v="24.2"/>
    <n v="27"/>
    <n v="-2.0242914979757099E-2"/>
    <n v="-9.1743119266054496E-3"/>
    <x v="3"/>
    <n v="-2.0242914979757099E-2"/>
    <n v="0"/>
  </r>
  <r>
    <x v="1476"/>
    <n v="22.85"/>
    <n v="26.4"/>
    <n v="-5.5785123966941998E-2"/>
    <n v="-2.2222222222222299E-2"/>
    <x v="3"/>
    <n v="-5.5785123966941998E-2"/>
    <n v="0"/>
  </r>
  <r>
    <x v="1477"/>
    <n v="22.7"/>
    <n v="26.05"/>
    <n v="-6.5645514223196004E-3"/>
    <n v="-1.3257575757575701E-2"/>
    <x v="3"/>
    <n v="-6.5645514223196004E-3"/>
    <n v="0"/>
  </r>
  <r>
    <x v="1478"/>
    <n v="22.35"/>
    <n v="25.8"/>
    <n v="-1.5418502202643101E-2"/>
    <n v="-9.5969289827255704E-3"/>
    <x v="3"/>
    <n v="-1.5418502202643101E-2"/>
    <n v="0"/>
  </r>
  <r>
    <x v="1479"/>
    <n v="22.35"/>
    <n v="25.8"/>
    <n v="0"/>
    <n v="0"/>
    <x v="3"/>
    <n v="0"/>
    <n v="0"/>
  </r>
  <r>
    <x v="1480"/>
    <n v="24.05"/>
    <n v="27.15"/>
    <n v="7.6062639821029093E-2"/>
    <n v="5.2325581395348701E-2"/>
    <x v="3"/>
    <n v="7.6062639821029093E-2"/>
    <n v="0"/>
  </r>
  <r>
    <x v="1481"/>
    <n v="24.1"/>
    <n v="27.15"/>
    <n v="2.0790020790020201E-3"/>
    <n v="0"/>
    <x v="3"/>
    <n v="2.0790020790020201E-3"/>
    <n v="0"/>
  </r>
  <r>
    <x v="1482"/>
    <n v="23.05"/>
    <n v="26.3"/>
    <n v="-4.3568464730290503E-2"/>
    <n v="-3.1307550644567098E-2"/>
    <x v="3"/>
    <n v="-4.3568464730290503E-2"/>
    <n v="0"/>
  </r>
  <r>
    <x v="1483"/>
    <n v="22.65"/>
    <n v="26.2"/>
    <n v="-1.7353579175705101E-2"/>
    <n v="-3.8022813688213301E-3"/>
    <x v="3"/>
    <n v="-1.7353579175705101E-2"/>
    <n v="0"/>
  </r>
  <r>
    <x v="1484"/>
    <n v="23.25"/>
    <n v="26.65"/>
    <n v="2.6490066225165702E-2"/>
    <n v="1.7175572519083901E-2"/>
    <x v="3"/>
    <n v="2.6490066225165702E-2"/>
    <n v="0"/>
  </r>
  <r>
    <x v="1485"/>
    <n v="22.6"/>
    <n v="26.15"/>
    <n v="-2.79569892473117E-2"/>
    <n v="-1.8761726078799199E-2"/>
    <x v="3"/>
    <n v="-2.79569892473117E-2"/>
    <n v="0"/>
  </r>
  <r>
    <x v="1486"/>
    <n v="22.5"/>
    <n v="26.05"/>
    <n v="-4.42477876106207E-3"/>
    <n v="-3.8240917782026399E-3"/>
    <x v="3"/>
    <n v="-4.42477876106207E-3"/>
    <n v="0"/>
  </r>
  <r>
    <x v="1487"/>
    <n v="23.5"/>
    <n v="26.55"/>
    <n v="4.4444444444444502E-2"/>
    <n v="1.9193857965451099E-2"/>
    <x v="3"/>
    <n v="4.4444444444444502E-2"/>
    <n v="0"/>
  </r>
  <r>
    <x v="1488"/>
    <n v="23.05"/>
    <n v="26.45"/>
    <n v="-1.91489361702127E-2"/>
    <n v="-3.7664783427495698E-3"/>
    <x v="3"/>
    <n v="-1.91489361702127E-2"/>
    <n v="0"/>
  </r>
  <r>
    <x v="1489"/>
    <n v="22.5"/>
    <n v="26.1"/>
    <n v="-2.3861171366594401E-2"/>
    <n v="-1.3232514177693701E-2"/>
    <x v="3"/>
    <n v="-2.3861171366594401E-2"/>
    <n v="0"/>
  </r>
  <r>
    <x v="1490"/>
    <n v="22.1"/>
    <n v="26"/>
    <n v="-1.7777777777777701E-2"/>
    <n v="-3.8314176245211099E-3"/>
    <x v="3"/>
    <n v="-1.7777777777777701E-2"/>
    <n v="0"/>
  </r>
  <r>
    <x v="1491"/>
    <n v="25.55"/>
    <n v="27.5"/>
    <n v="-1.7307692307692201E-2"/>
    <n v="-3.6231884057971201E-3"/>
    <x v="3"/>
    <n v="-1.7307692307692201E-2"/>
    <n v="0"/>
  </r>
  <r>
    <x v="1492"/>
    <n v="25.25"/>
    <n v="27"/>
    <n v="-1.17416829745597E-2"/>
    <n v="-1.8181818181818198E-2"/>
    <x v="3"/>
    <n v="-1.17416829745597E-2"/>
    <n v="0"/>
  </r>
  <r>
    <x v="1493"/>
    <n v="24.1"/>
    <n v="26.5"/>
    <n v="-4.5544554455445502E-2"/>
    <n v="-1.85185185185185E-2"/>
    <x v="3"/>
    <n v="-4.5544554455445502E-2"/>
    <n v="0"/>
  </r>
  <r>
    <x v="1494"/>
    <n v="24.45"/>
    <n v="26.75"/>
    <n v="1.4522821576763399E-2"/>
    <n v="9.4339622641510506E-3"/>
    <x v="3"/>
    <n v="1.4522821576763399E-2"/>
    <n v="0"/>
  </r>
  <r>
    <x v="1495"/>
    <n v="24.1"/>
    <n v="26.4"/>
    <n v="-1.43149284253578E-2"/>
    <n v="-1.30841121495328E-2"/>
    <x v="3"/>
    <n v="-1.43149284253578E-2"/>
    <n v="0"/>
  </r>
  <r>
    <x v="1496"/>
    <n v="23.25"/>
    <n v="25.65"/>
    <n v="-3.5269709543568603E-2"/>
    <n v="-2.8409090909090901E-2"/>
    <x v="3"/>
    <n v="-3.5269709543568603E-2"/>
    <n v="0"/>
  </r>
  <r>
    <x v="1497"/>
    <n v="22.65"/>
    <n v="25.1"/>
    <n v="-2.5806451612903299E-2"/>
    <n v="-2.14424951267056E-2"/>
    <x v="3"/>
    <n v="-2.5806451612903299E-2"/>
    <n v="0"/>
  </r>
  <r>
    <x v="1498"/>
    <n v="22.45"/>
    <n v="24.9"/>
    <n v="-8.83002207505512E-3"/>
    <n v="-7.9681274900399498E-3"/>
    <x v="3"/>
    <n v="-8.83002207505512E-3"/>
    <n v="0"/>
  </r>
  <r>
    <x v="1499"/>
    <n v="22.1"/>
    <n v="24.75"/>
    <n v="-1.55902004454342E-2"/>
    <n v="-6.02409638554213E-3"/>
    <x v="3"/>
    <n v="-1.55902004454342E-2"/>
    <n v="0"/>
  </r>
  <r>
    <x v="1500"/>
    <n v="22.1"/>
    <n v="24.75"/>
    <n v="0"/>
    <n v="0"/>
    <x v="3"/>
    <n v="0"/>
    <n v="0"/>
  </r>
  <r>
    <x v="1501"/>
    <n v="21.85"/>
    <n v="24.65"/>
    <n v="-1.1312217194570101E-2"/>
    <n v="-4.0404040404040699E-3"/>
    <x v="3"/>
    <n v="-1.1312217194570101E-2"/>
    <n v="0"/>
  </r>
  <r>
    <x v="1502"/>
    <n v="22"/>
    <n v="24.75"/>
    <n v="6.8649885583522696E-3"/>
    <n v="4.0567951318459796E-3"/>
    <x v="3"/>
    <n v="6.8649885583522696E-3"/>
    <n v="0"/>
  </r>
  <r>
    <x v="1503"/>
    <n v="22.4"/>
    <n v="25.05"/>
    <n v="1.8181818181818101E-2"/>
    <n v="1.2121212121212199E-2"/>
    <x v="3"/>
    <n v="1.8181818181818101E-2"/>
    <n v="0"/>
  </r>
  <r>
    <x v="1504"/>
    <n v="22.95"/>
    <n v="25.8"/>
    <n v="2.45535714285714E-2"/>
    <n v="2.99401197604789E-2"/>
    <x v="3"/>
    <n v="2.45535714285714E-2"/>
    <n v="0"/>
  </r>
  <r>
    <x v="1505"/>
    <n v="22.95"/>
    <n v="25.8"/>
    <n v="0"/>
    <n v="0"/>
    <x v="3"/>
    <n v="0"/>
    <n v="0"/>
  </r>
  <r>
    <x v="1506"/>
    <n v="22.1"/>
    <n v="24.85"/>
    <n v="-3.7037037037037E-2"/>
    <n v="-3.6821705426356502E-2"/>
    <x v="3"/>
    <n v="-3.7037037037037E-2"/>
    <n v="0"/>
  </r>
  <r>
    <x v="1507"/>
    <n v="21.55"/>
    <n v="24.45"/>
    <n v="-2.48868778280543E-2"/>
    <n v="-1.60965794768613E-2"/>
    <x v="3"/>
    <n v="-2.48868778280543E-2"/>
    <n v="0"/>
  </r>
  <r>
    <x v="1508"/>
    <n v="20.8"/>
    <n v="23.55"/>
    <n v="-3.4802784222737901E-2"/>
    <n v="-3.6809815950920102E-2"/>
    <x v="3"/>
    <n v="-3.4802784222737901E-2"/>
    <n v="0"/>
  </r>
  <r>
    <x v="1509"/>
    <n v="20.45"/>
    <n v="23.15"/>
    <n v="-1.68269230769231E-2"/>
    <n v="-1.6985138004246399E-2"/>
    <x v="3"/>
    <n v="-1.68269230769231E-2"/>
    <n v="0"/>
  </r>
  <r>
    <x v="1510"/>
    <n v="19.899999999999999"/>
    <n v="22.55"/>
    <n v="-2.6894865525672398E-2"/>
    <n v="-2.5917926565874699E-2"/>
    <x v="3"/>
    <n v="-2.6894865525672398E-2"/>
    <n v="0"/>
  </r>
  <r>
    <x v="1511"/>
    <n v="19.5"/>
    <n v="22.25"/>
    <n v="-2.01005025125628E-2"/>
    <n v="-1.3303769401330399E-2"/>
    <x v="3"/>
    <n v="-2.01005025125628E-2"/>
    <n v="0"/>
  </r>
  <r>
    <x v="1512"/>
    <n v="20.25"/>
    <n v="22.8"/>
    <n v="3.8461538461538602E-2"/>
    <n v="2.4719101123595402E-2"/>
    <x v="3"/>
    <n v="3.8461538461538602E-2"/>
    <n v="0"/>
  </r>
  <r>
    <x v="1513"/>
    <n v="19.399999999999999"/>
    <n v="22.5"/>
    <n v="-4.1975308641975399E-2"/>
    <n v="-1.3157894736842099E-2"/>
    <x v="3"/>
    <n v="-4.1975308641975399E-2"/>
    <n v="0"/>
  </r>
  <r>
    <x v="1514"/>
    <n v="18.95"/>
    <n v="22"/>
    <n v="-2.3195876288659701E-2"/>
    <n v="-2.2222222222222299E-2"/>
    <x v="3"/>
    <n v="-2.3195876288659701E-2"/>
    <n v="0"/>
  </r>
  <r>
    <x v="1515"/>
    <n v="19.649999999999999"/>
    <n v="22.55"/>
    <n v="3.6939313984168699E-2"/>
    <n v="2.5000000000000099E-2"/>
    <x v="3"/>
    <n v="3.6939313984168699E-2"/>
    <n v="0"/>
  </r>
  <r>
    <x v="1516"/>
    <n v="19.649999999999999"/>
    <n v="22.55"/>
    <n v="-0.12860310421286"/>
    <n v="-4.2462845010615702E-2"/>
    <x v="3"/>
    <n v="-0.12860310421286"/>
    <n v="0"/>
  </r>
  <r>
    <x v="1517"/>
    <n v="21.55"/>
    <n v="22.75"/>
    <n v="9.6692111959287605E-2"/>
    <n v="8.8691796008868503E-3"/>
    <x v="3"/>
    <n v="9.6692111959287605E-2"/>
    <n v="0"/>
  </r>
  <r>
    <x v="1518"/>
    <n v="21.4"/>
    <n v="22.85"/>
    <n v="-6.9605568445476598E-3"/>
    <n v="4.39560439560438E-3"/>
    <x v="3"/>
    <n v="-6.9605568445476598E-3"/>
    <n v="0"/>
  </r>
  <r>
    <x v="1519"/>
    <n v="22.65"/>
    <n v="24.1"/>
    <n v="5.8411214953271E-2"/>
    <n v="5.47045951859957E-2"/>
    <x v="3"/>
    <n v="5.8411214953271E-2"/>
    <n v="0"/>
  </r>
  <r>
    <x v="1520"/>
    <n v="24.75"/>
    <n v="25.15"/>
    <n v="9.27152317880795E-2"/>
    <n v="4.3568464730290302E-2"/>
    <x v="3"/>
    <n v="9.27152317880795E-2"/>
    <n v="0"/>
  </r>
  <r>
    <x v="1521"/>
    <n v="24.35"/>
    <n v="24.95"/>
    <n v="-1.61616161616162E-2"/>
    <n v="-7.9522862823061501E-3"/>
    <x v="3"/>
    <n v="-1.61616161616162E-2"/>
    <n v="0"/>
  </r>
  <r>
    <x v="1522"/>
    <n v="24.55"/>
    <n v="25.3"/>
    <n v="8.2135523613962001E-3"/>
    <n v="1.40280561122246E-2"/>
    <x v="3"/>
    <n v="8.2135523613962001E-3"/>
    <n v="0"/>
  </r>
  <r>
    <x v="1523"/>
    <n v="23.75"/>
    <n v="24.7"/>
    <n v="-3.2586558044806598E-2"/>
    <n v="-2.37154150197629E-2"/>
    <x v="3"/>
    <n v="-3.2586558044806598E-2"/>
    <n v="0"/>
  </r>
  <r>
    <x v="1524"/>
    <n v="24"/>
    <n v="24.9"/>
    <n v="1.05263157894737E-2"/>
    <n v="8.0971659919029104E-3"/>
    <x v="3"/>
    <n v="1.05263157894737E-2"/>
    <n v="0"/>
  </r>
  <r>
    <x v="1525"/>
    <n v="24.65"/>
    <n v="25.35"/>
    <n v="2.70833333333333E-2"/>
    <n v="1.80722891566267E-2"/>
    <x v="3"/>
    <n v="2.70833333333333E-2"/>
    <n v="0"/>
  </r>
  <r>
    <x v="1526"/>
    <n v="23.05"/>
    <n v="24.25"/>
    <n v="-6.4908722109533398E-2"/>
    <n v="-4.3392504930966497E-2"/>
    <x v="3"/>
    <n v="-6.4908722109533398E-2"/>
    <n v="0"/>
  </r>
  <r>
    <x v="1527"/>
    <n v="22.1"/>
    <n v="23.45"/>
    <n v="-4.1214750542299297E-2"/>
    <n v="-3.2989690721649499E-2"/>
    <x v="3"/>
    <n v="-4.1214750542299297E-2"/>
    <n v="0"/>
  </r>
  <r>
    <x v="1528"/>
    <n v="22.15"/>
    <n v="23.55"/>
    <n v="2.2624434389138001E-3"/>
    <n v="4.2643923240939198E-3"/>
    <x v="3"/>
    <n v="2.2624434389138001E-3"/>
    <n v="0"/>
  </r>
  <r>
    <x v="1529"/>
    <n v="25.6"/>
    <n v="25.65"/>
    <n v="0.155756207674944"/>
    <n v="8.9171974522293002E-2"/>
    <x v="3"/>
    <n v="0.155756207674944"/>
    <n v="0"/>
  </r>
  <r>
    <x v="1530"/>
    <n v="26.1"/>
    <n v="25.85"/>
    <n v="1.953125E-2"/>
    <n v="7.7972709551659102E-3"/>
    <x v="3"/>
    <n v="1.953125E-2"/>
    <n v="0"/>
  </r>
  <r>
    <x v="1531"/>
    <n v="26.4"/>
    <n v="26.2"/>
    <n v="1.14942528735631E-2"/>
    <n v="1.35396518375241E-2"/>
    <x v="3"/>
    <n v="1.14942528735631E-2"/>
    <n v="0"/>
  </r>
  <r>
    <x v="1532"/>
    <n v="25.55"/>
    <n v="25.65"/>
    <n v="-3.2196969696969599E-2"/>
    <n v="-2.09923664122138E-2"/>
    <x v="3"/>
    <n v="-3.2196969696969599E-2"/>
    <n v="0"/>
  </r>
  <r>
    <x v="1533"/>
    <n v="25.5"/>
    <n v="25.55"/>
    <n v="-1.9569471624266699E-3"/>
    <n v="-3.89863547758273E-3"/>
    <x v="3"/>
    <n v="-1.9569471624266699E-3"/>
    <n v="0"/>
  </r>
  <r>
    <x v="1534"/>
    <n v="24.45"/>
    <n v="24.95"/>
    <n v="-4.1176470588235398E-2"/>
    <n v="-2.3483365949119501E-2"/>
    <x v="3"/>
    <n v="-4.1176470588235398E-2"/>
    <n v="0"/>
  </r>
  <r>
    <x v="1535"/>
    <n v="24.45"/>
    <n v="24.9"/>
    <n v="0"/>
    <n v="-2.00400801603207E-3"/>
    <x v="3"/>
    <n v="0"/>
    <n v="0"/>
  </r>
  <r>
    <x v="1536"/>
    <n v="24.45"/>
    <n v="24.9"/>
    <n v="-1.8072289156626498E-2"/>
    <n v="-3.67504835589944E-2"/>
    <x v="3"/>
    <n v="-1.8072289156626498E-2"/>
    <n v="0"/>
  </r>
  <r>
    <x v="1537"/>
    <n v="23.6"/>
    <n v="24.8"/>
    <n v="-3.4764826175869103E-2"/>
    <n v="-4.0160642570280496E-3"/>
    <x v="3"/>
    <n v="-3.4764826175869103E-2"/>
    <n v="0"/>
  </r>
  <r>
    <x v="1538"/>
    <n v="22.75"/>
    <n v="24.7"/>
    <n v="-3.6016949152542402E-2"/>
    <n v="-4.0322580645162399E-3"/>
    <x v="3"/>
    <n v="-3.6016949152542402E-2"/>
    <n v="0"/>
  </r>
  <r>
    <x v="1539"/>
    <n v="21.8"/>
    <n v="24.1"/>
    <n v="-4.17582417582417E-2"/>
    <n v="-2.4291497975708402E-2"/>
    <x v="3"/>
    <n v="-4.17582417582417E-2"/>
    <n v="0"/>
  </r>
  <r>
    <x v="1540"/>
    <n v="21.35"/>
    <n v="23.7"/>
    <n v="-2.06422018348623E-2"/>
    <n v="-1.6597510373444001E-2"/>
    <x v="3"/>
    <n v="-2.06422018348623E-2"/>
    <n v="0"/>
  </r>
  <r>
    <x v="1541"/>
    <n v="20.95"/>
    <n v="23.25"/>
    <n v="-1.8735362997658201E-2"/>
    <n v="-1.8987341772151899E-2"/>
    <x v="3"/>
    <n v="-1.8735362997658201E-2"/>
    <n v="0"/>
  </r>
  <r>
    <x v="1542"/>
    <n v="21.65"/>
    <n v="23.9"/>
    <n v="3.3412887828162298E-2"/>
    <n v="2.79569892473117E-2"/>
    <x v="3"/>
    <n v="3.3412887828162298E-2"/>
    <n v="0"/>
  </r>
  <r>
    <x v="1543"/>
    <n v="21.1"/>
    <n v="23.65"/>
    <n v="-2.5404157043879799E-2"/>
    <n v="-1.0460251046025101E-2"/>
    <x v="3"/>
    <n v="-2.5404157043879799E-2"/>
    <n v="0"/>
  </r>
  <r>
    <x v="1544"/>
    <n v="20.95"/>
    <n v="23.75"/>
    <n v="-7.1090047393366201E-3"/>
    <n v="4.2283298097252099E-3"/>
    <x v="3"/>
    <n v="-7.1090047393366201E-3"/>
    <n v="0"/>
  </r>
  <r>
    <x v="1545"/>
    <n v="20.399999999999999"/>
    <n v="23.5"/>
    <n v="-2.62529832935561E-2"/>
    <n v="-1.05263157894737E-2"/>
    <x v="3"/>
    <n v="-2.62529832935561E-2"/>
    <n v="0"/>
  </r>
  <r>
    <x v="1546"/>
    <n v="20"/>
    <n v="23.05"/>
    <n v="-1.9607843137254801E-2"/>
    <n v="-1.91489361702127E-2"/>
    <x v="3"/>
    <n v="-1.9607843137254801E-2"/>
    <n v="0"/>
  </r>
  <r>
    <x v="1547"/>
    <n v="19.8"/>
    <n v="22.8"/>
    <n v="-0.01"/>
    <n v="-1.0845986984815601E-2"/>
    <x v="3"/>
    <n v="-0.01"/>
    <n v="0"/>
  </r>
  <r>
    <x v="1548"/>
    <n v="19.600000000000001"/>
    <n v="22.6"/>
    <n v="-1.01010101010101E-2"/>
    <n v="-8.7719298245613198E-3"/>
    <x v="3"/>
    <n v="-1.01010101010101E-2"/>
    <n v="0"/>
  </r>
  <r>
    <x v="1549"/>
    <n v="19.600000000000001"/>
    <n v="22.5"/>
    <n v="0"/>
    <n v="-4.42477876106207E-3"/>
    <x v="3"/>
    <n v="0"/>
    <n v="0"/>
  </r>
  <r>
    <x v="1550"/>
    <n v="18.55"/>
    <n v="21.6"/>
    <n v="-5.3571428571428603E-2"/>
    <n v="-3.9999999999999897E-2"/>
    <x v="3"/>
    <n v="-5.3571428571428603E-2"/>
    <n v="0"/>
  </r>
  <r>
    <x v="1551"/>
    <n v="18.350000000000001"/>
    <n v="21.25"/>
    <n v="-1.07816711590296E-2"/>
    <n v="-1.6203703703703699E-2"/>
    <x v="3"/>
    <n v="-1.07816711590296E-2"/>
    <n v="0"/>
  </r>
  <r>
    <x v="1552"/>
    <n v="18.5"/>
    <n v="21.25"/>
    <n v="8.1743869209809396E-3"/>
    <n v="0"/>
    <x v="3"/>
    <n v="8.1743869209809396E-3"/>
    <n v="0"/>
  </r>
  <r>
    <x v="1553"/>
    <n v="18.600000000000001"/>
    <n v="21.4"/>
    <n v="5.4054054054055696E-3"/>
    <n v="7.0588235294117797E-3"/>
    <x v="3"/>
    <n v="5.4054054054055696E-3"/>
    <n v="0"/>
  </r>
  <r>
    <x v="1554"/>
    <n v="18.600000000000001"/>
    <n v="21.6"/>
    <n v="0"/>
    <n v="9.34579439252348E-3"/>
    <x v="3"/>
    <n v="0"/>
    <n v="0"/>
  </r>
  <r>
    <x v="1555"/>
    <n v="18.350000000000001"/>
    <n v="21.45"/>
    <n v="-1.34408602150538E-2"/>
    <n v="-6.9444444444445299E-3"/>
    <x v="3"/>
    <n v="-1.34408602150538E-2"/>
    <n v="0"/>
  </r>
  <r>
    <x v="1556"/>
    <n v="21.5"/>
    <n v="22.85"/>
    <n v="2.3310023310023601E-3"/>
    <n v="6.6079295154186698E-3"/>
    <x v="3"/>
    <n v="2.3310023310023601E-3"/>
    <n v="0"/>
  </r>
  <r>
    <x v="1557"/>
    <n v="20.9"/>
    <n v="22.3"/>
    <n v="-2.7906976744186102E-2"/>
    <n v="-2.40700218818382E-2"/>
    <x v="3"/>
    <n v="-2.7906976744186102E-2"/>
    <n v="0"/>
  </r>
  <r>
    <x v="1558"/>
    <n v="20.100000000000001"/>
    <n v="21.75"/>
    <n v="-3.8277511961722403E-2"/>
    <n v="-2.46636771300449E-2"/>
    <x v="3"/>
    <n v="-3.8277511961722403E-2"/>
    <n v="0"/>
  </r>
  <r>
    <x v="1559"/>
    <n v="19.8"/>
    <n v="21.45"/>
    <n v="-1.49253731343284E-2"/>
    <n v="-1.37931034482759E-2"/>
    <x v="3"/>
    <n v="-1.49253731343284E-2"/>
    <n v="0"/>
  </r>
  <r>
    <x v="1560"/>
    <n v="20.2"/>
    <n v="21.7"/>
    <n v="2.02020202020201E-2"/>
    <n v="1.16550116550116E-2"/>
    <x v="3"/>
    <n v="2.02020202020201E-2"/>
    <n v="0"/>
  </r>
  <r>
    <x v="1561"/>
    <n v="19.899999999999999"/>
    <n v="21.65"/>
    <n v="-1.4851485148514899E-2"/>
    <n v="-2.3041474654378301E-3"/>
    <x v="3"/>
    <n v="-1.4851485148514899E-2"/>
    <n v="0"/>
  </r>
  <r>
    <x v="1562"/>
    <n v="19.45"/>
    <n v="21.35"/>
    <n v="-2.2613065326633101E-2"/>
    <n v="-1.3856812933025301E-2"/>
    <x v="3"/>
    <n v="-2.2613065326633101E-2"/>
    <n v="0"/>
  </r>
  <r>
    <x v="1563"/>
    <n v="19.899999999999999"/>
    <n v="21.65"/>
    <n v="2.31362467866323E-2"/>
    <n v="1.40515222482434E-2"/>
    <x v="3"/>
    <n v="2.31362467866323E-2"/>
    <n v="0"/>
  </r>
  <r>
    <x v="1564"/>
    <n v="20.100000000000001"/>
    <n v="21.95"/>
    <n v="1.0050251256281501E-2"/>
    <n v="1.38568129330254E-2"/>
    <x v="3"/>
    <n v="1.0050251256281501E-2"/>
    <n v="0"/>
  </r>
  <r>
    <x v="1565"/>
    <n v="19.899999999999999"/>
    <n v="21.7"/>
    <n v="-9.9502487562190805E-3"/>
    <n v="-1.13895216400911E-2"/>
    <x v="3"/>
    <n v="-9.9502487562190805E-3"/>
    <n v="0"/>
  </r>
  <r>
    <x v="1566"/>
    <n v="19.5"/>
    <n v="21.25"/>
    <n v="-2.01005025125628E-2"/>
    <n v="-2.07373271889401E-2"/>
    <x v="3"/>
    <n v="-2.01005025125628E-2"/>
    <n v="0"/>
  </r>
  <r>
    <x v="1567"/>
    <n v="19.100000000000001"/>
    <n v="21"/>
    <n v="-2.0512820512820398E-2"/>
    <n v="-1.1764705882352899E-2"/>
    <x v="3"/>
    <n v="-2.0512820512820398E-2"/>
    <n v="0"/>
  </r>
  <r>
    <x v="1568"/>
    <n v="18.95"/>
    <n v="21"/>
    <n v="-7.8534031413614001E-3"/>
    <n v="0"/>
    <x v="3"/>
    <n v="-7.8534031413614001E-3"/>
    <n v="0"/>
  </r>
  <r>
    <x v="1569"/>
    <n v="18.8"/>
    <n v="21.05"/>
    <n v="-7.9155672823217893E-3"/>
    <n v="2.3809523809523699E-3"/>
    <x v="3"/>
    <n v="-7.9155672823217893E-3"/>
    <n v="0"/>
  </r>
  <r>
    <x v="1570"/>
    <n v="18.8"/>
    <n v="21.05"/>
    <n v="0"/>
    <n v="0"/>
    <x v="3"/>
    <n v="0"/>
    <n v="0"/>
  </r>
  <r>
    <x v="1571"/>
    <n v="18"/>
    <n v="20.350000000000001"/>
    <n v="-4.2553191489361798E-2"/>
    <n v="-3.3254156769596199E-2"/>
    <x v="3"/>
    <n v="-4.2553191489361798E-2"/>
    <n v="0"/>
  </r>
  <r>
    <x v="1572"/>
    <n v="17.45"/>
    <n v="19.850000000000001"/>
    <n v="-3.05555555555556E-2"/>
    <n v="-2.45700245700246E-2"/>
    <x v="3"/>
    <n v="-3.05555555555556E-2"/>
    <n v="0"/>
  </r>
  <r>
    <x v="1573"/>
    <n v="17.899999999999999"/>
    <n v="20.100000000000001"/>
    <n v="2.5787965616045801E-2"/>
    <n v="1.25944584382871E-2"/>
    <x v="3"/>
    <n v="2.5787965616045801E-2"/>
    <n v="0"/>
  </r>
  <r>
    <x v="1574"/>
    <n v="17.45"/>
    <n v="19.850000000000001"/>
    <n v="-2.5139664804469299E-2"/>
    <n v="-1.24378109452736E-2"/>
    <x v="3"/>
    <n v="-2.5139664804469299E-2"/>
    <n v="0"/>
  </r>
  <r>
    <x v="1575"/>
    <n v="17.2"/>
    <n v="19.649999999999999"/>
    <n v="-1.4326647564469899E-2"/>
    <n v="-1.0075566750629801E-2"/>
    <x v="3"/>
    <n v="-1.4326647564469899E-2"/>
    <n v="0"/>
  </r>
  <r>
    <x v="1576"/>
    <n v="17.100000000000001"/>
    <n v="19.649999999999999"/>
    <n v="-5.8139534883719897E-3"/>
    <n v="0"/>
    <x v="3"/>
    <n v="-5.8139534883719897E-3"/>
    <n v="0"/>
  </r>
  <r>
    <x v="1577"/>
    <n v="17.149999999999999"/>
    <n v="19.75"/>
    <n v="2.9239766081869999E-3"/>
    <n v="5.0890585241731802E-3"/>
    <x v="3"/>
    <n v="2.9239766081869999E-3"/>
    <n v="0"/>
  </r>
  <r>
    <x v="1578"/>
    <n v="16.7"/>
    <n v="19.3"/>
    <n v="-2.6239067055393601E-2"/>
    <n v="-2.2784810126582299E-2"/>
    <x v="3"/>
    <n v="-2.6239067055393601E-2"/>
    <n v="0"/>
  </r>
  <r>
    <x v="1579"/>
    <n v="16.7"/>
    <n v="19.3"/>
    <n v="0"/>
    <n v="0"/>
    <x v="3"/>
    <n v="0"/>
    <n v="0"/>
  </r>
  <r>
    <x v="1580"/>
    <n v="18.2"/>
    <n v="19.95"/>
    <n v="8.9820359281437098E-2"/>
    <n v="3.3678756476683801E-2"/>
    <x v="3"/>
    <n v="8.9820359281437098E-2"/>
    <n v="0"/>
  </r>
  <r>
    <x v="1581"/>
    <n v="19.5"/>
    <n v="21"/>
    <n v="-2.2556390977443601E-2"/>
    <n v="-2.09790209790209E-2"/>
    <x v="3"/>
    <n v="-2.2556390977443601E-2"/>
    <n v="0"/>
  </r>
  <r>
    <x v="1582"/>
    <n v="18.600000000000001"/>
    <n v="20.45"/>
    <n v="-4.6153846153846101E-2"/>
    <n v="-2.6190476190476202E-2"/>
    <x v="3"/>
    <n v="-4.6153846153846101E-2"/>
    <n v="0"/>
  </r>
  <r>
    <x v="1583"/>
    <n v="18.7"/>
    <n v="20.75"/>
    <n v="5.3763440860214997E-3"/>
    <n v="1.46699266503667E-2"/>
    <x v="3"/>
    <n v="5.3763440860214997E-3"/>
    <n v="0"/>
  </r>
  <r>
    <x v="1584"/>
    <n v="18.649999999999999"/>
    <n v="20.75"/>
    <n v="-2.6737967914438601E-3"/>
    <n v="0"/>
    <x v="3"/>
    <n v="-2.6737967914438601E-3"/>
    <n v="0"/>
  </r>
  <r>
    <x v="1585"/>
    <n v="18.5"/>
    <n v="20.75"/>
    <n v="-8.0428954423591402E-3"/>
    <n v="0"/>
    <x v="3"/>
    <n v="-8.0428954423591402E-3"/>
    <n v="0"/>
  </r>
  <r>
    <x v="1586"/>
    <n v="18.75"/>
    <n v="20.95"/>
    <n v="1.3513513513513599E-2"/>
    <n v="9.6385542168675505E-3"/>
    <x v="3"/>
    <n v="1.3513513513513599E-2"/>
    <n v="0"/>
  </r>
  <r>
    <x v="1587"/>
    <n v="21.05"/>
    <n v="22.4"/>
    <n v="0.12266666666666701"/>
    <n v="6.9212410501193297E-2"/>
    <x v="3"/>
    <n v="0.12266666666666701"/>
    <n v="0"/>
  </r>
  <r>
    <x v="1588"/>
    <n v="20.8"/>
    <n v="22.2"/>
    <n v="-1.18764845605701E-2"/>
    <n v="-8.9285714285714003E-3"/>
    <x v="3"/>
    <n v="-1.18764845605701E-2"/>
    <n v="0"/>
  </r>
  <r>
    <x v="1589"/>
    <n v="19.649999999999999"/>
    <n v="21.65"/>
    <n v="-5.5288461538461703E-2"/>
    <n v="-2.47747747747749E-2"/>
    <x v="3"/>
    <n v="-5.5288461538461703E-2"/>
    <n v="0"/>
  </r>
  <r>
    <x v="1590"/>
    <n v="21.6"/>
    <n v="23"/>
    <n v="9.92366412213741E-2"/>
    <n v="6.2355658198614397E-2"/>
    <x v="3"/>
    <n v="9.92366412213741E-2"/>
    <n v="0"/>
  </r>
  <r>
    <x v="1591"/>
    <n v="20.55"/>
    <n v="22.6"/>
    <n v="-4.8611111111111202E-2"/>
    <n v="-1.7391304347826E-2"/>
    <x v="3"/>
    <n v="-4.8611111111111202E-2"/>
    <n v="0"/>
  </r>
  <r>
    <x v="1592"/>
    <n v="23"/>
    <n v="24.45"/>
    <n v="0.11922141119221399"/>
    <n v="8.1858407079646006E-2"/>
    <x v="3"/>
    <n v="0.11922141119221399"/>
    <n v="0"/>
  </r>
  <r>
    <x v="1593"/>
    <n v="24.15"/>
    <n v="25.45"/>
    <n v="0.05"/>
    <n v="4.08997955010224E-2"/>
    <x v="3"/>
    <n v="0.05"/>
    <n v="0"/>
  </r>
  <r>
    <x v="1594"/>
    <n v="29.2"/>
    <n v="29.1"/>
    <n v="0.209109730848861"/>
    <n v="0.14341846758349699"/>
    <x v="4"/>
    <n v="0.209109730848861"/>
    <n v="-0.12842465753424701"/>
  </r>
  <r>
    <x v="1595"/>
    <n v="32.950000000000003"/>
    <n v="30.95"/>
    <n v="0.12842465753424701"/>
    <n v="6.3573883161511996E-2"/>
    <x v="3"/>
    <n v="0.12842465753424701"/>
    <n v="0"/>
  </r>
  <r>
    <x v="1596"/>
    <n v="27.45"/>
    <n v="27.05"/>
    <n v="-0.166919575113809"/>
    <n v="-0.126009693053312"/>
    <x v="3"/>
    <n v="-0.166919575113809"/>
    <n v="0"/>
  </r>
  <r>
    <x v="1597"/>
    <n v="27.1"/>
    <n v="27.05"/>
    <n v="-1.27504553734061E-2"/>
    <n v="0"/>
    <x v="3"/>
    <n v="-1.27504553734061E-2"/>
    <n v="0"/>
  </r>
  <r>
    <x v="1598"/>
    <n v="25.05"/>
    <n v="25.8"/>
    <n v="-7.5645756457564606E-2"/>
    <n v="-4.6210720887245899E-2"/>
    <x v="3"/>
    <n v="-7.5645756457564606E-2"/>
    <n v="0"/>
  </r>
  <r>
    <x v="1599"/>
    <n v="25.85"/>
    <n v="26.4"/>
    <n v="3.1936127744510899E-2"/>
    <n v="2.3255813953488198E-2"/>
    <x v="3"/>
    <n v="3.1936127744510899E-2"/>
    <n v="0"/>
  </r>
  <r>
    <x v="1600"/>
    <n v="30.1"/>
    <n v="28.75"/>
    <n v="0.164410058027079"/>
    <n v="8.9015151515151603E-2"/>
    <x v="3"/>
    <n v="0.164410058027079"/>
    <n v="0"/>
  </r>
  <r>
    <x v="1601"/>
    <n v="29"/>
    <n v="29.2"/>
    <n v="8.6956521739129898E-3"/>
    <n v="1.56521739130435E-2"/>
    <x v="3"/>
    <n v="8.6956521739129898E-3"/>
    <n v="0"/>
  </r>
  <r>
    <x v="1602"/>
    <n v="30.95"/>
    <n v="30.9"/>
    <n v="6.7241379310344795E-2"/>
    <n v="5.8219178082191701E-2"/>
    <x v="3"/>
    <n v="6.7241379310344795E-2"/>
    <n v="0"/>
  </r>
  <r>
    <x v="1603"/>
    <n v="31.65"/>
    <n v="32.049999999999997"/>
    <n v="2.2617124394184202E-2"/>
    <n v="3.72168284789645E-2"/>
    <x v="3"/>
    <n v="2.2617124394184202E-2"/>
    <n v="0"/>
  </r>
  <r>
    <x v="1604"/>
    <n v="35.950000000000003"/>
    <n v="35.700000000000003"/>
    <n v="0.13586097946287501"/>
    <n v="0.11388455538221499"/>
    <x v="3"/>
    <n v="0.13586097946287501"/>
    <n v="0"/>
  </r>
  <r>
    <x v="1605"/>
    <n v="35.75"/>
    <n v="35.700000000000003"/>
    <n v="-5.56328233657866E-3"/>
    <n v="0"/>
    <x v="3"/>
    <n v="-5.56328233657866E-3"/>
    <n v="0"/>
  </r>
  <r>
    <x v="1606"/>
    <n v="35.1"/>
    <n v="35.1"/>
    <n v="-1.8181818181818198E-2"/>
    <n v="-1.6806722689075699E-2"/>
    <x v="3"/>
    <n v="-1.8181818181818198E-2"/>
    <n v="0"/>
  </r>
  <r>
    <x v="1607"/>
    <n v="33.75"/>
    <n v="34.1"/>
    <n v="-3.8461538461538602E-2"/>
    <n v="-2.8490028490028501E-2"/>
    <x v="3"/>
    <n v="-3.8461538461538602E-2"/>
    <n v="0"/>
  </r>
  <r>
    <x v="1608"/>
    <n v="32.799999999999997"/>
    <n v="33.299999999999997"/>
    <n v="-2.81481481481483E-2"/>
    <n v="-2.3460410557184799E-2"/>
    <x v="3"/>
    <n v="-2.81481481481483E-2"/>
    <n v="0"/>
  </r>
  <r>
    <x v="1609"/>
    <n v="29.65"/>
    <n v="30.95"/>
    <n v="-9.6036585365853605E-2"/>
    <n v="-7.0570570570570507E-2"/>
    <x v="3"/>
    <n v="-9.6036585365853605E-2"/>
    <n v="0"/>
  </r>
  <r>
    <x v="1610"/>
    <n v="30.4"/>
    <n v="31.3"/>
    <n v="2.5295109612141702E-2"/>
    <n v="1.1308562197092101E-2"/>
    <x v="3"/>
    <n v="2.5295109612141702E-2"/>
    <n v="0"/>
  </r>
  <r>
    <x v="1611"/>
    <n v="30.4"/>
    <n v="31.3"/>
    <n v="0"/>
    <n v="0"/>
    <x v="3"/>
    <n v="0"/>
    <n v="0"/>
  </r>
  <r>
    <x v="1612"/>
    <n v="32.549999999999997"/>
    <n v="32.65"/>
    <n v="7.07236842105263E-2"/>
    <n v="4.3130990415335399E-2"/>
    <x v="3"/>
    <n v="7.07236842105263E-2"/>
    <n v="0"/>
  </r>
  <r>
    <x v="1613"/>
    <n v="29.85"/>
    <n v="31"/>
    <n v="-8.2949308755760204E-2"/>
    <n v="-5.0535987748851402E-2"/>
    <x v="3"/>
    <n v="-8.2949308755760204E-2"/>
    <n v="0"/>
  </r>
  <r>
    <x v="1614"/>
    <n v="29.6"/>
    <n v="30.7"/>
    <n v="-8.3752093802345103E-3"/>
    <n v="-9.6774193548386806E-3"/>
    <x v="3"/>
    <n v="-8.3752093802345103E-3"/>
    <n v="0"/>
  </r>
  <r>
    <x v="1615"/>
    <n v="33.549999999999997"/>
    <n v="32.799999999999997"/>
    <n v="0.133445945945946"/>
    <n v="6.8403908794788304E-2"/>
    <x v="3"/>
    <n v="0.133445945945946"/>
    <n v="0"/>
  </r>
  <r>
    <x v="1616"/>
    <n v="35.450000000000003"/>
    <n v="34.1"/>
    <n v="5.6631892697466699E-2"/>
    <n v="3.9634146341463602E-2"/>
    <x v="3"/>
    <n v="5.6631892697466699E-2"/>
    <n v="0"/>
  </r>
  <r>
    <x v="1617"/>
    <n v="33.450000000000003"/>
    <n v="32.950000000000003"/>
    <n v="-5.6417489421720798E-2"/>
    <n v="-3.3724340175953098E-2"/>
    <x v="3"/>
    <n v="-5.6417489421720798E-2"/>
    <n v="0"/>
  </r>
  <r>
    <x v="1618"/>
    <n v="33.4"/>
    <n v="33.35"/>
    <n v="-1.49476831091189E-3"/>
    <n v="1.21396054628224E-2"/>
    <x v="3"/>
    <n v="-1.49476831091189E-3"/>
    <n v="0"/>
  </r>
  <r>
    <x v="1619"/>
    <n v="30.65"/>
    <n v="31.55"/>
    <n v="-8.2335329341317404E-2"/>
    <n v="-5.39730134932533E-2"/>
    <x v="3"/>
    <n v="-8.2335329341317404E-2"/>
    <n v="0"/>
  </r>
  <r>
    <x v="1620"/>
    <n v="29.3"/>
    <n v="30.9"/>
    <n v="-4.4045676998368602E-2"/>
    <n v="-2.0602218700475499E-2"/>
    <x v="3"/>
    <n v="-4.4045676998368602E-2"/>
    <n v="0"/>
  </r>
  <r>
    <x v="1621"/>
    <n v="30.3"/>
    <n v="30.55"/>
    <n v="-1.9417475728155199E-2"/>
    <n v="-8.1168831168830797E-3"/>
    <x v="3"/>
    <n v="-1.9417475728155199E-2"/>
    <n v="0"/>
  </r>
  <r>
    <x v="1622"/>
    <n v="28.55"/>
    <n v="29.2"/>
    <n v="-5.7755775577557698E-2"/>
    <n v="-4.4189852700491E-2"/>
    <x v="3"/>
    <n v="-5.7755775577557698E-2"/>
    <n v="0"/>
  </r>
  <r>
    <x v="1623"/>
    <n v="27.8"/>
    <n v="28.95"/>
    <n v="-2.62697022767076E-2"/>
    <n v="-8.5616438356164205E-3"/>
    <x v="3"/>
    <n v="-2.62697022767076E-2"/>
    <n v="0"/>
  </r>
  <r>
    <x v="1624"/>
    <n v="27.3"/>
    <n v="28.6"/>
    <n v="-1.7985611510791401E-2"/>
    <n v="-1.2089810017271101E-2"/>
    <x v="3"/>
    <n v="-1.7985611510791401E-2"/>
    <n v="0"/>
  </r>
  <r>
    <x v="1625"/>
    <n v="26.85"/>
    <n v="28"/>
    <n v="-1.6483516483516401E-2"/>
    <n v="-2.0979020979021001E-2"/>
    <x v="3"/>
    <n v="-1.6483516483516401E-2"/>
    <n v="0"/>
  </r>
  <r>
    <x v="1626"/>
    <n v="27.1"/>
    <n v="28.15"/>
    <n v="9.3109869646181807E-3"/>
    <n v="5.3571428571428398E-3"/>
    <x v="3"/>
    <n v="9.3109869646181807E-3"/>
    <n v="0"/>
  </r>
  <r>
    <x v="1627"/>
    <n v="28.4"/>
    <n v="29"/>
    <n v="4.7970479704796801E-2"/>
    <n v="3.0195381882770898E-2"/>
    <x v="3"/>
    <n v="4.7970479704796801E-2"/>
    <n v="0"/>
  </r>
  <r>
    <x v="1628"/>
    <n v="28.75"/>
    <n v="29.55"/>
    <n v="1.2323943661972E-2"/>
    <n v="1.89655172413794E-2"/>
    <x v="3"/>
    <n v="1.2323943661972E-2"/>
    <n v="0"/>
  </r>
  <r>
    <x v="1629"/>
    <n v="30.65"/>
    <n v="30.8"/>
    <n v="6.6086956521739001E-2"/>
    <n v="4.2301184433164198E-2"/>
    <x v="3"/>
    <n v="6.6086956521739001E-2"/>
    <n v="0"/>
  </r>
  <r>
    <x v="1630"/>
    <n v="29.75"/>
    <n v="30.35"/>
    <n v="-2.9363784665579099E-2"/>
    <n v="-1.46103896103896E-2"/>
    <x v="3"/>
    <n v="-2.9363784665579099E-2"/>
    <n v="0"/>
  </r>
  <r>
    <x v="1631"/>
    <n v="30.15"/>
    <n v="31.05"/>
    <n v="1.34453781512605E-2"/>
    <n v="2.3064250411861699E-2"/>
    <x v="3"/>
    <n v="1.34453781512605E-2"/>
    <n v="0"/>
  </r>
  <r>
    <x v="1632"/>
    <n v="33.5"/>
    <n v="33.450000000000003"/>
    <n v="0.11111111111111099"/>
    <n v="7.7294685990338299E-2"/>
    <x v="3"/>
    <n v="0.11111111111111099"/>
    <n v="0"/>
  </r>
  <r>
    <x v="1633"/>
    <n v="33.9"/>
    <n v="34.15"/>
    <n v="1.19402985074626E-2"/>
    <n v="2.09267563527651E-2"/>
    <x v="3"/>
    <n v="1.19402985074626E-2"/>
    <n v="0"/>
  </r>
  <r>
    <x v="1634"/>
    <n v="33.35"/>
    <n v="34.15"/>
    <n v="-1.6224188790560399E-2"/>
    <n v="0"/>
    <x v="3"/>
    <n v="-1.6224188790560399E-2"/>
    <n v="0"/>
  </r>
  <r>
    <x v="1635"/>
    <n v="32.049999999999997"/>
    <n v="33.4"/>
    <n v="-3.8980509745127602E-2"/>
    <n v="-2.19619326500732E-2"/>
    <x v="3"/>
    <n v="-3.8980509745127602E-2"/>
    <n v="0"/>
  </r>
  <r>
    <x v="1636"/>
    <n v="32.049999999999997"/>
    <n v="33.4"/>
    <n v="0"/>
    <n v="0"/>
    <x v="3"/>
    <n v="0"/>
    <n v="0"/>
  </r>
  <r>
    <x v="1637"/>
    <n v="29.8"/>
    <n v="31.9"/>
    <n v="-7.0202808112324405E-2"/>
    <n v="-4.4910179640718501E-2"/>
    <x v="3"/>
    <n v="-7.0202808112324405E-2"/>
    <n v="0"/>
  </r>
  <r>
    <x v="1638"/>
    <n v="27.6"/>
    <n v="30.05"/>
    <n v="-7.3825503355704702E-2"/>
    <n v="-5.7993730407523397E-2"/>
    <x v="3"/>
    <n v="-7.3825503355704702E-2"/>
    <n v="0"/>
  </r>
  <r>
    <x v="1639"/>
    <n v="27.05"/>
    <n v="29.5"/>
    <n v="-1.9927536231884001E-2"/>
    <n v="-1.8302828618968401E-2"/>
    <x v="3"/>
    <n v="-1.9927536231884001E-2"/>
    <n v="0"/>
  </r>
  <r>
    <x v="1640"/>
    <n v="26.55"/>
    <n v="29.05"/>
    <n v="-1.84842883548984E-2"/>
    <n v="-1.5254237288135601E-2"/>
    <x v="3"/>
    <n v="-1.84842883548984E-2"/>
    <n v="0"/>
  </r>
  <r>
    <x v="1641"/>
    <n v="25.85"/>
    <n v="28.35"/>
    <n v="-2.6365348399246601E-2"/>
    <n v="-2.40963855421686E-2"/>
    <x v="3"/>
    <n v="-2.6365348399246601E-2"/>
    <n v="0"/>
  </r>
  <r>
    <x v="1642"/>
    <n v="25.8"/>
    <n v="28.15"/>
    <n v="-1.9342359767892099E-3"/>
    <n v="-7.0546737213405004E-3"/>
    <x v="3"/>
    <n v="-1.9342359767892099E-3"/>
    <n v="0"/>
  </r>
  <r>
    <x v="1643"/>
    <n v="26.75"/>
    <n v="28.95"/>
    <n v="3.6821705426356703E-2"/>
    <n v="2.8419182948490301E-2"/>
    <x v="3"/>
    <n v="3.6821705426356703E-2"/>
    <n v="0"/>
  </r>
  <r>
    <x v="1644"/>
    <n v="26.5"/>
    <n v="29.3"/>
    <n v="-9.3457943925233707E-3"/>
    <n v="1.20898100172713E-2"/>
    <x v="3"/>
    <n v="-9.3457943925233707E-3"/>
    <n v="0"/>
  </r>
  <r>
    <x v="1645"/>
    <n v="28.1"/>
    <n v="30.6"/>
    <n v="6.0377358490565997E-2"/>
    <n v="4.4368600682593899E-2"/>
    <x v="3"/>
    <n v="6.0377358490565997E-2"/>
    <n v="0"/>
  </r>
  <r>
    <x v="1646"/>
    <n v="30.3"/>
    <n v="32.5"/>
    <n v="-9.8039215686275306E-3"/>
    <n v="-9.1463414634145295E-3"/>
    <x v="3"/>
    <n v="-9.8039215686275306E-3"/>
    <n v="0"/>
  </r>
  <r>
    <x v="1647"/>
    <n v="28.5"/>
    <n v="31.2"/>
    <n v="-5.94059405940595E-2"/>
    <n v="-0.04"/>
    <x v="3"/>
    <n v="-5.94059405940595E-2"/>
    <n v="0"/>
  </r>
  <r>
    <x v="1648"/>
    <n v="28.85"/>
    <n v="31.45"/>
    <n v="1.2280701754386E-2"/>
    <n v="8.0128205128204791E-3"/>
    <x v="3"/>
    <n v="1.2280701754386E-2"/>
    <n v="0"/>
  </r>
  <r>
    <x v="1649"/>
    <n v="27.3"/>
    <n v="30.2"/>
    <n v="-5.3726169844020802E-2"/>
    <n v="-3.9745627980922099E-2"/>
    <x v="3"/>
    <n v="-5.3726169844020802E-2"/>
    <n v="0"/>
  </r>
  <r>
    <x v="1650"/>
    <n v="26.6"/>
    <n v="29.6"/>
    <n v="-2.5641025641025699E-2"/>
    <n v="-1.98675496688741E-2"/>
    <x v="3"/>
    <n v="-2.5641025641025699E-2"/>
    <n v="0"/>
  </r>
  <r>
    <x v="1651"/>
    <n v="25.55"/>
    <n v="28.75"/>
    <n v="-3.94736842105263E-2"/>
    <n v="-2.87162162162162E-2"/>
    <x v="3"/>
    <n v="-3.94736842105263E-2"/>
    <n v="0"/>
  </r>
  <r>
    <x v="1652"/>
    <n v="25.45"/>
    <n v="28.45"/>
    <n v="-3.9138943248533398E-3"/>
    <n v="-1.04347826086957E-2"/>
    <x v="3"/>
    <n v="-3.9138943248533398E-3"/>
    <n v="0"/>
  </r>
  <r>
    <x v="1653"/>
    <n v="25.75"/>
    <n v="28.8"/>
    <n v="1.1787819253438201E-2"/>
    <n v="1.23022847100176E-2"/>
    <x v="3"/>
    <n v="1.1787819253438201E-2"/>
    <n v="0"/>
  </r>
  <r>
    <x v="1654"/>
    <n v="25.75"/>
    <n v="28.75"/>
    <n v="0"/>
    <n v="-1.73611111111116E-3"/>
    <x v="3"/>
    <n v="0"/>
    <n v="0"/>
  </r>
  <r>
    <x v="1655"/>
    <n v="25.45"/>
    <n v="28.6"/>
    <n v="-1.1650485436893201E-2"/>
    <n v="-5.2173913043477302E-3"/>
    <x v="3"/>
    <n v="-1.1650485436893201E-2"/>
    <n v="0"/>
  </r>
  <r>
    <x v="1656"/>
    <n v="23.85"/>
    <n v="27.15"/>
    <n v="-6.2868369351669798E-2"/>
    <n v="-5.0699300699300801E-2"/>
    <x v="3"/>
    <n v="-6.2868369351669798E-2"/>
    <n v="0"/>
  </r>
  <r>
    <x v="1657"/>
    <n v="24.1"/>
    <n v="27.5"/>
    <n v="1.0482180293501101E-2"/>
    <n v="1.28913443830572E-2"/>
    <x v="3"/>
    <n v="1.0482180293501101E-2"/>
    <n v="0"/>
  </r>
  <r>
    <x v="1658"/>
    <n v="23.75"/>
    <n v="27.35"/>
    <n v="-1.45228215767635E-2"/>
    <n v="-5.4545454545453804E-3"/>
    <x v="3"/>
    <n v="-1.45228215767635E-2"/>
    <n v="0"/>
  </r>
  <r>
    <x v="1659"/>
    <n v="23.8"/>
    <n v="27.65"/>
    <n v="2.10526315789483E-3"/>
    <n v="1.09689213893966E-2"/>
    <x v="3"/>
    <n v="2.10526315789483E-3"/>
    <n v="0"/>
  </r>
  <r>
    <x v="1660"/>
    <n v="23.7"/>
    <n v="27.75"/>
    <n v="-4.2016806722690002E-3"/>
    <n v="3.6166365280290201E-3"/>
    <x v="3"/>
    <n v="-4.2016806722690002E-3"/>
    <n v="0"/>
  </r>
  <r>
    <x v="1661"/>
    <n v="23.1"/>
    <n v="27.4"/>
    <n v="-2.5316455696202399E-2"/>
    <n v="-1.2612612612612701E-2"/>
    <x v="3"/>
    <n v="-2.5316455696202399E-2"/>
    <n v="0"/>
  </r>
  <r>
    <x v="1662"/>
    <n v="23.25"/>
    <n v="27.55"/>
    <n v="6.49350649350633E-3"/>
    <n v="5.4744525547445501E-3"/>
    <x v="3"/>
    <n v="6.49350649350633E-3"/>
    <n v="0"/>
  </r>
  <r>
    <x v="1663"/>
    <n v="25.7"/>
    <n v="29.6"/>
    <n v="0.10537634408602101"/>
    <n v="7.4410163339382995E-2"/>
    <x v="3"/>
    <n v="0.10537634408602101"/>
    <n v="0"/>
  </r>
  <r>
    <x v="1664"/>
    <n v="26.15"/>
    <n v="30.05"/>
    <n v="1.7509727626459099E-2"/>
    <n v="1.5202702702702599E-2"/>
    <x v="3"/>
    <n v="1.7509727626459099E-2"/>
    <n v="0"/>
  </r>
  <r>
    <x v="1665"/>
    <n v="26.75"/>
    <n v="30.7"/>
    <n v="2.29445506692161E-2"/>
    <n v="2.1630615640599E-2"/>
    <x v="3"/>
    <n v="2.29445506692161E-2"/>
    <n v="0"/>
  </r>
  <r>
    <x v="1666"/>
    <n v="30.35"/>
    <n v="31.6"/>
    <n v="-1.14006514657979E-2"/>
    <n v="-9.4043887147334804E-3"/>
    <x v="3"/>
    <n v="-1.14006514657979E-2"/>
    <n v="0"/>
  </r>
  <r>
    <x v="1667"/>
    <n v="29.45"/>
    <n v="30.95"/>
    <n v="-2.96540362438221E-2"/>
    <n v="-2.0569620253164701E-2"/>
    <x v="3"/>
    <n v="-2.96540362438221E-2"/>
    <n v="0"/>
  </r>
  <r>
    <x v="1668"/>
    <n v="29"/>
    <n v="31.1"/>
    <n v="-1.52801358234295E-2"/>
    <n v="4.8465266558965804E-3"/>
    <x v="3"/>
    <n v="-1.52801358234295E-2"/>
    <n v="0"/>
  </r>
  <r>
    <x v="1669"/>
    <n v="29.9"/>
    <n v="32.15"/>
    <n v="3.1034482758620599E-2"/>
    <n v="3.3762057877813501E-2"/>
    <x v="3"/>
    <n v="3.1034482758620599E-2"/>
    <n v="0"/>
  </r>
  <r>
    <x v="1670"/>
    <n v="29.6"/>
    <n v="32.25"/>
    <n v="-1.0033444816053399E-2"/>
    <n v="3.1104199066873698E-3"/>
    <x v="3"/>
    <n v="-1.0033444816053399E-2"/>
    <n v="0"/>
  </r>
  <r>
    <x v="1671"/>
    <n v="29"/>
    <n v="32.15"/>
    <n v="-2.0270270270270299E-2"/>
    <n v="-3.1007751937984799E-3"/>
    <x v="3"/>
    <n v="-2.0270270270270299E-2"/>
    <n v="0"/>
  </r>
  <r>
    <x v="1672"/>
    <n v="29.8"/>
    <n v="32.85"/>
    <n v="2.75862068965518E-2"/>
    <n v="2.1772939346812001E-2"/>
    <x v="3"/>
    <n v="2.75862068965518E-2"/>
    <n v="0"/>
  </r>
  <r>
    <x v="1673"/>
    <n v="29.15"/>
    <n v="32.299999999999997"/>
    <n v="-2.1812080536912901E-2"/>
    <n v="-1.6742770167427899E-2"/>
    <x v="3"/>
    <n v="-2.1812080536912901E-2"/>
    <n v="0"/>
  </r>
  <r>
    <x v="1674"/>
    <n v="29.55"/>
    <n v="32.5"/>
    <n v="1.3722126929674099E-2"/>
    <n v="6.1919504643963598E-3"/>
    <x v="3"/>
    <n v="1.3722126929674099E-2"/>
    <n v="0"/>
  </r>
  <r>
    <x v="1675"/>
    <n v="27.55"/>
    <n v="30.9"/>
    <n v="-6.7681895093062605E-2"/>
    <n v="-4.92307692307693E-2"/>
    <x v="3"/>
    <n v="-6.7681895093062605E-2"/>
    <n v="0"/>
  </r>
  <r>
    <x v="1676"/>
    <n v="28.45"/>
    <n v="31.75"/>
    <n v="3.2667876588021699E-2"/>
    <n v="2.75080906148868E-2"/>
    <x v="3"/>
    <n v="3.2667876588021699E-2"/>
    <n v="0"/>
  </r>
  <r>
    <x v="1677"/>
    <n v="27.9"/>
    <n v="31.25"/>
    <n v="-1.9332161687170401E-2"/>
    <n v="-1.5748031496062999E-2"/>
    <x v="3"/>
    <n v="-1.9332161687170401E-2"/>
    <n v="0"/>
  </r>
  <r>
    <x v="1678"/>
    <n v="25.8"/>
    <n v="29.75"/>
    <n v="-7.5268817204300995E-2"/>
    <n v="-4.8000000000000001E-2"/>
    <x v="3"/>
    <n v="-7.5268817204300995E-2"/>
    <n v="0"/>
  </r>
  <r>
    <x v="1679"/>
    <n v="25"/>
    <n v="29.15"/>
    <n v="-3.10077519379846E-2"/>
    <n v="-2.0168067226890799E-2"/>
    <x v="3"/>
    <n v="-3.10077519379846E-2"/>
    <n v="0"/>
  </r>
  <r>
    <x v="1680"/>
    <n v="23.6"/>
    <n v="27.85"/>
    <n v="-5.5999999999999897E-2"/>
    <n v="-4.4596912521440699E-2"/>
    <x v="3"/>
    <n v="-5.5999999999999897E-2"/>
    <n v="0"/>
  </r>
  <r>
    <x v="1681"/>
    <n v="23.6"/>
    <n v="27.85"/>
    <n v="0"/>
    <n v="0"/>
    <x v="3"/>
    <n v="0"/>
    <n v="0"/>
  </r>
  <r>
    <x v="1682"/>
    <n v="24.45"/>
    <n v="28.6"/>
    <n v="3.6016949152542402E-2"/>
    <n v="2.69299820466786E-2"/>
    <x v="3"/>
    <n v="3.6016949152542402E-2"/>
    <n v="0"/>
  </r>
  <r>
    <x v="1683"/>
    <n v="23.85"/>
    <n v="27.85"/>
    <n v="-2.45398773006134E-2"/>
    <n v="-2.62237762237763E-2"/>
    <x v="3"/>
    <n v="-2.45398773006134E-2"/>
    <n v="0"/>
  </r>
  <r>
    <x v="1684"/>
    <n v="23.75"/>
    <n v="27.55"/>
    <n v="-4.1928721174004898E-3"/>
    <n v="-1.07719928186715E-2"/>
    <x v="3"/>
    <n v="-4.1928721174004898E-3"/>
    <n v="0"/>
  </r>
  <r>
    <x v="1685"/>
    <n v="23.05"/>
    <n v="27"/>
    <n v="-2.9473684210526301E-2"/>
    <n v="-1.9963702359346601E-2"/>
    <x v="3"/>
    <n v="-2.9473684210526301E-2"/>
    <n v="0"/>
  </r>
  <r>
    <x v="1686"/>
    <n v="25.7"/>
    <n v="27.45"/>
    <n v="-4.8148148148148197E-2"/>
    <n v="-3.8528896672504503E-2"/>
    <x v="3"/>
    <n v="-4.8148148148148197E-2"/>
    <n v="0"/>
  </r>
  <r>
    <x v="1687"/>
    <n v="25.7"/>
    <n v="27.6"/>
    <n v="0"/>
    <n v="5.4644808743169503E-3"/>
    <x v="3"/>
    <n v="0"/>
    <n v="0"/>
  </r>
  <r>
    <x v="1688"/>
    <n v="25.2"/>
    <n v="27.45"/>
    <n v="-1.9455252918288E-2"/>
    <n v="-5.4347826086956798E-3"/>
    <x v="3"/>
    <n v="-1.9455252918288E-2"/>
    <n v="0"/>
  </r>
  <r>
    <x v="1689"/>
    <n v="25.1"/>
    <n v="27.6"/>
    <n v="-3.9682539682538397E-3"/>
    <n v="5.4644808743169503E-3"/>
    <x v="3"/>
    <n v="-3.9682539682538397E-3"/>
    <n v="0"/>
  </r>
  <r>
    <x v="1690"/>
    <n v="25.05"/>
    <n v="27.8"/>
    <n v="-1.9920318725099601E-3"/>
    <n v="7.2463768115942403E-3"/>
    <x v="3"/>
    <n v="-1.9920318725099601E-3"/>
    <n v="0"/>
  </r>
  <r>
    <x v="1691"/>
    <n v="24.35"/>
    <n v="27.35"/>
    <n v="-2.7944111776447102E-2"/>
    <n v="-1.6187050359712199E-2"/>
    <x v="3"/>
    <n v="-2.7944111776447102E-2"/>
    <n v="0"/>
  </r>
  <r>
    <x v="1692"/>
    <n v="24.45"/>
    <n v="27.4"/>
    <n v="4.1067761806981001E-3"/>
    <n v="1.8281535648993999E-3"/>
    <x v="3"/>
    <n v="4.1067761806981001E-3"/>
    <n v="0"/>
  </r>
  <r>
    <x v="1693"/>
    <n v="24.95"/>
    <n v="27.65"/>
    <n v="2.04498977505112E-2"/>
    <n v="9.1240875912408405E-3"/>
    <x v="3"/>
    <n v="2.04498977505112E-2"/>
    <n v="0"/>
  </r>
  <r>
    <x v="1694"/>
    <n v="25.8"/>
    <n v="28.25"/>
    <n v="3.4068136272545201E-2"/>
    <n v="2.1699819168173699E-2"/>
    <x v="3"/>
    <n v="3.4068136272545201E-2"/>
    <n v="0"/>
  </r>
  <r>
    <x v="1695"/>
    <n v="24.2"/>
    <n v="27.2"/>
    <n v="-6.2015503875968998E-2"/>
    <n v="-3.7168141592920402E-2"/>
    <x v="3"/>
    <n v="-6.2015503875968998E-2"/>
    <n v="0"/>
  </r>
  <r>
    <x v="1696"/>
    <n v="24.35"/>
    <n v="27.25"/>
    <n v="6.1983471074380497E-3"/>
    <n v="1.83823529411775E-3"/>
    <x v="3"/>
    <n v="6.1983471074380497E-3"/>
    <n v="0"/>
  </r>
  <r>
    <x v="1697"/>
    <n v="24.3"/>
    <n v="27.25"/>
    <n v="-2.05338809034905E-3"/>
    <n v="0"/>
    <x v="3"/>
    <n v="-2.05338809034905E-3"/>
    <n v="0"/>
  </r>
  <r>
    <x v="1698"/>
    <n v="24.7"/>
    <n v="27.65"/>
    <n v="1.6460905349794198E-2"/>
    <n v="1.4678899082568799E-2"/>
    <x v="3"/>
    <n v="1.6460905349794198E-2"/>
    <n v="0"/>
  </r>
  <r>
    <x v="1699"/>
    <n v="25.45"/>
    <n v="28.2"/>
    <n v="3.0364372469635598E-2"/>
    <n v="1.9891500904159101E-2"/>
    <x v="3"/>
    <n v="3.0364372469635598E-2"/>
    <n v="0"/>
  </r>
  <r>
    <x v="1700"/>
    <n v="24.75"/>
    <n v="27.85"/>
    <n v="-2.75049115913556E-2"/>
    <n v="-1.24113475177304E-2"/>
    <x v="3"/>
    <n v="-2.75049115913556E-2"/>
    <n v="0"/>
  </r>
  <r>
    <x v="1701"/>
    <n v="25.15"/>
    <n v="28.2"/>
    <n v="1.6161616161615999E-2"/>
    <n v="1.25673249551166E-2"/>
    <x v="3"/>
    <n v="1.6161616161615999E-2"/>
    <n v="0"/>
  </r>
  <r>
    <x v="1702"/>
    <n v="23.65"/>
    <n v="27.05"/>
    <n v="-5.96421471172962E-2"/>
    <n v="-4.07801418439716E-2"/>
    <x v="3"/>
    <n v="-5.96421471172962E-2"/>
    <n v="0"/>
  </r>
  <r>
    <x v="1703"/>
    <n v="23.25"/>
    <n v="26.8"/>
    <n v="-1.69133192389006E-2"/>
    <n v="-9.2421441774491707E-3"/>
    <x v="3"/>
    <n v="-1.69133192389006E-2"/>
    <n v="0"/>
  </r>
  <r>
    <x v="1704"/>
    <n v="22.95"/>
    <n v="26.7"/>
    <n v="-1.2903225806451601E-2"/>
    <n v="-3.7313432835821602E-3"/>
    <x v="3"/>
    <n v="-1.2903225806451601E-2"/>
    <n v="0"/>
  </r>
  <r>
    <x v="1705"/>
    <n v="21.95"/>
    <n v="25.7"/>
    <n v="-4.3572984749455403E-2"/>
    <n v="-3.7453183520599197E-2"/>
    <x v="3"/>
    <n v="-4.3572984749455403E-2"/>
    <n v="0"/>
  </r>
  <r>
    <x v="1706"/>
    <n v="21.3"/>
    <n v="25.1"/>
    <n v="-2.96127562642369E-2"/>
    <n v="-2.3346303501945401E-2"/>
    <x v="3"/>
    <n v="-2.96127562642369E-2"/>
    <n v="0"/>
  </r>
  <r>
    <x v="1707"/>
    <n v="20.65"/>
    <n v="24.25"/>
    <n v="-3.0516431924882698E-2"/>
    <n v="-3.3864541832669397E-2"/>
    <x v="3"/>
    <n v="-3.0516431924882698E-2"/>
    <n v="0"/>
  </r>
  <r>
    <x v="1708"/>
    <n v="20.65"/>
    <n v="23.55"/>
    <n v="0"/>
    <n v="-2.88659793814433E-2"/>
    <x v="3"/>
    <n v="0"/>
    <n v="0"/>
  </r>
  <r>
    <x v="1709"/>
    <n v="21.55"/>
    <n v="24.2"/>
    <n v="4.3583535108958897E-2"/>
    <n v="2.7600849256900199E-2"/>
    <x v="3"/>
    <n v="4.3583535108958897E-2"/>
    <n v="0"/>
  </r>
  <r>
    <x v="1710"/>
    <n v="20.95"/>
    <n v="24.05"/>
    <n v="-2.7842227378190299E-2"/>
    <n v="-6.1983471074379404E-3"/>
    <x v="3"/>
    <n v="-2.7842227378190299E-2"/>
    <n v="0"/>
  </r>
  <r>
    <x v="1711"/>
    <n v="23.3"/>
    <n v="25.45"/>
    <n v="-3.11850311850311E-2"/>
    <n v="-1.35658914728682E-2"/>
    <x v="3"/>
    <n v="-3.11850311850311E-2"/>
    <n v="0"/>
  </r>
  <r>
    <x v="1712"/>
    <n v="23.85"/>
    <n v="25.85"/>
    <n v="2.36051502145922E-2"/>
    <n v="1.5717092337917501E-2"/>
    <x v="3"/>
    <n v="2.36051502145922E-2"/>
    <n v="0"/>
  </r>
  <r>
    <x v="1713"/>
    <n v="22.6"/>
    <n v="25.05"/>
    <n v="-5.2410901467505301E-2"/>
    <n v="-3.09477756286267E-2"/>
    <x v="3"/>
    <n v="-5.2410901467505301E-2"/>
    <n v="0"/>
  </r>
  <r>
    <x v="1714"/>
    <n v="22"/>
    <n v="24.65"/>
    <n v="-2.6548672566371698E-2"/>
    <n v="-1.5968063872255599E-2"/>
    <x v="3"/>
    <n v="-2.6548672566371698E-2"/>
    <n v="0"/>
  </r>
  <r>
    <x v="1715"/>
    <n v="21.1"/>
    <n v="23.95"/>
    <n v="-4.0909090909090902E-2"/>
    <n v="-2.8397565922920899E-2"/>
    <x v="3"/>
    <n v="-4.0909090909090902E-2"/>
    <n v="0"/>
  </r>
  <r>
    <x v="1716"/>
    <n v="20.95"/>
    <n v="23.7"/>
    <n v="-7.1090047393366201E-3"/>
    <n v="-1.04384133611691E-2"/>
    <x v="3"/>
    <n v="-7.1090047393366201E-3"/>
    <n v="0"/>
  </r>
  <r>
    <x v="1717"/>
    <n v="21.4"/>
    <n v="23.9"/>
    <n v="2.14797136038185E-2"/>
    <n v="8.4388185654007408E-3"/>
    <x v="3"/>
    <n v="2.14797136038185E-2"/>
    <n v="0"/>
  </r>
  <r>
    <x v="1718"/>
    <n v="21.85"/>
    <n v="24.2"/>
    <n v="2.1028037383177701E-2"/>
    <n v="1.25523012552302E-2"/>
    <x v="3"/>
    <n v="2.1028037383177701E-2"/>
    <n v="0"/>
  </r>
  <r>
    <x v="1719"/>
    <n v="21.75"/>
    <n v="24.3"/>
    <n v="-4.5766590389016999E-3"/>
    <n v="4.1322314049587801E-3"/>
    <x v="3"/>
    <n v="-4.5766590389016999E-3"/>
    <n v="0"/>
  </r>
  <r>
    <x v="1720"/>
    <n v="21.75"/>
    <n v="24.25"/>
    <n v="0"/>
    <n v="-2.0576131687243299E-3"/>
    <x v="3"/>
    <n v="0"/>
    <n v="0"/>
  </r>
  <r>
    <x v="1721"/>
    <n v="21.55"/>
    <n v="24.2"/>
    <n v="-9.1954022988505208E-3"/>
    <n v="-2.0618556701030898E-3"/>
    <x v="3"/>
    <n v="-9.1954022988505208E-3"/>
    <n v="0"/>
  </r>
  <r>
    <x v="1722"/>
    <n v="21"/>
    <n v="23.75"/>
    <n v="-2.5522041763341101E-2"/>
    <n v="-1.8595041322314002E-2"/>
    <x v="3"/>
    <n v="-2.5522041763341101E-2"/>
    <n v="0"/>
  </r>
  <r>
    <x v="1723"/>
    <n v="19.8"/>
    <n v="22.35"/>
    <n v="-5.7142857142857197E-2"/>
    <n v="-5.8947368421052498E-2"/>
    <x v="3"/>
    <n v="-5.7142857142857197E-2"/>
    <n v="0"/>
  </r>
  <r>
    <x v="1724"/>
    <n v="18.5"/>
    <n v="21"/>
    <n v="-6.5656565656565594E-2"/>
    <n v="-6.0402684563758399E-2"/>
    <x v="3"/>
    <n v="-6.5656565656565594E-2"/>
    <n v="0"/>
  </r>
  <r>
    <x v="1725"/>
    <n v="18.55"/>
    <n v="20.95"/>
    <n v="2.7027027027026799E-3"/>
    <n v="-2.3809523809523699E-3"/>
    <x v="3"/>
    <n v="2.7027027027026799E-3"/>
    <n v="0"/>
  </r>
  <r>
    <x v="1726"/>
    <n v="18.7"/>
    <n v="21.05"/>
    <n v="8.0862533692722706E-3"/>
    <n v="4.7732696897375701E-3"/>
    <x v="3"/>
    <n v="8.0862533692722706E-3"/>
    <n v="0"/>
  </r>
  <r>
    <x v="1727"/>
    <n v="18.899999999999999"/>
    <n v="21.1"/>
    <n v="1.06951871657754E-2"/>
    <n v="2.37529691211402E-3"/>
    <x v="3"/>
    <n v="1.06951871657754E-2"/>
    <n v="0"/>
  </r>
  <r>
    <x v="1728"/>
    <n v="18.649999999999999"/>
    <n v="20.9"/>
    <n v="-1.32275132275133E-2"/>
    <n v="-9.4786729857820901E-3"/>
    <x v="3"/>
    <n v="-1.32275132275133E-2"/>
    <n v="0"/>
  </r>
  <r>
    <x v="1729"/>
    <n v="18.95"/>
    <n v="21.05"/>
    <n v="1.6085790884718499E-2"/>
    <n v="7.1770334928231696E-3"/>
    <x v="3"/>
    <n v="1.6085790884718499E-2"/>
    <n v="0"/>
  </r>
  <r>
    <x v="1730"/>
    <n v="20.350000000000001"/>
    <n v="22.25"/>
    <n v="7.3878627968337898E-2"/>
    <n v="5.7007125890736303E-2"/>
    <x v="3"/>
    <n v="7.3878627968337898E-2"/>
    <n v="0"/>
  </r>
  <r>
    <x v="1731"/>
    <n v="21.95"/>
    <n v="25.05"/>
    <n v="-1.3483146067415699E-2"/>
    <n v="-7.9207920792079296E-3"/>
    <x v="3"/>
    <n v="-1.3483146067415699E-2"/>
    <n v="0"/>
  </r>
  <r>
    <x v="1732"/>
    <n v="22.8"/>
    <n v="25.85"/>
    <n v="3.8724373576309902E-2"/>
    <n v="3.1936127744510899E-2"/>
    <x v="3"/>
    <n v="3.8724373576309902E-2"/>
    <n v="0"/>
  </r>
  <r>
    <x v="1733"/>
    <n v="22.3"/>
    <n v="25.4"/>
    <n v="-2.1929824561403501E-2"/>
    <n v="-1.7408123791102601E-2"/>
    <x v="3"/>
    <n v="-2.1929824561403501E-2"/>
    <n v="0"/>
  </r>
  <r>
    <x v="1734"/>
    <n v="20.75"/>
    <n v="24.2"/>
    <n v="-6.9506726457399096E-2"/>
    <n v="-4.7244094488188997E-2"/>
    <x v="3"/>
    <n v="-6.9506726457399096E-2"/>
    <n v="0"/>
  </r>
  <r>
    <x v="1735"/>
    <n v="20.5"/>
    <n v="23.9"/>
    <n v="-1.20481927710844E-2"/>
    <n v="-1.2396694214876099E-2"/>
    <x v="3"/>
    <n v="-1.20481927710844E-2"/>
    <n v="0"/>
  </r>
  <r>
    <x v="1736"/>
    <n v="19.8"/>
    <n v="23.25"/>
    <n v="-3.4146341463414602E-2"/>
    <n v="-2.7196652719665201E-2"/>
    <x v="3"/>
    <n v="-3.4146341463414602E-2"/>
    <n v="0"/>
  </r>
  <r>
    <x v="1737"/>
    <n v="20.75"/>
    <n v="24.1"/>
    <n v="4.7979797979797997E-2"/>
    <n v="3.65591397849463E-2"/>
    <x v="3"/>
    <n v="4.7979797979797997E-2"/>
    <n v="0"/>
  </r>
  <r>
    <x v="1738"/>
    <n v="19.8"/>
    <n v="23.3"/>
    <n v="-4.57831325301205E-2"/>
    <n v="-3.3195020746888002E-2"/>
    <x v="3"/>
    <n v="-4.57831325301205E-2"/>
    <n v="0"/>
  </r>
  <r>
    <x v="1739"/>
    <n v="19.8"/>
    <n v="23.3"/>
    <n v="0"/>
    <n v="0"/>
    <x v="3"/>
    <n v="0"/>
    <n v="0"/>
  </r>
  <r>
    <x v="1740"/>
    <n v="21.25"/>
    <n v="24.25"/>
    <n v="7.3232323232323093E-2"/>
    <n v="4.0772532188841297E-2"/>
    <x v="3"/>
    <n v="7.3232323232323093E-2"/>
    <n v="0"/>
  </r>
  <r>
    <x v="1741"/>
    <n v="21.45"/>
    <n v="24.5"/>
    <n v="9.4117647058822307E-3"/>
    <n v="1.03092783505154E-2"/>
    <x v="3"/>
    <n v="9.4117647058822307E-3"/>
    <n v="0"/>
  </r>
  <r>
    <x v="1742"/>
    <n v="23.2"/>
    <n v="25.8"/>
    <n v="8.1585081585081598E-2"/>
    <n v="5.3061224489795902E-2"/>
    <x v="3"/>
    <n v="8.1585081585081598E-2"/>
    <n v="0"/>
  </r>
  <r>
    <x v="1743"/>
    <n v="21.9"/>
    <n v="24.75"/>
    <n v="-5.6034482758620802E-2"/>
    <n v="-4.0697674418604703E-2"/>
    <x v="3"/>
    <n v="-5.6034482758620802E-2"/>
    <n v="0"/>
  </r>
  <r>
    <x v="1744"/>
    <n v="19.850000000000001"/>
    <n v="23"/>
    <n v="-9.3607305936072902E-2"/>
    <n v="-7.0707070707070704E-2"/>
    <x v="3"/>
    <n v="-9.3607305936072902E-2"/>
    <n v="0"/>
  </r>
  <r>
    <x v="1745"/>
    <n v="19.05"/>
    <n v="22.15"/>
    <n v="-4.0302267002518898E-2"/>
    <n v="-3.6956521739130402E-2"/>
    <x v="3"/>
    <n v="-4.0302267002518898E-2"/>
    <n v="0"/>
  </r>
  <r>
    <x v="1746"/>
    <n v="18.600000000000001"/>
    <n v="21.6"/>
    <n v="-2.3622047244094401E-2"/>
    <n v="-2.4830699774266201E-2"/>
    <x v="3"/>
    <n v="-2.3622047244094401E-2"/>
    <n v="0"/>
  </r>
  <r>
    <x v="1747"/>
    <n v="18.600000000000001"/>
    <n v="21.45"/>
    <n v="0"/>
    <n v="-6.9444444444445299E-3"/>
    <x v="3"/>
    <n v="0"/>
    <n v="0"/>
  </r>
  <r>
    <x v="1748"/>
    <n v="18.2"/>
    <n v="20.7"/>
    <n v="-2.15053763440861E-2"/>
    <n v="-3.4965034965035002E-2"/>
    <x v="3"/>
    <n v="-2.15053763440861E-2"/>
    <n v="0"/>
  </r>
  <r>
    <x v="1749"/>
    <n v="18"/>
    <n v="20.2"/>
    <n v="-1.0989010989011E-2"/>
    <n v="-2.41545893719807E-2"/>
    <x v="3"/>
    <n v="-1.0989010989011E-2"/>
    <n v="0"/>
  </r>
  <r>
    <x v="1750"/>
    <n v="18.05"/>
    <n v="20.05"/>
    <n v="2.7777777777777701E-3"/>
    <n v="-7.4257425742573196E-3"/>
    <x v="3"/>
    <n v="2.7777777777777701E-3"/>
    <n v="0"/>
  </r>
  <r>
    <x v="1751"/>
    <n v="18.3"/>
    <n v="20.3"/>
    <n v="1.38504155124655E-2"/>
    <n v="1.2468827930174601E-2"/>
    <x v="3"/>
    <n v="1.38504155124655E-2"/>
    <n v="0"/>
  </r>
  <r>
    <x v="1752"/>
    <n v="18.7"/>
    <n v="20.45"/>
    <n v="2.1857923497267801E-2"/>
    <n v="7.3891625615762901E-3"/>
    <x v="3"/>
    <n v="2.1857923497267801E-2"/>
    <n v="0"/>
  </r>
  <r>
    <x v="1753"/>
    <n v="19.05"/>
    <n v="20.8"/>
    <n v="1.8716577540106999E-2"/>
    <n v="1.71149144254279E-2"/>
    <x v="3"/>
    <n v="1.8716577540106999E-2"/>
    <n v="0"/>
  </r>
  <r>
    <x v="1754"/>
    <n v="18.399999999999999"/>
    <n v="20.5"/>
    <n v="-3.41207349081366E-2"/>
    <n v="-1.4423076923077E-2"/>
    <x v="3"/>
    <n v="-3.41207349081366E-2"/>
    <n v="0"/>
  </r>
  <r>
    <x v="1755"/>
    <n v="17.600000000000001"/>
    <n v="20.25"/>
    <n v="-4.3478260869565098E-2"/>
    <n v="-1.21951219512195E-2"/>
    <x v="3"/>
    <n v="-4.3478260869565098E-2"/>
    <n v="0"/>
  </r>
  <r>
    <x v="1756"/>
    <n v="19.649999999999999"/>
    <n v="21.75"/>
    <n v="-2.96296296296297E-2"/>
    <n v="-2.0270270270270299E-2"/>
    <x v="3"/>
    <n v="-2.96296296296297E-2"/>
    <n v="0"/>
  </r>
  <r>
    <x v="1757"/>
    <n v="19.25"/>
    <n v="21.4"/>
    <n v="-2.03562340966921E-2"/>
    <n v="-1.6091954022988599E-2"/>
    <x v="3"/>
    <n v="-2.03562340966921E-2"/>
    <n v="0"/>
  </r>
  <r>
    <x v="1758"/>
    <n v="19.25"/>
    <n v="21.3"/>
    <n v="0"/>
    <n v="-4.6728971962616299E-3"/>
    <x v="3"/>
    <n v="0"/>
    <n v="0"/>
  </r>
  <r>
    <x v="1759"/>
    <n v="19.850000000000001"/>
    <n v="21.55"/>
    <n v="3.11688311688312E-2"/>
    <n v="1.1737089201878E-2"/>
    <x v="3"/>
    <n v="3.11688311688312E-2"/>
    <n v="0"/>
  </r>
  <r>
    <x v="1760"/>
    <n v="19.850000000000001"/>
    <n v="21.55"/>
    <n v="0"/>
    <n v="0"/>
    <x v="3"/>
    <n v="0"/>
    <n v="0"/>
  </r>
  <r>
    <x v="1761"/>
    <n v="20.45"/>
    <n v="21.75"/>
    <n v="3.0226700251889001E-2"/>
    <n v="9.2807424593968103E-3"/>
    <x v="3"/>
    <n v="3.0226700251889001E-2"/>
    <n v="0"/>
  </r>
  <r>
    <x v="1762"/>
    <n v="20.55"/>
    <n v="21.9"/>
    <n v="4.8899755501223803E-3"/>
    <n v="6.89655172413795E-3"/>
    <x v="3"/>
    <n v="4.8899755501223803E-3"/>
    <n v="0"/>
  </r>
  <r>
    <x v="1763"/>
    <n v="20.25"/>
    <n v="21.85"/>
    <n v="-1.4598540145985399E-2"/>
    <n v="-2.28310502283091E-3"/>
    <x v="3"/>
    <n v="-1.4598540145985399E-2"/>
    <n v="0"/>
  </r>
  <r>
    <x v="1764"/>
    <n v="20.100000000000001"/>
    <n v="21.7"/>
    <n v="-7.4074074074073097E-3"/>
    <n v="-6.8649885583524899E-3"/>
    <x v="3"/>
    <n v="-7.4074074074073097E-3"/>
    <n v="0"/>
  </r>
  <r>
    <x v="1765"/>
    <n v="19.7"/>
    <n v="21.6"/>
    <n v="-1.9900497512437901E-2"/>
    <n v="-4.6082949308754503E-3"/>
    <x v="3"/>
    <n v="-1.9900497512437901E-2"/>
    <n v="0"/>
  </r>
  <r>
    <x v="1766"/>
    <n v="19.3"/>
    <n v="21.35"/>
    <n v="-2.03045685279187E-2"/>
    <n v="-1.1574074074074099E-2"/>
    <x v="3"/>
    <n v="-2.03045685279187E-2"/>
    <n v="0"/>
  </r>
  <r>
    <x v="1767"/>
    <n v="19.100000000000001"/>
    <n v="21.3"/>
    <n v="-1.03626943005181E-2"/>
    <n v="-2.34192037470726E-3"/>
    <x v="3"/>
    <n v="-1.03626943005181E-2"/>
    <n v="0"/>
  </r>
  <r>
    <x v="1768"/>
    <n v="18.7"/>
    <n v="20.95"/>
    <n v="-2.0942408376963501E-2"/>
    <n v="-1.6431924882629099E-2"/>
    <x v="3"/>
    <n v="-2.0942408376963501E-2"/>
    <n v="0"/>
  </r>
  <r>
    <x v="1769"/>
    <n v="18.649999999999999"/>
    <n v="20.9"/>
    <n v="-2.6737967914438601E-3"/>
    <n v="-2.3866348448687799E-3"/>
    <x v="3"/>
    <n v="-2.6737967914438601E-3"/>
    <n v="0"/>
  </r>
  <r>
    <x v="1770"/>
    <n v="18.7"/>
    <n v="21"/>
    <n v="2.6809651474530901E-3"/>
    <n v="4.7846889952154496E-3"/>
    <x v="3"/>
    <n v="2.6809651474530901E-3"/>
    <n v="0"/>
  </r>
  <r>
    <x v="1771"/>
    <n v="18.649999999999999"/>
    <n v="21"/>
    <n v="-2.6737967914438601E-3"/>
    <n v="0"/>
    <x v="3"/>
    <n v="-2.6737967914438601E-3"/>
    <n v="0"/>
  </r>
  <r>
    <x v="1772"/>
    <n v="17.95"/>
    <n v="20.399999999999999"/>
    <n v="-3.7533512064343098E-2"/>
    <n v="-2.8571428571428699E-2"/>
    <x v="3"/>
    <n v="-3.7533512064343098E-2"/>
    <n v="0"/>
  </r>
  <r>
    <x v="1773"/>
    <n v="17"/>
    <n v="19.45"/>
    <n v="-5.2924791086351002E-2"/>
    <n v="-4.6568627450980303E-2"/>
    <x v="3"/>
    <n v="-5.2924791086351002E-2"/>
    <n v="0"/>
  </r>
  <r>
    <x v="1774"/>
    <n v="16.95"/>
    <n v="19.3"/>
    <n v="-2.94117647058823E-3"/>
    <n v="-7.7120822622107604E-3"/>
    <x v="3"/>
    <n v="-2.94117647058823E-3"/>
    <n v="0"/>
  </r>
  <r>
    <x v="1775"/>
    <n v="16.25"/>
    <n v="18.399999999999999"/>
    <n v="-4.1297935103244802E-2"/>
    <n v="-4.6632124352331702E-2"/>
    <x v="3"/>
    <n v="-4.1297935103244802E-2"/>
    <n v="0"/>
  </r>
  <r>
    <x v="1776"/>
    <n v="16.25"/>
    <n v="18.399999999999999"/>
    <n v="-0.116847826086956"/>
    <n v="-0.11325301204819301"/>
    <x v="3"/>
    <n v="-0.116847826086956"/>
    <n v="0"/>
  </r>
  <r>
    <x v="1777"/>
    <n v="17.850000000000001"/>
    <n v="20.149999999999999"/>
    <n v="9.84615384615386E-2"/>
    <n v="9.5108695652173794E-2"/>
    <x v="3"/>
    <n v="9.84615384615386E-2"/>
    <n v="0"/>
  </r>
  <r>
    <x v="1778"/>
    <n v="18.75"/>
    <n v="20.9"/>
    <n v="5.0420168067226698E-2"/>
    <n v="3.7220843672456601E-2"/>
    <x v="3"/>
    <n v="5.0420168067226698E-2"/>
    <n v="0"/>
  </r>
  <r>
    <x v="1779"/>
    <n v="18.649999999999999"/>
    <n v="20.85"/>
    <n v="-5.3333333333334104E-3"/>
    <n v="-2.3923444976075002E-3"/>
    <x v="3"/>
    <n v="-5.3333333333334104E-3"/>
    <n v="0"/>
  </r>
  <r>
    <x v="1780"/>
    <n v="18.850000000000001"/>
    <n v="21"/>
    <n v="1.07238605898126E-2"/>
    <n v="7.1942446043165003E-3"/>
    <x v="3"/>
    <n v="1.07238605898126E-2"/>
    <n v="0"/>
  </r>
  <r>
    <x v="1781"/>
    <n v="18.399999999999999"/>
    <n v="20.55"/>
    <n v="-2.3872679045092899E-2"/>
    <n v="-2.1428571428571401E-2"/>
    <x v="3"/>
    <n v="-2.3872679045092899E-2"/>
    <n v="0"/>
  </r>
  <r>
    <x v="1782"/>
    <n v="18.2"/>
    <n v="20.350000000000001"/>
    <n v="-1.08695652173912E-2"/>
    <n v="-9.7323600973235908E-3"/>
    <x v="3"/>
    <n v="-1.08695652173912E-2"/>
    <n v="0"/>
  </r>
  <r>
    <x v="1783"/>
    <n v="17.55"/>
    <n v="19.75"/>
    <n v="-3.5714285714285601E-2"/>
    <n v="-2.9484029484029499E-2"/>
    <x v="3"/>
    <n v="-3.5714285714285601E-2"/>
    <n v="0"/>
  </r>
  <r>
    <x v="1784"/>
    <n v="17.25"/>
    <n v="19.399999999999999"/>
    <n v="-1.7094017094017099E-2"/>
    <n v="-1.7721518987341901E-2"/>
    <x v="3"/>
    <n v="-1.7094017094017099E-2"/>
    <n v="0"/>
  </r>
  <r>
    <x v="1785"/>
    <n v="19.399999999999999"/>
    <n v="20.65"/>
    <n v="0.12463768115942001"/>
    <n v="6.4432989690721601E-2"/>
    <x v="3"/>
    <n v="0.12463768115942001"/>
    <n v="0"/>
  </r>
  <r>
    <x v="1786"/>
    <n v="19.100000000000001"/>
    <n v="20.45"/>
    <n v="-1.5463917525773E-2"/>
    <n v="-9.6852300242130703E-3"/>
    <x v="3"/>
    <n v="-1.5463917525773E-2"/>
    <n v="0"/>
  </r>
  <r>
    <x v="1787"/>
    <n v="17.95"/>
    <n v="19.600000000000001"/>
    <n v="-6.0209424083769697E-2"/>
    <n v="-4.1564792176038999E-2"/>
    <x v="3"/>
    <n v="-6.0209424083769697E-2"/>
    <n v="0"/>
  </r>
  <r>
    <x v="1788"/>
    <n v="18.05"/>
    <n v="19.55"/>
    <n v="5.5710306406686599E-3"/>
    <n v="-2.5510204081633501E-3"/>
    <x v="3"/>
    <n v="5.5710306406686599E-3"/>
    <n v="0"/>
  </r>
  <r>
    <x v="1789"/>
    <n v="17.7"/>
    <n v="19.350000000000001"/>
    <n v="-1.9390581717451599E-2"/>
    <n v="-1.0230179028132899E-2"/>
    <x v="3"/>
    <n v="-1.9390581717451599E-2"/>
    <n v="0"/>
  </r>
  <r>
    <x v="1790"/>
    <n v="17.25"/>
    <n v="18.850000000000001"/>
    <n v="-2.5423728813559299E-2"/>
    <n v="-2.5839793281653801E-2"/>
    <x v="3"/>
    <n v="-2.5423728813559299E-2"/>
    <n v="0"/>
  </r>
  <r>
    <x v="1791"/>
    <n v="16.95"/>
    <n v="18.45"/>
    <n v="-1.7391304347826101E-2"/>
    <n v="-2.1220159151193799E-2"/>
    <x v="3"/>
    <n v="-1.7391304347826101E-2"/>
    <n v="0"/>
  </r>
  <r>
    <x v="1792"/>
    <n v="16.850000000000001"/>
    <n v="18.2"/>
    <n v="-5.8997050147491202E-3"/>
    <n v="-1.3550135501355001E-2"/>
    <x v="3"/>
    <n v="-5.8997050147491202E-3"/>
    <n v="0"/>
  </r>
  <r>
    <x v="1793"/>
    <n v="16.850000000000001"/>
    <n v="18.25"/>
    <n v="0"/>
    <n v="2.7472527472527401E-3"/>
    <x v="3"/>
    <n v="0"/>
    <n v="0"/>
  </r>
  <r>
    <x v="1794"/>
    <n v="16.899999999999999"/>
    <n v="18.3"/>
    <n v="2.9673590504448702E-3"/>
    <n v="2.73972602739736E-3"/>
    <x v="3"/>
    <n v="2.9673590504448702E-3"/>
    <n v="0"/>
  </r>
  <r>
    <x v="1795"/>
    <n v="16.600000000000001"/>
    <n v="18.05"/>
    <n v="-1.77514792899407E-2"/>
    <n v="-1.36612021857924E-2"/>
    <x v="3"/>
    <n v="-1.77514792899407E-2"/>
    <n v="0"/>
  </r>
  <r>
    <x v="1796"/>
    <n v="17.850000000000001"/>
    <n v="18.95"/>
    <n v="-1.1080332409972299E-2"/>
    <n v="-1.0443864229764999E-2"/>
    <x v="3"/>
    <n v="-1.1080332409972299E-2"/>
    <n v="0"/>
  </r>
  <r>
    <x v="1797"/>
    <n v="18.05"/>
    <n v="19"/>
    <n v="1.1204481792717E-2"/>
    <n v="2.6385224274407802E-3"/>
    <x v="3"/>
    <n v="1.1204481792717E-2"/>
    <n v="0"/>
  </r>
  <r>
    <x v="1798"/>
    <n v="18.3"/>
    <n v="19.350000000000001"/>
    <n v="1.38504155124655E-2"/>
    <n v="1.8421052631579098E-2"/>
    <x v="3"/>
    <n v="1.38504155124655E-2"/>
    <n v="0"/>
  </r>
  <r>
    <x v="1799"/>
    <n v="18.45"/>
    <n v="19.649999999999999"/>
    <n v="8.1967213114753096E-3"/>
    <n v="1.55038759689921E-2"/>
    <x v="3"/>
    <n v="8.1967213114753096E-3"/>
    <n v="0"/>
  </r>
  <r>
    <x v="1800"/>
    <n v="18.600000000000001"/>
    <n v="19.8"/>
    <n v="8.1300813008131599E-3"/>
    <n v="7.6335877862596701E-3"/>
    <x v="3"/>
    <n v="8.1300813008131599E-3"/>
    <n v="0"/>
  </r>
  <r>
    <x v="1801"/>
    <n v="18.600000000000001"/>
    <n v="19.8"/>
    <n v="0"/>
    <n v="0"/>
    <x v="3"/>
    <n v="0"/>
    <n v="0"/>
  </r>
  <r>
    <x v="1802"/>
    <n v="21.15"/>
    <n v="21.6"/>
    <n v="0.13709677419354799"/>
    <n v="9.0909090909091106E-2"/>
    <x v="3"/>
    <n v="0.13709677419354799"/>
    <n v="0"/>
  </r>
  <r>
    <x v="1803"/>
    <n v="22.25"/>
    <n v="22.55"/>
    <n v="5.2009456264775503E-2"/>
    <n v="4.3981481481481399E-2"/>
    <x v="3"/>
    <n v="5.2009456264775503E-2"/>
    <n v="0"/>
  </r>
  <r>
    <x v="1804"/>
    <n v="21.85"/>
    <n v="22.35"/>
    <n v="-1.79775280898876E-2"/>
    <n v="-8.8691796008868503E-3"/>
    <x v="3"/>
    <n v="-1.79775280898876E-2"/>
    <n v="0"/>
  </r>
  <r>
    <x v="1805"/>
    <n v="20.149999999999999"/>
    <n v="21.15"/>
    <n v="-7.78032036613273E-2"/>
    <n v="-5.36912751677854E-2"/>
    <x v="3"/>
    <n v="-7.78032036613273E-2"/>
    <n v="0"/>
  </r>
  <r>
    <x v="1806"/>
    <n v="19.2"/>
    <n v="20.3"/>
    <n v="-4.7146401985111698E-2"/>
    <n v="-4.01891252955082E-2"/>
    <x v="3"/>
    <n v="-4.7146401985111698E-2"/>
    <n v="0"/>
  </r>
  <r>
    <x v="1807"/>
    <n v="21.2"/>
    <n v="21.7"/>
    <n v="0.104166666666667"/>
    <n v="6.8965517241379198E-2"/>
    <x v="3"/>
    <n v="0.104166666666667"/>
    <n v="0"/>
  </r>
  <r>
    <x v="1808"/>
    <n v="21.1"/>
    <n v="21.6"/>
    <n v="-4.7169811320754203E-3"/>
    <n v="-4.6082949308754503E-3"/>
    <x v="3"/>
    <n v="-4.7169811320754203E-3"/>
    <n v="0"/>
  </r>
  <r>
    <x v="1809"/>
    <n v="19.7"/>
    <n v="20.7"/>
    <n v="-6.6350710900474105E-2"/>
    <n v="-4.1666666666666699E-2"/>
    <x v="3"/>
    <n v="-6.6350710900474105E-2"/>
    <n v="0"/>
  </r>
  <r>
    <x v="1810"/>
    <n v="20.05"/>
    <n v="21.15"/>
    <n v="1.7766497461928901E-2"/>
    <n v="2.1739130434782501E-2"/>
    <x v="3"/>
    <n v="1.7766497461928901E-2"/>
    <n v="0"/>
  </r>
  <r>
    <x v="1811"/>
    <n v="21.05"/>
    <n v="21.8"/>
    <n v="4.9875311720698298E-2"/>
    <n v="3.0732860520094701E-2"/>
    <x v="3"/>
    <n v="4.9875311720698298E-2"/>
    <n v="0"/>
  </r>
  <r>
    <x v="1812"/>
    <n v="20.45"/>
    <n v="21.4"/>
    <n v="-2.8503562945368301E-2"/>
    <n v="-1.83486238532111E-2"/>
    <x v="3"/>
    <n v="-2.8503562945368301E-2"/>
    <n v="0"/>
  </r>
  <r>
    <x v="1813"/>
    <n v="21.05"/>
    <n v="21.8"/>
    <n v="2.93398533007336E-2"/>
    <n v="1.86915887850467E-2"/>
    <x v="3"/>
    <n v="2.93398533007336E-2"/>
    <n v="0"/>
  </r>
  <r>
    <x v="1814"/>
    <n v="22.25"/>
    <n v="22.7"/>
    <n v="5.7007125890736303E-2"/>
    <n v="4.1284403669724599E-2"/>
    <x v="3"/>
    <n v="5.7007125890736303E-2"/>
    <n v="0"/>
  </r>
  <r>
    <x v="1815"/>
    <n v="21.3"/>
    <n v="22.05"/>
    <n v="-4.2696629213483203E-2"/>
    <n v="-2.86343612334801E-2"/>
    <x v="3"/>
    <n v="-4.2696629213483203E-2"/>
    <n v="0"/>
  </r>
  <r>
    <x v="1816"/>
    <n v="22.3"/>
    <n v="23.1"/>
    <n v="1.13378684807257E-2"/>
    <n v="8.7336244541484902E-3"/>
    <x v="3"/>
    <n v="1.13378684807257E-2"/>
    <n v="0"/>
  </r>
  <r>
    <x v="1817"/>
    <n v="23.45"/>
    <n v="23.75"/>
    <n v="5.1569506726457402E-2"/>
    <n v="2.8138528138528001E-2"/>
    <x v="3"/>
    <n v="5.1569506726457402E-2"/>
    <n v="0"/>
  </r>
  <r>
    <x v="1818"/>
    <n v="24.9"/>
    <n v="25.15"/>
    <n v="6.1833688699360199E-2"/>
    <n v="5.8947368421052602E-2"/>
    <x v="3"/>
    <n v="6.1833688699360199E-2"/>
    <n v="0"/>
  </r>
  <r>
    <x v="1819"/>
    <n v="24.15"/>
    <n v="24.4"/>
    <n v="-3.0120481927710899E-2"/>
    <n v="-2.9821073558648201E-2"/>
    <x v="3"/>
    <n v="-3.0120481927710899E-2"/>
    <n v="0"/>
  </r>
  <r>
    <x v="1820"/>
    <n v="23.35"/>
    <n v="23.65"/>
    <n v="-3.3126293995859098E-2"/>
    <n v="-3.07377049180327E-2"/>
    <x v="3"/>
    <n v="-3.3126293995859098E-2"/>
    <n v="0"/>
  </r>
  <r>
    <x v="1821"/>
    <n v="21.6"/>
    <n v="22.3"/>
    <n v="-7.4946466809421894E-2"/>
    <n v="-5.7082452431289503E-2"/>
    <x v="3"/>
    <n v="-7.4946466809421894E-2"/>
    <n v="0"/>
  </r>
  <r>
    <x v="1822"/>
    <n v="21.5"/>
    <n v="22.25"/>
    <n v="-4.6296296296296502E-3"/>
    <n v="-2.2421524663677199E-3"/>
    <x v="3"/>
    <n v="-4.6296296296296502E-3"/>
    <n v="0"/>
  </r>
  <r>
    <x v="1823"/>
    <n v="20.5"/>
    <n v="21.6"/>
    <n v="-4.6511627906976702E-2"/>
    <n v="-2.9213483146067299E-2"/>
    <x v="3"/>
    <n v="-4.6511627906976702E-2"/>
    <n v="0"/>
  </r>
  <r>
    <x v="1824"/>
    <n v="19.95"/>
    <n v="21.05"/>
    <n v="-2.6829268292682999E-2"/>
    <n v="-2.5462962962963E-2"/>
    <x v="3"/>
    <n v="-2.6829268292682999E-2"/>
    <n v="0"/>
  </r>
  <r>
    <x v="1825"/>
    <n v="19.75"/>
    <n v="21.05"/>
    <n v="-1.00250626566416E-2"/>
    <n v="0"/>
    <x v="3"/>
    <n v="-1.00250626566416E-2"/>
    <n v="0"/>
  </r>
  <r>
    <x v="1826"/>
    <n v="20.3"/>
    <n v="21.55"/>
    <n v="2.7848101265822701E-2"/>
    <n v="2.3752969121140201E-2"/>
    <x v="3"/>
    <n v="2.7848101265822701E-2"/>
    <n v="0"/>
  </r>
  <r>
    <x v="1827"/>
    <n v="19.600000000000001"/>
    <n v="20.95"/>
    <n v="-3.4482758620689599E-2"/>
    <n v="-2.7842227378190299E-2"/>
    <x v="3"/>
    <n v="-3.4482758620689599E-2"/>
    <n v="0"/>
  </r>
  <r>
    <x v="1828"/>
    <n v="19.25"/>
    <n v="20.7"/>
    <n v="-1.7857142857142901E-2"/>
    <n v="-1.1933174224343699E-2"/>
    <x v="3"/>
    <n v="-1.7857142857142901E-2"/>
    <n v="0"/>
  </r>
  <r>
    <x v="1829"/>
    <n v="19.3"/>
    <n v="20.8"/>
    <n v="2.5974025974027102E-3"/>
    <n v="4.8309178743961602E-3"/>
    <x v="3"/>
    <n v="2.5974025974027102E-3"/>
    <n v="0"/>
  </r>
  <r>
    <x v="1830"/>
    <n v="19.05"/>
    <n v="20.55"/>
    <n v="-1.2953367875647701E-2"/>
    <n v="-1.2019230769230701E-2"/>
    <x v="3"/>
    <n v="-1.2953367875647701E-2"/>
    <n v="0"/>
  </r>
  <r>
    <x v="1831"/>
    <n v="18.7"/>
    <n v="20.25"/>
    <n v="-1.8372703412073501E-2"/>
    <n v="-1.4598540145985399E-2"/>
    <x v="3"/>
    <n v="-1.8372703412073501E-2"/>
    <n v="0"/>
  </r>
  <r>
    <x v="1832"/>
    <n v="18.55"/>
    <n v="20.149999999999999"/>
    <n v="-8.0213903743314701E-3"/>
    <n v="-4.9382716049383201E-3"/>
    <x v="3"/>
    <n v="-8.0213903743314701E-3"/>
    <n v="0"/>
  </r>
  <r>
    <x v="1833"/>
    <n v="18.350000000000001"/>
    <n v="20.149999999999999"/>
    <n v="-1.07816711590296E-2"/>
    <n v="0"/>
    <x v="3"/>
    <n v="-1.07816711590296E-2"/>
    <n v="0"/>
  </r>
  <r>
    <x v="1834"/>
    <n v="18.399999999999999"/>
    <n v="20.350000000000001"/>
    <n v="2.7247956403268999E-3"/>
    <n v="9.9255583126551805E-3"/>
    <x v="3"/>
    <n v="2.7247956403268999E-3"/>
    <n v="0"/>
  </r>
  <r>
    <x v="1835"/>
    <n v="18.649999999999999"/>
    <n v="20.65"/>
    <n v="1.3586956521739E-2"/>
    <n v="1.47420147420145E-2"/>
    <x v="3"/>
    <n v="1.3586956521739E-2"/>
    <n v="0"/>
  </r>
  <r>
    <x v="1836"/>
    <n v="18.399999999999999"/>
    <n v="20.45"/>
    <n v="-1.34048257372654E-2"/>
    <n v="-9.6852300242130703E-3"/>
    <x v="3"/>
    <n v="-1.34048257372654E-2"/>
    <n v="0"/>
  </r>
  <r>
    <x v="1837"/>
    <n v="18.7"/>
    <n v="20.7"/>
    <n v="1.6304347826086901E-2"/>
    <n v="1.2224938875305499E-2"/>
    <x v="3"/>
    <n v="1.6304347826086901E-2"/>
    <n v="0"/>
  </r>
  <r>
    <x v="1838"/>
    <n v="18.3"/>
    <n v="20.350000000000001"/>
    <n v="-2.1390374331550801E-2"/>
    <n v="-1.6908212560386299E-2"/>
    <x v="3"/>
    <n v="-2.1390374331550801E-2"/>
    <n v="0"/>
  </r>
  <r>
    <x v="1839"/>
    <n v="17.899999999999999"/>
    <n v="20.149999999999999"/>
    <n v="-2.1857923497267898E-2"/>
    <n v="-9.8280098280100203E-3"/>
    <x v="3"/>
    <n v="-2.1857923497267898E-2"/>
    <n v="0"/>
  </r>
  <r>
    <x v="1840"/>
    <n v="16.75"/>
    <n v="19.649999999999999"/>
    <n v="-6.4245810055865799E-2"/>
    <n v="-2.4813895781637701E-2"/>
    <x v="3"/>
    <n v="-6.4245810055865799E-2"/>
    <n v="0"/>
  </r>
  <r>
    <x v="1841"/>
    <n v="20.2"/>
    <n v="21.7"/>
    <n v="2.7989821882951699E-2"/>
    <n v="2.6004728132387599E-2"/>
    <x v="3"/>
    <n v="2.7989821882951699E-2"/>
    <n v="0"/>
  </r>
  <r>
    <x v="1842"/>
    <n v="19.100000000000001"/>
    <n v="21.05"/>
    <n v="-5.44554455445544E-2"/>
    <n v="-2.9953917050691201E-2"/>
    <x v="3"/>
    <n v="-5.44554455445544E-2"/>
    <n v="0"/>
  </r>
  <r>
    <x v="1843"/>
    <n v="18.149999999999999"/>
    <n v="20.350000000000001"/>
    <n v="-4.9738219895288198E-2"/>
    <n v="-3.3254156769596199E-2"/>
    <x v="3"/>
    <n v="-4.9738219895288198E-2"/>
    <n v="0"/>
  </r>
  <r>
    <x v="1844"/>
    <n v="17.899999999999999"/>
    <n v="20"/>
    <n v="-1.37741046831956E-2"/>
    <n v="-1.71990171990173E-2"/>
    <x v="3"/>
    <n v="-1.37741046831956E-2"/>
    <n v="0"/>
  </r>
  <r>
    <x v="1845"/>
    <n v="17.899999999999999"/>
    <n v="20"/>
    <n v="0"/>
    <n v="0"/>
    <x v="3"/>
    <n v="0"/>
    <n v="0"/>
  </r>
  <r>
    <x v="1846"/>
    <n v="17.45"/>
    <n v="19.600000000000001"/>
    <n v="-2.5139664804469299E-2"/>
    <n v="-1.99999999999999E-2"/>
    <x v="3"/>
    <n v="-2.5139664804469299E-2"/>
    <n v="0"/>
  </r>
  <r>
    <x v="1847"/>
    <n v="17.3"/>
    <n v="19.2"/>
    <n v="-8.5959885386818202E-3"/>
    <n v="-2.0408163265306301E-2"/>
    <x v="3"/>
    <n v="-8.5959885386818202E-3"/>
    <n v="0"/>
  </r>
  <r>
    <x v="1848"/>
    <n v="17"/>
    <n v="18.75"/>
    <n v="-1.7341040462427799E-2"/>
    <n v="-2.34375E-2"/>
    <x v="3"/>
    <n v="-1.7341040462427799E-2"/>
    <n v="0"/>
  </r>
  <r>
    <x v="1849"/>
    <n v="16.75"/>
    <n v="18.399999999999999"/>
    <n v="-1.47058823529411E-2"/>
    <n v="-1.8666666666666699E-2"/>
    <x v="3"/>
    <n v="-1.47058823529411E-2"/>
    <n v="0"/>
  </r>
  <r>
    <x v="1850"/>
    <n v="16.7"/>
    <n v="18.350000000000001"/>
    <n v="-2.9850746268656999E-3"/>
    <n v="-2.7173913043476699E-3"/>
    <x v="3"/>
    <n v="-2.9850746268656999E-3"/>
    <n v="0"/>
  </r>
  <r>
    <x v="1851"/>
    <n v="17.25"/>
    <n v="18.8"/>
    <n v="3.2934131736526998E-2"/>
    <n v="2.4523160762942801E-2"/>
    <x v="3"/>
    <n v="3.2934131736526998E-2"/>
    <n v="0"/>
  </r>
  <r>
    <x v="1852"/>
    <n v="17.7"/>
    <n v="19.350000000000001"/>
    <n v="2.6086956521739001E-2"/>
    <n v="2.9255319148936199E-2"/>
    <x v="3"/>
    <n v="2.6086956521739001E-2"/>
    <n v="0"/>
  </r>
  <r>
    <x v="1853"/>
    <n v="17.95"/>
    <n v="19.55"/>
    <n v="1.41242937853108E-2"/>
    <n v="1.03359173126614E-2"/>
    <x v="3"/>
    <n v="1.41242937853108E-2"/>
    <n v="0"/>
  </r>
  <r>
    <x v="1854"/>
    <n v="18.3"/>
    <n v="19.8"/>
    <n v="1.949860724234E-2"/>
    <n v="1.27877237851664E-2"/>
    <x v="3"/>
    <n v="1.949860724234E-2"/>
    <n v="0"/>
  </r>
  <r>
    <x v="1855"/>
    <n v="18.149999999999999"/>
    <n v="19.55"/>
    <n v="-8.19672131147553E-3"/>
    <n v="-1.2626262626262701E-2"/>
    <x v="3"/>
    <n v="-8.19672131147553E-3"/>
    <n v="0"/>
  </r>
  <r>
    <x v="1856"/>
    <n v="17.45"/>
    <n v="18.850000000000001"/>
    <n v="-3.8567493112947597E-2"/>
    <n v="-3.5805626598465402E-2"/>
    <x v="3"/>
    <n v="-3.8567493112947597E-2"/>
    <n v="0"/>
  </r>
  <r>
    <x v="1857"/>
    <n v="16.649999999999999"/>
    <n v="18.2"/>
    <n v="-4.5845272206303703E-2"/>
    <n v="-3.4482758620689703E-2"/>
    <x v="3"/>
    <n v="-4.5845272206303703E-2"/>
    <n v="0"/>
  </r>
  <r>
    <x v="1858"/>
    <n v="17.2"/>
    <n v="18.649999999999999"/>
    <n v="3.30330330330331E-2"/>
    <n v="2.4725274725274599E-2"/>
    <x v="3"/>
    <n v="3.30330330330331E-2"/>
    <n v="0"/>
  </r>
  <r>
    <x v="1859"/>
    <n v="16.649999999999999"/>
    <n v="18.350000000000001"/>
    <n v="-3.1976744186046603E-2"/>
    <n v="-1.6085790884718398E-2"/>
    <x v="3"/>
    <n v="-3.1976744186046603E-2"/>
    <n v="0"/>
  </r>
  <r>
    <x v="1860"/>
    <n v="17.350000000000001"/>
    <n v="18.649999999999999"/>
    <n v="4.2042042042042198E-2"/>
    <n v="1.6348773841961699E-2"/>
    <x v="3"/>
    <n v="4.2042042042042198E-2"/>
    <n v="0"/>
  </r>
  <r>
    <x v="1861"/>
    <n v="19.05"/>
    <n v="20.5"/>
    <n v="2.14477211796247E-2"/>
    <n v="1.2345679012345699E-2"/>
    <x v="3"/>
    <n v="2.14477211796247E-2"/>
    <n v="0"/>
  </r>
  <r>
    <x v="1862"/>
    <n v="18.7"/>
    <n v="20.2"/>
    <n v="-1.8372703412073501E-2"/>
    <n v="-1.46341463414634E-2"/>
    <x v="3"/>
    <n v="-1.8372703412073501E-2"/>
    <n v="0"/>
  </r>
  <r>
    <x v="1863"/>
    <n v="18.05"/>
    <n v="19.75"/>
    <n v="-3.4759358288769998E-2"/>
    <n v="-2.22772277227723E-2"/>
    <x v="3"/>
    <n v="-3.4759358288769998E-2"/>
    <n v="0"/>
  </r>
  <r>
    <x v="1864"/>
    <n v="17.649999999999999"/>
    <n v="19.600000000000001"/>
    <n v="-2.2160664819944699E-2"/>
    <n v="-7.5949367088606898E-3"/>
    <x v="3"/>
    <n v="-2.2160664819944699E-2"/>
    <n v="0"/>
  </r>
  <r>
    <x v="1865"/>
    <n v="18.05"/>
    <n v="20"/>
    <n v="2.26628895184138E-2"/>
    <n v="2.04081632653061E-2"/>
    <x v="3"/>
    <n v="2.26628895184138E-2"/>
    <n v="0"/>
  </r>
  <r>
    <x v="1866"/>
    <n v="18.55"/>
    <n v="20.3"/>
    <n v="2.7700831024930699E-2"/>
    <n v="1.50000000000001E-2"/>
    <x v="3"/>
    <n v="2.7700831024930699E-2"/>
    <n v="0"/>
  </r>
  <r>
    <x v="1867"/>
    <n v="18.3"/>
    <n v="20.149999999999999"/>
    <n v="-1.3477088948787099E-2"/>
    <n v="-7.3891625615765096E-3"/>
    <x v="3"/>
    <n v="-1.3477088948787099E-2"/>
    <n v="0"/>
  </r>
  <r>
    <x v="1868"/>
    <n v="17.95"/>
    <n v="19.899999999999999"/>
    <n v="-1.9125683060109401E-2"/>
    <n v="-1.2406947890818899E-2"/>
    <x v="3"/>
    <n v="-1.9125683060109401E-2"/>
    <n v="0"/>
  </r>
  <r>
    <x v="1869"/>
    <n v="17.45"/>
    <n v="19.350000000000001"/>
    <n v="-2.78551532033426E-2"/>
    <n v="-2.7638190954773701E-2"/>
    <x v="3"/>
    <n v="-2.78551532033426E-2"/>
    <n v="0"/>
  </r>
  <r>
    <x v="1870"/>
    <n v="17.100000000000001"/>
    <n v="19.05"/>
    <n v="-2.0057306590257701E-2"/>
    <n v="-1.55038759689923E-2"/>
    <x v="3"/>
    <n v="-2.0057306590257701E-2"/>
    <n v="0"/>
  </r>
  <r>
    <x v="1871"/>
    <n v="17.100000000000001"/>
    <n v="19.05"/>
    <n v="0"/>
    <n v="0"/>
    <x v="3"/>
    <n v="0"/>
    <n v="0"/>
  </r>
  <r>
    <x v="1872"/>
    <n v="16.55"/>
    <n v="18.55"/>
    <n v="-3.2163742690058499E-2"/>
    <n v="-2.6246719160105E-2"/>
    <x v="3"/>
    <n v="-3.2163742690058499E-2"/>
    <n v="0"/>
  </r>
  <r>
    <x v="1873"/>
    <n v="17.95"/>
    <n v="19.55"/>
    <n v="8.4592145015105702E-2"/>
    <n v="5.3908355795148299E-2"/>
    <x v="3"/>
    <n v="8.4592145015105702E-2"/>
    <n v="0"/>
  </r>
  <r>
    <x v="1874"/>
    <n v="17.8"/>
    <n v="19.350000000000001"/>
    <n v="-8.3565459610026593E-3"/>
    <n v="-1.0230179028132899E-2"/>
    <x v="3"/>
    <n v="-8.3565459610026593E-3"/>
    <n v="0"/>
  </r>
  <r>
    <x v="1875"/>
    <n v="17.95"/>
    <n v="19.45"/>
    <n v="8.4269662921348E-3"/>
    <n v="5.1679586563306802E-3"/>
    <x v="3"/>
    <n v="8.4269662921348E-3"/>
    <n v="0"/>
  </r>
  <r>
    <x v="1876"/>
    <n v="18.2"/>
    <n v="19.649999999999999"/>
    <n v="1.39275766016713E-2"/>
    <n v="1.02827763496143E-2"/>
    <x v="3"/>
    <n v="1.39275766016713E-2"/>
    <n v="0"/>
  </r>
  <r>
    <x v="1877"/>
    <n v="18.100000000000001"/>
    <n v="19.350000000000001"/>
    <n v="-5.4945054945053596E-3"/>
    <n v="-1.5267175572518899E-2"/>
    <x v="3"/>
    <n v="-5.4945054945053596E-3"/>
    <n v="0"/>
  </r>
  <r>
    <x v="1878"/>
    <n v="18.5"/>
    <n v="19.55"/>
    <n v="2.2099447513812098E-2"/>
    <n v="1.03359173126614E-2"/>
    <x v="3"/>
    <n v="2.2099447513812098E-2"/>
    <n v="0"/>
  </r>
  <r>
    <x v="1879"/>
    <n v="17.75"/>
    <n v="19"/>
    <n v="-4.0540540540540598E-2"/>
    <n v="-2.81329923273658E-2"/>
    <x v="3"/>
    <n v="-4.0540540540540598E-2"/>
    <n v="0"/>
  </r>
  <r>
    <x v="1880"/>
    <n v="18.899999999999999"/>
    <n v="19.600000000000001"/>
    <n v="6.4788732394366097E-2"/>
    <n v="3.1578947368421199E-2"/>
    <x v="3"/>
    <n v="6.4788732394366097E-2"/>
    <n v="0"/>
  </r>
  <r>
    <x v="1881"/>
    <n v="20"/>
    <n v="20.65"/>
    <n v="2.04081632653061E-2"/>
    <n v="7.3170731707317103E-3"/>
    <x v="3"/>
    <n v="2.04081632653061E-2"/>
    <n v="0"/>
  </r>
  <r>
    <x v="1882"/>
    <n v="19.2"/>
    <n v="19.95"/>
    <n v="-0.04"/>
    <n v="-3.3898305084745797E-2"/>
    <x v="3"/>
    <n v="-0.04"/>
    <n v="0"/>
  </r>
  <r>
    <x v="1883"/>
    <n v="20.95"/>
    <n v="21.25"/>
    <n v="9.1145833333333301E-2"/>
    <n v="6.5162907268170506E-2"/>
    <x v="3"/>
    <n v="9.1145833333333301E-2"/>
    <n v="0"/>
  </r>
  <r>
    <x v="1884"/>
    <n v="21.95"/>
    <n v="22.3"/>
    <n v="4.7732696897374798E-2"/>
    <n v="4.9411764705882502E-2"/>
    <x v="3"/>
    <n v="4.7732696897374798E-2"/>
    <n v="0"/>
  </r>
  <r>
    <x v="1885"/>
    <n v="21.45"/>
    <n v="22"/>
    <n v="-2.2779043280182199E-2"/>
    <n v="-1.34529147982063E-2"/>
    <x v="3"/>
    <n v="-2.2779043280182199E-2"/>
    <n v="0"/>
  </r>
  <r>
    <x v="1886"/>
    <n v="20.45"/>
    <n v="21.15"/>
    <n v="-4.6620046620046603E-2"/>
    <n v="-3.8636363636363698E-2"/>
    <x v="3"/>
    <n v="-4.6620046620046603E-2"/>
    <n v="0"/>
  </r>
  <r>
    <x v="1887"/>
    <n v="19.95"/>
    <n v="20.8"/>
    <n v="-2.4449877750611301E-2"/>
    <n v="-1.6548463356973901E-2"/>
    <x v="3"/>
    <n v="-2.4449877750611301E-2"/>
    <n v="0"/>
  </r>
  <r>
    <x v="1888"/>
    <n v="20.3"/>
    <n v="21.1"/>
    <n v="1.75438596491229E-2"/>
    <n v="1.44230769230769E-2"/>
    <x v="3"/>
    <n v="1.75438596491229E-2"/>
    <n v="0"/>
  </r>
  <r>
    <x v="1889"/>
    <n v="19.850000000000001"/>
    <n v="20.8"/>
    <n v="-2.2167487684728999E-2"/>
    <n v="-1.4218009478673001E-2"/>
    <x v="3"/>
    <n v="-2.2167487684728999E-2"/>
    <n v="0"/>
  </r>
  <r>
    <x v="1890"/>
    <n v="21.05"/>
    <n v="21.55"/>
    <n v="6.0453400503778197E-2"/>
    <n v="3.6057692307692298E-2"/>
    <x v="3"/>
    <n v="6.0453400503778197E-2"/>
    <n v="0"/>
  </r>
  <r>
    <x v="1891"/>
    <n v="20.6"/>
    <n v="21"/>
    <n v="-2.1377672209026099E-2"/>
    <n v="-2.5522041763341101E-2"/>
    <x v="3"/>
    <n v="-2.1377672209026099E-2"/>
    <n v="0"/>
  </r>
  <r>
    <x v="1892"/>
    <n v="19.5"/>
    <n v="20.2"/>
    <n v="-5.33980582524273E-2"/>
    <n v="-3.8095238095238203E-2"/>
    <x v="3"/>
    <n v="-5.33980582524273E-2"/>
    <n v="0"/>
  </r>
  <r>
    <x v="1893"/>
    <n v="18.5"/>
    <n v="19.350000000000001"/>
    <n v="-5.1282051282051301E-2"/>
    <n v="-4.2079207920791999E-2"/>
    <x v="3"/>
    <n v="-5.1282051282051301E-2"/>
    <n v="0"/>
  </r>
  <r>
    <x v="1894"/>
    <n v="17.7"/>
    <n v="18.75"/>
    <n v="-4.3243243243243197E-2"/>
    <n v="-3.10077519379846E-2"/>
    <x v="3"/>
    <n v="-4.3243243243243197E-2"/>
    <n v="0"/>
  </r>
  <r>
    <x v="1895"/>
    <n v="16.95"/>
    <n v="17.95"/>
    <n v="-4.2372881355932202E-2"/>
    <n v="-4.26666666666667E-2"/>
    <x v="3"/>
    <n v="-4.2372881355932202E-2"/>
    <n v="0"/>
  </r>
  <r>
    <x v="1896"/>
    <n v="16.95"/>
    <n v="17.95"/>
    <n v="0"/>
    <n v="0"/>
    <x v="3"/>
    <n v="0"/>
    <n v="0"/>
  </r>
  <r>
    <x v="1897"/>
    <n v="16.95"/>
    <n v="18.100000000000001"/>
    <n v="0"/>
    <n v="8.3565459610028796E-3"/>
    <x v="3"/>
    <n v="0"/>
    <n v="0"/>
  </r>
  <r>
    <x v="1898"/>
    <n v="17.25"/>
    <n v="18.350000000000001"/>
    <n v="1.7699115044247801E-2"/>
    <n v="1.3812154696132501E-2"/>
    <x v="3"/>
    <n v="1.7699115044247801E-2"/>
    <n v="0"/>
  </r>
  <r>
    <x v="1899"/>
    <n v="16.75"/>
    <n v="17.850000000000001"/>
    <n v="-2.8985507246376802E-2"/>
    <n v="-2.7247956403269699E-2"/>
    <x v="3"/>
    <n v="-2.8985507246376802E-2"/>
    <n v="0"/>
  </r>
  <r>
    <x v="1900"/>
    <n v="17.100000000000001"/>
    <n v="18.25"/>
    <n v="2.0895522388059799E-2"/>
    <n v="2.2408963585434101E-2"/>
    <x v="3"/>
    <n v="2.0895522388059799E-2"/>
    <n v="0"/>
  </r>
  <r>
    <x v="1901"/>
    <n v="18.850000000000001"/>
    <n v="19.600000000000001"/>
    <n v="0.10233918128654999"/>
    <n v="7.3972602739726098E-2"/>
    <x v="3"/>
    <n v="0.10233918128654999"/>
    <n v="0"/>
  </r>
  <r>
    <x v="1902"/>
    <n v="19.600000000000001"/>
    <n v="20"/>
    <n v="3.9787798408488E-2"/>
    <n v="2.04081632653061E-2"/>
    <x v="3"/>
    <n v="3.9787798408488E-2"/>
    <n v="0"/>
  </r>
  <r>
    <x v="1903"/>
    <n v="19.899999999999999"/>
    <n v="20.05"/>
    <n v="1.5306122448979401E-2"/>
    <n v="2.4999999999999502E-3"/>
    <x v="3"/>
    <n v="1.5306122448979401E-2"/>
    <n v="0"/>
  </r>
  <r>
    <x v="1904"/>
    <n v="20.65"/>
    <n v="20.65"/>
    <n v="3.7688442211055301E-2"/>
    <n v="2.99251870324189E-2"/>
    <x v="3"/>
    <n v="3.7688442211055301E-2"/>
    <n v="0"/>
  </r>
  <r>
    <x v="1905"/>
    <n v="20.149999999999999"/>
    <n v="20.2"/>
    <n v="-2.4213075060532701E-2"/>
    <n v="-2.17917675544794E-2"/>
    <x v="3"/>
    <n v="-2.4213075060532701E-2"/>
    <n v="0"/>
  </r>
  <r>
    <x v="1906"/>
    <n v="21"/>
    <n v="22.15"/>
    <n v="3.9603960396039598E-2"/>
    <n v="2.5462962962962798E-2"/>
    <x v="3"/>
    <n v="3.9603960396039598E-2"/>
    <n v="0"/>
  </r>
  <r>
    <x v="1907"/>
    <n v="19.75"/>
    <n v="21.3"/>
    <n v="-5.95238095238095E-2"/>
    <n v="-3.8374717832956998E-2"/>
    <x v="3"/>
    <n v="-5.95238095238095E-2"/>
    <n v="0"/>
  </r>
  <r>
    <x v="1908"/>
    <n v="19.350000000000001"/>
    <n v="21"/>
    <n v="-2.0253164556961901E-2"/>
    <n v="-1.4084507042253501E-2"/>
    <x v="3"/>
    <n v="-2.0253164556961901E-2"/>
    <n v="0"/>
  </r>
  <r>
    <x v="1909"/>
    <n v="18.350000000000001"/>
    <n v="20.05"/>
    <n v="-5.1679586563307497E-2"/>
    <n v="-4.5238095238095202E-2"/>
    <x v="3"/>
    <n v="-5.1679586563307497E-2"/>
    <n v="0"/>
  </r>
  <r>
    <x v="1910"/>
    <n v="18.25"/>
    <n v="19.899999999999999"/>
    <n v="-5.4495912806540297E-3"/>
    <n v="-7.4812967581048299E-3"/>
    <x v="3"/>
    <n v="-5.4495912806540297E-3"/>
    <n v="0"/>
  </r>
  <r>
    <x v="1911"/>
    <n v="19.350000000000001"/>
    <n v="20.3"/>
    <n v="6.02739726027397E-2"/>
    <n v="2.0100502512562901E-2"/>
    <x v="3"/>
    <n v="6.02739726027397E-2"/>
    <n v="0"/>
  </r>
  <r>
    <x v="1912"/>
    <n v="19.649999999999999"/>
    <n v="20.7"/>
    <n v="1.55038759689921E-2"/>
    <n v="1.9704433497536901E-2"/>
    <x v="3"/>
    <n v="1.55038759689921E-2"/>
    <n v="0"/>
  </r>
  <r>
    <x v="1913"/>
    <n v="21.3"/>
    <n v="21.75"/>
    <n v="8.3969465648855005E-2"/>
    <n v="5.0724637681159403E-2"/>
    <x v="3"/>
    <n v="8.3969465648855005E-2"/>
    <n v="0"/>
  </r>
  <r>
    <x v="1914"/>
    <n v="21.35"/>
    <n v="21.7"/>
    <n v="2.3474178403755101E-3"/>
    <n v="-2.2988505747126901E-3"/>
    <x v="3"/>
    <n v="2.3474178403755101E-3"/>
    <n v="0"/>
  </r>
  <r>
    <x v="1915"/>
    <n v="21.1"/>
    <n v="21.1"/>
    <n v="-1.1709601873536301E-2"/>
    <n v="-2.7649769585253298E-2"/>
    <x v="3"/>
    <n v="-1.1709601873536301E-2"/>
    <n v="0"/>
  </r>
  <r>
    <x v="1916"/>
    <n v="20.7"/>
    <n v="20.6"/>
    <n v="-1.89573459715641E-2"/>
    <n v="-2.3696682464454999E-2"/>
    <x v="3"/>
    <n v="-1.89573459715641E-2"/>
    <n v="0"/>
  </r>
  <r>
    <x v="1917"/>
    <n v="22.3"/>
    <n v="22"/>
    <n v="7.7294685990338299E-2"/>
    <n v="6.7961165048543701E-2"/>
    <x v="3"/>
    <n v="7.7294685990338299E-2"/>
    <n v="0"/>
  </r>
  <r>
    <x v="1918"/>
    <n v="22"/>
    <n v="21.85"/>
    <n v="-1.34529147982063E-2"/>
    <n v="-6.8181818181817198E-3"/>
    <x v="3"/>
    <n v="-1.34529147982063E-2"/>
    <n v="0"/>
  </r>
  <r>
    <x v="1919"/>
    <n v="27.45"/>
    <n v="25.9"/>
    <n v="0.24772727272727299"/>
    <n v="0.185354691075515"/>
    <x v="4"/>
    <n v="0.24772727272727299"/>
    <n v="-6.1930783242258702E-2"/>
  </r>
  <r>
    <x v="1920"/>
    <n v="29.15"/>
    <n v="26.2"/>
    <n v="6.1930783242258702E-2"/>
    <n v="1.15830115830116E-2"/>
    <x v="3"/>
    <n v="6.1930783242258702E-2"/>
    <n v="0"/>
  </r>
  <r>
    <x v="1921"/>
    <n v="36.549999999999997"/>
    <n v="30.2"/>
    <n v="0.25385934819897099"/>
    <n v="0.15267175572519101"/>
    <x v="4"/>
    <n v="0.25385934819897099"/>
    <n v="0.165526675786594"/>
  </r>
  <r>
    <x v="1922"/>
    <n v="30.5"/>
    <n v="25.4"/>
    <n v="-0.165526675786594"/>
    <n v="-0.158940397350993"/>
    <x v="3"/>
    <n v="-0.165526675786594"/>
    <n v="0"/>
  </r>
  <r>
    <x v="1923"/>
    <n v="36"/>
    <n v="28.75"/>
    <n v="0.18032786885245899"/>
    <n v="0.13188976377952799"/>
    <x v="3"/>
    <n v="0.18032786885245899"/>
    <n v="0"/>
  </r>
  <r>
    <x v="1924"/>
    <n v="35.15"/>
    <n v="27.65"/>
    <n v="-2.36111111111111E-2"/>
    <n v="-3.8260869565217501E-2"/>
    <x v="3"/>
    <n v="-2.36111111111111E-2"/>
    <n v="0"/>
  </r>
  <r>
    <x v="1925"/>
    <n v="35"/>
    <n v="27.85"/>
    <n v="-4.2674253200568604E-3"/>
    <n v="7.2332730560580299E-3"/>
    <x v="3"/>
    <n v="-4.2674253200568604E-3"/>
    <n v="0"/>
  </r>
  <r>
    <x v="1926"/>
    <n v="26.7"/>
    <n v="25.95"/>
    <n v="-4.1292639138240703E-2"/>
    <n v="-3.5315985130111499E-2"/>
    <x v="3"/>
    <n v="-4.1292639138240703E-2"/>
    <n v="0"/>
  </r>
  <r>
    <x v="1927"/>
    <n v="26.9"/>
    <n v="26.25"/>
    <n v="7.4906367041198702E-3"/>
    <n v="1.1560693641618601E-2"/>
    <x v="3"/>
    <n v="7.4906367041198702E-3"/>
    <n v="0"/>
  </r>
  <r>
    <x v="1928"/>
    <n v="27.95"/>
    <n v="26.8"/>
    <n v="3.9033457249070702E-2"/>
    <n v="2.0952380952381101E-2"/>
    <x v="3"/>
    <n v="3.9033457249070702E-2"/>
    <n v="0"/>
  </r>
  <r>
    <x v="1929"/>
    <n v="33.4"/>
    <n v="30.2"/>
    <n v="0.19499105545617201"/>
    <n v="0.12686567164179099"/>
    <x v="3"/>
    <n v="0.19499105545617201"/>
    <n v="0"/>
  </r>
  <r>
    <x v="1930"/>
    <n v="35.35"/>
    <n v="31.6"/>
    <n v="5.8383233532934203E-2"/>
    <n v="4.6357615894039798E-2"/>
    <x v="3"/>
    <n v="5.8383233532934203E-2"/>
    <n v="0"/>
  </r>
  <r>
    <x v="1931"/>
    <n v="36.450000000000003"/>
    <n v="32.65"/>
    <n v="3.1117397454031099E-2"/>
    <n v="3.3227848101265799E-2"/>
    <x v="3"/>
    <n v="3.1117397454031099E-2"/>
    <n v="0"/>
  </r>
  <r>
    <x v="1932"/>
    <n v="34.299999999999997"/>
    <n v="31.75"/>
    <n v="-5.8984910836762799E-2"/>
    <n v="-2.7565084226646198E-2"/>
    <x v="3"/>
    <n v="-5.8984910836762799E-2"/>
    <n v="0"/>
  </r>
  <r>
    <x v="1933"/>
    <n v="33.549999999999997"/>
    <n v="31.45"/>
    <n v="-2.1865889212828001E-2"/>
    <n v="-9.4488188976378194E-3"/>
    <x v="3"/>
    <n v="-2.1865889212828001E-2"/>
    <n v="0"/>
  </r>
  <r>
    <x v="1934"/>
    <n v="34.75"/>
    <n v="31.75"/>
    <n v="3.5767511177347201E-2"/>
    <n v="9.5389507154213203E-3"/>
    <x v="3"/>
    <n v="3.5767511177347201E-2"/>
    <n v="0"/>
  </r>
  <r>
    <x v="1935"/>
    <n v="34"/>
    <n v="31"/>
    <n v="-2.15827338129496E-2"/>
    <n v="-2.3622047244094401E-2"/>
    <x v="3"/>
    <n v="-2.15827338129496E-2"/>
    <n v="0"/>
  </r>
  <r>
    <x v="1936"/>
    <n v="31.65"/>
    <n v="29.7"/>
    <n v="-6.9117647058823603E-2"/>
    <n v="-4.19354838709678E-2"/>
    <x v="3"/>
    <n v="-6.9117647058823603E-2"/>
    <n v="0"/>
  </r>
  <r>
    <x v="1937"/>
    <n v="32.5"/>
    <n v="30.55"/>
    <n v="2.68562401263823E-2"/>
    <n v="2.8619528619528802E-2"/>
    <x v="3"/>
    <n v="2.68562401263823E-2"/>
    <n v="0"/>
  </r>
  <r>
    <x v="1938"/>
    <n v="31.65"/>
    <n v="30.2"/>
    <n v="-2.6153846153846201E-2"/>
    <n v="-1.1456628477905101E-2"/>
    <x v="3"/>
    <n v="-2.6153846153846201E-2"/>
    <n v="0"/>
  </r>
  <r>
    <x v="1939"/>
    <n v="32.15"/>
    <n v="30.7"/>
    <n v="1.5797788309636698E-2"/>
    <n v="1.6556291390728499E-2"/>
    <x v="3"/>
    <n v="1.5797788309636698E-2"/>
    <n v="0"/>
  </r>
  <r>
    <x v="1940"/>
    <n v="34.5"/>
    <n v="32.049999999999997"/>
    <n v="7.3094867807153893E-2"/>
    <n v="4.3973941368078202E-2"/>
    <x v="3"/>
    <n v="7.3094867807153893E-2"/>
    <n v="0"/>
  </r>
  <r>
    <x v="1941"/>
    <n v="34.5"/>
    <n v="32.049999999999997"/>
    <n v="0"/>
    <n v="0"/>
    <x v="3"/>
    <n v="0"/>
    <n v="0"/>
  </r>
  <r>
    <x v="1942"/>
    <n v="35.75"/>
    <n v="32.85"/>
    <n v="3.6231884057971002E-2"/>
    <n v="2.4960998439937699E-2"/>
    <x v="3"/>
    <n v="3.6231884057971002E-2"/>
    <n v="0"/>
  </r>
  <r>
    <x v="1943"/>
    <n v="33.549999999999997"/>
    <n v="31.4"/>
    <n v="-6.1538461538461701E-2"/>
    <n v="-4.4140030441400399E-2"/>
    <x v="3"/>
    <n v="-6.1538461538461701E-2"/>
    <n v="0"/>
  </r>
  <r>
    <x v="1944"/>
    <n v="34.6"/>
    <n v="32.15"/>
    <n v="3.1296572280179E-2"/>
    <n v="2.3885350318471301E-2"/>
    <x v="3"/>
    <n v="3.1296572280179E-2"/>
    <n v="0"/>
  </r>
  <r>
    <x v="1945"/>
    <n v="38.549999999999997"/>
    <n v="34.549999999999997"/>
    <n v="0.11416184971098201"/>
    <n v="7.4650077760497702E-2"/>
    <x v="3"/>
    <n v="0.11416184971098201"/>
    <n v="0"/>
  </r>
  <r>
    <x v="1946"/>
    <n v="38.299999999999997"/>
    <n v="35.049999999999997"/>
    <n v="-6.4850843060959597E-3"/>
    <n v="1.4471780028943599E-2"/>
    <x v="3"/>
    <n v="-6.4850843060959597E-3"/>
    <n v="0"/>
  </r>
  <r>
    <x v="1947"/>
    <n v="37.85"/>
    <n v="35.15"/>
    <n v="-1.1749347258485501E-2"/>
    <n v="2.8530670470756601E-3"/>
    <x v="3"/>
    <n v="-1.1749347258485501E-2"/>
    <n v="0"/>
  </r>
  <r>
    <x v="1948"/>
    <n v="35.75"/>
    <n v="34.1"/>
    <n v="-5.5482166446499399E-2"/>
    <n v="-2.9871977240398299E-2"/>
    <x v="3"/>
    <n v="-5.5482166446499399E-2"/>
    <n v="0"/>
  </r>
  <r>
    <x v="1949"/>
    <n v="33.200000000000003"/>
    <n v="32.549999999999997"/>
    <n v="-7.1328671328671295E-2"/>
    <n v="-4.5454545454545497E-2"/>
    <x v="3"/>
    <n v="-7.1328671328671295E-2"/>
    <n v="0"/>
  </r>
  <r>
    <x v="1950"/>
    <n v="32.049999999999997"/>
    <n v="31.85"/>
    <n v="-3.4638554216867699E-2"/>
    <n v="-2.1505376344085898E-2"/>
    <x v="3"/>
    <n v="-3.4638554216867699E-2"/>
    <n v="0"/>
  </r>
  <r>
    <x v="1951"/>
    <n v="33.1"/>
    <n v="32.15"/>
    <n v="3.9246467817896299E-2"/>
    <n v="2.8799999999999899E-2"/>
    <x v="3"/>
    <n v="3.9246467817896299E-2"/>
    <n v="0"/>
  </r>
  <r>
    <x v="1952"/>
    <n v="32.950000000000003"/>
    <n v="31.85"/>
    <n v="-4.5317220543805697E-3"/>
    <n v="-9.3312597200621E-3"/>
    <x v="3"/>
    <n v="-4.5317220543805697E-3"/>
    <n v="0"/>
  </r>
  <r>
    <x v="1953"/>
    <n v="35.75"/>
    <n v="33.75"/>
    <n v="8.49772382397571E-2"/>
    <n v="5.96546310832025E-2"/>
    <x v="3"/>
    <n v="8.49772382397571E-2"/>
    <n v="0"/>
  </r>
  <r>
    <x v="1954"/>
    <n v="38.549999999999997"/>
    <n v="35.75"/>
    <n v="7.8321678321678301E-2"/>
    <n v="5.9259259259259303E-2"/>
    <x v="3"/>
    <n v="7.8321678321678301E-2"/>
    <n v="0"/>
  </r>
  <r>
    <x v="1955"/>
    <n v="39.1"/>
    <n v="35.9"/>
    <n v="1.42671854734113E-2"/>
    <n v="4.1958041958041203E-3"/>
    <x v="3"/>
    <n v="1.42671854734113E-2"/>
    <n v="0"/>
  </r>
  <r>
    <x v="1956"/>
    <n v="37.5"/>
    <n v="34.700000000000003"/>
    <n v="-4.0920716112532E-2"/>
    <n v="-3.3426183844010998E-2"/>
    <x v="3"/>
    <n v="-4.0920716112532E-2"/>
    <n v="0"/>
  </r>
  <r>
    <x v="1957"/>
    <n v="36.75"/>
    <n v="34.299999999999997"/>
    <n v="-0.02"/>
    <n v="-1.1527377521614E-2"/>
    <x v="3"/>
    <n v="-0.02"/>
    <n v="0"/>
  </r>
  <r>
    <x v="1958"/>
    <n v="39.450000000000003"/>
    <n v="36.049999999999997"/>
    <n v="7.3469387755102006E-2"/>
    <n v="5.10204081632653E-2"/>
    <x v="3"/>
    <n v="7.3469387755102006E-2"/>
    <n v="0"/>
  </r>
  <r>
    <x v="1959"/>
    <n v="38.6"/>
    <n v="35.299999999999997"/>
    <n v="-2.15462610899874E-2"/>
    <n v="-2.0804438280166399E-2"/>
    <x v="3"/>
    <n v="-2.15462610899874E-2"/>
    <n v="0"/>
  </r>
  <r>
    <x v="1960"/>
    <n v="42.15"/>
    <n v="37.75"/>
    <n v="9.19689119170983E-2"/>
    <n v="6.94050991501418E-2"/>
    <x v="3"/>
    <n v="9.19689119170983E-2"/>
    <n v="0"/>
  </r>
  <r>
    <x v="1961"/>
    <n v="45.05"/>
    <n v="40.549999999999997"/>
    <n v="6.8801897983392701E-2"/>
    <n v="7.4172185430463597E-2"/>
    <x v="3"/>
    <n v="6.8801897983392701E-2"/>
    <n v="0"/>
  </r>
  <r>
    <x v="1962"/>
    <n v="40.799999999999997"/>
    <n v="38.1"/>
    <n v="-9.4339622641509399E-2"/>
    <n v="-6.0419235511713798E-2"/>
    <x v="3"/>
    <n v="-9.4339622641509399E-2"/>
    <n v="0"/>
  </r>
  <r>
    <x v="1963"/>
    <n v="38.450000000000003"/>
    <n v="36.299999999999997"/>
    <n v="-5.7598039215686202E-2"/>
    <n v="-4.7244094488189101E-2"/>
    <x v="3"/>
    <n v="-5.7598039215686202E-2"/>
    <n v="0"/>
  </r>
  <r>
    <x v="1964"/>
    <n v="37.85"/>
    <n v="35.9"/>
    <n v="-1.56046814044214E-2"/>
    <n v="-1.10192837465565E-2"/>
    <x v="3"/>
    <n v="-1.56046814044214E-2"/>
    <n v="0"/>
  </r>
  <r>
    <x v="1965"/>
    <n v="37.950000000000003"/>
    <n v="35.950000000000003"/>
    <n v="2.64200792602387E-3"/>
    <n v="1.39275766016733E-3"/>
    <x v="3"/>
    <n v="2.64200792602387E-3"/>
    <n v="0"/>
  </r>
  <r>
    <x v="1966"/>
    <n v="34.700000000000003"/>
    <n v="33.65"/>
    <n v="-8.5638998682476902E-2"/>
    <n v="-6.3977746870653801E-2"/>
    <x v="3"/>
    <n v="-8.5638998682476902E-2"/>
    <n v="0"/>
  </r>
  <r>
    <x v="1967"/>
    <n v="34.5"/>
    <n v="33.5"/>
    <n v="-5.7636887608070201E-3"/>
    <n v="-4.4576523031203399E-3"/>
    <x v="3"/>
    <n v="-5.7636887608070201E-3"/>
    <n v="0"/>
  </r>
  <r>
    <x v="1968"/>
    <n v="32.25"/>
    <n v="31.45"/>
    <n v="-6.5217391304347797E-2"/>
    <n v="-6.1194029850746297E-2"/>
    <x v="3"/>
    <n v="-6.5217391304347797E-2"/>
    <n v="0"/>
  </r>
  <r>
    <x v="1969"/>
    <n v="32.1"/>
    <n v="31.2"/>
    <n v="-4.6511627906976596E-3"/>
    <n v="-7.94912559618444E-3"/>
    <x v="3"/>
    <n v="-4.6511627906976596E-3"/>
    <n v="0"/>
  </r>
  <r>
    <x v="1970"/>
    <n v="29.75"/>
    <n v="29.35"/>
    <n v="-7.3208722741433099E-2"/>
    <n v="-5.9294871794871702E-2"/>
    <x v="3"/>
    <n v="-7.3208722741433099E-2"/>
    <n v="0"/>
  </r>
  <r>
    <x v="1971"/>
    <n v="32.950000000000003"/>
    <n v="31"/>
    <n v="0.12265758091993199"/>
    <n v="7.2664359861591699E-2"/>
    <x v="3"/>
    <n v="0.12265758091993199"/>
    <n v="0"/>
  </r>
  <r>
    <x v="1972"/>
    <n v="31"/>
    <n v="29.95"/>
    <n v="-5.9180576631259502E-2"/>
    <n v="-3.3870967741935501E-2"/>
    <x v="3"/>
    <n v="-5.9180576631259502E-2"/>
    <n v="0"/>
  </r>
  <r>
    <x v="1973"/>
    <n v="33.85"/>
    <n v="31.55"/>
    <n v="9.1935483870967796E-2"/>
    <n v="5.3422370617696197E-2"/>
    <x v="3"/>
    <n v="9.1935483870967796E-2"/>
    <n v="0"/>
  </r>
  <r>
    <x v="1974"/>
    <n v="34.1"/>
    <n v="31.55"/>
    <n v="7.3855243722305E-3"/>
    <n v="0"/>
    <x v="3"/>
    <n v="7.3855243722305E-3"/>
    <n v="0"/>
  </r>
  <r>
    <x v="1975"/>
    <n v="31.6"/>
    <n v="30"/>
    <n v="-7.3313782991202406E-2"/>
    <n v="-4.9128367670364603E-2"/>
    <x v="3"/>
    <n v="-7.3313782991202406E-2"/>
    <n v="0"/>
  </r>
  <r>
    <x v="1976"/>
    <n v="29.75"/>
    <n v="28.85"/>
    <n v="-5.8544303797468403E-2"/>
    <n v="-3.8333333333333303E-2"/>
    <x v="3"/>
    <n v="-5.8544303797468403E-2"/>
    <n v="0"/>
  </r>
  <r>
    <x v="1977"/>
    <n v="32.4"/>
    <n v="30.25"/>
    <n v="8.9075630252100801E-2"/>
    <n v="4.8526863084922003E-2"/>
    <x v="3"/>
    <n v="8.9075630252100801E-2"/>
    <n v="0"/>
  </r>
  <r>
    <x v="1978"/>
    <n v="30.5"/>
    <n v="29.2"/>
    <n v="-5.8641975308641903E-2"/>
    <n v="-3.4710743801653003E-2"/>
    <x v="3"/>
    <n v="-5.8641975308641903E-2"/>
    <n v="0"/>
  </r>
  <r>
    <x v="1979"/>
    <n v="26.2"/>
    <n v="25.8"/>
    <n v="-0.14098360655737699"/>
    <n v="-0.116438356164383"/>
    <x v="3"/>
    <n v="-0.14098360655737699"/>
    <n v="0"/>
  </r>
  <r>
    <x v="1980"/>
    <n v="26.25"/>
    <n v="25.55"/>
    <n v="1.90839694656497E-3"/>
    <n v="-9.6899224806201705E-3"/>
    <x v="3"/>
    <n v="1.90839694656497E-3"/>
    <n v="0"/>
  </r>
  <r>
    <x v="1981"/>
    <n v="29.95"/>
    <n v="28.2"/>
    <n v="0.140952380952381"/>
    <n v="0.10371819960861101"/>
    <x v="3"/>
    <n v="0.140952380952381"/>
    <n v="0"/>
  </r>
  <r>
    <x v="1982"/>
    <n v="33.950000000000003"/>
    <n v="31.25"/>
    <n v="0.133555926544241"/>
    <n v="0.108156028368794"/>
    <x v="3"/>
    <n v="0.133555926544241"/>
    <n v="0"/>
  </r>
  <r>
    <x v="1983"/>
    <n v="32.700000000000003"/>
    <n v="30.4"/>
    <n v="-3.6818851251840902E-2"/>
    <n v="-2.7199999999999998E-2"/>
    <x v="3"/>
    <n v="-3.6818851251840902E-2"/>
    <n v="0"/>
  </r>
  <r>
    <x v="1984"/>
    <n v="30.95"/>
    <n v="29.25"/>
    <n v="-5.35168195718655E-2"/>
    <n v="-3.7828947368420997E-2"/>
    <x v="3"/>
    <n v="-5.35168195718655E-2"/>
    <n v="0"/>
  </r>
  <r>
    <x v="1985"/>
    <n v="31.4"/>
    <n v="29.85"/>
    <n v="1.45395799676897E-2"/>
    <n v="2.05128205128207E-2"/>
    <x v="3"/>
    <n v="1.45395799676897E-2"/>
    <n v="0"/>
  </r>
  <r>
    <x v="1986"/>
    <n v="31.1"/>
    <n v="29.75"/>
    <n v="-9.5541401273884202E-3"/>
    <n v="-3.35008375209389E-3"/>
    <x v="3"/>
    <n v="-9.5541401273884202E-3"/>
    <n v="0"/>
  </r>
  <r>
    <x v="1987"/>
    <n v="28.9"/>
    <n v="28.35"/>
    <n v="-7.0739549839228394E-2"/>
    <n v="-4.7058823529411702E-2"/>
    <x v="3"/>
    <n v="-7.0739549839228394E-2"/>
    <n v="0"/>
  </r>
  <r>
    <x v="1988"/>
    <n v="36.450000000000003"/>
    <n v="33.450000000000003"/>
    <n v="0.26124567474048499"/>
    <n v="0.17989417989418"/>
    <x v="4"/>
    <n v="0.26124567474048499"/>
    <n v="8.2304526748971193E-2"/>
  </r>
  <r>
    <x v="1989"/>
    <n v="33.450000000000003"/>
    <n v="31.5"/>
    <n v="-8.2304526748971193E-2"/>
    <n v="-5.8295964125560602E-2"/>
    <x v="3"/>
    <n v="-8.2304526748971193E-2"/>
    <n v="0"/>
  </r>
  <r>
    <x v="1990"/>
    <n v="31.4"/>
    <n v="30.2"/>
    <n v="-6.12855007473843E-2"/>
    <n v="-4.1269841269841297E-2"/>
    <x v="3"/>
    <n v="-6.12855007473843E-2"/>
    <n v="0"/>
  </r>
  <r>
    <x v="1991"/>
    <n v="30.75"/>
    <n v="32.1"/>
    <n v="1.82119205298013E-2"/>
    <n v="1.10236220472442E-2"/>
    <x v="3"/>
    <n v="1.82119205298013E-2"/>
    <n v="0"/>
  </r>
  <r>
    <x v="1992"/>
    <n v="30.7"/>
    <n v="32.200000000000003"/>
    <n v="-1.6260162601626799E-3"/>
    <n v="3.1152647975079E-3"/>
    <x v="3"/>
    <n v="-1.6260162601626799E-3"/>
    <n v="0"/>
  </r>
  <r>
    <x v="1993"/>
    <n v="32.65"/>
    <n v="33.6"/>
    <n v="6.3517915309446296E-2"/>
    <n v="4.3478260869565202E-2"/>
    <x v="3"/>
    <n v="6.3517915309446296E-2"/>
    <n v="0"/>
  </r>
  <r>
    <x v="1994"/>
    <n v="33.75"/>
    <n v="34.65"/>
    <n v="3.3690658499234298E-2"/>
    <n v="3.125E-2"/>
    <x v="3"/>
    <n v="3.3690658499234298E-2"/>
    <n v="0"/>
  </r>
  <r>
    <x v="1995"/>
    <n v="32.35"/>
    <n v="33.75"/>
    <n v="-4.1481481481481501E-2"/>
    <n v="-2.5974025974026E-2"/>
    <x v="3"/>
    <n v="-4.1481481481481501E-2"/>
    <n v="0"/>
  </r>
  <r>
    <x v="1996"/>
    <n v="32.950000000000003"/>
    <n v="34.35"/>
    <n v="1.8547140649150001E-2"/>
    <n v="1.7777777777777899E-2"/>
    <x v="3"/>
    <n v="1.8547140649150001E-2"/>
    <n v="0"/>
  </r>
  <r>
    <x v="1997"/>
    <n v="32.299999999999997"/>
    <n v="33.85"/>
    <n v="-1.9726858877086698E-2"/>
    <n v="-1.45560407569141E-2"/>
    <x v="3"/>
    <n v="-1.9726858877086698E-2"/>
    <n v="0"/>
  </r>
  <r>
    <x v="1998"/>
    <n v="33.6"/>
    <n v="35.049999999999997"/>
    <n v="4.0247678018576101E-2"/>
    <n v="3.5450516986705899E-2"/>
    <x v="3"/>
    <n v="4.0247678018576101E-2"/>
    <n v="0"/>
  </r>
  <r>
    <x v="1999"/>
    <n v="33.6"/>
    <n v="35.049999999999997"/>
    <n v="0"/>
    <n v="0"/>
    <x v="3"/>
    <n v="0"/>
    <n v="0"/>
  </r>
  <r>
    <x v="2000"/>
    <n v="34.5"/>
    <n v="35.6"/>
    <n v="2.6785714285714201E-2"/>
    <n v="1.5691868758916001E-2"/>
    <x v="3"/>
    <n v="2.6785714285714201E-2"/>
    <n v="0"/>
  </r>
  <r>
    <x v="2001"/>
    <n v="32"/>
    <n v="33.700000000000003"/>
    <n v="-7.2463768115942004E-2"/>
    <n v="-5.3370786516853903E-2"/>
    <x v="3"/>
    <n v="-7.2463768115942004E-2"/>
    <n v="0"/>
  </r>
  <r>
    <x v="2002"/>
    <n v="31.35"/>
    <n v="33.200000000000003"/>
    <n v="-2.0312500000000001E-2"/>
    <n v="-1.4836795252225501E-2"/>
    <x v="3"/>
    <n v="-2.0312500000000001E-2"/>
    <n v="0"/>
  </r>
  <r>
    <x v="2003"/>
    <n v="28.35"/>
    <n v="30.9"/>
    <n v="-9.5693779904306206E-2"/>
    <n v="-6.9277108433734996E-2"/>
    <x v="3"/>
    <n v="-9.5693779904306206E-2"/>
    <n v="0"/>
  </r>
  <r>
    <x v="2004"/>
    <n v="27.9"/>
    <n v="30.15"/>
    <n v="-1.58730158730159E-2"/>
    <n v="-2.4271844660194199E-2"/>
    <x v="3"/>
    <n v="-1.58730158730159E-2"/>
    <n v="0"/>
  </r>
  <r>
    <x v="2005"/>
    <n v="27.8"/>
    <n v="29.9"/>
    <n v="-3.5842293906809299E-3"/>
    <n v="-8.2918739635157203E-3"/>
    <x v="3"/>
    <n v="-3.5842293906809299E-3"/>
    <n v="0"/>
  </r>
  <r>
    <x v="2006"/>
    <n v="27.8"/>
    <n v="29.7"/>
    <n v="0"/>
    <n v="-6.6889632107023402E-3"/>
    <x v="3"/>
    <n v="0"/>
    <n v="0"/>
  </r>
  <r>
    <x v="2007"/>
    <n v="28.1"/>
    <n v="29.95"/>
    <n v="1.07913669064748E-2"/>
    <n v="8.4175084175084399E-3"/>
    <x v="3"/>
    <n v="1.07913669064748E-2"/>
    <n v="0"/>
  </r>
  <r>
    <x v="2008"/>
    <n v="28.6"/>
    <n v="30.6"/>
    <n v="1.77935943060499E-2"/>
    <n v="2.17028380634392E-2"/>
    <x v="3"/>
    <n v="1.77935943060499E-2"/>
    <n v="0"/>
  </r>
  <r>
    <x v="2009"/>
    <n v="30.15"/>
    <n v="32.1"/>
    <n v="5.4195804195804199E-2"/>
    <n v="4.9019607843137303E-2"/>
    <x v="3"/>
    <n v="5.4195804195804199E-2"/>
    <n v="0"/>
  </r>
  <r>
    <x v="2010"/>
    <n v="27.2"/>
    <n v="29.55"/>
    <n v="-9.7844112769485903E-2"/>
    <n v="-7.9439252336448704E-2"/>
    <x v="3"/>
    <n v="-9.7844112769485903E-2"/>
    <n v="0"/>
  </r>
  <r>
    <x v="2011"/>
    <n v="27.6"/>
    <n v="30.1"/>
    <n v="1.4705882352941299E-2"/>
    <n v="1.8612521150592299E-2"/>
    <x v="3"/>
    <n v="1.4705882352941299E-2"/>
    <n v="0"/>
  </r>
  <r>
    <x v="2012"/>
    <n v="27.1"/>
    <n v="29.9"/>
    <n v="-1.8115942028985501E-2"/>
    <n v="-6.6445182724252901E-3"/>
    <x v="3"/>
    <n v="-1.8115942028985501E-2"/>
    <n v="0"/>
  </r>
  <r>
    <x v="2013"/>
    <n v="27.1"/>
    <n v="30.1"/>
    <n v="0"/>
    <n v="6.6889632107023402E-3"/>
    <x v="3"/>
    <n v="0"/>
    <n v="0"/>
  </r>
  <r>
    <x v="2014"/>
    <n v="26.35"/>
    <n v="28.9"/>
    <n v="-2.76752767527675E-2"/>
    <n v="-3.9867109634551499E-2"/>
    <x v="3"/>
    <n v="-2.76752767527675E-2"/>
    <n v="0"/>
  </r>
  <r>
    <x v="2015"/>
    <n v="26.1"/>
    <n v="28.85"/>
    <n v="-9.4876660341556302E-3"/>
    <n v="-1.7301038062282901E-3"/>
    <x v="3"/>
    <n v="-9.4876660341556302E-3"/>
    <n v="0"/>
  </r>
  <r>
    <x v="2016"/>
    <n v="28.35"/>
    <n v="29.3"/>
    <n v="-1.7331022530329299E-2"/>
    <n v="-1.8425460636516001E-2"/>
    <x v="3"/>
    <n v="-1.7331022530329299E-2"/>
    <n v="0"/>
  </r>
  <r>
    <x v="2017"/>
    <n v="26.55"/>
    <n v="27.65"/>
    <n v="-6.3492063492063502E-2"/>
    <n v="-5.6313993174061501E-2"/>
    <x v="3"/>
    <n v="-6.3492063492063502E-2"/>
    <n v="0"/>
  </r>
  <r>
    <x v="2018"/>
    <n v="24.5"/>
    <n v="25.85"/>
    <n v="-7.7212806026365405E-2"/>
    <n v="-6.5099457504520702E-2"/>
    <x v="3"/>
    <n v="-7.7212806026365405E-2"/>
    <n v="0"/>
  </r>
  <r>
    <x v="2019"/>
    <n v="25.1"/>
    <n v="26"/>
    <n v="2.4489795918367401E-2"/>
    <n v="5.8027079303675198E-3"/>
    <x v="3"/>
    <n v="2.4489795918367401E-2"/>
    <n v="0"/>
  </r>
  <r>
    <x v="2020"/>
    <n v="25.7"/>
    <n v="26.4"/>
    <n v="2.3904382470119501E-2"/>
    <n v="1.53846153846153E-2"/>
    <x v="3"/>
    <n v="2.3904382470119501E-2"/>
    <n v="0"/>
  </r>
  <r>
    <x v="2021"/>
    <n v="25.7"/>
    <n v="26.4"/>
    <n v="0"/>
    <n v="0"/>
    <x v="3"/>
    <n v="0"/>
    <n v="0"/>
  </r>
  <r>
    <x v="2022"/>
    <n v="25.45"/>
    <n v="26.2"/>
    <n v="-9.7276264591439308E-3"/>
    <n v="-7.5757575757575699E-3"/>
    <x v="3"/>
    <n v="-9.7276264591439308E-3"/>
    <n v="0"/>
  </r>
  <r>
    <x v="2023"/>
    <n v="26.7"/>
    <n v="27.1"/>
    <n v="4.9115913555992201E-2"/>
    <n v="3.4351145038167899E-2"/>
    <x v="3"/>
    <n v="4.9115913555992201E-2"/>
    <n v="0"/>
  </r>
  <r>
    <x v="2024"/>
    <n v="25.95"/>
    <n v="26.55"/>
    <n v="-2.8089887640449399E-2"/>
    <n v="-2.0295202952029599E-2"/>
    <x v="3"/>
    <n v="-2.8089887640449399E-2"/>
    <n v="0"/>
  </r>
  <r>
    <x v="2025"/>
    <n v="26.7"/>
    <n v="27.15"/>
    <n v="2.8901734104046301E-2"/>
    <n v="2.2598870056497199E-2"/>
    <x v="3"/>
    <n v="2.8901734104046301E-2"/>
    <n v="0"/>
  </r>
  <r>
    <x v="2026"/>
    <n v="26.7"/>
    <n v="27.15"/>
    <n v="0"/>
    <n v="0"/>
    <x v="3"/>
    <n v="0"/>
    <n v="0"/>
  </r>
  <r>
    <x v="2027"/>
    <n v="24.8"/>
    <n v="25.8"/>
    <n v="-7.1161048689138501E-2"/>
    <n v="-4.97237569060772E-2"/>
    <x v="3"/>
    <n v="-7.1161048689138501E-2"/>
    <n v="0"/>
  </r>
  <r>
    <x v="2028"/>
    <n v="24.2"/>
    <n v="25.3"/>
    <n v="-2.4193548387096898E-2"/>
    <n v="-1.9379844961240299E-2"/>
    <x v="3"/>
    <n v="-2.4193548387096898E-2"/>
    <n v="0"/>
  </r>
  <r>
    <x v="2029"/>
    <n v="23.75"/>
    <n v="24.9"/>
    <n v="-1.8595041322314002E-2"/>
    <n v="-1.5810276679842E-2"/>
    <x v="3"/>
    <n v="-1.8595041322314002E-2"/>
    <n v="0"/>
  </r>
  <r>
    <x v="2030"/>
    <n v="23.05"/>
    <n v="24.4"/>
    <n v="-2.9473684210526301E-2"/>
    <n v="-2.00803212851406E-2"/>
    <x v="3"/>
    <n v="-2.9473684210526301E-2"/>
    <n v="0"/>
  </r>
  <r>
    <x v="2031"/>
    <n v="22.85"/>
    <n v="24.15"/>
    <n v="-8.6767895878524497E-3"/>
    <n v="-1.0245901639344201E-2"/>
    <x v="3"/>
    <n v="-8.6767895878524497E-3"/>
    <n v="0"/>
  </r>
  <r>
    <x v="2032"/>
    <n v="22.35"/>
    <n v="23.65"/>
    <n v="-2.1881838074398301E-2"/>
    <n v="-2.0703933747412001E-2"/>
    <x v="3"/>
    <n v="-2.1881838074398301E-2"/>
    <n v="0"/>
  </r>
  <r>
    <x v="2033"/>
    <n v="22.95"/>
    <n v="24.15"/>
    <n v="2.68456375838926E-2"/>
    <n v="2.11416490486258E-2"/>
    <x v="3"/>
    <n v="2.68456375838926E-2"/>
    <n v="0"/>
  </r>
  <r>
    <x v="2034"/>
    <n v="22.2"/>
    <n v="23.75"/>
    <n v="-3.2679738562091498E-2"/>
    <n v="-1.6563146997929601E-2"/>
    <x v="3"/>
    <n v="-3.2679738562091498E-2"/>
    <n v="0"/>
  </r>
  <r>
    <x v="2035"/>
    <n v="22.55"/>
    <n v="24.1"/>
    <n v="1.57657657657659E-2"/>
    <n v="1.4736842105263199E-2"/>
    <x v="3"/>
    <n v="1.57657657657659E-2"/>
    <n v="0"/>
  </r>
  <r>
    <x v="2036"/>
    <n v="22.55"/>
    <n v="24.1"/>
    <n v="-6.4315352697095401E-2"/>
    <n v="-6.0428849902534103E-2"/>
    <x v="3"/>
    <n v="-6.4315352697095401E-2"/>
    <n v="0"/>
  </r>
  <r>
    <x v="2037"/>
    <n v="23.95"/>
    <n v="25.55"/>
    <n v="6.2084257206208401E-2"/>
    <n v="6.0165975103734497E-2"/>
    <x v="3"/>
    <n v="6.2084257206208401E-2"/>
    <n v="0"/>
  </r>
  <r>
    <x v="2038"/>
    <n v="23.2"/>
    <n v="24.95"/>
    <n v="-3.1315240083507299E-2"/>
    <n v="-2.3483365949119501E-2"/>
    <x v="3"/>
    <n v="-3.1315240083507299E-2"/>
    <n v="0"/>
  </r>
  <r>
    <x v="2039"/>
    <n v="22.55"/>
    <n v="24.4"/>
    <n v="-2.80172413793103E-2"/>
    <n v="-2.20440881763527E-2"/>
    <x v="3"/>
    <n v="-2.80172413793103E-2"/>
    <n v="0"/>
  </r>
  <r>
    <x v="2040"/>
    <n v="21.85"/>
    <n v="23.9"/>
    <n v="-3.1042128603104201E-2"/>
    <n v="-2.0491803278688499E-2"/>
    <x v="3"/>
    <n v="-3.1042128603104201E-2"/>
    <n v="0"/>
  </r>
  <r>
    <x v="2041"/>
    <n v="21.3"/>
    <n v="23.5"/>
    <n v="-2.5171624713958798E-2"/>
    <n v="-1.67364016736401E-2"/>
    <x v="3"/>
    <n v="-2.5171624713958798E-2"/>
    <n v="0"/>
  </r>
  <r>
    <x v="2042"/>
    <n v="21.2"/>
    <n v="23.25"/>
    <n v="-4.6948356807512397E-3"/>
    <n v="-1.0638297872340399E-2"/>
    <x v="3"/>
    <n v="-4.6948356807512397E-3"/>
    <n v="0"/>
  </r>
  <r>
    <x v="2043"/>
    <n v="20.6"/>
    <n v="22.5"/>
    <n v="-2.8301886792452699E-2"/>
    <n v="-3.2258064516128997E-2"/>
    <x v="3"/>
    <n v="-2.8301886792452699E-2"/>
    <n v="0"/>
  </r>
  <r>
    <x v="2044"/>
    <n v="20.55"/>
    <n v="22.55"/>
    <n v="-2.4271844660194199E-3"/>
    <n v="2.2222222222223502E-3"/>
    <x v="3"/>
    <n v="-2.4271844660194199E-3"/>
    <n v="0"/>
  </r>
  <r>
    <x v="2045"/>
    <n v="20.149999999999999"/>
    <n v="22.2"/>
    <n v="-1.94647201946473E-2"/>
    <n v="-1.5521064301552199E-2"/>
    <x v="3"/>
    <n v="-1.94647201946473E-2"/>
    <n v="0"/>
  </r>
  <r>
    <x v="2046"/>
    <n v="20.7"/>
    <n v="22.55"/>
    <n v="2.7295285359801601E-2"/>
    <n v="1.57657657657659E-2"/>
    <x v="3"/>
    <n v="2.7295285359801601E-2"/>
    <n v="0"/>
  </r>
  <r>
    <x v="2047"/>
    <n v="20.9"/>
    <n v="22.75"/>
    <n v="9.66183574879231E-3"/>
    <n v="8.8691796008868503E-3"/>
    <x v="3"/>
    <n v="9.66183574879231E-3"/>
    <n v="0"/>
  </r>
  <r>
    <x v="2048"/>
    <n v="19.850000000000001"/>
    <n v="22.05"/>
    <n v="-5.0239234449760597E-2"/>
    <n v="-3.0769230769230799E-2"/>
    <x v="3"/>
    <n v="-5.0239234449760597E-2"/>
    <n v="0"/>
  </r>
  <r>
    <x v="2049"/>
    <n v="19.149999999999999"/>
    <n v="21.35"/>
    <n v="-3.52644836272041E-2"/>
    <n v="-3.1746031746031703E-2"/>
    <x v="3"/>
    <n v="-3.52644836272041E-2"/>
    <n v="0"/>
  </r>
  <r>
    <x v="2050"/>
    <n v="17.95"/>
    <n v="20.55"/>
    <n v="-6.26631853785901E-2"/>
    <n v="-3.7470725995316201E-2"/>
    <x v="3"/>
    <n v="-6.26631853785901E-2"/>
    <n v="0"/>
  </r>
  <r>
    <x v="2051"/>
    <n v="18.100000000000001"/>
    <n v="20.2"/>
    <n v="8.3565459610028796E-3"/>
    <n v="-1.7031630170316399E-2"/>
    <x v="3"/>
    <n v="8.3565459610028796E-3"/>
    <n v="0"/>
  </r>
  <r>
    <x v="2052"/>
    <n v="18.399999999999999"/>
    <n v="20.399999999999999"/>
    <n v="1.6574585635359001E-2"/>
    <n v="9.9009900990099098E-3"/>
    <x v="3"/>
    <n v="1.6574585635359001E-2"/>
    <n v="0"/>
  </r>
  <r>
    <x v="2053"/>
    <n v="19.2"/>
    <n v="21"/>
    <n v="4.3478260869565202E-2"/>
    <n v="2.9411764705882502E-2"/>
    <x v="3"/>
    <n v="4.3478260869565202E-2"/>
    <n v="0"/>
  </r>
  <r>
    <x v="2054"/>
    <n v="20"/>
    <n v="21.95"/>
    <n v="4.1666666666666699E-2"/>
    <n v="4.5238095238095299E-2"/>
    <x v="3"/>
    <n v="4.1666666666666699E-2"/>
    <n v="0"/>
  </r>
  <r>
    <x v="2055"/>
    <n v="21.75"/>
    <n v="23.55"/>
    <n v="8.7499999999999897E-2"/>
    <n v="7.2892938496583307E-2"/>
    <x v="3"/>
    <n v="8.7499999999999897E-2"/>
    <n v="0"/>
  </r>
  <r>
    <x v="2056"/>
    <n v="21.9"/>
    <n v="23.65"/>
    <n v="-7.0063694267516005E-2"/>
    <n v="-2.4742268041237098E-2"/>
    <x v="3"/>
    <n v="-7.0063694267516005E-2"/>
    <n v="0"/>
  </r>
  <r>
    <x v="2057"/>
    <n v="22.45"/>
    <n v="23.95"/>
    <n v="2.51141552511416E-2"/>
    <n v="1.2684989429175401E-2"/>
    <x v="3"/>
    <n v="2.51141552511416E-2"/>
    <n v="0"/>
  </r>
  <r>
    <x v="2058"/>
    <n v="24.25"/>
    <n v="25.6"/>
    <n v="8.0178173719376494E-2"/>
    <n v="6.8893528183716204E-2"/>
    <x v="3"/>
    <n v="8.0178173719376494E-2"/>
    <n v="0"/>
  </r>
  <r>
    <x v="2059"/>
    <n v="22.8"/>
    <n v="24.65"/>
    <n v="-5.97938144329897E-2"/>
    <n v="-3.7109375000000097E-2"/>
    <x v="3"/>
    <n v="-5.97938144329897E-2"/>
    <n v="0"/>
  </r>
  <r>
    <x v="2060"/>
    <n v="22.6"/>
    <n v="24.8"/>
    <n v="-8.7719298245613198E-3"/>
    <n v="6.0851926977687496E-3"/>
    <x v="3"/>
    <n v="-8.7719298245613198E-3"/>
    <n v="0"/>
  </r>
  <r>
    <x v="2061"/>
    <n v="22.6"/>
    <n v="24.8"/>
    <n v="0"/>
    <n v="0"/>
    <x v="3"/>
    <n v="0"/>
    <n v="0"/>
  </r>
  <r>
    <x v="2062"/>
    <n v="22.55"/>
    <n v="25.15"/>
    <n v="-2.2123893805310298E-3"/>
    <n v="1.41129032258063E-2"/>
    <x v="3"/>
    <n v="-2.2123893805310298E-3"/>
    <n v="0"/>
  </r>
  <r>
    <x v="2063"/>
    <n v="21.8"/>
    <n v="24.55"/>
    <n v="-3.3259423503325898E-2"/>
    <n v="-2.3856858846918499E-2"/>
    <x v="3"/>
    <n v="-3.3259423503325898E-2"/>
    <n v="0"/>
  </r>
  <r>
    <x v="2064"/>
    <n v="20.25"/>
    <n v="23.35"/>
    <n v="-7.1100917431192706E-2"/>
    <n v="-4.8879837067209803E-2"/>
    <x v="3"/>
    <n v="-7.1100917431192706E-2"/>
    <n v="0"/>
  </r>
  <r>
    <x v="2065"/>
    <n v="21.2"/>
    <n v="24.3"/>
    <n v="4.6913580246913597E-2"/>
    <n v="4.0685224839400298E-2"/>
    <x v="3"/>
    <n v="4.6913580246913597E-2"/>
    <n v="0"/>
  </r>
  <r>
    <x v="2066"/>
    <n v="21.55"/>
    <n v="24.55"/>
    <n v="1.6509433962264199E-2"/>
    <n v="1.02880658436213E-2"/>
    <x v="3"/>
    <n v="1.6509433962264199E-2"/>
    <n v="0"/>
  </r>
  <r>
    <x v="2067"/>
    <n v="20.85"/>
    <n v="24.05"/>
    <n v="-3.2482598607888602E-2"/>
    <n v="-2.0366598778004098E-2"/>
    <x v="3"/>
    <n v="-3.2482598607888602E-2"/>
    <n v="0"/>
  </r>
  <r>
    <x v="2068"/>
    <n v="21"/>
    <n v="24"/>
    <n v="7.1942446043165003E-3"/>
    <n v="-2.0790020790021299E-3"/>
    <x v="3"/>
    <n v="7.1942446043165003E-3"/>
    <n v="0"/>
  </r>
  <r>
    <x v="2069"/>
    <n v="20.05"/>
    <n v="23.3"/>
    <n v="-4.5238095238095202E-2"/>
    <n v="-2.9166666666666698E-2"/>
    <x v="3"/>
    <n v="-4.5238095238095202E-2"/>
    <n v="0"/>
  </r>
  <r>
    <x v="2070"/>
    <n v="20.399999999999999"/>
    <n v="23.7"/>
    <n v="1.7456359102244301E-2"/>
    <n v="1.7167381974248799E-2"/>
    <x v="3"/>
    <n v="1.7456359102244301E-2"/>
    <n v="0"/>
  </r>
  <r>
    <x v="2071"/>
    <n v="20.149999999999999"/>
    <n v="23.65"/>
    <n v="-1.22549019607843E-2"/>
    <n v="-2.1097046413503001E-3"/>
    <x v="3"/>
    <n v="-1.22549019607843E-2"/>
    <n v="0"/>
  </r>
  <r>
    <x v="2072"/>
    <n v="22.5"/>
    <n v="25.3"/>
    <n v="0.116625310173697"/>
    <n v="6.9767441860465199E-2"/>
    <x v="3"/>
    <n v="0.116625310173697"/>
    <n v="0"/>
  </r>
  <r>
    <x v="2073"/>
    <n v="20.65"/>
    <n v="23.95"/>
    <n v="-8.2222222222222294E-2"/>
    <n v="-5.33596837944664E-2"/>
    <x v="3"/>
    <n v="-8.2222222222222294E-2"/>
    <n v="0"/>
  </r>
  <r>
    <x v="2074"/>
    <n v="19.7"/>
    <n v="23.25"/>
    <n v="-4.6004842615011997E-2"/>
    <n v="-2.9227557411273499E-2"/>
    <x v="3"/>
    <n v="-4.6004842615011997E-2"/>
    <n v="0"/>
  </r>
  <r>
    <x v="2075"/>
    <n v="19.05"/>
    <n v="22.75"/>
    <n v="-3.2994923857868001E-2"/>
    <n v="-2.1505376344085999E-2"/>
    <x v="3"/>
    <n v="-3.2994923857868001E-2"/>
    <n v="0"/>
  </r>
  <r>
    <x v="2076"/>
    <n v="17.75"/>
    <n v="21.75"/>
    <n v="-6.8241469816273007E-2"/>
    <n v="-4.3956043956043897E-2"/>
    <x v="3"/>
    <n v="-6.8241469816273007E-2"/>
    <n v="0"/>
  </r>
  <r>
    <x v="2077"/>
    <n v="17"/>
    <n v="21"/>
    <n v="-4.2253521126760597E-2"/>
    <n v="-3.4482758620689599E-2"/>
    <x v="3"/>
    <n v="-4.2253521126760597E-2"/>
    <n v="0"/>
  </r>
  <r>
    <x v="2078"/>
    <n v="17.8"/>
    <n v="22.1"/>
    <n v="4.7058823529411799E-2"/>
    <n v="5.2380952380952403E-2"/>
    <x v="3"/>
    <n v="4.7058823529411799E-2"/>
    <n v="0"/>
  </r>
  <r>
    <x v="2079"/>
    <n v="17.05"/>
    <n v="21.75"/>
    <n v="-4.2134831460674198E-2"/>
    <n v="-1.58371040723982E-2"/>
    <x v="3"/>
    <n v="-4.2134831460674198E-2"/>
    <n v="0"/>
  </r>
  <r>
    <x v="2080"/>
    <n v="16.149999999999999"/>
    <n v="21.6"/>
    <n v="-5.2785923753665899E-2"/>
    <n v="-6.8965517241378303E-3"/>
    <x v="3"/>
    <n v="-5.2785923753665899E-2"/>
    <n v="0"/>
  </r>
  <r>
    <x v="2081"/>
    <n v="20"/>
    <n v="22.75"/>
    <n v="-7.4074074074074195E-2"/>
    <n v="-4.4117647058823602E-2"/>
    <x v="3"/>
    <n v="-7.4074074074074195E-2"/>
    <n v="0"/>
  </r>
  <r>
    <x v="2082"/>
    <n v="19.100000000000001"/>
    <n v="22.1"/>
    <n v="-4.4999999999999901E-2"/>
    <n v="-2.8571428571428501E-2"/>
    <x v="3"/>
    <n v="-4.4999999999999901E-2"/>
    <n v="0"/>
  </r>
  <r>
    <x v="2083"/>
    <n v="18.100000000000001"/>
    <n v="21.2"/>
    <n v="-5.23560209424083E-2"/>
    <n v="-4.0723981900452601E-2"/>
    <x v="3"/>
    <n v="-5.23560209424083E-2"/>
    <n v="0"/>
  </r>
  <r>
    <x v="2084"/>
    <n v="18.350000000000001"/>
    <n v="21.6"/>
    <n v="1.3812154696132501E-2"/>
    <n v="1.88679245283019E-2"/>
    <x v="3"/>
    <n v="1.3812154696132501E-2"/>
    <n v="0"/>
  </r>
  <r>
    <x v="2085"/>
    <n v="17"/>
    <n v="20.2"/>
    <n v="-7.3569482288828397E-2"/>
    <n v="-6.4814814814814894E-2"/>
    <x v="3"/>
    <n v="-7.3569482288828397E-2"/>
    <n v="0"/>
  </r>
  <r>
    <x v="2086"/>
    <n v="15.6"/>
    <n v="18.3"/>
    <n v="-8.2352941176470601E-2"/>
    <n v="-9.4059405940594004E-2"/>
    <x v="3"/>
    <n v="-8.2352941176470601E-2"/>
    <n v="0"/>
  </r>
  <r>
    <x v="2087"/>
    <n v="17.600000000000001"/>
    <n v="19.55"/>
    <n v="0.128205128205128"/>
    <n v="6.83060109289617E-2"/>
    <x v="3"/>
    <n v="0.128205128205128"/>
    <n v="0"/>
  </r>
  <r>
    <x v="2088"/>
    <n v="17.649999999999999"/>
    <n v="19.7"/>
    <n v="2.84090909090895E-3"/>
    <n v="7.6726342710997696E-3"/>
    <x v="3"/>
    <n v="2.84090909090895E-3"/>
    <n v="0"/>
  </r>
  <r>
    <x v="2089"/>
    <n v="17.100000000000001"/>
    <n v="19.55"/>
    <n v="-3.1161473087818602E-2"/>
    <n v="-7.6142131979695096E-3"/>
    <x v="3"/>
    <n v="-3.1161473087818602E-2"/>
    <n v="0"/>
  </r>
  <r>
    <x v="2090"/>
    <n v="16.8"/>
    <n v="19"/>
    <n v="-1.75438596491229E-2"/>
    <n v="-2.81329923273658E-2"/>
    <x v="3"/>
    <n v="-1.75438596491229E-2"/>
    <n v="0"/>
  </r>
  <r>
    <x v="2091"/>
    <n v="17"/>
    <n v="18.850000000000001"/>
    <n v="1.1904761904761901E-2"/>
    <n v="-7.8947368421051801E-3"/>
    <x v="3"/>
    <n v="1.1904761904761901E-2"/>
    <n v="0"/>
  </r>
  <r>
    <x v="2092"/>
    <n v="17.25"/>
    <n v="19.3"/>
    <n v="1.47058823529411E-2"/>
    <n v="2.3872679045092701E-2"/>
    <x v="3"/>
    <n v="1.47058823529411E-2"/>
    <n v="0"/>
  </r>
  <r>
    <x v="2093"/>
    <n v="17.95"/>
    <n v="19.899999999999999"/>
    <n v="4.0579710144927499E-2"/>
    <n v="3.1088082901554299E-2"/>
    <x v="3"/>
    <n v="4.0579710144927499E-2"/>
    <n v="0"/>
  </r>
  <r>
    <x v="2094"/>
    <n v="18.45"/>
    <n v="20.45"/>
    <n v="2.78551532033426E-2"/>
    <n v="2.7638190954773802E-2"/>
    <x v="3"/>
    <n v="2.78551532033426E-2"/>
    <n v="0"/>
  </r>
  <r>
    <x v="2095"/>
    <n v="18.45"/>
    <n v="20.45"/>
    <n v="0"/>
    <n v="0"/>
    <x v="3"/>
    <n v="0"/>
    <n v="0"/>
  </r>
  <r>
    <x v="2096"/>
    <n v="19.600000000000001"/>
    <n v="21.45"/>
    <n v="6.2330623306233297E-2"/>
    <n v="4.8899755501222497E-2"/>
    <x v="3"/>
    <n v="6.2330623306233297E-2"/>
    <n v="0"/>
  </r>
  <r>
    <x v="2097"/>
    <n v="21.15"/>
    <n v="22.7"/>
    <n v="7.9081632653060993E-2"/>
    <n v="5.8275058275058203E-2"/>
    <x v="3"/>
    <n v="7.9081632653060993E-2"/>
    <n v="0"/>
  </r>
  <r>
    <x v="2098"/>
    <n v="20.7"/>
    <n v="22.35"/>
    <n v="-2.1276595744680799E-2"/>
    <n v="-1.5418502202643101E-2"/>
    <x v="3"/>
    <n v="-2.1276595744680799E-2"/>
    <n v="0"/>
  </r>
  <r>
    <x v="2099"/>
    <n v="18.2"/>
    <n v="20"/>
    <n v="-0.120772946859903"/>
    <n v="-0.10514541387024599"/>
    <x v="3"/>
    <n v="-0.120772946859903"/>
    <n v="0"/>
  </r>
  <r>
    <x v="2100"/>
    <n v="19.95"/>
    <n v="21.7"/>
    <n v="9.6153846153846298E-2"/>
    <n v="8.5000000000000006E-2"/>
    <x v="3"/>
    <n v="9.6153846153846298E-2"/>
    <n v="0"/>
  </r>
  <r>
    <x v="2101"/>
    <n v="21.35"/>
    <n v="22.95"/>
    <n v="-1.6129032258064401E-2"/>
    <n v="-1.50214592274679E-2"/>
    <x v="3"/>
    <n v="-1.6129032258064401E-2"/>
    <n v="0"/>
  </r>
  <r>
    <x v="2102"/>
    <n v="19.95"/>
    <n v="22"/>
    <n v="-6.5573770491803393E-2"/>
    <n v="-4.13943355119826E-2"/>
    <x v="3"/>
    <n v="-6.5573770491803393E-2"/>
    <n v="0"/>
  </r>
  <r>
    <x v="2103"/>
    <n v="20.55"/>
    <n v="22.45"/>
    <n v="3.00751879699248E-2"/>
    <n v="2.04545454545455E-2"/>
    <x v="3"/>
    <n v="3.00751879699248E-2"/>
    <n v="0"/>
  </r>
  <r>
    <x v="2104"/>
    <n v="20.399999999999999"/>
    <n v="22.45"/>
    <n v="-7.2992700729928002E-3"/>
    <n v="0"/>
    <x v="3"/>
    <n v="-7.2992700729928002E-3"/>
    <n v="0"/>
  </r>
  <r>
    <x v="2105"/>
    <n v="19.7"/>
    <n v="21.9"/>
    <n v="-3.4313725490196102E-2"/>
    <n v="-2.44988864142539E-2"/>
    <x v="3"/>
    <n v="-3.4313725490196102E-2"/>
    <n v="0"/>
  </r>
  <r>
    <x v="2106"/>
    <n v="20.6"/>
    <n v="22.55"/>
    <n v="4.5685279187817299E-2"/>
    <n v="2.9680365296803801E-2"/>
    <x v="3"/>
    <n v="4.5685279187817299E-2"/>
    <n v="0"/>
  </r>
  <r>
    <x v="2107"/>
    <n v="19.75"/>
    <n v="21.8"/>
    <n v="-4.1262135922330197E-2"/>
    <n v="-3.3259423503325898E-2"/>
    <x v="3"/>
    <n v="-4.1262135922330197E-2"/>
    <n v="0"/>
  </r>
  <r>
    <x v="2108"/>
    <n v="18.55"/>
    <n v="20.8"/>
    <n v="-6.0759493670886101E-2"/>
    <n v="-4.5871559633027498E-2"/>
    <x v="3"/>
    <n v="-6.0759493670886101E-2"/>
    <n v="0"/>
  </r>
  <r>
    <x v="2109"/>
    <n v="18"/>
    <n v="20.3"/>
    <n v="-2.9649595687331599E-2"/>
    <n v="-2.4038461538461599E-2"/>
    <x v="3"/>
    <n v="-2.9649595687331599E-2"/>
    <n v="0"/>
  </r>
  <r>
    <x v="2110"/>
    <n v="18.05"/>
    <n v="20.149999999999999"/>
    <n v="2.7777777777777701E-3"/>
    <n v="-7.3891625615765096E-3"/>
    <x v="3"/>
    <n v="2.7777777777777701E-3"/>
    <n v="0"/>
  </r>
  <r>
    <x v="2111"/>
    <n v="18.45"/>
    <n v="20.5"/>
    <n v="2.2160664819944598E-2"/>
    <n v="1.73697270471465E-2"/>
    <x v="3"/>
    <n v="2.2160664819944598E-2"/>
    <n v="0"/>
  </r>
  <r>
    <x v="2112"/>
    <n v="18"/>
    <n v="20.05"/>
    <n v="-2.43902439024389E-2"/>
    <n v="-2.19512195121951E-2"/>
    <x v="3"/>
    <n v="-2.43902439024389E-2"/>
    <n v="0"/>
  </r>
  <r>
    <x v="2113"/>
    <n v="18.05"/>
    <n v="19.95"/>
    <n v="2.7777777777777701E-3"/>
    <n v="-4.9875311720698496E-3"/>
    <x v="3"/>
    <n v="2.7777777777777701E-3"/>
    <n v="0"/>
  </r>
  <r>
    <x v="2114"/>
    <n v="18.8"/>
    <n v="20.55"/>
    <n v="4.1551246537396197E-2"/>
    <n v="3.00751879699248E-2"/>
    <x v="3"/>
    <n v="4.1551246537396197E-2"/>
    <n v="0"/>
  </r>
  <r>
    <x v="2115"/>
    <n v="20"/>
    <n v="21.45"/>
    <n v="6.3829787234042507E-2"/>
    <n v="4.3795620437956199E-2"/>
    <x v="3"/>
    <n v="6.3829787234042507E-2"/>
    <n v="0"/>
  </r>
  <r>
    <x v="2116"/>
    <n v="19.350000000000001"/>
    <n v="20.85"/>
    <n v="-3.2500000000000001E-2"/>
    <n v="-2.7972027972027899E-2"/>
    <x v="3"/>
    <n v="-3.2500000000000001E-2"/>
    <n v="0"/>
  </r>
  <r>
    <x v="2117"/>
    <n v="19.55"/>
    <n v="21"/>
    <n v="1.03359173126614E-2"/>
    <n v="7.1942446043165003E-3"/>
    <x v="3"/>
    <n v="1.03359173126614E-2"/>
    <n v="0"/>
  </r>
  <r>
    <x v="2118"/>
    <n v="20.5"/>
    <n v="21.85"/>
    <n v="4.85933503836318E-2"/>
    <n v="4.0476190476190603E-2"/>
    <x v="3"/>
    <n v="4.85933503836318E-2"/>
    <n v="0"/>
  </r>
  <r>
    <x v="2119"/>
    <n v="19.350000000000001"/>
    <n v="20.85"/>
    <n v="-5.6097560975609702E-2"/>
    <n v="-4.5766590389016003E-2"/>
    <x v="3"/>
    <n v="-5.6097560975609702E-2"/>
    <n v="0"/>
  </r>
  <r>
    <x v="2120"/>
    <n v="20.100000000000001"/>
    <n v="21.6"/>
    <n v="3.8759689922480703E-2"/>
    <n v="3.5971223021582698E-2"/>
    <x v="3"/>
    <n v="3.8759689922480703E-2"/>
    <n v="0"/>
  </r>
  <r>
    <x v="2121"/>
    <n v="23"/>
    <n v="24.1"/>
    <n v="6.48148148148147E-2"/>
    <n v="4.78260869565219E-2"/>
    <x v="3"/>
    <n v="6.48148148148147E-2"/>
    <n v="0"/>
  </r>
  <r>
    <x v="2122"/>
    <n v="23.9"/>
    <n v="24.75"/>
    <n v="3.9130434782608699E-2"/>
    <n v="2.6970954356846401E-2"/>
    <x v="3"/>
    <n v="3.9130434782608699E-2"/>
    <n v="0"/>
  </r>
  <r>
    <x v="2123"/>
    <n v="24.4"/>
    <n v="25.45"/>
    <n v="2.0920502092050201E-2"/>
    <n v="2.8282828282828201E-2"/>
    <x v="3"/>
    <n v="2.0920502092050201E-2"/>
    <n v="0"/>
  </r>
  <r>
    <x v="2124"/>
    <n v="26.2"/>
    <n v="26.7"/>
    <n v="7.3770491803278701E-2"/>
    <n v="4.9115913555992201E-2"/>
    <x v="3"/>
    <n v="7.3770491803278701E-2"/>
    <n v="0"/>
  </r>
  <r>
    <x v="2125"/>
    <n v="28.2"/>
    <n v="28.15"/>
    <n v="7.6335877862595297E-2"/>
    <n v="5.4307116104868901E-2"/>
    <x v="3"/>
    <n v="7.6335877862595297E-2"/>
    <n v="0"/>
  </r>
  <r>
    <x v="2126"/>
    <n v="24.25"/>
    <n v="25.85"/>
    <n v="-0.140070921985816"/>
    <n v="-8.1705150976909294E-2"/>
    <x v="3"/>
    <n v="-0.140070921985816"/>
    <n v="0"/>
  </r>
  <r>
    <x v="2127"/>
    <n v="24.95"/>
    <n v="26.5"/>
    <n v="2.88659793814432E-2"/>
    <n v="2.5145067698259201E-2"/>
    <x v="3"/>
    <n v="2.88659793814432E-2"/>
    <n v="0"/>
  </r>
  <r>
    <x v="2128"/>
    <n v="24.8"/>
    <n v="26.35"/>
    <n v="-6.01202404809609E-3"/>
    <n v="-5.66037735849057E-3"/>
    <x v="3"/>
    <n v="-6.01202404809609E-3"/>
    <n v="0"/>
  </r>
  <r>
    <x v="2129"/>
    <n v="24.25"/>
    <n v="26"/>
    <n v="-2.21774193548387E-2"/>
    <n v="-1.3282732447817899E-2"/>
    <x v="3"/>
    <n v="-2.21774193548387E-2"/>
    <n v="0"/>
  </r>
  <r>
    <x v="2130"/>
    <n v="24.55"/>
    <n v="26.1"/>
    <n v="1.2371134020618501E-2"/>
    <n v="3.8461538461538299E-3"/>
    <x v="3"/>
    <n v="1.2371134020618501E-2"/>
    <n v="0"/>
  </r>
  <r>
    <x v="2131"/>
    <n v="24.55"/>
    <n v="26.1"/>
    <n v="0"/>
    <n v="0"/>
    <x v="3"/>
    <n v="0"/>
    <n v="0"/>
  </r>
  <r>
    <x v="2132"/>
    <n v="23"/>
    <n v="24.8"/>
    <n v="-6.3136456211812603E-2"/>
    <n v="-4.9808429118773902E-2"/>
    <x v="3"/>
    <n v="-6.3136456211812603E-2"/>
    <n v="0"/>
  </r>
  <r>
    <x v="2133"/>
    <n v="25.7"/>
    <n v="26.9"/>
    <n v="0.11739130434782601"/>
    <n v="8.4677419354838496E-2"/>
    <x v="3"/>
    <n v="0.11739130434782601"/>
    <n v="0"/>
  </r>
  <r>
    <x v="2134"/>
    <n v="26"/>
    <n v="27.35"/>
    <n v="1.16731517509727E-2"/>
    <n v="1.6728624535316001E-2"/>
    <x v="3"/>
    <n v="1.16731517509727E-2"/>
    <n v="0"/>
  </r>
  <r>
    <x v="2135"/>
    <n v="27.75"/>
    <n v="29.15"/>
    <n v="6.7307692307692304E-2"/>
    <n v="6.58135283363801E-2"/>
    <x v="3"/>
    <n v="6.7307692307692304E-2"/>
    <n v="0"/>
  </r>
  <r>
    <x v="2136"/>
    <n v="26.95"/>
    <n v="28.45"/>
    <n v="-2.8828828828828899E-2"/>
    <n v="-2.4013722126929701E-2"/>
    <x v="3"/>
    <n v="-2.8828828828828899E-2"/>
    <n v="0"/>
  </r>
  <r>
    <x v="2137"/>
    <n v="25.6"/>
    <n v="27.35"/>
    <n v="-5.0092764378478503E-2"/>
    <n v="-3.8664323374340899E-2"/>
    <x v="3"/>
    <n v="-5.0092764378478503E-2"/>
    <n v="0"/>
  </r>
  <r>
    <x v="2138"/>
    <n v="23.4"/>
    <n v="25.5"/>
    <n v="-8.5937500000000097E-2"/>
    <n v="-6.7641681901279699E-2"/>
    <x v="3"/>
    <n v="-8.5937500000000097E-2"/>
    <n v="0"/>
  </r>
  <r>
    <x v="2139"/>
    <n v="23.05"/>
    <n v="25.3"/>
    <n v="-1.4957264957264901E-2"/>
    <n v="-7.8431372549019295E-3"/>
    <x v="3"/>
    <n v="-1.4957264957264901E-2"/>
    <n v="0"/>
  </r>
  <r>
    <x v="2140"/>
    <n v="21.7"/>
    <n v="23.85"/>
    <n v="-5.8568329718004401E-2"/>
    <n v="-5.73122529644269E-2"/>
    <x v="3"/>
    <n v="-5.8568329718004401E-2"/>
    <n v="0"/>
  </r>
  <r>
    <x v="2141"/>
    <n v="24.55"/>
    <n v="26.4"/>
    <n v="0.13133640552995399"/>
    <n v="0.106918238993711"/>
    <x v="3"/>
    <n v="0.13133640552995399"/>
    <n v="0"/>
  </r>
  <r>
    <x v="2142"/>
    <n v="23.45"/>
    <n v="25.55"/>
    <n v="-4.4806517311609E-2"/>
    <n v="-3.2196969696969599E-2"/>
    <x v="3"/>
    <n v="-4.4806517311609E-2"/>
    <n v="0"/>
  </r>
  <r>
    <x v="2143"/>
    <n v="24.95"/>
    <n v="26.75"/>
    <n v="6.3965884861407293E-2"/>
    <n v="4.6966731898238703E-2"/>
    <x v="3"/>
    <n v="6.3965884861407293E-2"/>
    <n v="0"/>
  </r>
  <r>
    <x v="2144"/>
    <n v="22.95"/>
    <n v="25.1"/>
    <n v="-8.0160320641282506E-2"/>
    <n v="-6.1682242990654203E-2"/>
    <x v="3"/>
    <n v="-8.0160320641282506E-2"/>
    <n v="0"/>
  </r>
  <r>
    <x v="2145"/>
    <n v="21.5"/>
    <n v="23.65"/>
    <n v="-6.31808278867102E-2"/>
    <n v="-5.7768924302788897E-2"/>
    <x v="3"/>
    <n v="-6.31808278867102E-2"/>
    <n v="0"/>
  </r>
  <r>
    <x v="2146"/>
    <n v="21.8"/>
    <n v="23.9"/>
    <n v="-7.8224101479915306E-2"/>
    <n v="-5.3465346534653499E-2"/>
    <x v="3"/>
    <n v="-7.8224101479915306E-2"/>
    <n v="0"/>
  </r>
  <r>
    <x v="2147"/>
    <n v="21.9"/>
    <n v="23.8"/>
    <n v="4.5871559633026103E-3"/>
    <n v="-4.1841004184099998E-3"/>
    <x v="3"/>
    <n v="4.5871559633026103E-3"/>
    <n v="0"/>
  </r>
  <r>
    <x v="2148"/>
    <n v="20.45"/>
    <n v="22.7"/>
    <n v="-6.6210045662100397E-2"/>
    <n v="-4.6218487394957999E-2"/>
    <x v="3"/>
    <n v="-6.6210045662100397E-2"/>
    <n v="0"/>
  </r>
  <r>
    <x v="2149"/>
    <n v="23.35"/>
    <n v="24.75"/>
    <n v="0.141809290953545"/>
    <n v="9.0308370044052802E-2"/>
    <x v="3"/>
    <n v="0.141809290953545"/>
    <n v="0"/>
  </r>
  <r>
    <x v="2150"/>
    <n v="21.85"/>
    <n v="23.9"/>
    <n v="-6.4239828693790205E-2"/>
    <n v="-3.4343434343434502E-2"/>
    <x v="3"/>
    <n v="-6.4239828693790205E-2"/>
    <n v="0"/>
  </r>
  <r>
    <x v="2151"/>
    <n v="22.45"/>
    <n v="24.25"/>
    <n v="2.7459954233409498E-2"/>
    <n v="1.46443514644352E-2"/>
    <x v="3"/>
    <n v="2.7459954233409498E-2"/>
    <n v="0"/>
  </r>
  <r>
    <x v="2152"/>
    <n v="21.75"/>
    <n v="23.7"/>
    <n v="-3.1180400890868602E-2"/>
    <n v="-2.26804123711341E-2"/>
    <x v="3"/>
    <n v="-3.1180400890868602E-2"/>
    <n v="0"/>
  </r>
  <r>
    <x v="2153"/>
    <n v="21.7"/>
    <n v="23.65"/>
    <n v="-2.2988505747126901E-3"/>
    <n v="-2.1097046413503001E-3"/>
    <x v="3"/>
    <n v="-2.2988505747126901E-3"/>
    <n v="0"/>
  </r>
  <r>
    <x v="2154"/>
    <n v="21.35"/>
    <n v="23.3"/>
    <n v="-1.6129032258064401E-2"/>
    <n v="-1.4799154334038001E-2"/>
    <x v="3"/>
    <n v="-1.6129032258064401E-2"/>
    <n v="0"/>
  </r>
  <r>
    <x v="2155"/>
    <n v="19.55"/>
    <n v="21.95"/>
    <n v="-8.4309133489461299E-2"/>
    <n v="-5.7939914163090203E-2"/>
    <x v="3"/>
    <n v="-8.4309133489461299E-2"/>
    <n v="0"/>
  </r>
  <r>
    <x v="2156"/>
    <n v="18.149999999999999"/>
    <n v="20.65"/>
    <n v="-7.1611253196931096E-2"/>
    <n v="-5.9225512528473898E-2"/>
    <x v="3"/>
    <n v="-7.1611253196931096E-2"/>
    <n v="0"/>
  </r>
  <r>
    <x v="2157"/>
    <n v="17.7"/>
    <n v="20.2"/>
    <n v="-2.4793388429752001E-2"/>
    <n v="-2.17917675544794E-2"/>
    <x v="3"/>
    <n v="-2.4793388429752001E-2"/>
    <n v="0"/>
  </r>
  <r>
    <x v="2158"/>
    <n v="17.7"/>
    <n v="20.2"/>
    <n v="0"/>
    <n v="0"/>
    <x v="3"/>
    <n v="0"/>
    <n v="0"/>
  </r>
  <r>
    <x v="2159"/>
    <n v="18.8"/>
    <n v="20.9"/>
    <n v="6.21468926553672E-2"/>
    <n v="3.4653465346534698E-2"/>
    <x v="3"/>
    <n v="6.21468926553672E-2"/>
    <n v="0"/>
  </r>
  <r>
    <x v="2160"/>
    <n v="18.25"/>
    <n v="20.6"/>
    <n v="-2.9255319148936199E-2"/>
    <n v="-1.43540669856458E-2"/>
    <x v="3"/>
    <n v="-2.9255319148936199E-2"/>
    <n v="0"/>
  </r>
  <r>
    <x v="2161"/>
    <n v="18.399999999999999"/>
    <n v="20.5"/>
    <n v="8.2191780821916395E-3"/>
    <n v="-4.8543689320389403E-3"/>
    <x v="3"/>
    <n v="8.2191780821916395E-3"/>
    <n v="0"/>
  </r>
  <r>
    <x v="2162"/>
    <n v="19.25"/>
    <n v="21.2"/>
    <n v="4.6195652173913103E-2"/>
    <n v="3.4146341463414699E-2"/>
    <x v="3"/>
    <n v="4.6195652173913103E-2"/>
    <n v="0"/>
  </r>
  <r>
    <x v="2163"/>
    <n v="18.3"/>
    <n v="20.45"/>
    <n v="-4.9350649350649402E-2"/>
    <n v="-3.5377358490566002E-2"/>
    <x v="3"/>
    <n v="-4.9350649350649402E-2"/>
    <n v="0"/>
  </r>
  <r>
    <x v="2164"/>
    <n v="18.5"/>
    <n v="20.6"/>
    <n v="1.0928961748633901E-2"/>
    <n v="7.3349633251835701E-3"/>
    <x v="3"/>
    <n v="1.0928961748633901E-2"/>
    <n v="0"/>
  </r>
  <r>
    <x v="2165"/>
    <n v="17.45"/>
    <n v="19.350000000000001"/>
    <n v="-5.6756756756756802E-2"/>
    <n v="-6.0679611650485403E-2"/>
    <x v="3"/>
    <n v="-5.6756756756756802E-2"/>
    <n v="0"/>
  </r>
  <r>
    <x v="2166"/>
    <n v="19.3"/>
    <n v="21.3"/>
    <n v="-2.5839793281654498E-3"/>
    <n v="-6.99300699300698E-3"/>
    <x v="3"/>
    <n v="-2.5839793281654498E-3"/>
    <n v="0"/>
  </r>
  <r>
    <x v="2167"/>
    <n v="18.55"/>
    <n v="20.55"/>
    <n v="-3.8860103626942998E-2"/>
    <n v="-3.5211267605633798E-2"/>
    <x v="3"/>
    <n v="-3.8860103626942998E-2"/>
    <n v="0"/>
  </r>
  <r>
    <x v="2168"/>
    <n v="18.649999999999999"/>
    <n v="20.6"/>
    <n v="5.3908355795147002E-3"/>
    <n v="2.43309002433101E-3"/>
    <x v="3"/>
    <n v="5.3908355795147002E-3"/>
    <n v="0"/>
  </r>
  <r>
    <x v="2169"/>
    <n v="18.2"/>
    <n v="20.149999999999999"/>
    <n v="-2.4128686327077799E-2"/>
    <n v="-2.18446601941749E-2"/>
    <x v="3"/>
    <n v="-2.4128686327077799E-2"/>
    <n v="0"/>
  </r>
  <r>
    <x v="2170"/>
    <n v="19.149999999999999"/>
    <n v="20.95"/>
    <n v="5.21978021978022E-2"/>
    <n v="3.9702233250620299E-2"/>
    <x v="3"/>
    <n v="5.21978021978022E-2"/>
    <n v="0"/>
  </r>
  <r>
    <x v="2171"/>
    <n v="20.8"/>
    <n v="22.3"/>
    <n v="8.6161879895561497E-2"/>
    <n v="6.4439140811456005E-2"/>
    <x v="3"/>
    <n v="8.6161879895561497E-2"/>
    <n v="0"/>
  </r>
  <r>
    <x v="2172"/>
    <n v="21.85"/>
    <n v="23.2"/>
    <n v="5.0480769230769197E-2"/>
    <n v="4.0358744394618701E-2"/>
    <x v="3"/>
    <n v="5.0480769230769197E-2"/>
    <n v="0"/>
  </r>
  <r>
    <x v="2173"/>
    <n v="21.1"/>
    <n v="22.45"/>
    <n v="-3.4324942791762E-2"/>
    <n v="-3.2327586206896602E-2"/>
    <x v="3"/>
    <n v="-3.4324942791762E-2"/>
    <n v="0"/>
  </r>
  <r>
    <x v="2174"/>
    <n v="19.149999999999999"/>
    <n v="20.9"/>
    <n v="-9.2417061611374501E-2"/>
    <n v="-6.9042316258351902E-2"/>
    <x v="3"/>
    <n v="-9.2417061611374501E-2"/>
    <n v="0"/>
  </r>
  <r>
    <x v="2175"/>
    <n v="18.600000000000001"/>
    <n v="20.65"/>
    <n v="-2.87206266318536E-2"/>
    <n v="-1.19617224880383E-2"/>
    <x v="3"/>
    <n v="-2.87206266318536E-2"/>
    <n v="0"/>
  </r>
  <r>
    <x v="2176"/>
    <n v="19.5"/>
    <n v="21.25"/>
    <n v="4.8387096774193498E-2"/>
    <n v="2.9055690072639299E-2"/>
    <x v="3"/>
    <n v="4.8387096774193498E-2"/>
    <n v="0"/>
  </r>
  <r>
    <x v="2177"/>
    <n v="19.899999999999999"/>
    <n v="21.65"/>
    <n v="2.0512820512820398E-2"/>
    <n v="1.8823529411764701E-2"/>
    <x v="3"/>
    <n v="2.0512820512820398E-2"/>
    <n v="0"/>
  </r>
  <r>
    <x v="2178"/>
    <n v="19.7"/>
    <n v="21.35"/>
    <n v="-1.00502512562813E-2"/>
    <n v="-1.3856812933025301E-2"/>
    <x v="3"/>
    <n v="-1.00502512562813E-2"/>
    <n v="0"/>
  </r>
  <r>
    <x v="2179"/>
    <n v="18.7"/>
    <n v="20.7"/>
    <n v="-5.0761421319797002E-2"/>
    <n v="-3.04449648711945E-2"/>
    <x v="3"/>
    <n v="-5.0761421319797002E-2"/>
    <n v="0"/>
  </r>
  <r>
    <x v="2180"/>
    <n v="17.2"/>
    <n v="19.399999999999999"/>
    <n v="-8.0213903743315496E-2"/>
    <n v="-6.2801932367149801E-2"/>
    <x v="3"/>
    <n v="-8.0213903743315496E-2"/>
    <n v="0"/>
  </r>
  <r>
    <x v="2181"/>
    <n v="16.850000000000001"/>
    <n v="19"/>
    <n v="-2.0348837209302299E-2"/>
    <n v="-2.06185567010309E-2"/>
    <x v="3"/>
    <n v="-2.0348837209302299E-2"/>
    <n v="0"/>
  </r>
  <r>
    <x v="2182"/>
    <n v="17.649999999999999"/>
    <n v="19.7"/>
    <n v="4.7477744807121497E-2"/>
    <n v="3.6842105263157801E-2"/>
    <x v="3"/>
    <n v="4.7477744807121497E-2"/>
    <n v="0"/>
  </r>
  <r>
    <x v="2183"/>
    <n v="16.8"/>
    <n v="18.899999999999999"/>
    <n v="-4.8158640226628698E-2"/>
    <n v="-4.0609137055837602E-2"/>
    <x v="3"/>
    <n v="-4.8158640226628698E-2"/>
    <n v="0"/>
  </r>
  <r>
    <x v="2184"/>
    <n v="16.55"/>
    <n v="18.649999999999999"/>
    <n v="-1.48809523809523E-2"/>
    <n v="-1.32275132275133E-2"/>
    <x v="3"/>
    <n v="-1.48809523809523E-2"/>
    <n v="0"/>
  </r>
  <r>
    <x v="2185"/>
    <n v="16.350000000000001"/>
    <n v="18.55"/>
    <n v="-1.2084592145015101E-2"/>
    <n v="-5.3619302949060596E-3"/>
    <x v="3"/>
    <n v="-1.2084592145015101E-2"/>
    <n v="0"/>
  </r>
  <r>
    <x v="2186"/>
    <n v="15.8"/>
    <n v="18.25"/>
    <n v="-3.3639143730886903E-2"/>
    <n v="-1.61725067385445E-2"/>
    <x v="3"/>
    <n v="-3.3639143730886903E-2"/>
    <n v="0"/>
  </r>
  <r>
    <x v="2187"/>
    <n v="16.399999999999999"/>
    <n v="19"/>
    <n v="3.7974683544303597E-2"/>
    <n v="4.1095890410958798E-2"/>
    <x v="3"/>
    <n v="3.7974683544303597E-2"/>
    <n v="0"/>
  </r>
  <r>
    <x v="2188"/>
    <n v="16.2"/>
    <n v="19"/>
    <n v="-1.21951219512195E-2"/>
    <n v="0"/>
    <x v="3"/>
    <n v="-1.21951219512195E-2"/>
    <n v="0"/>
  </r>
  <r>
    <x v="2189"/>
    <n v="15.9"/>
    <n v="18.75"/>
    <n v="-1.85185185185185E-2"/>
    <n v="-1.3157894736842099E-2"/>
    <x v="3"/>
    <n v="-1.85185185185185E-2"/>
    <n v="0"/>
  </r>
  <r>
    <x v="2190"/>
    <n v="15.1"/>
    <n v="18.2"/>
    <n v="-5.0314465408804999E-2"/>
    <n v="-2.9333333333333302E-2"/>
    <x v="3"/>
    <n v="-5.0314465408804999E-2"/>
    <n v="0"/>
  </r>
  <r>
    <x v="2191"/>
    <n v="18.25"/>
    <n v="20.5"/>
    <n v="2.7472527472527401E-3"/>
    <n v="9.8522167487684591E-3"/>
    <x v="3"/>
    <n v="2.7472527472527401E-3"/>
    <n v="0"/>
  </r>
  <r>
    <x v="2192"/>
    <n v="18.75"/>
    <n v="20.85"/>
    <n v="2.7397260273972698E-2"/>
    <n v="1.7073170731707301E-2"/>
    <x v="3"/>
    <n v="2.7397260273972698E-2"/>
    <n v="0"/>
  </r>
  <r>
    <x v="2193"/>
    <n v="19"/>
    <n v="21.25"/>
    <n v="1.33333333333334E-2"/>
    <n v="1.9184652278177301E-2"/>
    <x v="3"/>
    <n v="1.33333333333334E-2"/>
    <n v="0"/>
  </r>
  <r>
    <x v="2194"/>
    <n v="19.3"/>
    <n v="21.6"/>
    <n v="1.57894736842106E-2"/>
    <n v="1.6470588235294199E-2"/>
    <x v="3"/>
    <n v="1.57894736842106E-2"/>
    <n v="0"/>
  </r>
  <r>
    <x v="2195"/>
    <n v="18.55"/>
    <n v="21.2"/>
    <n v="-3.8860103626942998E-2"/>
    <n v="-1.8518518518518601E-2"/>
    <x v="3"/>
    <n v="-3.8860103626942998E-2"/>
    <n v="0"/>
  </r>
  <r>
    <x v="2196"/>
    <n v="18.8"/>
    <n v="21.3"/>
    <n v="1.3477088948787E-2"/>
    <n v="4.7169811320755296E-3"/>
    <x v="3"/>
    <n v="1.3477088948787E-2"/>
    <n v="0"/>
  </r>
  <r>
    <x v="2197"/>
    <n v="19"/>
    <n v="21.45"/>
    <n v="1.06382978723405E-2"/>
    <n v="7.0422535211267503E-3"/>
    <x v="3"/>
    <n v="1.06382978723405E-2"/>
    <n v="0"/>
  </r>
  <r>
    <x v="2198"/>
    <n v="19.25"/>
    <n v="21.7"/>
    <n v="1.3157894736842E-2"/>
    <n v="1.16550116550116E-2"/>
    <x v="3"/>
    <n v="1.3157894736842E-2"/>
    <n v="0"/>
  </r>
  <r>
    <x v="2199"/>
    <n v="19.7"/>
    <n v="22"/>
    <n v="2.3376623376623301E-2"/>
    <n v="1.38248847926268E-2"/>
    <x v="3"/>
    <n v="2.3376623376623301E-2"/>
    <n v="0"/>
  </r>
  <r>
    <x v="2200"/>
    <n v="18.95"/>
    <n v="21.2"/>
    <n v="-3.8071065989847698E-2"/>
    <n v="-3.6363636363636397E-2"/>
    <x v="3"/>
    <n v="-3.8071065989847698E-2"/>
    <n v="0"/>
  </r>
  <r>
    <x v="2201"/>
    <n v="18.95"/>
    <n v="21.2"/>
    <n v="0"/>
    <n v="0"/>
    <x v="3"/>
    <n v="0"/>
    <n v="0"/>
  </r>
  <r>
    <x v="2202"/>
    <n v="18.649999999999999"/>
    <n v="20.75"/>
    <n v="-1.5831134564643801E-2"/>
    <n v="-2.12264150943395E-2"/>
    <x v="3"/>
    <n v="-1.5831134564643801E-2"/>
    <n v="0"/>
  </r>
  <r>
    <x v="2203"/>
    <n v="18.149999999999999"/>
    <n v="20.350000000000001"/>
    <n v="-2.6809651474530901E-2"/>
    <n v="-1.92771084337349E-2"/>
    <x v="3"/>
    <n v="-2.6809651474530901E-2"/>
    <n v="0"/>
  </r>
  <r>
    <x v="2204"/>
    <n v="16.100000000000001"/>
    <n v="18.55"/>
    <n v="-0.112947658402204"/>
    <n v="-8.8452088452088504E-2"/>
    <x v="3"/>
    <n v="-0.112947658402204"/>
    <n v="0"/>
  </r>
  <r>
    <x v="2205"/>
    <n v="15.1"/>
    <n v="17.55"/>
    <n v="-6.21118012422361E-2"/>
    <n v="-5.3908355795148299E-2"/>
    <x v="3"/>
    <n v="-6.21118012422361E-2"/>
    <n v="0"/>
  </r>
  <r>
    <x v="2206"/>
    <n v="16.5"/>
    <n v="18.55"/>
    <n v="9.27152317880795E-2"/>
    <n v="5.6980056980056898E-2"/>
    <x v="3"/>
    <n v="9.27152317880795E-2"/>
    <n v="0"/>
  </r>
  <r>
    <x v="2207"/>
    <n v="16.600000000000001"/>
    <n v="18.350000000000001"/>
    <n v="6.0606060606060996E-3"/>
    <n v="-1.07816711590296E-2"/>
    <x v="3"/>
    <n v="6.0606060606060996E-3"/>
    <n v="0"/>
  </r>
  <r>
    <x v="2208"/>
    <n v="15.8"/>
    <n v="17.600000000000001"/>
    <n v="-4.81927710843374E-2"/>
    <n v="-4.0871934604904701E-2"/>
    <x v="3"/>
    <n v="-4.81927710843374E-2"/>
    <n v="0"/>
  </r>
  <r>
    <x v="2209"/>
    <n v="14.9"/>
    <n v="16.45"/>
    <n v="-5.6962025316455701E-2"/>
    <n v="-6.5340909090909199E-2"/>
    <x v="3"/>
    <n v="-5.6962025316455701E-2"/>
    <n v="0"/>
  </r>
  <r>
    <x v="2210"/>
    <n v="15.75"/>
    <n v="17.350000000000001"/>
    <n v="5.7046979865771799E-2"/>
    <n v="5.4711246200608098E-2"/>
    <x v="3"/>
    <n v="5.7046979865771799E-2"/>
    <n v="0"/>
  </r>
  <r>
    <x v="2211"/>
    <n v="16.850000000000001"/>
    <n v="18.25"/>
    <n v="-2.8818443804034501E-2"/>
    <n v="-8.1521739130433497E-3"/>
    <x v="3"/>
    <n v="-2.8818443804034501E-2"/>
    <n v="0"/>
  </r>
  <r>
    <x v="2212"/>
    <n v="16.25"/>
    <n v="17.75"/>
    <n v="-3.56083086053414E-2"/>
    <n v="-2.7397260273972601E-2"/>
    <x v="3"/>
    <n v="-3.56083086053414E-2"/>
    <n v="0"/>
  </r>
  <r>
    <x v="2213"/>
    <n v="16.05"/>
    <n v="17.7"/>
    <n v="-1.23076923076922E-2"/>
    <n v="-2.8169014084507E-3"/>
    <x v="3"/>
    <n v="-1.23076923076922E-2"/>
    <n v="0"/>
  </r>
  <r>
    <x v="2214"/>
    <n v="16.399999999999999"/>
    <n v="18.05"/>
    <n v="2.1806853582554402E-2"/>
    <n v="1.9774011299435099E-2"/>
    <x v="3"/>
    <n v="2.1806853582554402E-2"/>
    <n v="0"/>
  </r>
  <r>
    <x v="2215"/>
    <n v="16.05"/>
    <n v="17.899999999999999"/>
    <n v="-2.1341463414634099E-2"/>
    <n v="-8.3102493074793705E-3"/>
    <x v="3"/>
    <n v="-2.1341463414634099E-2"/>
    <n v="0"/>
  </r>
  <r>
    <x v="2216"/>
    <n v="15.9"/>
    <n v="17.600000000000001"/>
    <n v="-9.3457943925233707E-3"/>
    <n v="-1.67597765363127E-2"/>
    <x v="3"/>
    <n v="-9.3457943925233707E-3"/>
    <n v="0"/>
  </r>
  <r>
    <x v="2217"/>
    <n v="17.149999999999999"/>
    <n v="18.350000000000001"/>
    <n v="7.8616352201257705E-2"/>
    <n v="4.2613636363636499E-2"/>
    <x v="3"/>
    <n v="7.8616352201257705E-2"/>
    <n v="0"/>
  </r>
  <r>
    <x v="2218"/>
    <n v="17.75"/>
    <n v="18.899999999999999"/>
    <n v="3.49854227405249E-2"/>
    <n v="2.99727520435966E-2"/>
    <x v="3"/>
    <n v="3.49854227405249E-2"/>
    <n v="0"/>
  </r>
  <r>
    <x v="2219"/>
    <n v="16.100000000000001"/>
    <n v="17.75"/>
    <n v="-9.2957746478873102E-2"/>
    <n v="-6.0846560846560802E-2"/>
    <x v="3"/>
    <n v="-9.2957746478873102E-2"/>
    <n v="0"/>
  </r>
  <r>
    <x v="2220"/>
    <n v="16.399999999999999"/>
    <n v="18.05"/>
    <n v="1.86335403726707E-2"/>
    <n v="1.6901408450704199E-2"/>
    <x v="3"/>
    <n v="1.86335403726707E-2"/>
    <n v="0"/>
  </r>
  <r>
    <x v="2221"/>
    <n v="16.95"/>
    <n v="18.3"/>
    <n v="3.3536585365853799E-2"/>
    <n v="1.38504155124655E-2"/>
    <x v="3"/>
    <n v="3.3536585365853799E-2"/>
    <n v="0"/>
  </r>
  <r>
    <x v="2222"/>
    <n v="16.600000000000001"/>
    <n v="17.95"/>
    <n v="-2.0648967551622301E-2"/>
    <n v="-1.9125683060109401E-2"/>
    <x v="3"/>
    <n v="-2.0648967551622301E-2"/>
    <n v="0"/>
  </r>
  <r>
    <x v="2223"/>
    <n v="16.5"/>
    <n v="17.7"/>
    <n v="-6.0240963855422401E-3"/>
    <n v="-1.39275766016713E-2"/>
    <x v="3"/>
    <n v="-6.0240963855422401E-3"/>
    <n v="0"/>
  </r>
  <r>
    <x v="2224"/>
    <n v="15.8"/>
    <n v="17.399999999999999"/>
    <n v="-4.2424242424242399E-2"/>
    <n v="-1.6949152542372899E-2"/>
    <x v="3"/>
    <n v="-4.2424242424242399E-2"/>
    <n v="0"/>
  </r>
  <r>
    <x v="2225"/>
    <n v="15.75"/>
    <n v="17.25"/>
    <n v="-3.1645569620253299E-3"/>
    <n v="-8.6206896551723807E-3"/>
    <x v="3"/>
    <n v="-3.1645569620253299E-3"/>
    <n v="0"/>
  </r>
  <r>
    <x v="2226"/>
    <n v="15.9"/>
    <n v="17.399999999999999"/>
    <n v="9.52380952380949E-3"/>
    <n v="8.6956521739129898E-3"/>
    <x v="3"/>
    <n v="9.52380952380949E-3"/>
    <n v="0"/>
  </r>
  <r>
    <x v="2227"/>
    <n v="16.7"/>
    <n v="18.05"/>
    <n v="5.0314465408804999E-2"/>
    <n v="3.7356321839080699E-2"/>
    <x v="3"/>
    <n v="5.0314465408804999E-2"/>
    <n v="0"/>
  </r>
  <r>
    <x v="2228"/>
    <n v="16.75"/>
    <n v="18.149999999999999"/>
    <n v="2.9940119760478701E-3"/>
    <n v="5.5401662049861002E-3"/>
    <x v="3"/>
    <n v="2.9940119760478701E-3"/>
    <n v="0"/>
  </r>
  <r>
    <x v="2229"/>
    <n v="16.2"/>
    <n v="17.55"/>
    <n v="-3.2835820895522401E-2"/>
    <n v="-3.3057851239669298E-2"/>
    <x v="3"/>
    <n v="-3.2835820895522401E-2"/>
    <n v="0"/>
  </r>
  <r>
    <x v="2230"/>
    <n v="16.649999999999999"/>
    <n v="18"/>
    <n v="2.77777777777777E-2"/>
    <n v="2.5641025641025599E-2"/>
    <x v="3"/>
    <n v="2.77777777777777E-2"/>
    <n v="0"/>
  </r>
  <r>
    <x v="2231"/>
    <n v="17.149999999999999"/>
    <n v="18.05"/>
    <n v="-4.7222222222222297E-2"/>
    <n v="-3.2171581769436901E-2"/>
    <x v="3"/>
    <n v="-4.7222222222222297E-2"/>
    <n v="0"/>
  </r>
  <r>
    <x v="2232"/>
    <n v="16.75"/>
    <n v="17.649999999999999"/>
    <n v="-2.3323615160349798E-2"/>
    <n v="-2.2160664819944699E-2"/>
    <x v="3"/>
    <n v="-2.3323615160349798E-2"/>
    <n v="0"/>
  </r>
  <r>
    <x v="2233"/>
    <n v="16.45"/>
    <n v="17.5"/>
    <n v="-1.79104477611941E-2"/>
    <n v="-8.4985835694050306E-3"/>
    <x v="3"/>
    <n v="-1.79104477611941E-2"/>
    <n v="0"/>
  </r>
  <r>
    <x v="2234"/>
    <n v="16.7"/>
    <n v="17.600000000000001"/>
    <n v="1.5197568389057701E-2"/>
    <n v="5.7142857142857802E-3"/>
    <x v="3"/>
    <n v="1.5197568389057701E-2"/>
    <n v="0"/>
  </r>
  <r>
    <x v="2235"/>
    <n v="17.600000000000001"/>
    <n v="18.45"/>
    <n v="5.3892215568862402E-2"/>
    <n v="4.8295454545454398E-2"/>
    <x v="3"/>
    <n v="5.3892215568862402E-2"/>
    <n v="0"/>
  </r>
  <r>
    <x v="2236"/>
    <n v="17.350000000000001"/>
    <n v="18.05"/>
    <n v="-1.42045454545454E-2"/>
    <n v="-2.16802168021679E-2"/>
    <x v="3"/>
    <n v="-1.42045454545454E-2"/>
    <n v="0"/>
  </r>
  <r>
    <x v="2237"/>
    <n v="19.2"/>
    <n v="19.399999999999999"/>
    <n v="0.10662824207492801"/>
    <n v="7.4792243767312999E-2"/>
    <x v="3"/>
    <n v="0.10662824207492801"/>
    <n v="0"/>
  </r>
  <r>
    <x v="2238"/>
    <n v="18.75"/>
    <n v="19.100000000000001"/>
    <n v="-2.34375E-2"/>
    <n v="-1.5463917525773E-2"/>
    <x v="3"/>
    <n v="-2.34375E-2"/>
    <n v="0"/>
  </r>
  <r>
    <x v="2239"/>
    <n v="18.3"/>
    <n v="18.899999999999999"/>
    <n v="-2.39999999999999E-2"/>
    <n v="-1.0471204188481799E-2"/>
    <x v="3"/>
    <n v="-2.39999999999999E-2"/>
    <n v="0"/>
  </r>
  <r>
    <x v="2240"/>
    <n v="18.25"/>
    <n v="18.899999999999999"/>
    <n v="-2.7322404371584699E-3"/>
    <n v="0"/>
    <x v="3"/>
    <n v="-2.7322404371584699E-3"/>
    <n v="0"/>
  </r>
  <r>
    <x v="2241"/>
    <n v="18.25"/>
    <n v="18.899999999999999"/>
    <n v="0"/>
    <n v="0"/>
    <x v="3"/>
    <n v="0"/>
    <n v="0"/>
  </r>
  <r>
    <x v="2242"/>
    <n v="18.25"/>
    <n v="18.899999999999999"/>
    <n v="0"/>
    <n v="0"/>
    <x v="3"/>
    <n v="0"/>
    <n v="0"/>
  </r>
  <r>
    <x v="2243"/>
    <n v="18.95"/>
    <n v="19.5"/>
    <n v="3.8356164383561701E-2"/>
    <n v="3.1746031746031897E-2"/>
    <x v="3"/>
    <n v="3.8356164383561701E-2"/>
    <n v="0"/>
  </r>
  <r>
    <x v="2244"/>
    <n v="16.899999999999999"/>
    <n v="17.899999999999999"/>
    <n v="-0.108179419525066"/>
    <n v="-8.2051282051282107E-2"/>
    <x v="3"/>
    <n v="-0.108179419525066"/>
    <n v="0"/>
  </r>
  <r>
    <x v="2245"/>
    <n v="17.8"/>
    <n v="18.600000000000001"/>
    <n v="5.32544378698225E-2"/>
    <n v="3.9106145251396801E-2"/>
    <x v="3"/>
    <n v="5.32544378698225E-2"/>
    <n v="0"/>
  </r>
  <r>
    <x v="2246"/>
    <n v="18.100000000000001"/>
    <n v="18.899999999999999"/>
    <n v="1.68539325842696E-2"/>
    <n v="1.6129032258064301E-2"/>
    <x v="3"/>
    <n v="1.68539325842696E-2"/>
    <n v="0"/>
  </r>
  <r>
    <x v="2247"/>
    <n v="17.05"/>
    <n v="18.100000000000001"/>
    <n v="-5.8011049723756897E-2"/>
    <n v="-4.2328042328042201E-2"/>
    <x v="3"/>
    <n v="-5.8011049723756897E-2"/>
    <n v="0"/>
  </r>
  <r>
    <x v="2248"/>
    <n v="18.850000000000001"/>
    <n v="19.5"/>
    <n v="0.10557184750733201"/>
    <n v="7.7348066298342594E-2"/>
    <x v="3"/>
    <n v="0.10557184750733201"/>
    <n v="0"/>
  </r>
  <r>
    <x v="2249"/>
    <n v="18.5"/>
    <n v="19.3"/>
    <n v="-1.8567639257294499E-2"/>
    <n v="-1.0256410256410199E-2"/>
    <x v="3"/>
    <n v="-1.8567639257294499E-2"/>
    <n v="0"/>
  </r>
  <r>
    <x v="2250"/>
    <n v="18.600000000000001"/>
    <n v="19.600000000000001"/>
    <n v="5.4054054054055696E-3"/>
    <n v="1.5544041450777301E-2"/>
    <x v="3"/>
    <n v="5.4054054054055696E-3"/>
    <n v="0"/>
  </r>
  <r>
    <x v="2251"/>
    <n v="17.100000000000001"/>
    <n v="18.350000000000001"/>
    <n v="-8.0645161290322606E-2"/>
    <n v="-6.3775510204081703E-2"/>
    <x v="3"/>
    <n v="-8.0645161290322606E-2"/>
    <n v="0"/>
  </r>
  <r>
    <x v="2252"/>
    <n v="16.95"/>
    <n v="18.2"/>
    <n v="-8.7719298245615401E-3"/>
    <n v="-8.1743869209810506E-3"/>
    <x v="3"/>
    <n v="-8.7719298245615401E-3"/>
    <n v="0"/>
  </r>
  <r>
    <x v="2253"/>
    <n v="17.850000000000001"/>
    <n v="19"/>
    <n v="5.3097345132743397E-2"/>
    <n v="4.3956043956044001E-2"/>
    <x v="3"/>
    <n v="5.3097345132743397E-2"/>
    <n v="0"/>
  </r>
  <r>
    <x v="2254"/>
    <n v="18.05"/>
    <n v="19.149999999999999"/>
    <n v="1.1204481792717E-2"/>
    <n v="7.8947368421051801E-3"/>
    <x v="3"/>
    <n v="1.1204481792717E-2"/>
    <n v="0"/>
  </r>
  <r>
    <x v="2255"/>
    <n v="16.75"/>
    <n v="18.2"/>
    <n v="-7.2022160664820006E-2"/>
    <n v="-4.9608355091383699E-2"/>
    <x v="3"/>
    <n v="-7.2022160664820006E-2"/>
    <n v="0"/>
  </r>
  <r>
    <x v="2256"/>
    <n v="16.600000000000001"/>
    <n v="18.649999999999999"/>
    <n v="-8.7912087912087794E-2"/>
    <n v="-6.2814070351758802E-2"/>
    <x v="3"/>
    <n v="-8.7912087912087794E-2"/>
    <n v="0"/>
  </r>
  <r>
    <x v="2257"/>
    <n v="16.399999999999999"/>
    <n v="18.05"/>
    <n v="-1.2048192771084499E-2"/>
    <n v="-3.2171581769436901E-2"/>
    <x v="3"/>
    <n v="-1.2048192771084499E-2"/>
    <n v="0"/>
  </r>
  <r>
    <x v="2258"/>
    <n v="16.45"/>
    <n v="18.350000000000001"/>
    <n v="3.04878048780499E-3"/>
    <n v="1.6620498614958502E-2"/>
    <x v="3"/>
    <n v="3.04878048780499E-3"/>
    <n v="0"/>
  </r>
  <r>
    <x v="2259"/>
    <n v="16.45"/>
    <n v="18.350000000000001"/>
    <n v="0"/>
    <n v="0"/>
    <x v="3"/>
    <n v="0"/>
    <n v="0"/>
  </r>
  <r>
    <x v="2260"/>
    <n v="16.100000000000001"/>
    <n v="17.899999999999999"/>
    <n v="-2.1276595744680799E-2"/>
    <n v="-2.4523160762942899E-2"/>
    <x v="3"/>
    <n v="-2.1276595744680799E-2"/>
    <n v="0"/>
  </r>
  <r>
    <x v="2261"/>
    <n v="15.6"/>
    <n v="17.45"/>
    <n v="-3.1055900621118099E-2"/>
    <n v="-2.5139664804469299E-2"/>
    <x v="3"/>
    <n v="-3.1055900621118099E-2"/>
    <n v="0"/>
  </r>
  <r>
    <x v="2262"/>
    <n v="16.149999999999999"/>
    <n v="17.8"/>
    <n v="3.5256410256410103E-2"/>
    <n v="2.00573065902581E-2"/>
    <x v="3"/>
    <n v="3.5256410256410103E-2"/>
    <n v="0"/>
  </r>
  <r>
    <x v="2263"/>
    <n v="15.5"/>
    <n v="17.3"/>
    <n v="-4.0247678018575803E-2"/>
    <n v="-2.8089887640449399E-2"/>
    <x v="3"/>
    <n v="-4.0247678018575803E-2"/>
    <n v="0"/>
  </r>
  <r>
    <x v="2264"/>
    <n v="15.25"/>
    <n v="17"/>
    <n v="-1.6129032258064498E-2"/>
    <n v="-1.7341040462427799E-2"/>
    <x v="3"/>
    <n v="-1.6129032258064498E-2"/>
    <n v="0"/>
  </r>
  <r>
    <x v="2265"/>
    <n v="15.55"/>
    <n v="17.149999999999999"/>
    <n v="1.9672131147540999E-2"/>
    <n v="8.8235294117646797E-3"/>
    <x v="3"/>
    <n v="1.9672131147540999E-2"/>
    <n v="0"/>
  </r>
  <r>
    <x v="2266"/>
    <n v="16.399999999999999"/>
    <n v="17.7"/>
    <n v="5.4662379421221798E-2"/>
    <n v="3.2069970845481001E-2"/>
    <x v="3"/>
    <n v="5.4662379421221798E-2"/>
    <n v="0"/>
  </r>
  <r>
    <x v="2267"/>
    <n v="16.5"/>
    <n v="17.899999999999999"/>
    <n v="6.0975609756097598E-3"/>
    <n v="1.1299435028248501E-2"/>
    <x v="3"/>
    <n v="6.0975609756097598E-3"/>
    <n v="0"/>
  </r>
  <r>
    <x v="2268"/>
    <n v="16.100000000000001"/>
    <n v="17.350000000000001"/>
    <n v="-2.4242424242424201E-2"/>
    <n v="-3.0726256983240101E-2"/>
    <x v="3"/>
    <n v="-2.4242424242424201E-2"/>
    <n v="0"/>
  </r>
  <r>
    <x v="2269"/>
    <n v="16.399999999999999"/>
    <n v="17.649999999999999"/>
    <n v="1.86335403726707E-2"/>
    <n v="1.7291066282420602E-2"/>
    <x v="3"/>
    <n v="1.86335403726707E-2"/>
    <n v="0"/>
  </r>
  <r>
    <x v="2270"/>
    <n v="16"/>
    <n v="17.25"/>
    <n v="-2.43902439024389E-2"/>
    <n v="-2.2662889518413599E-2"/>
    <x v="3"/>
    <n v="-2.43902439024389E-2"/>
    <n v="0"/>
  </r>
  <r>
    <x v="2271"/>
    <n v="16"/>
    <n v="17.05"/>
    <n v="0"/>
    <n v="-1.15942028985507E-2"/>
    <x v="3"/>
    <n v="0"/>
    <n v="0"/>
  </r>
  <r>
    <x v="2272"/>
    <n v="15.55"/>
    <n v="16.5"/>
    <n v="-2.8125000000000001E-2"/>
    <n v="-3.2258064516129101E-2"/>
    <x v="3"/>
    <n v="-2.8125000000000001E-2"/>
    <n v="0"/>
  </r>
  <r>
    <x v="2273"/>
    <n v="16.100000000000001"/>
    <n v="17.149999999999999"/>
    <n v="3.5369774919614197E-2"/>
    <n v="3.9393939393939301E-2"/>
    <x v="3"/>
    <n v="3.5369774919614197E-2"/>
    <n v="0"/>
  </r>
  <r>
    <x v="2274"/>
    <n v="16.600000000000001"/>
    <n v="17.350000000000001"/>
    <n v="3.1055900621118002E-2"/>
    <n v="1.16618075801751E-2"/>
    <x v="3"/>
    <n v="3.1055900621118002E-2"/>
    <n v="0"/>
  </r>
  <r>
    <x v="2275"/>
    <n v="16.850000000000001"/>
    <n v="17.2"/>
    <n v="1.5060240963855401E-2"/>
    <n v="-8.6455331412105298E-3"/>
    <x v="3"/>
    <n v="1.5060240963855401E-2"/>
    <n v="0"/>
  </r>
  <r>
    <x v="2276"/>
    <n v="16.5"/>
    <n v="17.55"/>
    <n v="-4.0697674418604599E-2"/>
    <n v="-3.8356164383561597E-2"/>
    <x v="3"/>
    <n v="-4.0697674418604599E-2"/>
    <n v="0"/>
  </r>
  <r>
    <x v="2277"/>
    <n v="16.149999999999999"/>
    <n v="17.100000000000001"/>
    <n v="-2.1212121212121401E-2"/>
    <n v="-2.5641025641025599E-2"/>
    <x v="3"/>
    <n v="-2.1212121212121401E-2"/>
    <n v="0"/>
  </r>
  <r>
    <x v="2278"/>
    <n v="17.100000000000001"/>
    <n v="17.899999999999999"/>
    <n v="5.8823529411764899E-2"/>
    <n v="4.67836257309939E-2"/>
    <x v="3"/>
    <n v="5.8823529411764899E-2"/>
    <n v="0"/>
  </r>
  <r>
    <x v="2279"/>
    <n v="17.5"/>
    <n v="18.149999999999999"/>
    <n v="2.3391812865497099E-2"/>
    <n v="1.3966480446927301E-2"/>
    <x v="3"/>
    <n v="2.3391812865497099E-2"/>
    <n v="0"/>
  </r>
  <r>
    <x v="2280"/>
    <n v="18.25"/>
    <n v="18.55"/>
    <n v="4.2857142857142899E-2"/>
    <n v="2.2038567493113202E-2"/>
    <x v="3"/>
    <n v="4.2857142857142899E-2"/>
    <n v="0"/>
  </r>
  <r>
    <x v="2281"/>
    <n v="18.649999999999999"/>
    <n v="18.95"/>
    <n v="2.1917808219177999E-2"/>
    <n v="2.15633423180592E-2"/>
    <x v="3"/>
    <n v="2.1917808219177999E-2"/>
    <n v="0"/>
  </r>
  <r>
    <x v="2282"/>
    <n v="18.649999999999999"/>
    <n v="18.95"/>
    <n v="0"/>
    <n v="0"/>
    <x v="3"/>
    <n v="0"/>
    <n v="0"/>
  </r>
  <r>
    <x v="2283"/>
    <n v="19.5"/>
    <n v="19.55"/>
    <n v="4.5576407506702402E-2"/>
    <n v="3.1662269129287601E-2"/>
    <x v="3"/>
    <n v="4.5576407506702402E-2"/>
    <n v="0"/>
  </r>
  <r>
    <x v="2284"/>
    <n v="19.100000000000001"/>
    <n v="19.399999999999999"/>
    <n v="-2.0512820512820398E-2"/>
    <n v="-7.6726342710998797E-3"/>
    <x v="3"/>
    <n v="-2.0512820512820398E-2"/>
    <n v="0"/>
  </r>
  <r>
    <x v="2285"/>
    <n v="22.35"/>
    <n v="21.95"/>
    <n v="0.17015706806282699"/>
    <n v="0.131443298969072"/>
    <x v="3"/>
    <n v="0.17015706806282699"/>
    <n v="0"/>
  </r>
  <r>
    <x v="2286"/>
    <n v="17.7"/>
    <n v="18.5"/>
    <n v="-0.20805369127516801"/>
    <n v="-0.157175398633257"/>
    <x v="3"/>
    <n v="-0.20805369127516801"/>
    <n v="0"/>
  </r>
  <r>
    <x v="2287"/>
    <n v="17.7"/>
    <n v="18.5"/>
    <n v="0"/>
    <n v="0"/>
    <x v="3"/>
    <n v="0"/>
    <n v="0"/>
  </r>
  <r>
    <x v="2288"/>
    <n v="15.6"/>
    <n v="16.75"/>
    <n v="-0.11864406779661001"/>
    <n v="-9.45945945945946E-2"/>
    <x v="3"/>
    <n v="-0.11864406779661001"/>
    <n v="0"/>
  </r>
  <r>
    <x v="2289"/>
    <n v="15.9"/>
    <n v="16.95"/>
    <n v="1.9230769230769398E-2"/>
    <n v="1.19402985074626E-2"/>
    <x v="3"/>
    <n v="1.9230769230769398E-2"/>
    <n v="0"/>
  </r>
  <r>
    <x v="2290"/>
    <n v="15.3"/>
    <n v="16.7"/>
    <n v="-3.77358490566038E-2"/>
    <n v="-1.4749262536873101E-2"/>
    <x v="3"/>
    <n v="-3.77358490566038E-2"/>
    <n v="0"/>
  </r>
  <r>
    <x v="2291"/>
    <n v="14.75"/>
    <n v="16.45"/>
    <n v="-3.5947712418300803E-2"/>
    <n v="-1.49700598802395E-2"/>
    <x v="3"/>
    <n v="-3.5947712418300803E-2"/>
    <n v="0"/>
  </r>
  <r>
    <x v="2292"/>
    <n v="14.65"/>
    <n v="16.45"/>
    <n v="-6.7796610169491602E-3"/>
    <n v="0"/>
    <x v="3"/>
    <n v="-6.7796610169491602E-3"/>
    <n v="0"/>
  </r>
  <r>
    <x v="2293"/>
    <n v="14.7"/>
    <n v="16.399999999999999"/>
    <n v="3.4129692832762801E-3"/>
    <n v="-3.0395136778116299E-3"/>
    <x v="3"/>
    <n v="3.4129692832762801E-3"/>
    <n v="0"/>
  </r>
  <r>
    <x v="2294"/>
    <n v="14.2"/>
    <n v="16.100000000000001"/>
    <n v="-3.4013605442176902E-2"/>
    <n v="-1.8292682926829101E-2"/>
    <x v="3"/>
    <n v="-3.4013605442176902E-2"/>
    <n v="0"/>
  </r>
  <r>
    <x v="2295"/>
    <n v="14.15"/>
    <n v="16"/>
    <n v="-3.5211267605632598E-3"/>
    <n v="-6.2111801242237296E-3"/>
    <x v="3"/>
    <n v="-3.5211267605632598E-3"/>
    <n v="0"/>
  </r>
  <r>
    <x v="2296"/>
    <n v="15.95"/>
    <n v="17.350000000000001"/>
    <n v="-3.1250000000000401E-3"/>
    <n v="-1.6997167138810099E-2"/>
    <x v="3"/>
    <n v="-3.1250000000000401E-3"/>
    <n v="0"/>
  </r>
  <r>
    <x v="2297"/>
    <n v="15.8"/>
    <n v="17.25"/>
    <n v="-9.4043887147334804E-3"/>
    <n v="-5.7636887608070201E-3"/>
    <x v="3"/>
    <n v="-9.4043887147334804E-3"/>
    <n v="0"/>
  </r>
  <r>
    <x v="2298"/>
    <n v="15.5"/>
    <n v="17.100000000000001"/>
    <n v="-1.8987341772151899E-2"/>
    <n v="-8.6956521739129898E-3"/>
    <x v="3"/>
    <n v="-1.8987341772151899E-2"/>
    <n v="0"/>
  </r>
  <r>
    <x v="2299"/>
    <n v="15.7"/>
    <n v="17"/>
    <n v="1.2903225806451601E-2"/>
    <n v="-5.8479532163743199E-3"/>
    <x v="3"/>
    <n v="1.2903225806451601E-2"/>
    <n v="0"/>
  </r>
  <r>
    <x v="2300"/>
    <n v="14.65"/>
    <n v="16.3"/>
    <n v="-6.6878980891719703E-2"/>
    <n v="-4.11764705882353E-2"/>
    <x v="3"/>
    <n v="-6.6878980891719703E-2"/>
    <n v="0"/>
  </r>
  <r>
    <x v="2301"/>
    <n v="14.65"/>
    <n v="16.3"/>
    <n v="0"/>
    <n v="0"/>
    <x v="3"/>
    <n v="0"/>
    <n v="0"/>
  </r>
  <r>
    <x v="2302"/>
    <n v="14.05"/>
    <n v="15.4"/>
    <n v="-4.0955631399317398E-2"/>
    <n v="-5.5214723926380403E-2"/>
    <x v="3"/>
    <n v="-4.0955631399317398E-2"/>
    <n v="0"/>
  </r>
  <r>
    <x v="2303"/>
    <n v="13.7"/>
    <n v="15.05"/>
    <n v="-2.49110320284699E-2"/>
    <n v="-2.27272727272727E-2"/>
    <x v="3"/>
    <n v="-2.49110320284699E-2"/>
    <n v="0"/>
  </r>
  <r>
    <x v="2304"/>
    <n v="13.95"/>
    <n v="15.1"/>
    <n v="1.8248175182481698E-2"/>
    <n v="3.3222591362125401E-3"/>
    <x v="3"/>
    <n v="1.8248175182481698E-2"/>
    <n v="0"/>
  </r>
  <r>
    <x v="2305"/>
    <n v="14.1"/>
    <n v="15.15"/>
    <n v="1.0752688172042999E-2"/>
    <n v="3.3112582781458198E-3"/>
    <x v="3"/>
    <n v="1.0752688172042999E-2"/>
    <n v="0"/>
  </r>
  <r>
    <x v="2306"/>
    <n v="14.6"/>
    <n v="15.35"/>
    <n v="3.54609929078014E-2"/>
    <n v="1.3201320132013101E-2"/>
    <x v="3"/>
    <n v="3.54609929078014E-2"/>
    <n v="0"/>
  </r>
  <r>
    <x v="2307"/>
    <n v="14.05"/>
    <n v="14.95"/>
    <n v="-3.7671232876712299E-2"/>
    <n v="-2.6058631921824098E-2"/>
    <x v="3"/>
    <n v="-3.7671232876712299E-2"/>
    <n v="0"/>
  </r>
  <r>
    <x v="2308"/>
    <n v="15.15"/>
    <n v="15.8"/>
    <n v="7.8291814946619201E-2"/>
    <n v="5.6856187290970098E-2"/>
    <x v="3"/>
    <n v="7.8291814946619201E-2"/>
    <n v="0"/>
  </r>
  <r>
    <x v="2309"/>
    <n v="14.9"/>
    <n v="15.75"/>
    <n v="-1.65016501650165E-2"/>
    <n v="-3.1645569620253299E-3"/>
    <x v="3"/>
    <n v="-1.65016501650165E-2"/>
    <n v="0"/>
  </r>
  <r>
    <x v="2310"/>
    <n v="14.3"/>
    <n v="15.4"/>
    <n v="-4.0268456375838903E-2"/>
    <n v="-2.2222222222222299E-2"/>
    <x v="3"/>
    <n v="-4.0268456375838903E-2"/>
    <n v="0"/>
  </r>
  <r>
    <x v="2311"/>
    <n v="15.3"/>
    <n v="15.9"/>
    <n v="6.9930069930070005E-2"/>
    <n v="3.2467532467532499E-2"/>
    <x v="3"/>
    <n v="6.9930069930070005E-2"/>
    <n v="0"/>
  </r>
  <r>
    <x v="2312"/>
    <n v="14.4"/>
    <n v="15.6"/>
    <n v="-5.8823529411764698E-2"/>
    <n v="-1.88679245283019E-2"/>
    <x v="3"/>
    <n v="-5.8823529411764698E-2"/>
    <n v="0"/>
  </r>
  <r>
    <x v="2313"/>
    <n v="14.15"/>
    <n v="15.35"/>
    <n v="-1.7361111111111199E-2"/>
    <n v="-1.6025641025641101E-2"/>
    <x v="3"/>
    <n v="-1.7361111111111199E-2"/>
    <n v="0"/>
  </r>
  <r>
    <x v="2314"/>
    <n v="14.1"/>
    <n v="15.35"/>
    <n v="-3.5335689045936599E-3"/>
    <n v="0"/>
    <x v="3"/>
    <n v="-3.5335689045936599E-3"/>
    <n v="0"/>
  </r>
  <r>
    <x v="2315"/>
    <n v="13.8"/>
    <n v="15.05"/>
    <n v="-2.1276595744680799E-2"/>
    <n v="-1.9543973941368E-2"/>
    <x v="3"/>
    <n v="-2.1276595744680799E-2"/>
    <n v="0"/>
  </r>
  <r>
    <x v="2316"/>
    <n v="14.95"/>
    <n v="15.85"/>
    <n v="-6.6445182724252901E-3"/>
    <n v="-1.55279503105591E-2"/>
    <x v="3"/>
    <n v="-6.6445182724252901E-3"/>
    <n v="0"/>
  </r>
  <r>
    <x v="2317"/>
    <n v="14.8"/>
    <n v="15.8"/>
    <n v="-1.0033444816053399E-2"/>
    <n v="-3.15457413249209E-3"/>
    <x v="3"/>
    <n v="-1.0033444816053399E-2"/>
    <n v="0"/>
  </r>
  <r>
    <x v="2318"/>
    <n v="14.75"/>
    <n v="15.85"/>
    <n v="-3.3783783783783998E-3"/>
    <n v="3.1645569620253299E-3"/>
    <x v="3"/>
    <n v="-3.3783783783783998E-3"/>
    <n v="0"/>
  </r>
  <r>
    <x v="2319"/>
    <n v="14.55"/>
    <n v="15.75"/>
    <n v="-1.3559322033898201E-2"/>
    <n v="-6.3091482649841896E-3"/>
    <x v="3"/>
    <n v="-1.3559322033898201E-2"/>
    <n v="0"/>
  </r>
  <r>
    <x v="2320"/>
    <n v="14.5"/>
    <n v="15.65"/>
    <n v="-3.4364261168385898E-3"/>
    <n v="-6.3492063492063301E-3"/>
    <x v="3"/>
    <n v="-3.4364261168385898E-3"/>
    <n v="0"/>
  </r>
  <r>
    <x v="2321"/>
    <n v="14.5"/>
    <n v="15.65"/>
    <n v="0"/>
    <n v="0"/>
    <x v="3"/>
    <n v="0"/>
    <n v="0"/>
  </r>
  <r>
    <x v="2322"/>
    <n v="13.9"/>
    <n v="14.95"/>
    <n v="-4.13793103448276E-2"/>
    <n v="-4.47284345047924E-2"/>
    <x v="3"/>
    <n v="-4.13793103448276E-2"/>
    <n v="0"/>
  </r>
  <r>
    <x v="2323"/>
    <n v="15.4"/>
    <n v="16"/>
    <n v="0.107913669064748"/>
    <n v="7.0234113712374494E-2"/>
    <x v="3"/>
    <n v="0.107913669064748"/>
    <n v="0"/>
  </r>
  <r>
    <x v="2324"/>
    <n v="15.5"/>
    <n v="16.149999999999999"/>
    <n v="6.4935064935065503E-3"/>
    <n v="9.3749999999999094E-3"/>
    <x v="3"/>
    <n v="6.4935064935065503E-3"/>
    <n v="0"/>
  </r>
  <r>
    <x v="2325"/>
    <n v="14.85"/>
    <n v="15.7"/>
    <n v="-4.19354838709678E-2"/>
    <n v="-2.7863777089783302E-2"/>
    <x v="3"/>
    <n v="-4.19354838709678E-2"/>
    <n v="0"/>
  </r>
  <r>
    <x v="2326"/>
    <n v="17.649999999999999"/>
    <n v="17.5"/>
    <n v="0.188552188552189"/>
    <n v="0.11464968152866201"/>
    <x v="3"/>
    <n v="0.188552188552189"/>
    <n v="0"/>
  </r>
  <r>
    <x v="2327"/>
    <n v="17.05"/>
    <n v="17.350000000000001"/>
    <n v="-3.3994334277620303E-2"/>
    <n v="-8.5714285714284504E-3"/>
    <x v="3"/>
    <n v="-3.3994334277620303E-2"/>
    <n v="0"/>
  </r>
  <r>
    <x v="2328"/>
    <n v="15.4"/>
    <n v="16.100000000000001"/>
    <n v="-9.6774193548387094E-2"/>
    <n v="-7.2046109510086498E-2"/>
    <x v="3"/>
    <n v="-9.6774193548387094E-2"/>
    <n v="0"/>
  </r>
  <r>
    <x v="2329"/>
    <n v="16.149999999999999"/>
    <n v="16.7"/>
    <n v="4.8701298701298697E-2"/>
    <n v="3.7267080745341498E-2"/>
    <x v="3"/>
    <n v="4.8701298701298697E-2"/>
    <n v="0"/>
  </r>
  <r>
    <x v="2330"/>
    <n v="16.399999999999999"/>
    <n v="16.95"/>
    <n v="1.54798761609907E-2"/>
    <n v="1.4970059880239601E-2"/>
    <x v="3"/>
    <n v="1.54798761609907E-2"/>
    <n v="0"/>
  </r>
  <r>
    <x v="2331"/>
    <n v="15"/>
    <n v="15.85"/>
    <n v="-8.5365853658536606E-2"/>
    <n v="-6.4896755162241901E-2"/>
    <x v="3"/>
    <n v="-8.5365853658536606E-2"/>
    <n v="0"/>
  </r>
  <r>
    <x v="2332"/>
    <n v="14.55"/>
    <n v="15.55"/>
    <n v="-2.9999999999999898E-2"/>
    <n v="-1.8927444794952598E-2"/>
    <x v="3"/>
    <n v="-2.9999999999999898E-2"/>
    <n v="0"/>
  </r>
  <r>
    <x v="2333"/>
    <n v="14.7"/>
    <n v="15.55"/>
    <n v="1.03092783505154E-2"/>
    <n v="0"/>
    <x v="3"/>
    <n v="1.03092783505154E-2"/>
    <n v="0"/>
  </r>
  <r>
    <x v="2334"/>
    <n v="14.2"/>
    <n v="15.25"/>
    <n v="-3.4013605442176902E-2"/>
    <n v="-1.9292604501607701E-2"/>
    <x v="3"/>
    <n v="-3.4013605442176902E-2"/>
    <n v="0"/>
  </r>
  <r>
    <x v="2335"/>
    <n v="13.8"/>
    <n v="15.1"/>
    <n v="-2.8169014084506901E-2"/>
    <n v="-9.8360655737704805E-3"/>
    <x v="3"/>
    <n v="-2.8169014084506901E-2"/>
    <n v="0"/>
  </r>
  <r>
    <x v="2336"/>
    <n v="13"/>
    <n v="14.45"/>
    <n v="-5.79710144927537E-2"/>
    <n v="-4.3046357615894003E-2"/>
    <x v="3"/>
    <n v="-5.79710144927537E-2"/>
    <n v="0"/>
  </r>
  <r>
    <x v="2337"/>
    <n v="13.25"/>
    <n v="14.8"/>
    <n v="1.9230769230769201E-2"/>
    <n v="2.4221453287197402E-2"/>
    <x v="3"/>
    <n v="1.9230769230769201E-2"/>
    <n v="0"/>
  </r>
  <r>
    <x v="2338"/>
    <n v="12.95"/>
    <n v="14.7"/>
    <n v="-2.2641509433962401E-2"/>
    <n v="-6.7567567567567996E-3"/>
    <x v="3"/>
    <n v="-2.2641509433962401E-2"/>
    <n v="0"/>
  </r>
  <r>
    <x v="2339"/>
    <n v="12.55"/>
    <n v="14.6"/>
    <n v="-3.0888030888030799E-2"/>
    <n v="-6.80272108843538E-3"/>
    <x v="3"/>
    <n v="-3.0888030888030799E-2"/>
    <n v="0"/>
  </r>
  <r>
    <x v="2340"/>
    <n v="12.55"/>
    <n v="14.7"/>
    <n v="0"/>
    <n v="6.8493150684931798E-3"/>
    <x v="3"/>
    <n v="0"/>
    <n v="0"/>
  </r>
  <r>
    <x v="2341"/>
    <n v="15.4"/>
    <n v="16.350000000000001"/>
    <n v="4.76190476190477E-2"/>
    <n v="3.1545741324921203E-2"/>
    <x v="3"/>
    <n v="4.76190476190477E-2"/>
    <n v="0"/>
  </r>
  <r>
    <x v="2342"/>
    <n v="15.4"/>
    <n v="16.25"/>
    <n v="0"/>
    <n v="-6.1162079510703703E-3"/>
    <x v="3"/>
    <n v="0"/>
    <n v="0"/>
  </r>
  <r>
    <x v="2343"/>
    <n v="14.5"/>
    <n v="15.95"/>
    <n v="-5.8441558441558503E-2"/>
    <n v="-1.8461538461538501E-2"/>
    <x v="3"/>
    <n v="-5.8441558441558503E-2"/>
    <n v="0"/>
  </r>
  <r>
    <x v="2344"/>
    <n v="14.95"/>
    <n v="16.149999999999999"/>
    <n v="3.1034482758620599E-2"/>
    <n v="1.2539184952978099E-2"/>
    <x v="3"/>
    <n v="3.1034482758620599E-2"/>
    <n v="0"/>
  </r>
  <r>
    <x v="2345"/>
    <n v="14.8"/>
    <n v="16"/>
    <n v="-1.0033444816053399E-2"/>
    <n v="-9.2879256965943107E-3"/>
    <x v="3"/>
    <n v="-1.0033444816053399E-2"/>
    <n v="0"/>
  </r>
  <r>
    <x v="2346"/>
    <n v="14.55"/>
    <n v="15.8"/>
    <n v="-1.68918918918919E-2"/>
    <n v="-1.2500000000000001E-2"/>
    <x v="3"/>
    <n v="-1.68918918918919E-2"/>
    <n v="0"/>
  </r>
  <r>
    <x v="2347"/>
    <n v="14.2"/>
    <n v="15.6"/>
    <n v="-2.4054982817869601E-2"/>
    <n v="-1.26582278481013E-2"/>
    <x v="3"/>
    <n v="-2.4054982817869601E-2"/>
    <n v="0"/>
  </r>
  <r>
    <x v="2348"/>
    <n v="14.4"/>
    <n v="15.7"/>
    <n v="1.4084507042253501E-2"/>
    <n v="6.4102564102563901E-3"/>
    <x v="3"/>
    <n v="1.4084507042253501E-2"/>
    <n v="0"/>
  </r>
  <r>
    <x v="2349"/>
    <n v="14.2"/>
    <n v="15.6"/>
    <n v="-1.3888888888888999E-2"/>
    <n v="-6.3694267515923596E-3"/>
    <x v="3"/>
    <n v="-1.3888888888888999E-2"/>
    <n v="0"/>
  </r>
  <r>
    <x v="2350"/>
    <n v="14.2"/>
    <n v="15.6"/>
    <n v="0"/>
    <n v="0"/>
    <x v="3"/>
    <n v="0"/>
    <n v="0"/>
  </r>
  <r>
    <x v="2351"/>
    <n v="14.4"/>
    <n v="15.75"/>
    <n v="1.4084507042253501E-2"/>
    <n v="9.6153846153845795E-3"/>
    <x v="3"/>
    <n v="1.4084507042253501E-2"/>
    <n v="0"/>
  </r>
  <r>
    <x v="2352"/>
    <n v="13.8"/>
    <n v="15.25"/>
    <n v="-4.1666666666666602E-2"/>
    <n v="-3.1746031746031703E-2"/>
    <x v="3"/>
    <n v="-4.1666666666666602E-2"/>
    <n v="0"/>
  </r>
  <r>
    <x v="2353"/>
    <n v="14.65"/>
    <n v="15.75"/>
    <n v="6.1594202898550797E-2"/>
    <n v="3.2786885245901697E-2"/>
    <x v="3"/>
    <n v="6.1594202898550797E-2"/>
    <n v="0"/>
  </r>
  <r>
    <x v="2354"/>
    <n v="14.25"/>
    <n v="15.55"/>
    <n v="-2.7303754266211702E-2"/>
    <n v="-1.26984126984127E-2"/>
    <x v="3"/>
    <n v="-2.7303754266211702E-2"/>
    <n v="0"/>
  </r>
  <r>
    <x v="2355"/>
    <n v="14.35"/>
    <n v="15.5"/>
    <n v="7.0175438596491498E-3"/>
    <n v="-3.2154340836013698E-3"/>
    <x v="3"/>
    <n v="7.0175438596491498E-3"/>
    <n v="0"/>
  </r>
  <r>
    <x v="2356"/>
    <n v="13.65"/>
    <n v="15.1"/>
    <n v="-4.8780487804878002E-2"/>
    <n v="-2.5806451612903299E-2"/>
    <x v="3"/>
    <n v="-4.8780487804878002E-2"/>
    <n v="0"/>
  </r>
  <r>
    <x v="2357"/>
    <n v="13.6"/>
    <n v="15.05"/>
    <n v="-3.6630036630037601E-3"/>
    <n v="-3.3112582781456E-3"/>
    <x v="3"/>
    <n v="-3.6630036630037601E-3"/>
    <n v="0"/>
  </r>
  <r>
    <x v="2358"/>
    <n v="13.1"/>
    <n v="14.5"/>
    <n v="-3.6764705882352901E-2"/>
    <n v="-3.6544850498338902E-2"/>
    <x v="3"/>
    <n v="-3.6764705882352901E-2"/>
    <n v="0"/>
  </r>
  <r>
    <x v="2359"/>
    <n v="13.15"/>
    <n v="14.5"/>
    <n v="3.8167938931297201E-3"/>
    <n v="0"/>
    <x v="3"/>
    <n v="3.8167938931297201E-3"/>
    <n v="0"/>
  </r>
  <r>
    <x v="2360"/>
    <n v="12.75"/>
    <n v="14.15"/>
    <n v="-3.0418250950570401E-2"/>
    <n v="-2.4137931034482699E-2"/>
    <x v="3"/>
    <n v="-3.0418250950570401E-2"/>
    <n v="0"/>
  </r>
  <r>
    <x v="2361"/>
    <n v="16.649999999999999"/>
    <n v="16.850000000000001"/>
    <n v="0.17667844522968201"/>
    <n v="0.10130718954248399"/>
    <x v="3"/>
    <n v="0.17667844522968201"/>
    <n v="0"/>
  </r>
  <r>
    <x v="2362"/>
    <n v="14.75"/>
    <n v="15.7"/>
    <n v="-0.114114114114114"/>
    <n v="-6.8249258160237497E-2"/>
    <x v="3"/>
    <n v="-0.114114114114114"/>
    <n v="0"/>
  </r>
  <r>
    <x v="2363"/>
    <n v="16.45"/>
    <n v="16.75"/>
    <n v="0.115254237288136"/>
    <n v="6.68789808917198E-2"/>
    <x v="3"/>
    <n v="0.115254237288136"/>
    <n v="0"/>
  </r>
  <r>
    <x v="2364"/>
    <n v="17.2"/>
    <n v="17.5"/>
    <n v="4.5592705167173203E-2"/>
    <n v="4.4776119402985003E-2"/>
    <x v="3"/>
    <n v="4.5592705167173203E-2"/>
    <n v="0"/>
  </r>
  <r>
    <x v="2365"/>
    <n v="15.95"/>
    <n v="16.8"/>
    <n v="-7.2674418604651195E-2"/>
    <n v="-3.9999999999999897E-2"/>
    <x v="3"/>
    <n v="-7.2674418604651195E-2"/>
    <n v="0"/>
  </r>
  <r>
    <x v="2366"/>
    <n v="15.3"/>
    <n v="16.100000000000001"/>
    <n v="-4.0752351097178598E-2"/>
    <n v="-4.1666666666666602E-2"/>
    <x v="3"/>
    <n v="-4.0752351097178598E-2"/>
    <n v="0"/>
  </r>
  <r>
    <x v="2367"/>
    <n v="14.55"/>
    <n v="15.4"/>
    <n v="-4.9019607843137303E-2"/>
    <n v="-4.3478260869565299E-2"/>
    <x v="3"/>
    <n v="-4.9019607843137303E-2"/>
    <n v="0"/>
  </r>
  <r>
    <x v="2368"/>
    <n v="14.65"/>
    <n v="15.4"/>
    <n v="6.8728522336769498E-3"/>
    <n v="0"/>
    <x v="3"/>
    <n v="6.8728522336769498E-3"/>
    <n v="0"/>
  </r>
  <r>
    <x v="2369"/>
    <n v="14.8"/>
    <n v="15.5"/>
    <n v="1.0238907849829299E-2"/>
    <n v="6.4935064935065503E-3"/>
    <x v="3"/>
    <n v="1.0238907849829299E-2"/>
    <n v="0"/>
  </r>
  <r>
    <x v="2370"/>
    <n v="14.8"/>
    <n v="15.6"/>
    <n v="0"/>
    <n v="6.4516129032257102E-3"/>
    <x v="3"/>
    <n v="0"/>
    <n v="0"/>
  </r>
  <r>
    <x v="2371"/>
    <n v="14.75"/>
    <n v="15.55"/>
    <n v="-3.3783783783783998E-3"/>
    <n v="-3.2051282051280801E-3"/>
    <x v="3"/>
    <n v="-3.3783783783783998E-3"/>
    <n v="0"/>
  </r>
  <r>
    <x v="2372"/>
    <n v="14.45"/>
    <n v="15.4"/>
    <n v="-2.0338983050847501E-2"/>
    <n v="-9.6463022508038697E-3"/>
    <x v="3"/>
    <n v="-2.0338983050847501E-2"/>
    <n v="0"/>
  </r>
  <r>
    <x v="2373"/>
    <n v="15.15"/>
    <n v="15.95"/>
    <n v="4.8442906574394498E-2"/>
    <n v="3.5714285714285601E-2"/>
    <x v="3"/>
    <n v="4.8442906574394498E-2"/>
    <n v="0"/>
  </r>
  <r>
    <x v="2374"/>
    <n v="14.55"/>
    <n v="15.5"/>
    <n v="-3.96039603960395E-2"/>
    <n v="-2.8213166144200601E-2"/>
    <x v="3"/>
    <n v="-3.96039603960395E-2"/>
    <n v="0"/>
  </r>
  <r>
    <x v="2375"/>
    <n v="14.25"/>
    <n v="15.25"/>
    <n v="-2.0618556701031E-2"/>
    <n v="-1.6129032258064498E-2"/>
    <x v="3"/>
    <n v="-2.0618556701031E-2"/>
    <n v="0"/>
  </r>
  <r>
    <x v="2376"/>
    <n v="13.9"/>
    <n v="14.95"/>
    <n v="-2.4561403508771899E-2"/>
    <n v="-1.96721311475411E-2"/>
    <x v="3"/>
    <n v="-2.4561403508771899E-2"/>
    <n v="0"/>
  </r>
  <r>
    <x v="2377"/>
    <n v="13.85"/>
    <n v="14.9"/>
    <n v="-3.5971223021583599E-3"/>
    <n v="-3.3444816053510599E-3"/>
    <x v="3"/>
    <n v="-3.5971223021583599E-3"/>
    <n v="0"/>
  </r>
  <r>
    <x v="2378"/>
    <n v="14"/>
    <n v="15.1"/>
    <n v="1.08303249097472E-2"/>
    <n v="1.34228187919463E-2"/>
    <x v="3"/>
    <n v="1.08303249097472E-2"/>
    <n v="0"/>
  </r>
  <r>
    <x v="2379"/>
    <n v="14.2"/>
    <n v="15.35"/>
    <n v="1.42857142857142E-2"/>
    <n v="1.6556291390728499E-2"/>
    <x v="3"/>
    <n v="1.42857142857142E-2"/>
    <n v="0"/>
  </r>
  <r>
    <x v="2380"/>
    <n v="13.85"/>
    <n v="15.1"/>
    <n v="-2.4647887323943601E-2"/>
    <n v="-1.62866449511401E-2"/>
    <x v="3"/>
    <n v="-2.4647887323943601E-2"/>
    <n v="0"/>
  </r>
  <r>
    <x v="2381"/>
    <n v="13.65"/>
    <n v="15.1"/>
    <n v="-1.4440433212996401E-2"/>
    <n v="0"/>
    <x v="3"/>
    <n v="-1.4440433212996401E-2"/>
    <n v="0"/>
  </r>
  <r>
    <x v="2382"/>
    <n v="13.55"/>
    <n v="15.05"/>
    <n v="-7.3260073260073E-3"/>
    <n v="-3.3112582781456E-3"/>
    <x v="3"/>
    <n v="-7.3260073260073E-3"/>
    <n v="0"/>
  </r>
  <r>
    <x v="2383"/>
    <n v="13.7"/>
    <n v="15.15"/>
    <n v="1.1070110701106899E-2"/>
    <n v="6.6445182724252901E-3"/>
    <x v="3"/>
    <n v="1.1070110701106899E-2"/>
    <n v="0"/>
  </r>
  <r>
    <x v="2384"/>
    <n v="13.95"/>
    <n v="15.35"/>
    <n v="1.8248175182481698E-2"/>
    <n v="1.3201320132013101E-2"/>
    <x v="3"/>
    <n v="1.8248175182481698E-2"/>
    <n v="0"/>
  </r>
  <r>
    <x v="2385"/>
    <n v="13.2"/>
    <n v="15.1"/>
    <n v="-5.3763440860214999E-2"/>
    <n v="-1.62866449511401E-2"/>
    <x v="3"/>
    <n v="-5.3763440860214999E-2"/>
    <n v="0"/>
  </r>
  <r>
    <x v="2386"/>
    <n v="15.1"/>
    <n v="16.25"/>
    <n v="0"/>
    <n v="6.1919504643963598E-3"/>
    <x v="3"/>
    <n v="0"/>
    <n v="0"/>
  </r>
  <r>
    <x v="2387"/>
    <n v="15.4"/>
    <n v="16.5"/>
    <n v="1.9867549668874301E-2"/>
    <n v="1.53846153846153E-2"/>
    <x v="3"/>
    <n v="1.9867549668874301E-2"/>
    <n v="0"/>
  </r>
  <r>
    <x v="2388"/>
    <n v="15.3"/>
    <n v="16.399999999999999"/>
    <n v="-6.4935064935064402E-3"/>
    <n v="-6.0606060606060996E-3"/>
    <x v="3"/>
    <n v="-6.4935064935064402E-3"/>
    <n v="0"/>
  </r>
  <r>
    <x v="2389"/>
    <n v="15.5"/>
    <n v="16.55"/>
    <n v="1.30718954248366E-2"/>
    <n v="9.1463414634147498E-3"/>
    <x v="3"/>
    <n v="1.30718954248366E-2"/>
    <n v="0"/>
  </r>
  <r>
    <x v="2390"/>
    <n v="15.5"/>
    <n v="16.5"/>
    <n v="0"/>
    <n v="-3.0211480362538601E-3"/>
    <x v="3"/>
    <n v="0"/>
    <n v="0"/>
  </r>
  <r>
    <x v="2391"/>
    <n v="15.5"/>
    <n v="16.5"/>
    <n v="0"/>
    <n v="0"/>
    <x v="3"/>
    <n v="0"/>
    <n v="0"/>
  </r>
  <r>
    <x v="2392"/>
    <n v="15.2"/>
    <n v="16.350000000000001"/>
    <n v="-1.93548387096775E-2"/>
    <n v="-9.0909090909090402E-3"/>
    <x v="3"/>
    <n v="-1.93548387096775E-2"/>
    <n v="0"/>
  </r>
  <r>
    <x v="2393"/>
    <n v="15.4"/>
    <n v="16.399999999999999"/>
    <n v="1.3157894736842301E-2"/>
    <n v="3.0581039755350802E-3"/>
    <x v="3"/>
    <n v="1.3157894736842301E-2"/>
    <n v="0"/>
  </r>
  <r>
    <x v="2394"/>
    <n v="15.4"/>
    <n v="16.55"/>
    <n v="0"/>
    <n v="9.1463414634147498E-3"/>
    <x v="3"/>
    <n v="0"/>
    <n v="0"/>
  </r>
  <r>
    <x v="2395"/>
    <n v="16.05"/>
    <n v="17.149999999999999"/>
    <n v="4.2207792207792097E-2"/>
    <n v="3.6253776435045203E-2"/>
    <x v="3"/>
    <n v="4.2207792207792097E-2"/>
    <n v="0"/>
  </r>
  <r>
    <x v="2396"/>
    <n v="16"/>
    <n v="17"/>
    <n v="-3.1152647975077898E-3"/>
    <n v="-8.7463556851311592E-3"/>
    <x v="3"/>
    <n v="-3.1152647975077898E-3"/>
    <n v="0"/>
  </r>
  <r>
    <x v="2397"/>
    <n v="16.100000000000001"/>
    <n v="17.100000000000001"/>
    <n v="6.2500000000000897E-3"/>
    <n v="5.8823529411764497E-3"/>
    <x v="3"/>
    <n v="6.2500000000000897E-3"/>
    <n v="0"/>
  </r>
  <r>
    <x v="2398"/>
    <n v="17.05"/>
    <n v="17.7"/>
    <n v="5.9006211180124203E-2"/>
    <n v="3.5087719298245501E-2"/>
    <x v="3"/>
    <n v="5.9006211180124203E-2"/>
    <n v="0"/>
  </r>
  <r>
    <x v="2399"/>
    <n v="16.55"/>
    <n v="17.25"/>
    <n v="-2.9325513196480898E-2"/>
    <n v="-2.5423728813559299E-2"/>
    <x v="3"/>
    <n v="-2.9325513196480898E-2"/>
    <n v="0"/>
  </r>
  <r>
    <x v="2400"/>
    <n v="15.8"/>
    <n v="16.899999999999999"/>
    <n v="-4.5317220543806602E-2"/>
    <n v="-2.0289855072463801E-2"/>
    <x v="3"/>
    <n v="-4.5317220543806602E-2"/>
    <n v="0"/>
  </r>
  <r>
    <x v="2401"/>
    <n v="15.6"/>
    <n v="16.7"/>
    <n v="-1.26582278481013E-2"/>
    <n v="-1.18343195266272E-2"/>
    <x v="3"/>
    <n v="-1.26582278481013E-2"/>
    <n v="0"/>
  </r>
  <r>
    <x v="2402"/>
    <n v="16.899999999999999"/>
    <n v="17.600000000000001"/>
    <n v="8.3333333333333301E-2"/>
    <n v="5.3892215568862402E-2"/>
    <x v="3"/>
    <n v="8.3333333333333301E-2"/>
    <n v="0"/>
  </r>
  <r>
    <x v="2403"/>
    <n v="18.25"/>
    <n v="18.55"/>
    <n v="7.9881656804733803E-2"/>
    <n v="5.39772727272727E-2"/>
    <x v="3"/>
    <n v="7.9881656804733803E-2"/>
    <n v="0"/>
  </r>
  <r>
    <x v="2404"/>
    <n v="16.8"/>
    <n v="17.7"/>
    <n v="-7.9452054794520596E-2"/>
    <n v="-4.5822102425875998E-2"/>
    <x v="3"/>
    <n v="-7.9452054794520596E-2"/>
    <n v="0"/>
  </r>
  <r>
    <x v="2405"/>
    <n v="17.55"/>
    <n v="18.3"/>
    <n v="4.4642857142857199E-2"/>
    <n v="3.3898305084745901E-2"/>
    <x v="3"/>
    <n v="4.4642857142857199E-2"/>
    <n v="0"/>
  </r>
  <r>
    <x v="2406"/>
    <n v="17.8"/>
    <n v="18.55"/>
    <n v="-2.7322404371584699E-2"/>
    <n v="-1.85185185185184E-2"/>
    <x v="3"/>
    <n v="-2.7322404371584699E-2"/>
    <n v="0"/>
  </r>
  <r>
    <x v="2407"/>
    <n v="17.649999999999999"/>
    <n v="18.350000000000001"/>
    <n v="-8.4269662921349093E-3"/>
    <n v="-1.07816711590296E-2"/>
    <x v="3"/>
    <n v="-8.4269662921349093E-3"/>
    <n v="0"/>
  </r>
  <r>
    <x v="2408"/>
    <n v="17.55"/>
    <n v="18.350000000000001"/>
    <n v="-5.66572237960328E-3"/>
    <n v="0"/>
    <x v="3"/>
    <n v="-5.66572237960328E-3"/>
    <n v="0"/>
  </r>
  <r>
    <x v="2409"/>
    <n v="19.649999999999999"/>
    <n v="19.45"/>
    <n v="0.119658119658119"/>
    <n v="5.9945504087193201E-2"/>
    <x v="3"/>
    <n v="0.119658119658119"/>
    <n v="0"/>
  </r>
  <r>
    <x v="2410"/>
    <n v="19"/>
    <n v="19.399999999999999"/>
    <n v="-3.3078880407124603E-2"/>
    <n v="-2.57069408740362E-3"/>
    <x v="3"/>
    <n v="-3.3078880407124603E-2"/>
    <n v="0"/>
  </r>
  <r>
    <x v="2411"/>
    <n v="20.149999999999999"/>
    <n v="20.3"/>
    <n v="6.0526315789473498E-2"/>
    <n v="4.6391752577319603E-2"/>
    <x v="3"/>
    <n v="6.0526315789473498E-2"/>
    <n v="0"/>
  </r>
  <r>
    <x v="2412"/>
    <n v="19.45"/>
    <n v="19.95"/>
    <n v="-3.4739454094292799E-2"/>
    <n v="-1.72413793103449E-2"/>
    <x v="3"/>
    <n v="-3.4739454094292799E-2"/>
    <n v="0"/>
  </r>
  <r>
    <x v="2413"/>
    <n v="18.850000000000001"/>
    <n v="19.600000000000001"/>
    <n v="-3.08483290488431E-2"/>
    <n v="-1.7543859649122799E-2"/>
    <x v="3"/>
    <n v="-3.08483290488431E-2"/>
    <n v="0"/>
  </r>
  <r>
    <x v="2414"/>
    <n v="18.2"/>
    <n v="19.05"/>
    <n v="-3.4482758620689703E-2"/>
    <n v="-2.8061224489796002E-2"/>
    <x v="3"/>
    <n v="-3.4482758620689703E-2"/>
    <n v="0"/>
  </r>
  <r>
    <x v="2415"/>
    <n v="18.05"/>
    <n v="18.899999999999999"/>
    <n v="-8.2417582417582107E-3"/>
    <n v="-7.8740157480315896E-3"/>
    <x v="3"/>
    <n v="-8.2417582417582107E-3"/>
    <n v="0"/>
  </r>
  <r>
    <x v="2416"/>
    <n v="17.649999999999999"/>
    <n v="18.45"/>
    <n v="-2.2160664819944699E-2"/>
    <n v="-2.3809523809523701E-2"/>
    <x v="3"/>
    <n v="-2.2160664819944699E-2"/>
    <n v="0"/>
  </r>
  <r>
    <x v="2417"/>
    <n v="17.600000000000001"/>
    <n v="18.45"/>
    <n v="-2.8328611898015298E-3"/>
    <n v="0"/>
    <x v="3"/>
    <n v="-2.8328611898015298E-3"/>
    <n v="0"/>
  </r>
  <r>
    <x v="2418"/>
    <n v="17.25"/>
    <n v="18.350000000000001"/>
    <n v="-1.9886363636363799E-2"/>
    <n v="-5.4200542005419204E-3"/>
    <x v="3"/>
    <n v="-1.9886363636363799E-2"/>
    <n v="0"/>
  </r>
  <r>
    <x v="2419"/>
    <n v="17.25"/>
    <n v="18.350000000000001"/>
    <n v="0"/>
    <n v="0"/>
    <x v="3"/>
    <n v="0"/>
    <n v="0"/>
  </r>
  <r>
    <x v="2420"/>
    <n v="15.95"/>
    <n v="17.45"/>
    <n v="-7.5362318840579798E-2"/>
    <n v="-4.9046321525885603E-2"/>
    <x v="3"/>
    <n v="-7.5362318840579798E-2"/>
    <n v="0"/>
  </r>
  <r>
    <x v="2421"/>
    <n v="15.35"/>
    <n v="16.75"/>
    <n v="-3.7617554858934102E-2"/>
    <n v="-4.01146131805157E-2"/>
    <x v="3"/>
    <n v="-3.7617554858934102E-2"/>
    <n v="0"/>
  </r>
  <r>
    <x v="2422"/>
    <n v="15.1"/>
    <n v="16.649999999999999"/>
    <n v="-1.62866449511401E-2"/>
    <n v="-5.9701492537314101E-3"/>
    <x v="3"/>
    <n v="-1.62866449511401E-2"/>
    <n v="0"/>
  </r>
  <r>
    <x v="2423"/>
    <n v="14.85"/>
    <n v="16.350000000000001"/>
    <n v="-1.6556291390728499E-2"/>
    <n v="-1.8018018018017799E-2"/>
    <x v="3"/>
    <n v="-1.6556291390728499E-2"/>
    <n v="0"/>
  </r>
  <r>
    <x v="2424"/>
    <n v="14.5"/>
    <n v="16.05"/>
    <n v="-2.3569023569023601E-2"/>
    <n v="-1.8348623853211E-2"/>
    <x v="3"/>
    <n v="-2.3569023569023601E-2"/>
    <n v="0"/>
  </r>
  <r>
    <x v="2425"/>
    <n v="14.65"/>
    <n v="16.2"/>
    <n v="1.0344827586207E-2"/>
    <n v="9.3457943925232597E-3"/>
    <x v="3"/>
    <n v="1.0344827586207E-2"/>
    <n v="0"/>
  </r>
  <r>
    <x v="2426"/>
    <n v="15.75"/>
    <n v="16.95"/>
    <n v="-2.7777777777777801E-2"/>
    <n v="-2.0231213872832401E-2"/>
    <x v="3"/>
    <n v="-2.7777777777777801E-2"/>
    <n v="0"/>
  </r>
  <r>
    <x v="2427"/>
    <n v="16.2"/>
    <n v="17.45"/>
    <n v="2.8571428571428501E-2"/>
    <n v="2.9498525073746298E-2"/>
    <x v="3"/>
    <n v="2.8571428571428501E-2"/>
    <n v="0"/>
  </r>
  <r>
    <x v="2428"/>
    <n v="15.6"/>
    <n v="16.95"/>
    <n v="-3.7037037037037E-2"/>
    <n v="-2.8653295128939899E-2"/>
    <x v="3"/>
    <n v="-3.7037037037037E-2"/>
    <n v="0"/>
  </r>
  <r>
    <x v="2429"/>
    <n v="15.45"/>
    <n v="16.899999999999999"/>
    <n v="-9.6153846153846905E-3"/>
    <n v="-2.9498525073746698E-3"/>
    <x v="3"/>
    <n v="-9.6153846153846905E-3"/>
    <n v="0"/>
  </r>
  <r>
    <x v="2430"/>
    <n v="14.9"/>
    <n v="16.5"/>
    <n v="-3.5598705501617998E-2"/>
    <n v="-2.3668639053254299E-2"/>
    <x v="3"/>
    <n v="-3.5598705501617998E-2"/>
    <n v="0"/>
  </r>
  <r>
    <x v="2431"/>
    <n v="14.7"/>
    <n v="16.2"/>
    <n v="-1.34228187919464E-2"/>
    <n v="-1.8181818181818198E-2"/>
    <x v="3"/>
    <n v="-1.34228187919464E-2"/>
    <n v="0"/>
  </r>
  <r>
    <x v="2432"/>
    <n v="14.65"/>
    <n v="16.149999999999999"/>
    <n v="-3.4013605442175798E-3"/>
    <n v="-3.08641975308643E-3"/>
    <x v="3"/>
    <n v="-3.4013605442175798E-3"/>
    <n v="0"/>
  </r>
  <r>
    <x v="2433"/>
    <n v="14.8"/>
    <n v="16.2"/>
    <n v="1.0238907849829299E-2"/>
    <n v="3.0959752321981799E-3"/>
    <x v="3"/>
    <n v="1.0238907849829299E-2"/>
    <n v="0"/>
  </r>
  <r>
    <x v="2434"/>
    <n v="14.5"/>
    <n v="15.9"/>
    <n v="-2.0270270270270299E-2"/>
    <n v="-1.85185185185185E-2"/>
    <x v="3"/>
    <n v="-2.0270270270270299E-2"/>
    <n v="0"/>
  </r>
  <r>
    <x v="2435"/>
    <n v="14.45"/>
    <n v="15.85"/>
    <n v="-3.4482758620689698E-3"/>
    <n v="-3.1446540880503099E-3"/>
    <x v="3"/>
    <n v="-3.4482758620689698E-3"/>
    <n v="0"/>
  </r>
  <r>
    <x v="2436"/>
    <n v="14.65"/>
    <n v="15.95"/>
    <n v="1.3840830449827E-2"/>
    <n v="6.3091482649841896E-3"/>
    <x v="3"/>
    <n v="1.3840830449827E-2"/>
    <n v="0"/>
  </r>
  <r>
    <x v="2437"/>
    <n v="14.3"/>
    <n v="15.7"/>
    <n v="-2.38907849829352E-2"/>
    <n v="-1.56739811912225E-2"/>
    <x v="3"/>
    <n v="-2.38907849829352E-2"/>
    <n v="0"/>
  </r>
  <r>
    <x v="2438"/>
    <n v="13.9"/>
    <n v="15.4"/>
    <n v="-2.7972027972028E-2"/>
    <n v="-1.9108280254777E-2"/>
    <x v="3"/>
    <n v="-2.7972027972028E-2"/>
    <n v="0"/>
  </r>
  <r>
    <x v="2439"/>
    <n v="13.6"/>
    <n v="15.05"/>
    <n v="-2.15827338129497E-2"/>
    <n v="-2.27272727272727E-2"/>
    <x v="3"/>
    <n v="-2.15827338129497E-2"/>
    <n v="0"/>
  </r>
  <r>
    <x v="2440"/>
    <n v="13.15"/>
    <n v="14.65"/>
    <n v="-3.3088235294117599E-2"/>
    <n v="-2.6578073089701101E-2"/>
    <x v="3"/>
    <n v="-3.3088235294117599E-2"/>
    <n v="0"/>
  </r>
  <r>
    <x v="2441"/>
    <n v="13.05"/>
    <n v="14.45"/>
    <n v="-7.6045627376425404E-3"/>
    <n v="-1.3651877133105899E-2"/>
    <x v="3"/>
    <n v="-7.6045627376425404E-3"/>
    <n v="0"/>
  </r>
  <r>
    <x v="2442"/>
    <n v="13.4"/>
    <n v="14.85"/>
    <n v="2.68199233716475E-2"/>
    <n v="2.7681660899654001E-2"/>
    <x v="3"/>
    <n v="2.68199233716475E-2"/>
    <n v="0"/>
  </r>
  <r>
    <x v="2443"/>
    <n v="13.55"/>
    <n v="15.05"/>
    <n v="1.11940298507462E-2"/>
    <n v="1.3468013468013599E-2"/>
    <x v="3"/>
    <n v="1.11940298507462E-2"/>
    <n v="0"/>
  </r>
  <r>
    <x v="2444"/>
    <n v="13.25"/>
    <n v="14.85"/>
    <n v="-2.21402214022141E-2"/>
    <n v="-1.3289036544850599E-2"/>
    <x v="3"/>
    <n v="-2.21402214022141E-2"/>
    <n v="0"/>
  </r>
  <r>
    <x v="2445"/>
    <n v="13.55"/>
    <n v="15.2"/>
    <n v="2.2641509433962301E-2"/>
    <n v="2.3569023569023601E-2"/>
    <x v="3"/>
    <n v="2.2641509433962301E-2"/>
    <n v="0"/>
  </r>
  <r>
    <x v="2446"/>
    <n v="13.35"/>
    <n v="15"/>
    <n v="-1.4760147601476099E-2"/>
    <n v="-1.3157894736842E-2"/>
    <x v="3"/>
    <n v="-1.4760147601476099E-2"/>
    <n v="0"/>
  </r>
  <r>
    <x v="2447"/>
    <n v="13.1"/>
    <n v="14.9"/>
    <n v="-1.8726591760299699E-2"/>
    <n v="-6.6666666666666003E-3"/>
    <x v="3"/>
    <n v="-1.8726591760299699E-2"/>
    <n v="0"/>
  </r>
  <r>
    <x v="2448"/>
    <n v="13.35"/>
    <n v="15.15"/>
    <n v="1.90839694656488E-2"/>
    <n v="1.67785234899329E-2"/>
    <x v="3"/>
    <n v="1.90839694656488E-2"/>
    <n v="0"/>
  </r>
  <r>
    <x v="2449"/>
    <n v="14.25"/>
    <n v="15.75"/>
    <n v="6.7415730337078594E-2"/>
    <n v="3.9603960396039598E-2"/>
    <x v="3"/>
    <n v="6.7415730337078594E-2"/>
    <n v="0"/>
  </r>
  <r>
    <x v="2450"/>
    <n v="14.45"/>
    <n v="15.6"/>
    <n v="1.40350877192983E-2"/>
    <n v="-9.5238095238095993E-3"/>
    <x v="3"/>
    <n v="1.40350877192983E-2"/>
    <n v="0"/>
  </r>
  <r>
    <x v="2451"/>
    <n v="15.95"/>
    <n v="16.899999999999999"/>
    <n v="2.2435897435897401E-2"/>
    <n v="1.19760479041915E-2"/>
    <x v="3"/>
    <n v="2.2435897435897401E-2"/>
    <n v="0"/>
  </r>
  <r>
    <x v="2452"/>
    <n v="15.65"/>
    <n v="16.7"/>
    <n v="-1.88087774294671E-2"/>
    <n v="-1.18343195266272E-2"/>
    <x v="3"/>
    <n v="-1.88087774294671E-2"/>
    <n v="0"/>
  </r>
  <r>
    <x v="2453"/>
    <n v="16.100000000000001"/>
    <n v="16.95"/>
    <n v="2.87539936102237E-2"/>
    <n v="1.4970059880239601E-2"/>
    <x v="3"/>
    <n v="2.87539936102237E-2"/>
    <n v="0"/>
  </r>
  <r>
    <x v="2454"/>
    <n v="15.45"/>
    <n v="16.399999999999999"/>
    <n v="-4.0372670807453603E-2"/>
    <n v="-3.2448377581120999E-2"/>
    <x v="3"/>
    <n v="-4.0372670807453603E-2"/>
    <n v="0"/>
  </r>
  <r>
    <x v="2455"/>
    <n v="15.2"/>
    <n v="16.25"/>
    <n v="-1.6181229773462799E-2"/>
    <n v="-9.1463414634145295E-3"/>
    <x v="3"/>
    <n v="-1.6181229773462799E-2"/>
    <n v="0"/>
  </r>
  <r>
    <x v="2456"/>
    <n v="15.85"/>
    <n v="16.7"/>
    <n v="4.2763157894737003E-2"/>
    <n v="2.76923076923077E-2"/>
    <x v="3"/>
    <n v="4.2763157894737003E-2"/>
    <n v="0"/>
  </r>
  <r>
    <x v="2457"/>
    <n v="17.2"/>
    <n v="17.899999999999999"/>
    <n v="8.5173501577286995E-2"/>
    <n v="7.1856287425149601E-2"/>
    <x v="3"/>
    <n v="8.5173501577286995E-2"/>
    <n v="0"/>
  </r>
  <r>
    <x v="2458"/>
    <n v="17.350000000000001"/>
    <n v="17.95"/>
    <n v="8.7209302325581602E-3"/>
    <n v="2.7932960893855001E-3"/>
    <x v="3"/>
    <n v="8.7209302325581602E-3"/>
    <n v="0"/>
  </r>
  <r>
    <x v="2459"/>
    <n v="17.350000000000001"/>
    <n v="17.95"/>
    <n v="0"/>
    <n v="0"/>
    <x v="3"/>
    <n v="0"/>
    <n v="0"/>
  </r>
  <r>
    <x v="2460"/>
    <n v="17.5"/>
    <n v="18.149999999999999"/>
    <n v="8.6455331412103008E-3"/>
    <n v="1.1142061281337099E-2"/>
    <x v="3"/>
    <n v="8.6455331412103008E-3"/>
    <n v="0"/>
  </r>
  <r>
    <x v="2461"/>
    <n v="17.5"/>
    <n v="18.149999999999999"/>
    <n v="0"/>
    <n v="0"/>
    <x v="3"/>
    <n v="0"/>
    <n v="0"/>
  </r>
  <r>
    <x v="2462"/>
    <n v="16.850000000000001"/>
    <n v="17.649999999999999"/>
    <n v="-3.7142857142856998E-2"/>
    <n v="-2.7548209366391199E-2"/>
    <x v="3"/>
    <n v="-3.7142857142856998E-2"/>
    <n v="0"/>
  </r>
  <r>
    <x v="2463"/>
    <n v="16.7"/>
    <n v="17.55"/>
    <n v="-8.9020771513354004E-3"/>
    <n v="-5.66572237960328E-3"/>
    <x v="3"/>
    <n v="-8.9020771513354004E-3"/>
    <n v="0"/>
  </r>
  <r>
    <x v="2464"/>
    <n v="16.399999999999999"/>
    <n v="17.399999999999999"/>
    <n v="-1.7964071856287501E-2"/>
    <n v="-8.5470085470086294E-3"/>
    <x v="3"/>
    <n v="-1.7964071856287501E-2"/>
    <n v="0"/>
  </r>
  <r>
    <x v="2465"/>
    <n v="16.5"/>
    <n v="17.5"/>
    <n v="6.0975609756097598E-3"/>
    <n v="5.7471264367816603E-3"/>
    <x v="3"/>
    <n v="6.0975609756097598E-3"/>
    <n v="0"/>
  </r>
  <r>
    <x v="2466"/>
    <n v="15.8"/>
    <n v="16.8"/>
    <n v="-4.2424242424242399E-2"/>
    <n v="-3.9999999999999897E-2"/>
    <x v="3"/>
    <n v="-4.2424242424242399E-2"/>
    <n v="0"/>
  </r>
  <r>
    <x v="2467"/>
    <n v="15.15"/>
    <n v="16.350000000000001"/>
    <n v="-4.1139240506329097E-2"/>
    <n v="-2.6785714285714201E-2"/>
    <x v="3"/>
    <n v="-4.1139240506329097E-2"/>
    <n v="0"/>
  </r>
  <r>
    <x v="2468"/>
    <n v="14.55"/>
    <n v="15.75"/>
    <n v="-3.96039603960395E-2"/>
    <n v="-3.6697247706422097E-2"/>
    <x v="3"/>
    <n v="-3.96039603960395E-2"/>
    <n v="0"/>
  </r>
  <r>
    <x v="2469"/>
    <n v="14.8"/>
    <n v="15.8"/>
    <n v="1.71821305841924E-2"/>
    <n v="3.1746031746031599E-3"/>
    <x v="3"/>
    <n v="1.71821305841924E-2"/>
    <n v="0"/>
  </r>
  <r>
    <x v="2470"/>
    <n v="14.8"/>
    <n v="15.8"/>
    <n v="0"/>
    <n v="0"/>
    <x v="3"/>
    <n v="0"/>
    <n v="0"/>
  </r>
  <r>
    <x v="2471"/>
    <n v="15.55"/>
    <n v="16.45"/>
    <n v="-1.5822784810126601E-2"/>
    <n v="-1.2012012012012E-2"/>
    <x v="3"/>
    <n v="-1.5822784810126601E-2"/>
    <n v="0"/>
  </r>
  <r>
    <x v="2472"/>
    <n v="15.45"/>
    <n v="16.3"/>
    <n v="-6.43086816720262E-3"/>
    <n v="-9.1185410334345702E-3"/>
    <x v="3"/>
    <n v="-6.43086816720262E-3"/>
    <n v="0"/>
  </r>
  <r>
    <x v="2473"/>
    <n v="14.7"/>
    <n v="15.9"/>
    <n v="-4.85436893203883E-2"/>
    <n v="-2.4539877300613501E-2"/>
    <x v="3"/>
    <n v="-4.85436893203883E-2"/>
    <n v="0"/>
  </r>
  <r>
    <x v="2474"/>
    <n v="14.75"/>
    <n v="15.9"/>
    <n v="3.4013605442178001E-3"/>
    <n v="0"/>
    <x v="3"/>
    <n v="3.4013605442178001E-3"/>
    <n v="0"/>
  </r>
  <r>
    <x v="2475"/>
    <n v="15"/>
    <n v="16.149999999999999"/>
    <n v="1.6949152542372801E-2"/>
    <n v="1.5723270440251499E-2"/>
    <x v="3"/>
    <n v="1.6949152542372801E-2"/>
    <n v="0"/>
  </r>
  <r>
    <x v="2476"/>
    <n v="15.35"/>
    <n v="16.399999999999999"/>
    <n v="2.3333333333333199E-2"/>
    <n v="1.54798761609907E-2"/>
    <x v="3"/>
    <n v="2.3333333333333199E-2"/>
    <n v="0"/>
  </r>
  <r>
    <x v="2477"/>
    <n v="15.05"/>
    <n v="16.25"/>
    <n v="-1.9543973941368E-2"/>
    <n v="-9.1463414634145295E-3"/>
    <x v="3"/>
    <n v="-1.9543973941368E-2"/>
    <n v="0"/>
  </r>
  <r>
    <x v="2478"/>
    <n v="15.05"/>
    <n v="16.2"/>
    <n v="0"/>
    <n v="-3.0769230769230899E-3"/>
    <x v="3"/>
    <n v="0"/>
    <n v="0"/>
  </r>
  <r>
    <x v="2479"/>
    <n v="14.8"/>
    <n v="15.95"/>
    <n v="-1.66112956810631E-2"/>
    <n v="-1.54320987654321E-2"/>
    <x v="3"/>
    <n v="-1.66112956810631E-2"/>
    <n v="0"/>
  </r>
  <r>
    <x v="2480"/>
    <n v="15.5"/>
    <n v="16.350000000000001"/>
    <n v="4.7297297297297203E-2"/>
    <n v="2.5078369905956199E-2"/>
    <x v="3"/>
    <n v="4.7297297297297203E-2"/>
    <n v="0"/>
  </r>
  <r>
    <x v="2481"/>
    <n v="16.2"/>
    <n v="16.899999999999999"/>
    <n v="4.5161290322580698E-2"/>
    <n v="3.3639143730886702E-2"/>
    <x v="3"/>
    <n v="4.5161290322580698E-2"/>
    <n v="0"/>
  </r>
  <r>
    <x v="2482"/>
    <n v="15.45"/>
    <n v="16.25"/>
    <n v="-4.6296296296296301E-2"/>
    <n v="-3.8461538461538401E-2"/>
    <x v="3"/>
    <n v="-4.6296296296296301E-2"/>
    <n v="0"/>
  </r>
  <r>
    <x v="2483"/>
    <n v="16.350000000000001"/>
    <n v="16.899999999999999"/>
    <n v="5.8252427184466202E-2"/>
    <n v="3.99999999999998E-2"/>
    <x v="3"/>
    <n v="5.8252427184466202E-2"/>
    <n v="0"/>
  </r>
  <r>
    <x v="2484"/>
    <n v="17.25"/>
    <n v="17.45"/>
    <n v="5.5045871559632899E-2"/>
    <n v="3.25443786982249E-2"/>
    <x v="3"/>
    <n v="5.5045871559632899E-2"/>
    <n v="0"/>
  </r>
  <r>
    <x v="2485"/>
    <n v="16.8"/>
    <n v="17"/>
    <n v="-2.6086956521739101E-2"/>
    <n v="-2.5787965616045801E-2"/>
    <x v="3"/>
    <n v="-2.6086956521739101E-2"/>
    <n v="0"/>
  </r>
  <r>
    <x v="2486"/>
    <n v="18.5"/>
    <n v="18.350000000000001"/>
    <n v="0.101190476190476"/>
    <n v="7.9411764705882501E-2"/>
    <x v="3"/>
    <n v="0.101190476190476"/>
    <n v="0"/>
  </r>
  <r>
    <x v="2487"/>
    <n v="19.399999999999999"/>
    <n v="19.100000000000001"/>
    <n v="4.8648648648648603E-2"/>
    <n v="4.0871934604904701E-2"/>
    <x v="3"/>
    <n v="4.8648648648648603E-2"/>
    <n v="0"/>
  </r>
  <r>
    <x v="2488"/>
    <n v="18.850000000000001"/>
    <n v="18.7"/>
    <n v="-2.8350515463917401E-2"/>
    <n v="-2.0942408376963501E-2"/>
    <x v="3"/>
    <n v="-2.8350515463917401E-2"/>
    <n v="0"/>
  </r>
  <r>
    <x v="2489"/>
    <n v="16.399999999999999"/>
    <n v="16.850000000000001"/>
    <n v="-0.129973474801061"/>
    <n v="-9.89304812834223E-2"/>
    <x v="3"/>
    <n v="-0.129973474801061"/>
    <n v="0"/>
  </r>
  <r>
    <x v="2490"/>
    <n v="15.7"/>
    <n v="16.399999999999999"/>
    <n v="-4.2682926829268199E-2"/>
    <n v="-2.67062314540061E-2"/>
    <x v="3"/>
    <n v="-4.2682926829268199E-2"/>
    <n v="0"/>
  </r>
  <r>
    <x v="2491"/>
    <n v="16.649999999999999"/>
    <n v="17.2"/>
    <n v="1.52439024390243E-2"/>
    <n v="1.47492625368733E-2"/>
    <x v="3"/>
    <n v="1.52439024390243E-2"/>
    <n v="0"/>
  </r>
  <r>
    <x v="2492"/>
    <n v="17.3"/>
    <n v="17.649999999999999"/>
    <n v="3.90390390390392E-2"/>
    <n v="2.61627906976745E-2"/>
    <x v="3"/>
    <n v="3.90390390390392E-2"/>
    <n v="0"/>
  </r>
  <r>
    <x v="2493"/>
    <n v="15.55"/>
    <n v="16.55"/>
    <n v="-0.10115606936416199"/>
    <n v="-6.23229461756373E-2"/>
    <x v="3"/>
    <n v="-0.10115606936416199"/>
    <n v="0"/>
  </r>
  <r>
    <x v="2494"/>
    <n v="14.55"/>
    <n v="15.6"/>
    <n v="-6.4308681672025803E-2"/>
    <n v="-5.7401812688821802E-2"/>
    <x v="3"/>
    <n v="-6.4308681672025803E-2"/>
    <n v="0"/>
  </r>
  <r>
    <x v="2495"/>
    <n v="14.35"/>
    <n v="15.25"/>
    <n v="-1.3745704467354E-2"/>
    <n v="-2.2435897435897498E-2"/>
    <x v="3"/>
    <n v="-1.3745704467354E-2"/>
    <n v="0"/>
  </r>
  <r>
    <x v="2496"/>
    <n v="14.6"/>
    <n v="15.5"/>
    <n v="1.7421602787456501E-2"/>
    <n v="1.63934426229508E-2"/>
    <x v="3"/>
    <n v="1.7421602787456501E-2"/>
    <n v="0"/>
  </r>
  <r>
    <x v="2497"/>
    <n v="14.6"/>
    <n v="15.55"/>
    <n v="0"/>
    <n v="3.2258064516128599E-3"/>
    <x v="3"/>
    <n v="0"/>
    <n v="0"/>
  </r>
  <r>
    <x v="2498"/>
    <n v="14.7"/>
    <n v="15.55"/>
    <n v="6.8493150684931798E-3"/>
    <n v="0"/>
    <x v="3"/>
    <n v="6.8493150684931798E-3"/>
    <n v="0"/>
  </r>
  <r>
    <x v="2499"/>
    <n v="14.45"/>
    <n v="15.45"/>
    <n v="-1.7006802721088499E-2"/>
    <n v="-6.43086816720262E-3"/>
    <x v="3"/>
    <n v="-1.7006802721088499E-2"/>
    <n v="0"/>
  </r>
  <r>
    <x v="2500"/>
    <n v="14.5"/>
    <n v="15.5"/>
    <n v="3.4602076124568E-3"/>
    <n v="3.2362459546926301E-3"/>
    <x v="3"/>
    <n v="3.4602076124568E-3"/>
    <n v="0"/>
  </r>
  <r>
    <x v="2501"/>
    <n v="14.55"/>
    <n v="15.5"/>
    <n v="3.44827586206908E-3"/>
    <n v="0"/>
    <x v="3"/>
    <n v="3.44827586206908E-3"/>
    <n v="0"/>
  </r>
  <r>
    <x v="2502"/>
    <n v="14.45"/>
    <n v="15.5"/>
    <n v="-6.8728522336770599E-3"/>
    <n v="0"/>
    <x v="3"/>
    <n v="-6.8728522336770599E-3"/>
    <n v="0"/>
  </r>
  <r>
    <x v="2503"/>
    <n v="14.55"/>
    <n v="15.55"/>
    <n v="6.9204152249136E-3"/>
    <n v="3.2258064516128599E-3"/>
    <x v="3"/>
    <n v="6.9204152249136E-3"/>
    <n v="0"/>
  </r>
  <r>
    <x v="2504"/>
    <n v="14.5"/>
    <n v="15.5"/>
    <n v="-3.4364261168385898E-3"/>
    <n v="-3.2154340836013698E-3"/>
    <x v="3"/>
    <n v="-3.4364261168385898E-3"/>
    <n v="0"/>
  </r>
  <r>
    <x v="2505"/>
    <n v="14.45"/>
    <n v="15.6"/>
    <n v="-3.4482758620689698E-3"/>
    <n v="6.4516129032257102E-3"/>
    <x v="3"/>
    <n v="-3.4482758620689698E-3"/>
    <n v="0"/>
  </r>
  <r>
    <x v="2506"/>
    <n v="13.95"/>
    <n v="15.1"/>
    <n v="-3.4602076124567498E-2"/>
    <n v="-3.2051282051282097E-2"/>
    <x v="3"/>
    <n v="-3.4602076124567498E-2"/>
    <n v="0"/>
  </r>
  <r>
    <x v="2507"/>
    <n v="14"/>
    <n v="15.2"/>
    <n v="3.5842293906811502E-3"/>
    <n v="6.6225165562914202E-3"/>
    <x v="3"/>
    <n v="3.5842293906811502E-3"/>
    <n v="0"/>
  </r>
  <r>
    <x v="2508"/>
    <n v="13.7"/>
    <n v="14.95"/>
    <n v="-2.1428571428571502E-2"/>
    <n v="-1.64473684210527E-2"/>
    <x v="3"/>
    <n v="-2.1428571428571502E-2"/>
    <n v="0"/>
  </r>
  <r>
    <x v="2509"/>
    <n v="14.25"/>
    <n v="15.4"/>
    <n v="4.0145985401459902E-2"/>
    <n v="3.0100334448160501E-2"/>
    <x v="3"/>
    <n v="4.0145985401459902E-2"/>
    <n v="0"/>
  </r>
  <r>
    <x v="2510"/>
    <n v="13.6"/>
    <n v="14.85"/>
    <n v="-4.5614035087719301E-2"/>
    <n v="-3.5714285714285803E-2"/>
    <x v="3"/>
    <n v="-4.5614035087719301E-2"/>
    <n v="0"/>
  </r>
  <r>
    <x v="2511"/>
    <n v="13.3"/>
    <n v="14.75"/>
    <n v="-2.20588235294117E-2"/>
    <n v="-6.7340067340066999E-3"/>
    <x v="3"/>
    <n v="-2.20588235294117E-2"/>
    <n v="0"/>
  </r>
  <r>
    <x v="2512"/>
    <n v="13.35"/>
    <n v="14.8"/>
    <n v="3.7593984962405202E-3"/>
    <n v="3.3898305084745198E-3"/>
    <x v="3"/>
    <n v="3.7593984962405202E-3"/>
    <n v="0"/>
  </r>
  <r>
    <x v="2513"/>
    <n v="13.25"/>
    <n v="14.65"/>
    <n v="-7.4906367041198702E-3"/>
    <n v="-1.01351351351352E-2"/>
    <x v="3"/>
    <n v="-7.4906367041198702E-3"/>
    <n v="0"/>
  </r>
  <r>
    <x v="2514"/>
    <n v="13.05"/>
    <n v="14.6"/>
    <n v="-1.5094339622641499E-2"/>
    <n v="-3.4129692832765E-3"/>
    <x v="3"/>
    <n v="-1.5094339622641499E-2"/>
    <n v="0"/>
  </r>
  <r>
    <x v="2515"/>
    <n v="12.95"/>
    <n v="14.35"/>
    <n v="-7.6628352490422103E-3"/>
    <n v="-1.7123287671232799E-2"/>
    <x v="3"/>
    <n v="-7.6628352490422103E-3"/>
    <n v="0"/>
  </r>
  <r>
    <x v="2516"/>
    <n v="14.3"/>
    <n v="16.149999999999999"/>
    <n v="-3.4843205574912601E-3"/>
    <n v="-9.2024539877302303E-3"/>
    <x v="3"/>
    <n v="-3.4843205574912601E-3"/>
    <n v="0"/>
  </r>
  <r>
    <x v="2517"/>
    <n v="14.5"/>
    <n v="16.399999999999999"/>
    <n v="1.3986013986014E-2"/>
    <n v="1.54798761609907E-2"/>
    <x v="3"/>
    <n v="1.3986013986014E-2"/>
    <n v="0"/>
  </r>
  <r>
    <x v="2518"/>
    <n v="14.15"/>
    <n v="16"/>
    <n v="-2.4137931034482699E-2"/>
    <n v="-2.43902439024389E-2"/>
    <x v="3"/>
    <n v="-2.4137931034482699E-2"/>
    <n v="0"/>
  </r>
  <r>
    <x v="2519"/>
    <n v="13.7"/>
    <n v="15.5"/>
    <n v="-3.1802120141342899E-2"/>
    <n v="-3.125E-2"/>
    <x v="3"/>
    <n v="-3.1802120141342899E-2"/>
    <n v="0"/>
  </r>
  <r>
    <x v="2520"/>
    <n v="13.6"/>
    <n v="15.2"/>
    <n v="-7.2992700729926901E-3"/>
    <n v="-1.93548387096775E-2"/>
    <x v="3"/>
    <n v="-7.2992700729926901E-3"/>
    <n v="0"/>
  </r>
  <r>
    <x v="2521"/>
    <n v="13.65"/>
    <n v="15.05"/>
    <n v="3.6764705882352802E-3"/>
    <n v="-9.8684210526315298E-3"/>
    <x v="3"/>
    <n v="3.6764705882352802E-3"/>
    <n v="0"/>
  </r>
  <r>
    <x v="2522"/>
    <n v="13.75"/>
    <n v="15"/>
    <n v="7.3260073260073E-3"/>
    <n v="-3.3222591362126498E-3"/>
    <x v="3"/>
    <n v="7.3260073260073E-3"/>
    <n v="0"/>
  </r>
  <r>
    <x v="2523"/>
    <n v="13.85"/>
    <n v="15.1"/>
    <n v="7.2727272727273204E-3"/>
    <n v="6.6666666666666003E-3"/>
    <x v="3"/>
    <n v="7.2727272727273204E-3"/>
    <n v="0"/>
  </r>
  <r>
    <x v="2524"/>
    <n v="13.85"/>
    <n v="15.1"/>
    <n v="0"/>
    <n v="0"/>
    <x v="3"/>
    <n v="0"/>
    <n v="0"/>
  </r>
  <r>
    <x v="2525"/>
    <n v="13.95"/>
    <n v="15.15"/>
    <n v="7.2202166064980798E-3"/>
    <n v="3.3112582781458198E-3"/>
    <x v="3"/>
    <n v="7.2202166064980798E-3"/>
    <n v="0"/>
  </r>
  <r>
    <x v="2526"/>
    <n v="14.3"/>
    <n v="15.2"/>
    <n v="2.5089605734767199E-2"/>
    <n v="3.3003300330032301E-3"/>
    <x v="3"/>
    <n v="2.5089605734767199E-2"/>
    <n v="0"/>
  </r>
  <r>
    <x v="2527"/>
    <n v="14.65"/>
    <n v="15.5"/>
    <n v="2.44755244755244E-2"/>
    <n v="1.9736842105263299E-2"/>
    <x v="3"/>
    <n v="2.44755244755244E-2"/>
    <n v="0"/>
  </r>
  <r>
    <x v="2528"/>
    <n v="14.25"/>
    <n v="15.4"/>
    <n v="-2.7303754266211702E-2"/>
    <n v="-6.4516129032258203E-3"/>
    <x v="3"/>
    <n v="-2.7303754266211702E-2"/>
    <n v="0"/>
  </r>
  <r>
    <x v="2529"/>
    <n v="14.55"/>
    <n v="15.5"/>
    <n v="2.1052631578947399E-2"/>
    <n v="6.4935064935065503E-3"/>
    <x v="3"/>
    <n v="2.1052631578947399E-2"/>
    <n v="0"/>
  </r>
  <r>
    <x v="2530"/>
    <n v="13.95"/>
    <n v="15"/>
    <n v="-4.1237113402061903E-2"/>
    <n v="-3.2258064516128997E-2"/>
    <x v="3"/>
    <n v="-4.1237113402061903E-2"/>
    <n v="0"/>
  </r>
  <r>
    <x v="2531"/>
    <n v="13.75"/>
    <n v="14.8"/>
    <n v="-1.43369175627239E-2"/>
    <n v="-1.3333333333333299E-2"/>
    <x v="3"/>
    <n v="-1.43369175627239E-2"/>
    <n v="0"/>
  </r>
  <r>
    <x v="2532"/>
    <n v="13.95"/>
    <n v="14.9"/>
    <n v="1.45454545454544E-2"/>
    <n v="6.7567567567567996E-3"/>
    <x v="3"/>
    <n v="1.45454545454544E-2"/>
    <n v="0"/>
  </r>
  <r>
    <x v="2533"/>
    <n v="14.9"/>
    <n v="15.45"/>
    <n v="6.8100358422939197E-2"/>
    <n v="3.6912751677852199E-2"/>
    <x v="3"/>
    <n v="6.8100358422939197E-2"/>
    <n v="0"/>
  </r>
  <r>
    <x v="2534"/>
    <n v="15.4"/>
    <n v="15.5"/>
    <n v="3.35570469798658E-2"/>
    <n v="3.2362459546926301E-3"/>
    <x v="3"/>
    <n v="3.35570469798658E-2"/>
    <n v="0"/>
  </r>
  <r>
    <x v="2535"/>
    <n v="15.5"/>
    <n v="15.5"/>
    <n v="6.4935064935065503E-3"/>
    <n v="0"/>
    <x v="3"/>
    <n v="6.4935064935065503E-3"/>
    <n v="0"/>
  </r>
  <r>
    <x v="2536"/>
    <n v="15.75"/>
    <n v="16.600000000000001"/>
    <n v="1.6129032258064498E-2"/>
    <n v="6.0606060606060996E-3"/>
    <x v="3"/>
    <n v="1.6129032258064498E-2"/>
    <n v="0"/>
  </r>
  <r>
    <x v="2537"/>
    <n v="15.55"/>
    <n v="16.399999999999999"/>
    <n v="-1.26984126984127E-2"/>
    <n v="-1.2048192771084499E-2"/>
    <x v="3"/>
    <n v="-1.26984126984127E-2"/>
    <n v="0"/>
  </r>
  <r>
    <x v="2538"/>
    <n v="14.5"/>
    <n v="15.55"/>
    <n v="-6.7524115755627001E-2"/>
    <n v="-5.1829268292682799E-2"/>
    <x v="3"/>
    <n v="-6.7524115755627001E-2"/>
    <n v="0"/>
  </r>
  <r>
    <x v="2539"/>
    <n v="14.45"/>
    <n v="15.6"/>
    <n v="-3.4482758620689698E-3"/>
    <n v="3.2154340836012501E-3"/>
    <x v="3"/>
    <n v="-3.4482758620689698E-3"/>
    <n v="0"/>
  </r>
  <r>
    <x v="2540"/>
    <n v="14.45"/>
    <n v="15.45"/>
    <n v="0"/>
    <n v="-9.6153846153846905E-3"/>
    <x v="3"/>
    <n v="0"/>
    <n v="0"/>
  </r>
  <r>
    <x v="2541"/>
    <n v="13.9"/>
    <n v="15"/>
    <n v="-3.8062283737024097E-2"/>
    <n v="-2.9126213592233E-2"/>
    <x v="3"/>
    <n v="-3.8062283737024097E-2"/>
    <n v="0"/>
  </r>
  <r>
    <x v="2542"/>
    <n v="13.4"/>
    <n v="14.6"/>
    <n v="-3.5971223021582698E-2"/>
    <n v="-2.66666666666667E-2"/>
    <x v="3"/>
    <n v="-3.5971223021582698E-2"/>
    <n v="0"/>
  </r>
  <r>
    <x v="2543"/>
    <n v="13.4"/>
    <n v="14.6"/>
    <n v="0"/>
    <n v="0"/>
    <x v="3"/>
    <n v="0"/>
    <n v="0"/>
  </r>
  <r>
    <x v="2544"/>
    <n v="13.4"/>
    <n v="14.5"/>
    <n v="0"/>
    <n v="-6.8493150684931798E-3"/>
    <x v="3"/>
    <n v="0"/>
    <n v="0"/>
  </r>
  <r>
    <x v="2545"/>
    <n v="13.7"/>
    <n v="14.65"/>
    <n v="2.2388059701492501E-2"/>
    <n v="1.0344827586207E-2"/>
    <x v="3"/>
    <n v="2.2388059701492501E-2"/>
    <n v="0"/>
  </r>
  <r>
    <x v="2546"/>
    <n v="13.9"/>
    <n v="14.85"/>
    <n v="1.4598540145985399E-2"/>
    <n v="1.36518771331058E-2"/>
    <x v="3"/>
    <n v="1.4598540145985399E-2"/>
    <n v="0"/>
  </r>
  <r>
    <x v="2547"/>
    <n v="13.95"/>
    <n v="14.75"/>
    <n v="3.5971223021582501E-3"/>
    <n v="-6.7340067340066999E-3"/>
    <x v="3"/>
    <n v="3.5971223021582501E-3"/>
    <n v="0"/>
  </r>
  <r>
    <x v="2548"/>
    <n v="13.95"/>
    <n v="14.75"/>
    <n v="0"/>
    <n v="0"/>
    <x v="3"/>
    <n v="0"/>
    <n v="0"/>
  </r>
  <r>
    <x v="2549"/>
    <n v="14.2"/>
    <n v="15.05"/>
    <n v="1.79211469534051E-2"/>
    <n v="2.0338983050847598E-2"/>
    <x v="3"/>
    <n v="1.79211469534051E-2"/>
    <n v="0"/>
  </r>
  <r>
    <x v="2550"/>
    <n v="14.05"/>
    <n v="14.9"/>
    <n v="-1.056338028169E-2"/>
    <n v="-9.9667774086379408E-3"/>
    <x v="3"/>
    <n v="-1.056338028169E-2"/>
    <n v="0"/>
  </r>
  <r>
    <x v="2551"/>
    <n v="13.9"/>
    <n v="14.75"/>
    <n v="-1.0676156583629999E-2"/>
    <n v="-1.00671140939598E-2"/>
    <x v="3"/>
    <n v="-1.0676156583629999E-2"/>
    <n v="0"/>
  </r>
  <r>
    <x v="2552"/>
    <n v="13.65"/>
    <n v="14.45"/>
    <n v="-1.7985611510791401E-2"/>
    <n v="-2.0338983050847501E-2"/>
    <x v="3"/>
    <n v="-1.7985611510791401E-2"/>
    <n v="0"/>
  </r>
  <r>
    <x v="2553"/>
    <n v="13.7"/>
    <n v="14.45"/>
    <n v="3.66300366300365E-3"/>
    <n v="0"/>
    <x v="3"/>
    <n v="3.66300366300365E-3"/>
    <n v="0"/>
  </r>
  <r>
    <x v="2554"/>
    <n v="13.65"/>
    <n v="14.55"/>
    <n v="-3.64963503649629E-3"/>
    <n v="6.9204152249136E-3"/>
    <x v="3"/>
    <n v="-3.64963503649629E-3"/>
    <n v="0"/>
  </r>
  <r>
    <x v="2555"/>
    <n v="13.25"/>
    <n v="14.3"/>
    <n v="-2.9304029304029301E-2"/>
    <n v="-1.71821305841925E-2"/>
    <x v="3"/>
    <n v="-2.9304029304029301E-2"/>
    <n v="0"/>
  </r>
  <r>
    <x v="2556"/>
    <n v="13.8"/>
    <n v="14.55"/>
    <n v="4.15094339622641E-2"/>
    <n v="1.7482517482517501E-2"/>
    <x v="3"/>
    <n v="4.15094339622641E-2"/>
    <n v="0"/>
  </r>
  <r>
    <x v="2557"/>
    <n v="13.1"/>
    <n v="14.1"/>
    <n v="-5.07246376811595E-2"/>
    <n v="-3.09278350515465E-2"/>
    <x v="3"/>
    <n v="-5.07246376811595E-2"/>
    <n v="0"/>
  </r>
  <r>
    <x v="2558"/>
    <n v="13.15"/>
    <n v="14.15"/>
    <n v="3.8167938931297201E-3"/>
    <n v="3.5460992907800901E-3"/>
    <x v="3"/>
    <n v="3.8167938931297201E-3"/>
    <n v="0"/>
  </r>
  <r>
    <x v="2559"/>
    <n v="13.45"/>
    <n v="14.3"/>
    <n v="2.2813688212927698E-2"/>
    <n v="1.0600706713780999E-2"/>
    <x v="3"/>
    <n v="2.2813688212927698E-2"/>
    <n v="0"/>
  </r>
  <r>
    <x v="2560"/>
    <n v="13.45"/>
    <n v="14.25"/>
    <n v="0"/>
    <n v="-3.4965034965035399E-3"/>
    <x v="3"/>
    <n v="0"/>
    <n v="0"/>
  </r>
  <r>
    <x v="2561"/>
    <n v="13.45"/>
    <n v="14.25"/>
    <n v="-5.6140350877192997E-2"/>
    <n v="-6.8627450980392302E-2"/>
    <x v="3"/>
    <n v="-5.6140350877192997E-2"/>
    <n v="0"/>
  </r>
  <r>
    <x v="2562"/>
    <n v="14.1"/>
    <n v="15.1"/>
    <n v="4.8327137546468397E-2"/>
    <n v="5.96491228070175E-2"/>
    <x v="3"/>
    <n v="4.8327137546468397E-2"/>
    <n v="0"/>
  </r>
  <r>
    <x v="2563"/>
    <n v="13.85"/>
    <n v="14.8"/>
    <n v="-1.77304964539007E-2"/>
    <n v="-1.98675496688741E-2"/>
    <x v="3"/>
    <n v="-1.77304964539007E-2"/>
    <n v="0"/>
  </r>
  <r>
    <x v="2564"/>
    <n v="14.2"/>
    <n v="14.95"/>
    <n v="2.5270758122743601E-2"/>
    <n v="1.0135135135135099E-2"/>
    <x v="3"/>
    <n v="2.5270758122743601E-2"/>
    <n v="0"/>
  </r>
  <r>
    <x v="2565"/>
    <n v="16.2"/>
    <n v="16.2"/>
    <n v="0.140845070422535"/>
    <n v="8.3612040133779195E-2"/>
    <x v="3"/>
    <n v="0.140845070422535"/>
    <n v="0"/>
  </r>
  <r>
    <x v="2566"/>
    <n v="16.100000000000001"/>
    <n v="16.25"/>
    <n v="-6.1728395061727602E-3"/>
    <n v="3.08641975308643E-3"/>
    <x v="3"/>
    <n v="-6.1728395061727602E-3"/>
    <n v="0"/>
  </r>
  <r>
    <x v="2567"/>
    <n v="15.2"/>
    <n v="15.55"/>
    <n v="-5.59006211180125E-2"/>
    <n v="-4.3076923076922999E-2"/>
    <x v="3"/>
    <n v="-5.59006211180125E-2"/>
    <n v="0"/>
  </r>
  <r>
    <x v="2568"/>
    <n v="16.399999999999999"/>
    <n v="16.45"/>
    <n v="7.8947368421052697E-2"/>
    <n v="5.7877813504823003E-2"/>
    <x v="3"/>
    <n v="7.8947368421052697E-2"/>
    <n v="0"/>
  </r>
  <r>
    <x v="2569"/>
    <n v="16.649999999999999"/>
    <n v="16.600000000000001"/>
    <n v="1.52439024390243E-2"/>
    <n v="9.1185410334346795E-3"/>
    <x v="3"/>
    <n v="1.52439024390243E-2"/>
    <n v="0"/>
  </r>
  <r>
    <x v="2570"/>
    <n v="17.600000000000001"/>
    <n v="17.350000000000001"/>
    <n v="5.7057057057057201E-2"/>
    <n v="4.5180722891566202E-2"/>
    <x v="3"/>
    <n v="5.7057057057057201E-2"/>
    <n v="0"/>
  </r>
  <r>
    <x v="2571"/>
    <n v="19.2"/>
    <n v="18.600000000000001"/>
    <n v="9.0909090909090801E-2"/>
    <n v="7.2046109510086401E-2"/>
    <x v="3"/>
    <n v="9.0909090909090801E-2"/>
    <n v="0"/>
  </r>
  <r>
    <x v="2572"/>
    <n v="18.649999999999999"/>
    <n v="18.350000000000001"/>
    <n v="-2.8645833333333402E-2"/>
    <n v="-1.34408602150538E-2"/>
    <x v="3"/>
    <n v="-2.8645833333333402E-2"/>
    <n v="0"/>
  </r>
  <r>
    <x v="2573"/>
    <n v="19.149999999999999"/>
    <n v="18.75"/>
    <n v="2.6809651474530901E-2"/>
    <n v="2.1798365122615699E-2"/>
    <x v="3"/>
    <n v="2.6809651474530901E-2"/>
    <n v="0"/>
  </r>
  <r>
    <x v="2574"/>
    <n v="17"/>
    <n v="17"/>
    <n v="-0.11227154046997399"/>
    <n v="-9.3333333333333393E-2"/>
    <x v="3"/>
    <n v="-0.11227154046997399"/>
    <n v="0"/>
  </r>
  <r>
    <x v="2575"/>
    <n v="15.5"/>
    <n v="15.9"/>
    <n v="-8.8235294117647106E-2"/>
    <n v="-6.4705882352941196E-2"/>
    <x v="3"/>
    <n v="-8.8235294117647106E-2"/>
    <n v="0"/>
  </r>
  <r>
    <x v="2576"/>
    <n v="15.65"/>
    <n v="15.85"/>
    <n v="9.6774193548387899E-3"/>
    <n v="-3.1446540880503099E-3"/>
    <x v="3"/>
    <n v="9.6774193548387899E-3"/>
    <n v="0"/>
  </r>
  <r>
    <x v="2577"/>
    <n v="15.05"/>
    <n v="15.3"/>
    <n v="-3.8338658146964799E-2"/>
    <n v="-3.4700315457413103E-2"/>
    <x v="3"/>
    <n v="-3.8338658146964799E-2"/>
    <n v="0"/>
  </r>
  <r>
    <x v="2578"/>
    <n v="14.55"/>
    <n v="15"/>
    <n v="-3.32225913621262E-2"/>
    <n v="-1.9607843137254902E-2"/>
    <x v="3"/>
    <n v="-3.32225913621262E-2"/>
    <n v="0"/>
  </r>
  <r>
    <x v="2579"/>
    <n v="14.6"/>
    <n v="14.95"/>
    <n v="3.4364261168384801E-3"/>
    <n v="-3.3333333333334099E-3"/>
    <x v="3"/>
    <n v="3.4364261168384801E-3"/>
    <n v="0"/>
  </r>
  <r>
    <x v="2580"/>
    <n v="14.2"/>
    <n v="14.7"/>
    <n v="-2.7397260273972601E-2"/>
    <n v="-1.67224080267558E-2"/>
    <x v="3"/>
    <n v="-2.7397260273972601E-2"/>
    <n v="0"/>
  </r>
  <r>
    <x v="2581"/>
    <n v="14.2"/>
    <n v="14.7"/>
    <n v="-3.4013605442176902E-2"/>
    <n v="-4.85436893203883E-2"/>
    <x v="3"/>
    <n v="-3.4013605442176902E-2"/>
    <n v="0"/>
  </r>
  <r>
    <x v="2582"/>
    <n v="14.45"/>
    <n v="15.1"/>
    <n v="1.7605633802816999E-2"/>
    <n v="2.7210884353741499E-2"/>
    <x v="3"/>
    <n v="1.7605633802816999E-2"/>
    <n v="0"/>
  </r>
  <r>
    <x v="2583"/>
    <n v="15.4"/>
    <n v="15.8"/>
    <n v="6.5743944636678306E-2"/>
    <n v="4.6357615894039798E-2"/>
    <x v="3"/>
    <n v="6.5743944636678306E-2"/>
    <n v="0"/>
  </r>
  <r>
    <x v="2584"/>
    <n v="14.95"/>
    <n v="15.4"/>
    <n v="-2.92207792207793E-2"/>
    <n v="-2.5316455696202601E-2"/>
    <x v="3"/>
    <n v="-2.92207792207793E-2"/>
    <n v="0"/>
  </r>
  <r>
    <x v="2585"/>
    <n v="15.15"/>
    <n v="15.45"/>
    <n v="1.3377926421404699E-2"/>
    <n v="3.2467532467532799E-3"/>
    <x v="3"/>
    <n v="1.3377926421404699E-2"/>
    <n v="0"/>
  </r>
  <r>
    <x v="2586"/>
    <n v="15"/>
    <n v="15.4"/>
    <n v="-9.9009900990099098E-3"/>
    <n v="-3.2362459546925199E-3"/>
    <x v="3"/>
    <n v="-9.9009900990099098E-3"/>
    <n v="0"/>
  </r>
  <r>
    <x v="2587"/>
    <n v="14.9"/>
    <n v="15.3"/>
    <n v="-6.6666666666666003E-3"/>
    <n v="-6.4935064935064402E-3"/>
    <x v="3"/>
    <n v="-6.6666666666666003E-3"/>
    <n v="0"/>
  </r>
  <r>
    <x v="2588"/>
    <n v="15.3"/>
    <n v="15.65"/>
    <n v="2.68456375838926E-2"/>
    <n v="2.2875816993463999E-2"/>
    <x v="3"/>
    <n v="2.68456375838926E-2"/>
    <n v="0"/>
  </r>
  <r>
    <x v="2589"/>
    <n v="15.1"/>
    <n v="15.55"/>
    <n v="-1.3071895424836701E-2"/>
    <n v="-6.3897763578274498E-3"/>
    <x v="3"/>
    <n v="-1.3071895424836701E-2"/>
    <n v="0"/>
  </r>
  <r>
    <x v="2590"/>
    <n v="15.25"/>
    <n v="15.7"/>
    <n v="9.9337748344370293E-3"/>
    <n v="9.6463022508037604E-3"/>
    <x v="3"/>
    <n v="9.9337748344370293E-3"/>
    <n v="0"/>
  </r>
  <r>
    <x v="2591"/>
    <n v="16.600000000000001"/>
    <n v="16.649999999999999"/>
    <n v="8.8524590163934394E-2"/>
    <n v="6.0509554140127299E-2"/>
    <x v="3"/>
    <n v="8.8524590163934394E-2"/>
    <n v="0"/>
  </r>
  <r>
    <x v="2592"/>
    <n v="15.1"/>
    <n v="15.6"/>
    <n v="-9.0361445783132696E-2"/>
    <n v="-6.3063063063063002E-2"/>
    <x v="3"/>
    <n v="-9.0361445783132696E-2"/>
    <n v="0"/>
  </r>
  <r>
    <x v="2593"/>
    <n v="15.15"/>
    <n v="15.6"/>
    <n v="3.3112582781458198E-3"/>
    <n v="0"/>
    <x v="3"/>
    <n v="3.3112582781458198E-3"/>
    <n v="0"/>
  </r>
  <r>
    <x v="2594"/>
    <n v="15.05"/>
    <n v="15.55"/>
    <n v="-6.6006600660065704E-3"/>
    <n v="-3.2051282051280801E-3"/>
    <x v="3"/>
    <n v="-6.6006600660065704E-3"/>
    <n v="0"/>
  </r>
  <r>
    <x v="2595"/>
    <n v="15.5"/>
    <n v="15.85"/>
    <n v="2.9900332225913501E-2"/>
    <n v="1.9292604501607701E-2"/>
    <x v="3"/>
    <n v="2.9900332225913501E-2"/>
    <n v="0"/>
  </r>
  <r>
    <x v="2596"/>
    <n v="15.3"/>
    <n v="15.9"/>
    <n v="-1.29032258064515E-2"/>
    <n v="3.15457413249209E-3"/>
    <x v="3"/>
    <n v="-1.29032258064515E-2"/>
    <n v="0"/>
  </r>
  <r>
    <x v="2597"/>
    <n v="15.55"/>
    <n v="16.100000000000001"/>
    <n v="1.6339869281045701E-2"/>
    <n v="1.25786163522013E-2"/>
    <x v="3"/>
    <n v="1.6339869281045701E-2"/>
    <n v="0"/>
  </r>
  <r>
    <x v="2598"/>
    <n v="15.3"/>
    <n v="15.95"/>
    <n v="-1.6077170418006399E-2"/>
    <n v="-9.3167701863355896E-3"/>
    <x v="3"/>
    <n v="-1.6077170418006399E-2"/>
    <n v="0"/>
  </r>
  <r>
    <x v="2599"/>
    <n v="16.600000000000001"/>
    <n v="16.600000000000001"/>
    <n v="8.4967320261438106E-2"/>
    <n v="4.0752351097178799E-2"/>
    <x v="3"/>
    <n v="8.4967320261438106E-2"/>
    <n v="0"/>
  </r>
  <r>
    <x v="2600"/>
    <n v="17.100000000000001"/>
    <n v="17.25"/>
    <n v="3.0120481927710802E-2"/>
    <n v="1.17302052785924E-2"/>
    <x v="3"/>
    <n v="3.0120481927710802E-2"/>
    <n v="0"/>
  </r>
  <r>
    <x v="2601"/>
    <n v="16.149999999999999"/>
    <n v="16.600000000000001"/>
    <n v="-5.5555555555555698E-2"/>
    <n v="-3.7681159420289802E-2"/>
    <x v="3"/>
    <n v="-5.5555555555555698E-2"/>
    <n v="0"/>
  </r>
  <r>
    <x v="2602"/>
    <n v="15.6"/>
    <n v="16.25"/>
    <n v="-3.4055727554179502E-2"/>
    <n v="-2.1084337349397599E-2"/>
    <x v="3"/>
    <n v="-3.4055727554179502E-2"/>
    <n v="0"/>
  </r>
  <r>
    <x v="2603"/>
    <n v="16"/>
    <n v="16.5"/>
    <n v="2.56410256410258E-2"/>
    <n v="1.53846153846153E-2"/>
    <x v="3"/>
    <n v="2.56410256410258E-2"/>
    <n v="0"/>
  </r>
  <r>
    <x v="2604"/>
    <n v="15.75"/>
    <n v="16.2"/>
    <n v="-1.5625E-2"/>
    <n v="-1.8181818181818198E-2"/>
    <x v="3"/>
    <n v="-1.5625E-2"/>
    <n v="0"/>
  </r>
  <r>
    <x v="2605"/>
    <n v="16"/>
    <n v="16.45"/>
    <n v="1.5873015873015799E-2"/>
    <n v="1.54320987654322E-2"/>
    <x v="3"/>
    <n v="1.5873015873015799E-2"/>
    <n v="0"/>
  </r>
  <r>
    <x v="2606"/>
    <n v="15.95"/>
    <n v="16.45"/>
    <n v="-3.1250000000000401E-3"/>
    <n v="0"/>
    <x v="3"/>
    <n v="-3.1250000000000401E-3"/>
    <n v="0"/>
  </r>
  <r>
    <x v="2607"/>
    <n v="15.7"/>
    <n v="16.25"/>
    <n v="-1.56739811912225E-2"/>
    <n v="-1.2158054711246201E-2"/>
    <x v="3"/>
    <n v="-1.56739811912225E-2"/>
    <n v="0"/>
  </r>
  <r>
    <x v="2608"/>
    <n v="16.05"/>
    <n v="16.649999999999999"/>
    <n v="2.22929936305734E-2"/>
    <n v="2.4615384615384501E-2"/>
    <x v="3"/>
    <n v="2.22929936305734E-2"/>
    <n v="0"/>
  </r>
  <r>
    <x v="2609"/>
    <n v="15.75"/>
    <n v="16.399999999999999"/>
    <n v="-1.86915887850467E-2"/>
    <n v="-1.5015015015014999E-2"/>
    <x v="3"/>
    <n v="-1.86915887850467E-2"/>
    <n v="0"/>
  </r>
  <r>
    <x v="2610"/>
    <n v="15.6"/>
    <n v="16.25"/>
    <n v="-9.5238095238095993E-3"/>
    <n v="-9.1463414634145295E-3"/>
    <x v="3"/>
    <n v="-9.5238095238095993E-3"/>
    <n v="0"/>
  </r>
  <r>
    <x v="2611"/>
    <n v="15.15"/>
    <n v="15.85"/>
    <n v="-2.88461538461539E-2"/>
    <n v="-2.4615384615384601E-2"/>
    <x v="3"/>
    <n v="-2.88461538461539E-2"/>
    <n v="0"/>
  </r>
  <r>
    <x v="2612"/>
    <n v="14.5"/>
    <n v="15.45"/>
    <n v="-4.2904290429043E-2"/>
    <n v="-2.5236593059937001E-2"/>
    <x v="3"/>
    <n v="-4.2904290429043E-2"/>
    <n v="0"/>
  </r>
  <r>
    <x v="2613"/>
    <n v="14.6"/>
    <n v="15.55"/>
    <n v="6.89655172413795E-3"/>
    <n v="6.4724919093852602E-3"/>
    <x v="3"/>
    <n v="6.89655172413795E-3"/>
    <n v="0"/>
  </r>
  <r>
    <x v="2614"/>
    <n v="14.45"/>
    <n v="15.4"/>
    <n v="-1.02739726027398E-2"/>
    <n v="-9.6463022508038697E-3"/>
    <x v="3"/>
    <n v="-1.02739726027398E-2"/>
    <n v="0"/>
  </r>
  <r>
    <x v="2615"/>
    <n v="14.85"/>
    <n v="15.75"/>
    <n v="2.7681660899654001E-2"/>
    <n v="2.27272727272727E-2"/>
    <x v="3"/>
    <n v="2.7681660899654001E-2"/>
    <n v="0"/>
  </r>
  <r>
    <x v="2616"/>
    <n v="15.5"/>
    <n v="16"/>
    <n v="4.3771043771043898E-2"/>
    <n v="1.5873015873015799E-2"/>
    <x v="3"/>
    <n v="4.3771043771043898E-2"/>
    <n v="0"/>
  </r>
  <r>
    <x v="2617"/>
    <n v="15.15"/>
    <n v="15.75"/>
    <n v="-2.25806451612903E-2"/>
    <n v="-1.5625E-2"/>
    <x v="3"/>
    <n v="-2.25806451612903E-2"/>
    <n v="0"/>
  </r>
  <r>
    <x v="2618"/>
    <n v="14.5"/>
    <n v="15.45"/>
    <n v="-4.2904290429043E-2"/>
    <n v="-1.9047619047619101E-2"/>
    <x v="3"/>
    <n v="-4.2904290429043E-2"/>
    <n v="0"/>
  </r>
  <r>
    <x v="2619"/>
    <n v="15.85"/>
    <n v="16.25"/>
    <n v="9.3103448275862102E-2"/>
    <n v="5.1779935275080999E-2"/>
    <x v="3"/>
    <n v="9.3103448275862102E-2"/>
    <n v="0"/>
  </r>
  <r>
    <x v="2620"/>
    <n v="16.850000000000001"/>
    <n v="16.649999999999999"/>
    <n v="6.3091482649842295E-2"/>
    <n v="2.4615384615384501E-2"/>
    <x v="3"/>
    <n v="6.3091482649842295E-2"/>
    <n v="0"/>
  </r>
  <r>
    <x v="2621"/>
    <n v="16.649999999999999"/>
    <n v="16.850000000000001"/>
    <n v="0"/>
    <n v="0"/>
    <x v="3"/>
    <n v="0"/>
    <n v="0"/>
  </r>
  <r>
    <x v="2622"/>
    <n v="16.45"/>
    <n v="16.649999999999999"/>
    <n v="-1.2012012012012E-2"/>
    <n v="-1.18694362017806E-2"/>
    <x v="3"/>
    <n v="-1.2012012012012E-2"/>
    <n v="0"/>
  </r>
  <r>
    <x v="2623"/>
    <n v="15.9"/>
    <n v="16.350000000000001"/>
    <n v="-3.3434650455927001E-2"/>
    <n v="-1.8018018018017799E-2"/>
    <x v="3"/>
    <n v="-3.3434650455927001E-2"/>
    <n v="0"/>
  </r>
  <r>
    <x v="2624"/>
    <n v="15.6"/>
    <n v="16.100000000000001"/>
    <n v="-1.88679245283019E-2"/>
    <n v="-1.5290519877675801E-2"/>
    <x v="3"/>
    <n v="-1.88679245283019E-2"/>
    <n v="0"/>
  </r>
  <r>
    <x v="2625"/>
    <n v="15.6"/>
    <n v="16.100000000000001"/>
    <n v="0"/>
    <n v="0"/>
    <x v="3"/>
    <n v="0"/>
    <n v="0"/>
  </r>
  <r>
    <x v="2626"/>
    <n v="15.4"/>
    <n v="16.05"/>
    <n v="-1.2820512820512799E-2"/>
    <n v="-3.10559006211186E-3"/>
    <x v="3"/>
    <n v="-1.2820512820512799E-2"/>
    <n v="0"/>
  </r>
  <r>
    <x v="2627"/>
    <n v="15.25"/>
    <n v="15.85"/>
    <n v="-9.7402597402597192E-3"/>
    <n v="-1.24610591900313E-2"/>
    <x v="3"/>
    <n v="-9.7402597402597192E-3"/>
    <n v="0"/>
  </r>
  <r>
    <x v="2628"/>
    <n v="15.4"/>
    <n v="15.8"/>
    <n v="9.8360655737705898E-3"/>
    <n v="-3.15457413249209E-3"/>
    <x v="3"/>
    <n v="9.8360655737705898E-3"/>
    <n v="0"/>
  </r>
  <r>
    <x v="2629"/>
    <n v="15.5"/>
    <n v="16.05"/>
    <n v="6.4935064935065503E-3"/>
    <n v="1.5822784810126701E-2"/>
    <x v="3"/>
    <n v="6.4935064935065503E-3"/>
    <n v="0"/>
  </r>
  <r>
    <x v="2630"/>
    <n v="15.6"/>
    <n v="16.2"/>
    <n v="6.4516129032257102E-3"/>
    <n v="9.3457943925232597E-3"/>
    <x v="3"/>
    <n v="6.4516129032257102E-3"/>
    <n v="0"/>
  </r>
  <r>
    <x v="2631"/>
    <n v="15.2"/>
    <n v="15.9"/>
    <n v="-2.5641025641025699E-2"/>
    <n v="-1.85185185185185E-2"/>
    <x v="3"/>
    <n v="-2.5641025641025699E-2"/>
    <n v="0"/>
  </r>
  <r>
    <x v="2632"/>
    <n v="15"/>
    <n v="15.7"/>
    <n v="-1.3157894736842E-2"/>
    <n v="-1.2578616352201401E-2"/>
    <x v="3"/>
    <n v="-1.3157894736842E-2"/>
    <n v="0"/>
  </r>
  <r>
    <x v="2633"/>
    <n v="15"/>
    <n v="15.75"/>
    <n v="0"/>
    <n v="3.18471337579629E-3"/>
    <x v="3"/>
    <n v="0"/>
    <n v="0"/>
  </r>
  <r>
    <x v="2634"/>
    <n v="14.9"/>
    <n v="15.75"/>
    <n v="-6.6666666666666003E-3"/>
    <n v="0"/>
    <x v="3"/>
    <n v="-6.6666666666666003E-3"/>
    <n v="0"/>
  </r>
  <r>
    <x v="2635"/>
    <n v="14.9"/>
    <n v="15.85"/>
    <n v="0"/>
    <n v="6.3492063492063301E-3"/>
    <x v="3"/>
    <n v="0"/>
    <n v="0"/>
  </r>
  <r>
    <x v="2636"/>
    <n v="14.6"/>
    <n v="15.6"/>
    <n v="-2.01342281879195E-2"/>
    <n v="-1.5772870662460602E-2"/>
    <x v="3"/>
    <n v="-2.01342281879195E-2"/>
    <n v="0"/>
  </r>
  <r>
    <x v="2637"/>
    <n v="14.75"/>
    <n v="15.8"/>
    <n v="1.0273972602739699E-2"/>
    <n v="1.2820512820513E-2"/>
    <x v="3"/>
    <n v="1.0273972602739699E-2"/>
    <n v="0"/>
  </r>
  <r>
    <x v="2638"/>
    <n v="14.4"/>
    <n v="15.45"/>
    <n v="-2.3728813559322E-2"/>
    <n v="-2.2151898734177299E-2"/>
    <x v="3"/>
    <n v="-2.3728813559322E-2"/>
    <n v="0"/>
  </r>
  <r>
    <x v="2639"/>
    <n v="14.45"/>
    <n v="15.45"/>
    <n v="3.4722222222221002E-3"/>
    <n v="0"/>
    <x v="3"/>
    <n v="3.4722222222221002E-3"/>
    <n v="0"/>
  </r>
  <r>
    <x v="2640"/>
    <n v="14.05"/>
    <n v="15.2"/>
    <n v="-2.76816608996538E-2"/>
    <n v="-1.6181229773462799E-2"/>
    <x v="3"/>
    <n v="-2.76816608996538E-2"/>
    <n v="0"/>
  </r>
  <r>
    <x v="2641"/>
    <n v="13.5"/>
    <n v="14.8"/>
    <n v="-3.9145907473309698E-2"/>
    <n v="-2.6315789473684102E-2"/>
    <x v="3"/>
    <n v="-3.9145907473309698E-2"/>
    <n v="0"/>
  </r>
  <r>
    <x v="2642"/>
    <n v="13.5"/>
    <n v="14.85"/>
    <n v="0"/>
    <n v="3.3783783783782901E-3"/>
    <x v="3"/>
    <n v="0"/>
    <n v="0"/>
  </r>
  <r>
    <x v="2643"/>
    <n v="13.25"/>
    <n v="14.75"/>
    <n v="-1.85185185185185E-2"/>
    <n v="-6.7340067340066999E-3"/>
    <x v="3"/>
    <n v="-1.85185185185185E-2"/>
    <n v="0"/>
  </r>
  <r>
    <x v="2644"/>
    <n v="13.7"/>
    <n v="14.9"/>
    <n v="3.3962264150943403E-2"/>
    <n v="1.0169491525423799E-2"/>
    <x v="3"/>
    <n v="3.3962264150943403E-2"/>
    <n v="0"/>
  </r>
  <r>
    <x v="2645"/>
    <n v="13.25"/>
    <n v="14.65"/>
    <n v="-3.2846715328467099E-2"/>
    <n v="-1.67785234899329E-2"/>
    <x v="3"/>
    <n v="-3.2846715328467099E-2"/>
    <n v="0"/>
  </r>
  <r>
    <x v="2646"/>
    <n v="14.35"/>
    <n v="15.1"/>
    <n v="-2.04778156996588E-2"/>
    <n v="-1.9480519480519501E-2"/>
    <x v="3"/>
    <n v="-2.04778156996588E-2"/>
    <n v="0"/>
  </r>
  <r>
    <x v="2647"/>
    <n v="14.4"/>
    <n v="15.15"/>
    <n v="3.4843205574912601E-3"/>
    <n v="3.3112582781458198E-3"/>
    <x v="3"/>
    <n v="3.4843205574912601E-3"/>
    <n v="0"/>
  </r>
  <r>
    <x v="2648"/>
    <n v="14.1"/>
    <n v="15.05"/>
    <n v="-2.0833333333333402E-2"/>
    <n v="-6.6006600660065704E-3"/>
    <x v="3"/>
    <n v="-2.0833333333333402E-2"/>
    <n v="0"/>
  </r>
  <r>
    <x v="2649"/>
    <n v="14.05"/>
    <n v="15.1"/>
    <n v="-3.5460992907800901E-3"/>
    <n v="3.3222591362125401E-3"/>
    <x v="3"/>
    <n v="-3.5460992907800901E-3"/>
    <n v="0"/>
  </r>
  <r>
    <x v="2650"/>
    <n v="13.9"/>
    <n v="15.05"/>
    <n v="-1.0676156583629999E-2"/>
    <n v="-3.3112582781456E-3"/>
    <x v="3"/>
    <n v="-1.0676156583629999E-2"/>
    <n v="0"/>
  </r>
  <r>
    <x v="2651"/>
    <n v="13.9"/>
    <n v="15.05"/>
    <n v="0"/>
    <n v="0"/>
    <x v="3"/>
    <n v="0"/>
    <n v="0"/>
  </r>
  <r>
    <x v="2652"/>
    <n v="13.45"/>
    <n v="14.65"/>
    <n v="-3.2374100719424502E-2"/>
    <n v="-2.6578073089701101E-2"/>
    <x v="3"/>
    <n v="-3.2374100719424502E-2"/>
    <n v="0"/>
  </r>
  <r>
    <x v="2653"/>
    <n v="13.45"/>
    <n v="14.75"/>
    <n v="0"/>
    <n v="6.8259385665527797E-3"/>
    <x v="3"/>
    <n v="0"/>
    <n v="0"/>
  </r>
  <r>
    <x v="2654"/>
    <n v="13.3"/>
    <n v="14.7"/>
    <n v="-1.11524163568772E-2"/>
    <n v="-3.3898305084746299E-3"/>
    <x v="3"/>
    <n v="-1.11524163568772E-2"/>
    <n v="0"/>
  </r>
  <r>
    <x v="2655"/>
    <n v="13.3"/>
    <n v="14.8"/>
    <n v="0"/>
    <n v="6.80272108843538E-3"/>
    <x v="3"/>
    <n v="0"/>
    <n v="0"/>
  </r>
  <r>
    <x v="2656"/>
    <n v="13.2"/>
    <n v="14.75"/>
    <n v="-7.5187969924812598E-3"/>
    <n v="-3.3783783783783998E-3"/>
    <x v="3"/>
    <n v="-7.5187969924812598E-3"/>
    <n v="0"/>
  </r>
  <r>
    <x v="2657"/>
    <n v="13.3"/>
    <n v="14.75"/>
    <n v="7.5757575757577902E-3"/>
    <n v="0"/>
    <x v="3"/>
    <n v="7.5757575757577902E-3"/>
    <n v="0"/>
  </r>
  <r>
    <x v="2658"/>
    <n v="13.2"/>
    <n v="14.55"/>
    <n v="-7.5187969924812598E-3"/>
    <n v="-1.3559322033898201E-2"/>
    <x v="3"/>
    <n v="-7.5187969924812598E-3"/>
    <n v="0"/>
  </r>
  <r>
    <x v="2659"/>
    <n v="12.65"/>
    <n v="14.05"/>
    <n v="-4.1666666666666602E-2"/>
    <n v="-3.4364261168384903E-2"/>
    <x v="3"/>
    <n v="-4.1666666666666602E-2"/>
    <n v="0"/>
  </r>
  <r>
    <x v="2660"/>
    <n v="12"/>
    <n v="13.3"/>
    <n v="-5.1383399209486202E-2"/>
    <n v="-5.3380782918149502E-2"/>
    <x v="3"/>
    <n v="-5.1383399209486202E-2"/>
    <n v="0"/>
  </r>
  <r>
    <x v="2661"/>
    <n v="12.2"/>
    <n v="13.45"/>
    <n v="1.6666666666666601E-2"/>
    <n v="1.12781954887218E-2"/>
    <x v="3"/>
    <n v="1.6666666666666601E-2"/>
    <n v="0"/>
  </r>
  <r>
    <x v="2662"/>
    <n v="12.05"/>
    <n v="13.25"/>
    <n v="-1.2295081967213E-2"/>
    <n v="-1.4869888475836399E-2"/>
    <x v="3"/>
    <n v="-1.2295081967213E-2"/>
    <n v="0"/>
  </r>
  <r>
    <x v="2663"/>
    <n v="12.5"/>
    <n v="13.5"/>
    <n v="3.7344398340248802E-2"/>
    <n v="1.88679245283019E-2"/>
    <x v="3"/>
    <n v="3.7344398340248802E-2"/>
    <n v="0"/>
  </r>
  <r>
    <x v="2664"/>
    <n v="13.2"/>
    <n v="14.15"/>
    <n v="5.6000000000000098E-2"/>
    <n v="4.8148148148148301E-2"/>
    <x v="3"/>
    <n v="5.6000000000000098E-2"/>
    <n v="0"/>
  </r>
  <r>
    <x v="2665"/>
    <n v="12.95"/>
    <n v="13.8"/>
    <n v="-1.8939393939393898E-2"/>
    <n v="-2.47349823321554E-2"/>
    <x v="3"/>
    <n v="-1.8939393939393898E-2"/>
    <n v="0"/>
  </r>
  <r>
    <x v="2666"/>
    <n v="13.8"/>
    <n v="14.5"/>
    <n v="0"/>
    <n v="-6.8493150684931798E-3"/>
    <x v="3"/>
    <n v="0"/>
    <n v="0"/>
  </r>
  <r>
    <x v="2667"/>
    <n v="13.45"/>
    <n v="14.3"/>
    <n v="-2.5362318840579798E-2"/>
    <n v="-1.3793103448275799E-2"/>
    <x v="3"/>
    <n v="-2.5362318840579798E-2"/>
    <n v="0"/>
  </r>
  <r>
    <x v="2668"/>
    <n v="12.7"/>
    <n v="13.7"/>
    <n v="-5.5762081784386602E-2"/>
    <n v="-4.1958041958042099E-2"/>
    <x v="3"/>
    <n v="-5.5762081784386602E-2"/>
    <n v="0"/>
  </r>
  <r>
    <x v="2669"/>
    <n v="12.8"/>
    <n v="13.8"/>
    <n v="7.8740157480317007E-3"/>
    <n v="7.2992700729928002E-3"/>
    <x v="3"/>
    <n v="7.8740157480317007E-3"/>
    <n v="0"/>
  </r>
  <r>
    <x v="2670"/>
    <n v="12.9"/>
    <n v="13.9"/>
    <n v="7.8125E-3"/>
    <n v="7.2463768115942403E-3"/>
    <x v="3"/>
    <n v="7.8125E-3"/>
    <n v="0"/>
  </r>
  <r>
    <x v="2671"/>
    <n v="12.6"/>
    <n v="13.7"/>
    <n v="-2.32558139534884E-2"/>
    <n v="-1.4388489208633099E-2"/>
    <x v="3"/>
    <n v="-2.32558139534884E-2"/>
    <n v="0"/>
  </r>
  <r>
    <x v="2672"/>
    <n v="13.1"/>
    <n v="13.95"/>
    <n v="3.9682539682539798E-2"/>
    <n v="1.8248175182481698E-2"/>
    <x v="3"/>
    <n v="3.9682539682539798E-2"/>
    <n v="0"/>
  </r>
  <r>
    <x v="2673"/>
    <n v="12.65"/>
    <n v="13.6"/>
    <n v="-3.4351145038167899E-2"/>
    <n v="-2.5089605734767002E-2"/>
    <x v="3"/>
    <n v="-3.4351145038167899E-2"/>
    <n v="0"/>
  </r>
  <r>
    <x v="2674"/>
    <n v="12.75"/>
    <n v="13.6"/>
    <n v="7.9051383399208995E-3"/>
    <n v="0"/>
    <x v="3"/>
    <n v="7.9051383399208995E-3"/>
    <n v="0"/>
  </r>
  <r>
    <x v="2675"/>
    <n v="12.65"/>
    <n v="13.5"/>
    <n v="-7.8431372549019295E-3"/>
    <n v="-7.3529411764705604E-3"/>
    <x v="3"/>
    <n v="-7.8431372549019295E-3"/>
    <n v="0"/>
  </r>
  <r>
    <x v="2676"/>
    <n v="12.45"/>
    <n v="13.35"/>
    <n v="-1.5810276679842E-2"/>
    <n v="-1.11111111111112E-2"/>
    <x v="3"/>
    <n v="-1.5810276679842E-2"/>
    <n v="0"/>
  </r>
  <r>
    <x v="2677"/>
    <n v="12.1"/>
    <n v="13.05"/>
    <n v="-2.81124497991968E-2"/>
    <n v="-2.2471910112359501E-2"/>
    <x v="3"/>
    <n v="-2.81124497991968E-2"/>
    <n v="0"/>
  </r>
  <r>
    <x v="2678"/>
    <n v="11.95"/>
    <n v="12.9"/>
    <n v="-1.2396694214876099E-2"/>
    <n v="-1.1494252873563199E-2"/>
    <x v="3"/>
    <n v="-1.2396694214876099E-2"/>
    <n v="0"/>
  </r>
  <r>
    <x v="2679"/>
    <n v="11.8"/>
    <n v="12.8"/>
    <n v="-1.255230125523E-2"/>
    <n v="-7.7519379844961404E-3"/>
    <x v="3"/>
    <n v="-1.255230125523E-2"/>
    <n v="0"/>
  </r>
  <r>
    <x v="2680"/>
    <n v="11.8"/>
    <n v="12.8"/>
    <n v="0"/>
    <n v="0"/>
    <x v="3"/>
    <n v="0"/>
    <n v="0"/>
  </r>
  <r>
    <x v="2681"/>
    <n v="12.15"/>
    <n v="13.05"/>
    <n v="2.9661016949152502E-2"/>
    <n v="1.953125E-2"/>
    <x v="3"/>
    <n v="2.9661016949152502E-2"/>
    <n v="0"/>
  </r>
  <r>
    <x v="2682"/>
    <n v="12.4"/>
    <n v="13.1"/>
    <n v="2.0576131687242798E-2"/>
    <n v="3.83141762452088E-3"/>
    <x v="3"/>
    <n v="2.0576131687242798E-2"/>
    <n v="0"/>
  </r>
  <r>
    <x v="2683"/>
    <n v="12.25"/>
    <n v="12.85"/>
    <n v="-1.2096774193548401E-2"/>
    <n v="-1.90839694656488E-2"/>
    <x v="3"/>
    <n v="-1.2096774193548401E-2"/>
    <n v="0"/>
  </r>
  <r>
    <x v="2684"/>
    <n v="13"/>
    <n v="13.35"/>
    <n v="6.1224489795918401E-2"/>
    <n v="3.8910505836576001E-2"/>
    <x v="3"/>
    <n v="6.1224489795918401E-2"/>
    <n v="0"/>
  </r>
  <r>
    <x v="2685"/>
    <n v="12.65"/>
    <n v="13.2"/>
    <n v="-2.69230769230769E-2"/>
    <n v="-1.1235955056179799E-2"/>
    <x v="3"/>
    <n v="-2.69230769230769E-2"/>
    <n v="0"/>
  </r>
  <r>
    <x v="2686"/>
    <n v="12.75"/>
    <n v="13.45"/>
    <n v="-3.4090909090909102E-2"/>
    <n v="-3.2374100719424502E-2"/>
    <x v="3"/>
    <n v="-3.4090909090909102E-2"/>
    <n v="0"/>
  </r>
  <r>
    <x v="2687"/>
    <n v="13"/>
    <n v="13.65"/>
    <n v="1.9607843137254801E-2"/>
    <n v="1.48698884758365E-2"/>
    <x v="3"/>
    <n v="1.9607843137254801E-2"/>
    <n v="0"/>
  </r>
  <r>
    <x v="2688"/>
    <n v="12.7"/>
    <n v="13.6"/>
    <n v="-2.3076923076923099E-2"/>
    <n v="-3.6630036630037601E-3"/>
    <x v="3"/>
    <n v="-2.3076923076923099E-2"/>
    <n v="0"/>
  </r>
  <r>
    <x v="2689"/>
    <n v="13.7"/>
    <n v="14.25"/>
    <n v="7.8740157480315001E-2"/>
    <n v="4.7794117647058897E-2"/>
    <x v="3"/>
    <n v="7.8740157480315001E-2"/>
    <n v="0"/>
  </r>
  <r>
    <x v="2690"/>
    <n v="13"/>
    <n v="13.7"/>
    <n v="-5.1094890510948801E-2"/>
    <n v="-3.8596491228070198E-2"/>
    <x v="3"/>
    <n v="-5.1094890510948801E-2"/>
    <n v="0"/>
  </r>
  <r>
    <x v="2691"/>
    <n v="13.4"/>
    <n v="13.95"/>
    <n v="3.0769230769230899E-2"/>
    <n v="1.8248175182481698E-2"/>
    <x v="3"/>
    <n v="3.0769230769230899E-2"/>
    <n v="0"/>
  </r>
  <r>
    <x v="2692"/>
    <n v="13"/>
    <n v="13.7"/>
    <n v="-2.9850746268656699E-2"/>
    <n v="-1.7921146953405E-2"/>
    <x v="3"/>
    <n v="-2.9850746268656699E-2"/>
    <n v="0"/>
  </r>
  <r>
    <x v="2693"/>
    <n v="13.05"/>
    <n v="13.85"/>
    <n v="3.8461538461538299E-3"/>
    <n v="1.09489051094891E-2"/>
    <x v="3"/>
    <n v="3.8461538461538299E-3"/>
    <n v="0"/>
  </r>
  <r>
    <x v="2694"/>
    <n v="13.2"/>
    <n v="14.05"/>
    <n v="1.14942528735631E-2"/>
    <n v="1.4440433212996401E-2"/>
    <x v="3"/>
    <n v="1.14942528735631E-2"/>
    <n v="0"/>
  </r>
  <r>
    <x v="2695"/>
    <n v="13.5"/>
    <n v="14.3"/>
    <n v="2.27272727272727E-2"/>
    <n v="1.77935943060499E-2"/>
    <x v="3"/>
    <n v="2.27272727272727E-2"/>
    <n v="0"/>
  </r>
  <r>
    <x v="2696"/>
    <n v="13.35"/>
    <n v="14.15"/>
    <n v="-1.11111111111112E-2"/>
    <n v="-1.04895104895105E-2"/>
    <x v="3"/>
    <n v="-1.11111111111112E-2"/>
    <n v="0"/>
  </r>
  <r>
    <x v="2697"/>
    <n v="13.45"/>
    <n v="14.2"/>
    <n v="7.4906367041198702E-3"/>
    <n v="3.5335689045936599E-3"/>
    <x v="3"/>
    <n v="7.4906367041198702E-3"/>
    <n v="0"/>
  </r>
  <r>
    <x v="2698"/>
    <n v="13.55"/>
    <n v="14.3"/>
    <n v="7.4349442379182404E-3"/>
    <n v="7.0422535211267503E-3"/>
    <x v="3"/>
    <n v="7.4349442379182404E-3"/>
    <n v="0"/>
  </r>
  <r>
    <x v="2699"/>
    <n v="15.2"/>
    <n v="15.5"/>
    <n v="0.121771217712177"/>
    <n v="8.3916083916084003E-2"/>
    <x v="3"/>
    <n v="0.121771217712177"/>
    <n v="0"/>
  </r>
  <r>
    <x v="2700"/>
    <n v="16.05"/>
    <n v="16.100000000000001"/>
    <n v="5.5921052631579003E-2"/>
    <n v="3.8709677419354903E-2"/>
    <x v="3"/>
    <n v="5.5921052631579003E-2"/>
    <n v="0"/>
  </r>
  <r>
    <x v="2701"/>
    <n v="14.95"/>
    <n v="15.35"/>
    <n v="-6.85358255451715E-2"/>
    <n v="-4.6583850931677197E-2"/>
    <x v="3"/>
    <n v="-6.85358255451715E-2"/>
    <n v="0"/>
  </r>
  <r>
    <x v="2702"/>
    <n v="16.149999999999999"/>
    <n v="16.2"/>
    <n v="8.0267558528427999E-2"/>
    <n v="5.5374592833876198E-2"/>
    <x v="3"/>
    <n v="8.0267558528427999E-2"/>
    <n v="0"/>
  </r>
  <r>
    <x v="2703"/>
    <n v="16.2"/>
    <n v="16.3"/>
    <n v="3.0959752321981799E-3"/>
    <n v="6.1728395061728704E-3"/>
    <x v="3"/>
    <n v="3.0959752321981799E-3"/>
    <n v="0"/>
  </r>
  <r>
    <x v="2704"/>
    <n v="16.649999999999999"/>
    <n v="16.649999999999999"/>
    <n v="2.77777777777777E-2"/>
    <n v="2.14723926380367E-2"/>
    <x v="3"/>
    <n v="2.77777777777777E-2"/>
    <n v="0"/>
  </r>
  <r>
    <x v="2705"/>
    <n v="16"/>
    <n v="16.149999999999999"/>
    <n v="-3.9039039039038902E-2"/>
    <n v="-3.0030030030029999E-2"/>
    <x v="3"/>
    <n v="-3.9039039039038902E-2"/>
    <n v="0"/>
  </r>
  <r>
    <x v="2706"/>
    <n v="14.8"/>
    <n v="15.3"/>
    <n v="-7.4999999999999997E-2"/>
    <n v="-5.26315789473683E-2"/>
    <x v="3"/>
    <n v="-7.4999999999999997E-2"/>
    <n v="0"/>
  </r>
  <r>
    <x v="2707"/>
    <n v="14.65"/>
    <n v="15.15"/>
    <n v="-1.01351351351352E-2"/>
    <n v="-9.8039215686275306E-3"/>
    <x v="3"/>
    <n v="-1.01351351351352E-2"/>
    <n v="0"/>
  </r>
  <r>
    <x v="2708"/>
    <n v="13.55"/>
    <n v="14.4"/>
    <n v="-7.5085324232081904E-2"/>
    <n v="-4.9504950495049597E-2"/>
    <x v="3"/>
    <n v="-7.5085324232081904E-2"/>
    <n v="0"/>
  </r>
  <r>
    <x v="2709"/>
    <n v="12.95"/>
    <n v="13.9"/>
    <n v="-4.4280442804428097E-2"/>
    <n v="-3.4722222222222203E-2"/>
    <x v="3"/>
    <n v="-4.4280442804428097E-2"/>
    <n v="0"/>
  </r>
  <r>
    <x v="2710"/>
    <n v="13.25"/>
    <n v="13.9"/>
    <n v="2.3166023166023099E-2"/>
    <n v="0"/>
    <x v="3"/>
    <n v="2.3166023166023099E-2"/>
    <n v="0"/>
  </r>
  <r>
    <x v="2711"/>
    <n v="13.4"/>
    <n v="14.15"/>
    <n v="-3.5971223021582698E-2"/>
    <n v="-2.74914089347079E-2"/>
    <x v="3"/>
    <n v="-3.5971223021582698E-2"/>
    <n v="0"/>
  </r>
  <r>
    <x v="2712"/>
    <n v="13.5"/>
    <n v="14.1"/>
    <n v="7.4626865671640896E-3"/>
    <n v="-3.5335689045936599E-3"/>
    <x v="3"/>
    <n v="7.4626865671640896E-3"/>
    <n v="0"/>
  </r>
  <r>
    <x v="2713"/>
    <n v="13.5"/>
    <n v="14.2"/>
    <n v="0"/>
    <n v="7.0921985815601803E-3"/>
    <x v="3"/>
    <n v="0"/>
    <n v="0"/>
  </r>
  <r>
    <x v="2714"/>
    <n v="13.4"/>
    <n v="14.15"/>
    <n v="-7.4074074074074198E-3"/>
    <n v="-3.5211267605632598E-3"/>
    <x v="3"/>
    <n v="-7.4074074074074198E-3"/>
    <n v="0"/>
  </r>
  <r>
    <x v="2715"/>
    <n v="13.5"/>
    <n v="14.25"/>
    <n v="7.4626865671640896E-3"/>
    <n v="7.0671378091873302E-3"/>
    <x v="3"/>
    <n v="7.4626865671640896E-3"/>
    <n v="0"/>
  </r>
  <r>
    <x v="2716"/>
    <n v="13.35"/>
    <n v="14.15"/>
    <n v="-1.11111111111112E-2"/>
    <n v="-7.0175438596491498E-3"/>
    <x v="3"/>
    <n v="-1.11111111111112E-2"/>
    <n v="0"/>
  </r>
  <r>
    <x v="2717"/>
    <n v="13.45"/>
    <n v="14.35"/>
    <n v="7.4906367041198702E-3"/>
    <n v="1.41342756183744E-2"/>
    <x v="3"/>
    <n v="7.4906367041198702E-3"/>
    <n v="0"/>
  </r>
  <r>
    <x v="2718"/>
    <n v="13.55"/>
    <n v="14.45"/>
    <n v="7.4349442379182404E-3"/>
    <n v="6.9686411149825203E-3"/>
    <x v="3"/>
    <n v="7.4349442379182404E-3"/>
    <n v="0"/>
  </r>
  <r>
    <x v="2719"/>
    <n v="13.6"/>
    <n v="14.45"/>
    <n v="3.6900369003689498E-3"/>
    <n v="0"/>
    <x v="3"/>
    <n v="3.6900369003689498E-3"/>
    <n v="0"/>
  </r>
  <r>
    <x v="2720"/>
    <n v="13.8"/>
    <n v="14.55"/>
    <n v="1.4705882352941299E-2"/>
    <n v="6.9204152249136E-3"/>
    <x v="3"/>
    <n v="1.4705882352941299E-2"/>
    <n v="0"/>
  </r>
  <r>
    <x v="2721"/>
    <n v="13.8"/>
    <n v="14.55"/>
    <n v="0"/>
    <n v="0"/>
    <x v="3"/>
    <n v="0"/>
    <n v="0"/>
  </r>
  <r>
    <x v="2722"/>
    <n v="13.75"/>
    <n v="14.65"/>
    <n v="-3.6231884057971201E-3"/>
    <n v="6.8728522336769498E-3"/>
    <x v="3"/>
    <n v="-3.6231884057971201E-3"/>
    <n v="0"/>
  </r>
  <r>
    <x v="2723"/>
    <n v="13.5"/>
    <n v="14.5"/>
    <n v="-1.8181818181818198E-2"/>
    <n v="-1.02389078498294E-2"/>
    <x v="3"/>
    <n v="-1.8181818181818198E-2"/>
    <n v="0"/>
  </r>
  <r>
    <x v="2724"/>
    <n v="13.55"/>
    <n v="14.45"/>
    <n v="3.7037037037037598E-3"/>
    <n v="-3.4482758620689698E-3"/>
    <x v="3"/>
    <n v="3.7037037037037598E-3"/>
    <n v="0"/>
  </r>
  <r>
    <x v="2725"/>
    <n v="13.2"/>
    <n v="14.2"/>
    <n v="-2.5830258302583099E-2"/>
    <n v="-1.7301038062283801E-2"/>
    <x v="3"/>
    <n v="-2.5830258302583099E-2"/>
    <n v="0"/>
  </r>
  <r>
    <x v="2726"/>
    <n v="13.35"/>
    <n v="14.25"/>
    <n v="1.1363636363636499E-2"/>
    <n v="3.5211267605634901E-3"/>
    <x v="3"/>
    <n v="1.1363636363636499E-2"/>
    <n v="0"/>
  </r>
  <r>
    <x v="2727"/>
    <n v="13.85"/>
    <n v="14.55"/>
    <n v="3.7453183520599301E-2"/>
    <n v="2.1052631578947399E-2"/>
    <x v="3"/>
    <n v="3.7453183520599301E-2"/>
    <n v="0"/>
  </r>
  <r>
    <x v="2728"/>
    <n v="13.7"/>
    <n v="14.5"/>
    <n v="-1.0830324909747301E-2"/>
    <n v="-3.4364261168385898E-3"/>
    <x v="3"/>
    <n v="-1.0830324909747301E-2"/>
    <n v="0"/>
  </r>
  <r>
    <x v="2729"/>
    <n v="13.55"/>
    <n v="14.5"/>
    <n v="-1.0948905109489E-2"/>
    <n v="0"/>
    <x v="3"/>
    <n v="-1.0948905109489E-2"/>
    <n v="0"/>
  </r>
  <r>
    <x v="2730"/>
    <n v="14.05"/>
    <n v="14.8"/>
    <n v="3.6900369003690002E-2"/>
    <n v="2.06896551724138E-2"/>
    <x v="3"/>
    <n v="3.6900369003690002E-2"/>
    <n v="0"/>
  </r>
  <r>
    <x v="2731"/>
    <n v="15.2"/>
    <n v="15.6"/>
    <n v="2.7027027027027001E-2"/>
    <n v="2.2950819672131102E-2"/>
    <x v="3"/>
    <n v="2.7027027027027001E-2"/>
    <n v="0"/>
  </r>
  <r>
    <x v="2732"/>
    <n v="14.4"/>
    <n v="14.95"/>
    <n v="-5.2631578947368397E-2"/>
    <n v="-4.1666666666666699E-2"/>
    <x v="3"/>
    <n v="-5.2631578947368397E-2"/>
    <n v="0"/>
  </r>
  <r>
    <x v="2733"/>
    <n v="14.25"/>
    <n v="14.95"/>
    <n v="-1.0416666666666701E-2"/>
    <n v="0"/>
    <x v="3"/>
    <n v="-1.0416666666666701E-2"/>
    <n v="0"/>
  </r>
  <r>
    <x v="2734"/>
    <n v="14.05"/>
    <n v="14.8"/>
    <n v="-1.4035087719298201E-2"/>
    <n v="-1.0033444816053399E-2"/>
    <x v="3"/>
    <n v="-1.4035087719298201E-2"/>
    <n v="0"/>
  </r>
  <r>
    <x v="2735"/>
    <n v="14.15"/>
    <n v="14.95"/>
    <n v="7.1174377224199102E-3"/>
    <n v="1.0135135135135099E-2"/>
    <x v="3"/>
    <n v="7.1174377224199102E-3"/>
    <n v="0"/>
  </r>
  <r>
    <x v="2736"/>
    <n v="14.9"/>
    <n v="15.45"/>
    <n v="5.3003533568904498E-2"/>
    <n v="3.3444816053511697E-2"/>
    <x v="3"/>
    <n v="5.3003533568904498E-2"/>
    <n v="0"/>
  </r>
  <r>
    <x v="2737"/>
    <n v="15.4"/>
    <n v="15.9"/>
    <n v="3.35570469798658E-2"/>
    <n v="2.9126213592233E-2"/>
    <x v="3"/>
    <n v="3.35570469798658E-2"/>
    <n v="0"/>
  </r>
  <r>
    <x v="2738"/>
    <n v="14.65"/>
    <n v="15.35"/>
    <n v="-4.8701298701298697E-2"/>
    <n v="-3.45911949685535E-2"/>
    <x v="3"/>
    <n v="-4.8701298701298697E-2"/>
    <n v="0"/>
  </r>
  <r>
    <x v="2739"/>
    <n v="15.8"/>
    <n v="16.100000000000001"/>
    <n v="7.8498293515358405E-2"/>
    <n v="4.8859934853420203E-2"/>
    <x v="3"/>
    <n v="7.8498293515358405E-2"/>
    <n v="0"/>
  </r>
  <r>
    <x v="2740"/>
    <n v="15.35"/>
    <n v="15.85"/>
    <n v="-2.8481012658227899E-2"/>
    <n v="-1.55279503105591E-2"/>
    <x v="3"/>
    <n v="-2.8481012658227899E-2"/>
    <n v="0"/>
  </r>
  <r>
    <x v="2741"/>
    <n v="16.25"/>
    <n v="16.55"/>
    <n v="5.8631921824104302E-2"/>
    <n v="4.4164037854889801E-2"/>
    <x v="3"/>
    <n v="5.8631921824104302E-2"/>
    <n v="0"/>
  </r>
  <r>
    <x v="2742"/>
    <n v="16.3"/>
    <n v="16.649999999999999"/>
    <n v="3.0769230769232001E-3"/>
    <n v="6.0422960725075E-3"/>
    <x v="3"/>
    <n v="3.0769230769232001E-3"/>
    <n v="0"/>
  </r>
  <r>
    <x v="2743"/>
    <n v="16.899999999999999"/>
    <n v="17.05"/>
    <n v="3.6809815950919998E-2"/>
    <n v="2.4024024024024201E-2"/>
    <x v="3"/>
    <n v="3.6809815950919998E-2"/>
    <n v="0"/>
  </r>
  <r>
    <x v="2744"/>
    <n v="16.55"/>
    <n v="16.8"/>
    <n v="-2.07100591715975E-2"/>
    <n v="-1.46627565982405E-2"/>
    <x v="3"/>
    <n v="-2.07100591715975E-2"/>
    <n v="0"/>
  </r>
  <r>
    <x v="2745"/>
    <n v="15.2"/>
    <n v="15.8"/>
    <n v="-8.1570996978852103E-2"/>
    <n v="-5.95238095238095E-2"/>
    <x v="3"/>
    <n v="-8.1570996978852103E-2"/>
    <n v="0"/>
  </r>
  <r>
    <x v="2746"/>
    <n v="15.75"/>
    <n v="16.2"/>
    <n v="3.6184210526315902E-2"/>
    <n v="2.5316455696202399E-2"/>
    <x v="3"/>
    <n v="3.6184210526315902E-2"/>
    <n v="0"/>
  </r>
  <r>
    <x v="2747"/>
    <n v="17.100000000000001"/>
    <n v="17.2"/>
    <n v="8.5714285714285895E-2"/>
    <n v="6.1728395061728503E-2"/>
    <x v="3"/>
    <n v="8.5714285714285895E-2"/>
    <n v="0"/>
  </r>
  <r>
    <x v="2748"/>
    <n v="15.25"/>
    <n v="15.7"/>
    <n v="-0.108187134502924"/>
    <n v="-8.7209302325581398E-2"/>
    <x v="3"/>
    <n v="-0.108187134502924"/>
    <n v="0"/>
  </r>
  <r>
    <x v="2749"/>
    <n v="17.2"/>
    <n v="17"/>
    <n v="0.127868852459016"/>
    <n v="8.2802547770700605E-2"/>
    <x v="3"/>
    <n v="0.127868852459016"/>
    <n v="0"/>
  </r>
  <r>
    <x v="2750"/>
    <n v="19.8"/>
    <n v="18.649999999999999"/>
    <n v="0.15116279069767399"/>
    <n v="9.70588235294116E-2"/>
    <x v="3"/>
    <n v="0.15116279069767399"/>
    <n v="0"/>
  </r>
  <r>
    <x v="2751"/>
    <n v="22.75"/>
    <n v="20.85"/>
    <n v="0.14898989898989901"/>
    <n v="0.117962466487936"/>
    <x v="3"/>
    <n v="0.14898989898989901"/>
    <n v="0"/>
  </r>
  <r>
    <x v="2752"/>
    <n v="20.9"/>
    <n v="19.75"/>
    <n v="-8.1318681318681404E-2"/>
    <n v="-5.2757793764988098E-2"/>
    <x v="3"/>
    <n v="-8.1318681318681404E-2"/>
    <n v="0"/>
  </r>
  <r>
    <x v="2753"/>
    <n v="23.95"/>
    <n v="22.1"/>
    <n v="0.145933014354067"/>
    <n v="0.11898734177215201"/>
    <x v="3"/>
    <n v="0.145933014354067"/>
    <n v="0"/>
  </r>
  <r>
    <x v="2754"/>
    <n v="22.3"/>
    <n v="21.05"/>
    <n v="-6.8893528183715996E-2"/>
    <n v="-4.7511312217194603E-2"/>
    <x v="3"/>
    <n v="-6.8893528183715996E-2"/>
    <n v="0"/>
  </r>
  <r>
    <x v="2755"/>
    <n v="21"/>
    <n v="19.95"/>
    <n v="-5.8295964125560602E-2"/>
    <n v="-5.2256532066508397E-2"/>
    <x v="3"/>
    <n v="-5.8295964125560602E-2"/>
    <n v="0"/>
  </r>
  <r>
    <x v="2756"/>
    <n v="18.3"/>
    <n v="18.350000000000001"/>
    <n v="-8.2706766917293201E-2"/>
    <n v="-4.92227979274611E-2"/>
    <x v="3"/>
    <n v="-8.2706766917293201E-2"/>
    <n v="0"/>
  </r>
  <r>
    <x v="2757"/>
    <n v="16.95"/>
    <n v="17.2"/>
    <n v="-7.3770491803278798E-2"/>
    <n v="-6.2670299727520598E-2"/>
    <x v="3"/>
    <n v="-7.3770491803278798E-2"/>
    <n v="0"/>
  </r>
  <r>
    <x v="2758"/>
    <n v="18.100000000000001"/>
    <n v="18.05"/>
    <n v="6.7846607669616699E-2"/>
    <n v="4.9418604651162899E-2"/>
    <x v="3"/>
    <n v="6.7846607669616699E-2"/>
    <n v="0"/>
  </r>
  <r>
    <x v="2759"/>
    <n v="17.3"/>
    <n v="17.3"/>
    <n v="-4.4198895027624301E-2"/>
    <n v="-4.1551246537396197E-2"/>
    <x v="3"/>
    <n v="-4.4198895027624301E-2"/>
    <n v="0"/>
  </r>
  <r>
    <x v="2760"/>
    <n v="16.95"/>
    <n v="17.05"/>
    <n v="-2.0231213872832401E-2"/>
    <n v="-1.44508670520231E-2"/>
    <x v="3"/>
    <n v="-2.0231213872832401E-2"/>
    <n v="0"/>
  </r>
  <r>
    <x v="2761"/>
    <n v="16.95"/>
    <n v="16.850000000000001"/>
    <n v="0"/>
    <n v="-1.17302052785924E-2"/>
    <x v="3"/>
    <n v="0"/>
    <n v="0"/>
  </r>
  <r>
    <x v="2762"/>
    <n v="15.7"/>
    <n v="15.9"/>
    <n v="-7.3746312684365795E-2"/>
    <n v="-5.6379821958456998E-2"/>
    <x v="3"/>
    <n v="-7.3746312684365795E-2"/>
    <n v="0"/>
  </r>
  <r>
    <x v="2763"/>
    <n v="16.3"/>
    <n v="16.3"/>
    <n v="3.8216560509554097E-2"/>
    <n v="2.51572327044025E-2"/>
    <x v="3"/>
    <n v="3.8216560509554097E-2"/>
    <n v="0"/>
  </r>
  <r>
    <x v="2764"/>
    <n v="16.149999999999999"/>
    <n v="16.3"/>
    <n v="-9.2024539877302303E-3"/>
    <n v="0"/>
    <x v="3"/>
    <n v="-9.2024539877302303E-3"/>
    <n v="0"/>
  </r>
  <r>
    <x v="2765"/>
    <n v="15.8"/>
    <n v="16.05"/>
    <n v="-2.16718266253869E-2"/>
    <n v="-1.53374233128835E-2"/>
    <x v="3"/>
    <n v="-2.16718266253869E-2"/>
    <n v="0"/>
  </r>
  <r>
    <x v="2766"/>
    <n v="15.95"/>
    <n v="16.25"/>
    <n v="9.4936708860757796E-3"/>
    <n v="1.2461059190031199E-2"/>
    <x v="3"/>
    <n v="9.4936708860757796E-3"/>
    <n v="0"/>
  </r>
  <r>
    <x v="2767"/>
    <n v="15.85"/>
    <n v="16.25"/>
    <n v="-6.2695924764890601E-3"/>
    <n v="0"/>
    <x v="3"/>
    <n v="-6.2695924764890601E-3"/>
    <n v="0"/>
  </r>
  <r>
    <x v="2768"/>
    <n v="15.3"/>
    <n v="15.9"/>
    <n v="-3.4700315457413103E-2"/>
    <n v="-2.1538461538461499E-2"/>
    <x v="3"/>
    <n v="-3.4700315457413103E-2"/>
    <n v="0"/>
  </r>
  <r>
    <x v="2769"/>
    <n v="14.9"/>
    <n v="15.45"/>
    <n v="-2.61437908496732E-2"/>
    <n v="-2.83018867924529E-2"/>
    <x v="3"/>
    <n v="-2.61437908496732E-2"/>
    <n v="0"/>
  </r>
  <r>
    <x v="2770"/>
    <n v="14.8"/>
    <n v="15.5"/>
    <n v="-6.7114093959731499E-3"/>
    <n v="3.2362459546926301E-3"/>
    <x v="3"/>
    <n v="-6.7114093959731499E-3"/>
    <n v="0"/>
  </r>
  <r>
    <x v="2771"/>
    <n v="14"/>
    <n v="14.95"/>
    <n v="-5.4054054054054099E-2"/>
    <n v="-3.5483870967741998E-2"/>
    <x v="3"/>
    <n v="-5.4054054054054099E-2"/>
    <n v="0"/>
  </r>
  <r>
    <x v="2772"/>
    <n v="14.1"/>
    <n v="14.85"/>
    <n v="7.1428571428571201E-3"/>
    <n v="-6.6889632107023402E-3"/>
    <x v="3"/>
    <n v="7.1428571428571201E-3"/>
    <n v="0"/>
  </r>
  <r>
    <x v="2773"/>
    <n v="14.4"/>
    <n v="15.2"/>
    <n v="2.1276595744681E-2"/>
    <n v="2.3569023569023601E-2"/>
    <x v="3"/>
    <n v="2.1276595744681E-2"/>
    <n v="0"/>
  </r>
  <r>
    <x v="2774"/>
    <n v="14.7"/>
    <n v="15.55"/>
    <n v="2.0833333333333301E-2"/>
    <n v="2.30263157894737E-2"/>
    <x v="3"/>
    <n v="2.0833333333333301E-2"/>
    <n v="0"/>
  </r>
  <r>
    <x v="2775"/>
    <n v="14.35"/>
    <n v="15.3"/>
    <n v="-2.3809523809523801E-2"/>
    <n v="-1.6077170418006399E-2"/>
    <x v="3"/>
    <n v="-2.3809523809523801E-2"/>
    <n v="0"/>
  </r>
  <r>
    <x v="2776"/>
    <n v="15.35"/>
    <n v="16"/>
    <n v="3.26797385620914E-3"/>
    <n v="0"/>
    <x v="3"/>
    <n v="3.26797385620914E-3"/>
    <n v="0"/>
  </r>
  <r>
    <x v="2777"/>
    <n v="15.3"/>
    <n v="16"/>
    <n v="-3.2573289902279E-3"/>
    <n v="0"/>
    <x v="3"/>
    <n v="-3.2573289902279E-3"/>
    <n v="0"/>
  </r>
  <r>
    <x v="2778"/>
    <n v="15.5"/>
    <n v="16.25"/>
    <n v="1.30718954248366E-2"/>
    <n v="1.5625E-2"/>
    <x v="3"/>
    <n v="1.30718954248366E-2"/>
    <n v="0"/>
  </r>
  <r>
    <x v="2779"/>
    <n v="15.15"/>
    <n v="16.05"/>
    <n v="-2.25806451612903E-2"/>
    <n v="-1.23076923076922E-2"/>
    <x v="3"/>
    <n v="-2.25806451612903E-2"/>
    <n v="0"/>
  </r>
  <r>
    <x v="2780"/>
    <n v="14.95"/>
    <n v="16.05"/>
    <n v="-1.32013201320133E-2"/>
    <n v="0"/>
    <x v="3"/>
    <n v="-1.32013201320133E-2"/>
    <n v="0"/>
  </r>
  <r>
    <x v="2781"/>
    <n v="14.55"/>
    <n v="15.85"/>
    <n v="-2.6755852842809201E-2"/>
    <n v="-1.24610591900313E-2"/>
    <x v="3"/>
    <n v="-2.6755852842809201E-2"/>
    <n v="0"/>
  </r>
  <r>
    <x v="2782"/>
    <n v="14.45"/>
    <n v="15.8"/>
    <n v="-6.8728522336770599E-3"/>
    <n v="-3.15457413249209E-3"/>
    <x v="3"/>
    <n v="-6.8728522336770599E-3"/>
    <n v="0"/>
  </r>
  <r>
    <x v="2783"/>
    <n v="14.2"/>
    <n v="15.65"/>
    <n v="-1.7301038062283801E-2"/>
    <n v="-9.493670886076E-3"/>
    <x v="3"/>
    <n v="-1.7301038062283801E-2"/>
    <n v="0"/>
  </r>
  <r>
    <x v="2784"/>
    <n v="14.2"/>
    <n v="15.65"/>
    <n v="0"/>
    <n v="0"/>
    <x v="3"/>
    <n v="0"/>
    <n v="0"/>
  </r>
  <r>
    <x v="2785"/>
    <n v="14.85"/>
    <n v="15.95"/>
    <n v="4.5774647887324001E-2"/>
    <n v="1.91693290734825E-2"/>
    <x v="3"/>
    <n v="4.5774647887324001E-2"/>
    <n v="0"/>
  </r>
  <r>
    <x v="2786"/>
    <n v="15.6"/>
    <n v="16.649999999999999"/>
    <n v="5.0505050505050601E-2"/>
    <n v="4.3887147335423198E-2"/>
    <x v="3"/>
    <n v="5.0505050505050601E-2"/>
    <n v="0"/>
  </r>
  <r>
    <x v="2787"/>
    <n v="14.25"/>
    <n v="15.55"/>
    <n v="-8.6538461538461606E-2"/>
    <n v="-6.6066066066065895E-2"/>
    <x v="3"/>
    <n v="-8.6538461538461606E-2"/>
    <n v="0"/>
  </r>
  <r>
    <x v="2788"/>
    <n v="14.25"/>
    <n v="15.65"/>
    <n v="0"/>
    <n v="6.4308681672025098E-3"/>
    <x v="3"/>
    <n v="0"/>
    <n v="0"/>
  </r>
  <r>
    <x v="2789"/>
    <n v="13.95"/>
    <n v="15.45"/>
    <n v="-2.1052631578947399E-2"/>
    <n v="-1.2779552715655E-2"/>
    <x v="3"/>
    <n v="-2.1052631578947399E-2"/>
    <n v="0"/>
  </r>
  <r>
    <x v="2790"/>
    <n v="13.6"/>
    <n v="15.35"/>
    <n v="-2.5089605734767002E-2"/>
    <n v="-6.4724919093850398E-3"/>
    <x v="3"/>
    <n v="-2.5089605734767002E-2"/>
    <n v="0"/>
  </r>
  <r>
    <x v="2791"/>
    <n v="14.7"/>
    <n v="16.149999999999999"/>
    <n v="8.0882352941176405E-2"/>
    <n v="5.2117263843648197E-2"/>
    <x v="3"/>
    <n v="8.0882352941176405E-2"/>
    <n v="0"/>
  </r>
  <r>
    <x v="2792"/>
    <n v="14.9"/>
    <n v="16.149999999999999"/>
    <n v="1.36054421768708E-2"/>
    <n v="0"/>
    <x v="3"/>
    <n v="1.36054421768708E-2"/>
    <n v="0"/>
  </r>
  <r>
    <x v="2793"/>
    <n v="17.399999999999999"/>
    <n v="17.75"/>
    <n v="0.16778523489932901"/>
    <n v="9.9071207430340605E-2"/>
    <x v="3"/>
    <n v="0.16778523489932901"/>
    <n v="0"/>
  </r>
  <r>
    <x v="2794"/>
    <n v="19.100000000000001"/>
    <n v="19.149999999999999"/>
    <n v="9.7701149425287501E-2"/>
    <n v="7.8873239436619599E-2"/>
    <x v="3"/>
    <n v="9.7701149425287501E-2"/>
    <n v="0"/>
  </r>
  <r>
    <x v="2795"/>
    <n v="19.600000000000001"/>
    <n v="19.149999999999999"/>
    <n v="2.6178010471204199E-2"/>
    <n v="0"/>
    <x v="3"/>
    <n v="2.6178010471204199E-2"/>
    <n v="0"/>
  </r>
  <r>
    <x v="2796"/>
    <n v="18.75"/>
    <n v="19.149999999999999"/>
    <n v="-2.0887728459529901E-2"/>
    <n v="-1.5424164524421601E-2"/>
    <x v="3"/>
    <n v="-2.0887728459529901E-2"/>
    <n v="0"/>
  </r>
  <r>
    <x v="2797"/>
    <n v="20.100000000000001"/>
    <n v="20.100000000000001"/>
    <n v="7.2000000000000106E-2"/>
    <n v="4.9608355091383997E-2"/>
    <x v="3"/>
    <n v="7.2000000000000106E-2"/>
    <n v="0"/>
  </r>
  <r>
    <x v="2798"/>
    <n v="17.649999999999999"/>
    <n v="18.149999999999999"/>
    <n v="-0.12189054726368199"/>
    <n v="-9.7014925373134497E-2"/>
    <x v="3"/>
    <n v="-0.12189054726368199"/>
    <n v="0"/>
  </r>
  <r>
    <x v="2799"/>
    <n v="17.2"/>
    <n v="17.600000000000001"/>
    <n v="-2.54957507082153E-2"/>
    <n v="-3.03030303030302E-2"/>
    <x v="3"/>
    <n v="-2.54957507082153E-2"/>
    <n v="0"/>
  </r>
  <r>
    <x v="2800"/>
    <n v="16.55"/>
    <n v="17.149999999999999"/>
    <n v="-3.7790697674418602E-2"/>
    <n v="-2.5568181818182E-2"/>
    <x v="3"/>
    <n v="-3.7790697674418602E-2"/>
    <n v="0"/>
  </r>
  <r>
    <x v="2801"/>
    <n v="16.425000000000001"/>
    <n v="17.024999999999999"/>
    <n v="-7.5528700906344302E-3"/>
    <n v="-7.2886297376093499E-3"/>
    <x v="3"/>
    <n v="-7.5528700906344302E-3"/>
    <n v="0"/>
  </r>
  <r>
    <x v="2802"/>
    <n v="15.925000000000001"/>
    <n v="16.725000000000001"/>
    <n v="-3.0441400304414001E-2"/>
    <n v="-1.7621145374449101E-2"/>
    <x v="3"/>
    <n v="-3.0441400304414001E-2"/>
    <n v="0"/>
  </r>
  <r>
    <x v="2803"/>
    <n v="16.225000000000001"/>
    <n v="16.925000000000001"/>
    <n v="1.8838304552590401E-2"/>
    <n v="1.19581464872944E-2"/>
    <x v="3"/>
    <n v="1.8838304552590401E-2"/>
    <n v="0"/>
  </r>
  <r>
    <x v="2804"/>
    <n v="16.225000000000001"/>
    <n v="16.925000000000001"/>
    <n v="0"/>
    <n v="0"/>
    <x v="3"/>
    <n v="0"/>
    <n v="0"/>
  </r>
  <r>
    <x v="2805"/>
    <n v="15.824999999999999"/>
    <n v="16.524999999999999"/>
    <n v="-2.46533127889061E-2"/>
    <n v="-2.3633677991137501E-2"/>
    <x v="3"/>
    <n v="-2.46533127889061E-2"/>
    <n v="0"/>
  </r>
  <r>
    <x v="2806"/>
    <n v="16.074999999999999"/>
    <n v="16.725000000000001"/>
    <n v="1.5797788309636698E-2"/>
    <n v="1.21028744326779E-2"/>
    <x v="3"/>
    <n v="1.5797788309636698E-2"/>
    <n v="0"/>
  </r>
  <r>
    <x v="2807"/>
    <n v="16.425000000000001"/>
    <n v="17.024999999999999"/>
    <n v="2.1772939346812001E-2"/>
    <n v="1.7937219730941499E-2"/>
    <x v="3"/>
    <n v="2.1772939346812001E-2"/>
    <n v="0"/>
  </r>
  <r>
    <x v="2808"/>
    <n v="18.024999999999999"/>
    <n v="18.225000000000001"/>
    <n v="9.7412480974124596E-2"/>
    <n v="7.0484581497797502E-2"/>
    <x v="3"/>
    <n v="9.7412480974124596E-2"/>
    <n v="0"/>
  </r>
  <r>
    <x v="2809"/>
    <n v="18.024999999999999"/>
    <n v="18.225000000000001"/>
    <n v="0"/>
    <n v="0"/>
    <x v="3"/>
    <n v="0"/>
    <n v="0"/>
  </r>
  <r>
    <x v="2810"/>
    <n v="17.824999999999999"/>
    <n v="18.225000000000001"/>
    <n v="-1.1095700416088801E-2"/>
    <n v="0"/>
    <x v="3"/>
    <n v="-1.1095700416088801E-2"/>
    <n v="0"/>
  </r>
  <r>
    <x v="2811"/>
    <n v="19.125"/>
    <n v="19.2"/>
    <n v="7.2931276297335298E-2"/>
    <n v="5.3497942386831102E-2"/>
    <x v="3"/>
    <n v="7.2931276297335298E-2"/>
    <n v="0"/>
  </r>
  <r>
    <x v="2812"/>
    <n v="19.875"/>
    <n v="19.675000000000001"/>
    <n v="3.9215686274509901E-2"/>
    <n v="2.4739583333333499E-2"/>
    <x v="3"/>
    <n v="3.9215686274509901E-2"/>
    <n v="0"/>
  </r>
  <r>
    <x v="2813"/>
    <n v="18.850000000000001"/>
    <n v="18.725000000000001"/>
    <n v="-5.1572327044025E-2"/>
    <n v="-4.8284625158830898E-2"/>
    <x v="3"/>
    <n v="-5.1572327044025E-2"/>
    <n v="0"/>
  </r>
  <r>
    <x v="2814"/>
    <n v="17.675000000000001"/>
    <n v="17.774999999999999"/>
    <n v="-6.2334217506631401E-2"/>
    <n v="-5.0734312416555599E-2"/>
    <x v="3"/>
    <n v="-6.2334217506631401E-2"/>
    <n v="0"/>
  </r>
  <r>
    <x v="2815"/>
    <n v="18.625"/>
    <n v="18.675000000000001"/>
    <n v="5.3748231966053599E-2"/>
    <n v="5.0632911392405097E-2"/>
    <x v="3"/>
    <n v="5.3748231966053599E-2"/>
    <n v="0"/>
  </r>
  <r>
    <x v="2816"/>
    <n v="19.574999999999999"/>
    <n v="19.375"/>
    <n v="5.1006711409395902E-2"/>
    <n v="3.7483266398929099E-2"/>
    <x v="3"/>
    <n v="5.1006711409395902E-2"/>
    <n v="0"/>
  </r>
  <r>
    <x v="2817"/>
    <n v="20.175000000000001"/>
    <n v="19.725000000000001"/>
    <n v="3.0651340996168602E-2"/>
    <n v="1.8064516129032301E-2"/>
    <x v="3"/>
    <n v="3.0651340996168602E-2"/>
    <n v="0"/>
  </r>
  <r>
    <x v="2818"/>
    <n v="20.574999999999999"/>
    <n v="19.875"/>
    <n v="1.9826517967781902E-2"/>
    <n v="7.6045627376424303E-3"/>
    <x v="3"/>
    <n v="1.9826517967781902E-2"/>
    <n v="0"/>
  </r>
  <r>
    <x v="2819"/>
    <n v="21.475000000000001"/>
    <n v="20.774999999999999"/>
    <n v="4.3742405832320801E-2"/>
    <n v="4.5283018867924497E-2"/>
    <x v="3"/>
    <n v="4.3742405832320801E-2"/>
    <n v="0"/>
  </r>
  <r>
    <x v="2820"/>
    <n v="20.625"/>
    <n v="20.125"/>
    <n v="-3.9580908032596097E-2"/>
    <n v="-3.1287605294825403E-2"/>
    <x v="3"/>
    <n v="-3.9580908032596097E-2"/>
    <n v="0"/>
  </r>
  <r>
    <x v="2821"/>
    <n v="20.625"/>
    <n v="20.125"/>
    <n v="2.4844720496894498E-2"/>
    <n v="4.9937578027465799E-3"/>
    <x v="3"/>
    <n v="2.4844720496894498E-2"/>
    <n v="0"/>
  </r>
  <r>
    <x v="2822"/>
    <n v="20.125"/>
    <n v="20.024999999999999"/>
    <n v="-2.4242424242424301E-2"/>
    <n v="-4.9689440993789802E-3"/>
    <x v="3"/>
    <n v="-2.4242424242424301E-2"/>
    <n v="0"/>
  </r>
  <r>
    <x v="2823"/>
    <n v="18.875"/>
    <n v="19.024999999999999"/>
    <n v="-6.2111801242236003E-2"/>
    <n v="-4.99375780274657E-2"/>
    <x v="3"/>
    <n v="-6.2111801242236003E-2"/>
    <n v="0"/>
  </r>
  <r>
    <x v="2824"/>
    <n v="17.875"/>
    <n v="18.125"/>
    <n v="-5.2980132450331202E-2"/>
    <n v="-4.7306176084099802E-2"/>
    <x v="3"/>
    <n v="-5.2980132450331202E-2"/>
    <n v="0"/>
  </r>
  <r>
    <x v="2825"/>
    <n v="18.375"/>
    <n v="18.524999999999999"/>
    <n v="2.7972027972027899E-2"/>
    <n v="2.2068965517241201E-2"/>
    <x v="3"/>
    <n v="2.7972027972027899E-2"/>
    <n v="0"/>
  </r>
  <r>
    <x v="2826"/>
    <n v="17.225000000000001"/>
    <n v="17.625"/>
    <n v="-6.2585034013605406E-2"/>
    <n v="-4.85829959514169E-2"/>
    <x v="3"/>
    <n v="-6.2585034013605406E-2"/>
    <n v="0"/>
  </r>
  <r>
    <x v="2827"/>
    <n v="17.875"/>
    <n v="18.074999999999999"/>
    <n v="3.77358490566038E-2"/>
    <n v="2.55319148936171E-2"/>
    <x v="3"/>
    <n v="3.77358490566038E-2"/>
    <n v="0"/>
  </r>
  <r>
    <x v="2828"/>
    <n v="20.475000000000001"/>
    <n v="20.125"/>
    <n v="0.145454545454546"/>
    <n v="0.113416320885201"/>
    <x v="3"/>
    <n v="0.145454545454546"/>
    <n v="0"/>
  </r>
  <r>
    <x v="2829"/>
    <n v="19.074999999999999"/>
    <n v="18.875"/>
    <n v="-6.8376068376068494E-2"/>
    <n v="-6.2111801242236003E-2"/>
    <x v="3"/>
    <n v="-6.8376068376068494E-2"/>
    <n v="0"/>
  </r>
  <r>
    <x v="2830"/>
    <n v="21.024999999999999"/>
    <n v="20.25"/>
    <n v="0.102228047182175"/>
    <n v="7.2847682119205198E-2"/>
    <x v="3"/>
    <n v="0.102228047182175"/>
    <n v="0"/>
  </r>
  <r>
    <x v="2831"/>
    <n v="19.975000000000001"/>
    <n v="19.625"/>
    <n v="-4.9940546967895197E-2"/>
    <n v="-3.0864197530864199E-2"/>
    <x v="3"/>
    <n v="-4.9940546967895197E-2"/>
    <n v="0"/>
  </r>
  <r>
    <x v="2832"/>
    <n v="18.875"/>
    <n v="19.074999999999999"/>
    <n v="-5.5068836045056399E-2"/>
    <n v="-2.8025477707006401E-2"/>
    <x v="3"/>
    <n v="-5.5068836045056399E-2"/>
    <n v="0"/>
  </r>
  <r>
    <x v="2833"/>
    <n v="19.774999999999999"/>
    <n v="19.824999999999999"/>
    <n v="4.7682119205297899E-2"/>
    <n v="3.9318479685452198E-2"/>
    <x v="3"/>
    <n v="4.7682119205297899E-2"/>
    <n v="0"/>
  </r>
  <r>
    <x v="2834"/>
    <n v="18.675000000000001"/>
    <n v="19.074999999999999"/>
    <n v="-5.5625790139064303E-2"/>
    <n v="-3.7831021437578799E-2"/>
    <x v="3"/>
    <n v="-5.5625790139064303E-2"/>
    <n v="0"/>
  </r>
  <r>
    <x v="2835"/>
    <n v="19.175000000000001"/>
    <n v="19.55"/>
    <n v="2.67737617135206E-2"/>
    <n v="2.49017038007864E-2"/>
    <x v="3"/>
    <n v="2.67737617135206E-2"/>
    <n v="0"/>
  </r>
  <r>
    <x v="2836"/>
    <n v="19.625"/>
    <n v="19.925000000000001"/>
    <n v="2.3468057366362399E-2"/>
    <n v="1.9181585677749299E-2"/>
    <x v="3"/>
    <n v="2.3468057366362399E-2"/>
    <n v="0"/>
  </r>
  <r>
    <x v="2837"/>
    <n v="18.574999999999999"/>
    <n v="19.149999999999999"/>
    <n v="-5.3503184713375798E-2"/>
    <n v="-3.8895859473024E-2"/>
    <x v="3"/>
    <n v="-5.3503184713375798E-2"/>
    <n v="0"/>
  </r>
  <r>
    <x v="2838"/>
    <n v="18.425000000000001"/>
    <n v="19.074999999999999"/>
    <n v="-8.0753701211304704E-3"/>
    <n v="-3.9164490861618396E-3"/>
    <x v="3"/>
    <n v="-8.0753701211304704E-3"/>
    <n v="0"/>
  </r>
  <r>
    <x v="2839"/>
    <n v="16.875"/>
    <n v="18.225000000000001"/>
    <n v="-8.4124830393487199E-2"/>
    <n v="-4.4560943643512402E-2"/>
    <x v="3"/>
    <n v="-8.4124830393487199E-2"/>
    <n v="0"/>
  </r>
  <r>
    <x v="2840"/>
    <n v="16.5"/>
    <n v="18.149999999999999"/>
    <n v="-2.2222222222222299E-2"/>
    <n v="-4.1152263374487604E-3"/>
    <x v="3"/>
    <n v="-2.2222222222222299E-2"/>
    <n v="0"/>
  </r>
  <r>
    <x v="2841"/>
    <n v="16.5"/>
    <n v="18.149999999999999"/>
    <n v="-9.0909090909090801E-2"/>
    <n v="-2.0242914979757099E-2"/>
    <x v="3"/>
    <n v="-9.0909090909090801E-2"/>
    <n v="0"/>
  </r>
  <r>
    <x v="2842"/>
    <n v="18.25"/>
    <n v="18.725000000000001"/>
    <n v="0.10606060606060599"/>
    <n v="3.1680440771350002E-2"/>
    <x v="3"/>
    <n v="0.10606060606060599"/>
    <n v="0"/>
  </r>
  <r>
    <x v="2843"/>
    <n v="17.875"/>
    <n v="18.600000000000001"/>
    <n v="-2.0547945205479399E-2"/>
    <n v="-6.6755674232309402E-3"/>
    <x v="3"/>
    <n v="-2.0547945205479399E-2"/>
    <n v="0"/>
  </r>
  <r>
    <x v="2844"/>
    <n v="17.625"/>
    <n v="18.524999999999999"/>
    <n v="-1.3986013986014E-2"/>
    <n v="-4.0322580645162399E-3"/>
    <x v="3"/>
    <n v="-1.3986013986014E-2"/>
    <n v="0"/>
  </r>
  <r>
    <x v="2845"/>
    <n v="16.925000000000001"/>
    <n v="17.850000000000001"/>
    <n v="-3.97163120567375E-2"/>
    <n v="-3.6437246963562701E-2"/>
    <x v="3"/>
    <n v="-3.97163120567375E-2"/>
    <n v="0"/>
  </r>
  <r>
    <x v="2846"/>
    <n v="17.024999999999999"/>
    <n v="17.975000000000001"/>
    <n v="5.9084194977843101E-3"/>
    <n v="7.0028011204481501E-3"/>
    <x v="3"/>
    <n v="5.9084194977843101E-3"/>
    <n v="0"/>
  </r>
  <r>
    <x v="2847"/>
    <n v="16.125"/>
    <n v="17.324999999999999"/>
    <n v="-5.2863436123347998E-2"/>
    <n v="-3.61613351877609E-2"/>
    <x v="3"/>
    <n v="-5.2863436123347998E-2"/>
    <n v="0"/>
  </r>
  <r>
    <x v="2848"/>
    <n v="16.425000000000001"/>
    <n v="17.675000000000001"/>
    <n v="1.86046511627906E-2"/>
    <n v="2.0202020202020301E-2"/>
    <x v="3"/>
    <n v="1.86046511627906E-2"/>
    <n v="0"/>
  </r>
  <r>
    <x v="2849"/>
    <n v="16.024999999999999"/>
    <n v="17.475000000000001"/>
    <n v="-2.4353120243531302E-2"/>
    <n v="-1.13154172560113E-2"/>
    <x v="3"/>
    <n v="-2.4353120243531302E-2"/>
    <n v="0"/>
  </r>
  <r>
    <x v="2850"/>
    <n v="15.824999999999999"/>
    <n v="17.375"/>
    <n v="-1.24804992199687E-2"/>
    <n v="-5.7224606580830199E-3"/>
    <x v="3"/>
    <n v="-1.24804992199687E-2"/>
    <n v="0"/>
  </r>
  <r>
    <x v="2851"/>
    <n v="15.324999999999999"/>
    <n v="16.975000000000001"/>
    <n v="-3.15955766192733E-2"/>
    <n v="-2.3021582733812801E-2"/>
    <x v="3"/>
    <n v="-3.15955766192733E-2"/>
    <n v="0"/>
  </r>
  <r>
    <x v="2852"/>
    <n v="15.775"/>
    <n v="17.324999999999999"/>
    <n v="2.93637846655792E-2"/>
    <n v="2.06185567010309E-2"/>
    <x v="3"/>
    <n v="2.93637846655792E-2"/>
    <n v="0"/>
  </r>
  <r>
    <x v="2853"/>
    <n v="15.725"/>
    <n v="17.324999999999999"/>
    <n v="-3.16957210776547E-3"/>
    <n v="0"/>
    <x v="3"/>
    <n v="-3.16957210776547E-3"/>
    <n v="0"/>
  </r>
  <r>
    <x v="2854"/>
    <n v="15.324999999999999"/>
    <n v="17.074999999999999"/>
    <n v="-2.54372019077902E-2"/>
    <n v="-1.4430014430014499E-2"/>
    <x v="3"/>
    <n v="-2.54372019077902E-2"/>
    <n v="0"/>
  </r>
  <r>
    <x v="2855"/>
    <n v="16.225000000000001"/>
    <n v="17.774999999999999"/>
    <n v="5.87275693311584E-2"/>
    <n v="4.0995607613469903E-2"/>
    <x v="3"/>
    <n v="5.87275693311584E-2"/>
    <n v="0"/>
  </r>
  <r>
    <x v="2856"/>
    <n v="15.824999999999999"/>
    <n v="17.574999999999999"/>
    <n v="-2.46533127889061E-2"/>
    <n v="-1.1251758087201099E-2"/>
    <x v="3"/>
    <n v="-2.46533127889061E-2"/>
    <n v="0"/>
  </r>
  <r>
    <x v="2857"/>
    <n v="16.925000000000001"/>
    <n v="18.375"/>
    <n v="6.9510268562401403E-2"/>
    <n v="4.5519203413940203E-2"/>
    <x v="3"/>
    <n v="6.9510268562401403E-2"/>
    <n v="0"/>
  </r>
  <r>
    <x v="2858"/>
    <n v="17.225000000000001"/>
    <n v="18.524999999999999"/>
    <n v="1.7725258493353199E-2"/>
    <n v="8.16326530612233E-3"/>
    <x v="3"/>
    <n v="1.7725258493353199E-2"/>
    <n v="0"/>
  </r>
  <r>
    <x v="2859"/>
    <n v="15.875"/>
    <n v="17.425000000000001"/>
    <n v="-7.8374455732946297E-2"/>
    <n v="-5.9379217273954003E-2"/>
    <x v="3"/>
    <n v="-7.8374455732946297E-2"/>
    <n v="0"/>
  </r>
  <r>
    <x v="2860"/>
    <n v="16.425000000000001"/>
    <n v="17.875"/>
    <n v="3.4645669291338603E-2"/>
    <n v="2.58249641319943E-2"/>
    <x v="3"/>
    <n v="3.4645669291338603E-2"/>
    <n v="0"/>
  </r>
  <r>
    <x v="2861"/>
    <n v="17.475000000000001"/>
    <n v="18.024999999999999"/>
    <n v="-2.2377622377622301E-2"/>
    <n v="-1.3679890560875501E-2"/>
    <x v="3"/>
    <n v="-2.2377622377622301E-2"/>
    <n v="0"/>
  </r>
  <r>
    <x v="2862"/>
    <n v="17.375"/>
    <n v="17.925000000000001"/>
    <n v="-5.7224606580830199E-3"/>
    <n v="-5.5478502080442702E-3"/>
    <x v="3"/>
    <n v="-5.7224606580830199E-3"/>
    <n v="0"/>
  </r>
  <r>
    <x v="2863"/>
    <n v="16.524999999999999"/>
    <n v="17.475000000000001"/>
    <n v="-4.8920863309352601E-2"/>
    <n v="-2.5104602510460199E-2"/>
    <x v="3"/>
    <n v="-4.8920863309352601E-2"/>
    <n v="0"/>
  </r>
  <r>
    <x v="2864"/>
    <n v="16.524999999999999"/>
    <n v="17.675000000000001"/>
    <n v="0"/>
    <n v="1.14449213161658E-2"/>
    <x v="3"/>
    <n v="0"/>
    <n v="0"/>
  </r>
  <r>
    <x v="2865"/>
    <n v="16.175000000000001"/>
    <n v="17.625"/>
    <n v="-2.1180030257186001E-2"/>
    <n v="-2.8288543140028198E-3"/>
    <x v="3"/>
    <n v="-2.1180030257186001E-2"/>
    <n v="0"/>
  </r>
  <r>
    <x v="2866"/>
    <n v="16.074999999999999"/>
    <n v="17.625"/>
    <n v="-6.1823802163834003E-3"/>
    <n v="0"/>
    <x v="3"/>
    <n v="-6.1823802163834003E-3"/>
    <n v="0"/>
  </r>
  <r>
    <x v="2867"/>
    <n v="15.875"/>
    <n v="17.574999999999999"/>
    <n v="-1.2441679626749601E-2"/>
    <n v="-2.8368794326241202E-3"/>
    <x v="3"/>
    <n v="-1.2441679626749601E-2"/>
    <n v="0"/>
  </r>
  <r>
    <x v="2868"/>
    <n v="16.574999999999999"/>
    <n v="18.074999999999999"/>
    <n v="4.4094488188976398E-2"/>
    <n v="2.8449502133712602E-2"/>
    <x v="3"/>
    <n v="4.4094488188976398E-2"/>
    <n v="0"/>
  </r>
  <r>
    <x v="2869"/>
    <n v="16.475000000000001"/>
    <n v="17.824999999999999"/>
    <n v="-6.0331825037706101E-3"/>
    <n v="-1.38312586445366E-2"/>
    <x v="3"/>
    <n v="-6.0331825037706101E-3"/>
    <n v="0"/>
  </r>
  <r>
    <x v="2870"/>
    <n v="16.225000000000001"/>
    <n v="17.725000000000001"/>
    <n v="-1.5174506828528099E-2"/>
    <n v="-5.6100981767179797E-3"/>
    <x v="3"/>
    <n v="-1.5174506828528099E-2"/>
    <n v="0"/>
  </r>
  <r>
    <x v="2871"/>
    <n v="15.775"/>
    <n v="17.375"/>
    <n v="-2.77349768875194E-2"/>
    <n v="-1.9746121297602299E-2"/>
    <x v="3"/>
    <n v="-2.77349768875194E-2"/>
    <n v="0"/>
  </r>
  <r>
    <x v="2872"/>
    <n v="16.274999999999999"/>
    <n v="17.824999999999999"/>
    <n v="3.1695721077654497E-2"/>
    <n v="2.5899280575539599E-2"/>
    <x v="3"/>
    <n v="3.1695721077654497E-2"/>
    <n v="0"/>
  </r>
  <r>
    <x v="2873"/>
    <n v="16.024999999999999"/>
    <n v="17.675000000000001"/>
    <n v="-1.5360983102918601E-2"/>
    <n v="-8.4151472650770796E-3"/>
    <x v="3"/>
    <n v="-1.5360983102918601E-2"/>
    <n v="0"/>
  </r>
  <r>
    <x v="2874"/>
    <n v="15.625"/>
    <n v="17.475000000000001"/>
    <n v="-2.4960998439937501E-2"/>
    <n v="-1.13154172560113E-2"/>
    <x v="3"/>
    <n v="-2.4960998439937501E-2"/>
    <n v="0"/>
  </r>
  <r>
    <x v="2875"/>
    <n v="15.625"/>
    <n v="17.475000000000001"/>
    <n v="0"/>
    <n v="0"/>
    <x v="3"/>
    <n v="0"/>
    <n v="0"/>
  </r>
  <r>
    <x v="2876"/>
    <n v="15.275"/>
    <n v="17.125"/>
    <n v="-2.24E-2"/>
    <n v="-2.0028612303290502E-2"/>
    <x v="3"/>
    <n v="-2.24E-2"/>
    <n v="0"/>
  </r>
  <r>
    <x v="2877"/>
    <n v="15.275"/>
    <n v="17.074999999999999"/>
    <n v="0"/>
    <n v="-2.9197080291971699E-3"/>
    <x v="3"/>
    <n v="0"/>
    <n v="0"/>
  </r>
  <r>
    <x v="2878"/>
    <n v="14.824999999999999"/>
    <n v="16.725000000000001"/>
    <n v="-2.9459901800327402E-2"/>
    <n v="-2.0497803806734799E-2"/>
    <x v="3"/>
    <n v="-2.9459901800327402E-2"/>
    <n v="0"/>
  </r>
  <r>
    <x v="2879"/>
    <n v="14.074999999999999"/>
    <n v="16.175000000000001"/>
    <n v="-5.0590219224283299E-2"/>
    <n v="-3.2884902840059897E-2"/>
    <x v="3"/>
    <n v="-5.0590219224283299E-2"/>
    <n v="0"/>
  </r>
  <r>
    <x v="2880"/>
    <n v="13.425000000000001"/>
    <n v="15.425000000000001"/>
    <n v="-4.61811722912965E-2"/>
    <n v="-4.6367851622874802E-2"/>
    <x v="3"/>
    <n v="-4.61811722912965E-2"/>
    <n v="0"/>
  </r>
  <r>
    <x v="2881"/>
    <n v="16.074999999999999"/>
    <n v="17.024999999999999"/>
    <n v="4.2139384116693497E-2"/>
    <n v="3.3383915022761501E-2"/>
    <x v="3"/>
    <n v="4.2139384116693497E-2"/>
    <n v="0"/>
  </r>
  <r>
    <x v="2882"/>
    <n v="15.625"/>
    <n v="16.774999999999999"/>
    <n v="-2.7993779160186499E-2"/>
    <n v="-1.46842878120411E-2"/>
    <x v="3"/>
    <n v="-2.7993779160186499E-2"/>
    <n v="0"/>
  </r>
  <r>
    <x v="2883"/>
    <n v="15.324999999999999"/>
    <n v="16.574999999999999"/>
    <n v="-1.9199999999999998E-2"/>
    <n v="-1.19225037257824E-2"/>
    <x v="3"/>
    <n v="-1.9199999999999998E-2"/>
    <n v="0"/>
  </r>
  <r>
    <x v="2884"/>
    <n v="15.125"/>
    <n v="16.475000000000001"/>
    <n v="-1.30505709624795E-2"/>
    <n v="-6.0331825037706101E-3"/>
    <x v="3"/>
    <n v="-1.30505709624795E-2"/>
    <n v="0"/>
  </r>
  <r>
    <x v="2885"/>
    <n v="15.675000000000001"/>
    <n v="16.875"/>
    <n v="3.6363636363636397E-2"/>
    <n v="2.42792109256449E-2"/>
    <x v="3"/>
    <n v="3.6363636363636397E-2"/>
    <n v="0"/>
  </r>
  <r>
    <x v="2886"/>
    <n v="15.175000000000001"/>
    <n v="16.574999999999999"/>
    <n v="-3.18979266347688E-2"/>
    <n v="-1.7777777777777799E-2"/>
    <x v="3"/>
    <n v="-3.18979266347688E-2"/>
    <n v="0"/>
  </r>
  <r>
    <x v="2887"/>
    <n v="15.125"/>
    <n v="16.524999999999999"/>
    <n v="-3.2948929159802901E-3"/>
    <n v="-3.0165912518853601E-3"/>
    <x v="3"/>
    <n v="-3.2948929159802901E-3"/>
    <n v="0"/>
  </r>
  <r>
    <x v="2888"/>
    <n v="14.925000000000001"/>
    <n v="16.324999999999999"/>
    <n v="-1.3223140495867701E-2"/>
    <n v="-1.2102874432677799E-2"/>
    <x v="3"/>
    <n v="-1.3223140495867701E-2"/>
    <n v="0"/>
  </r>
  <r>
    <x v="2889"/>
    <n v="14.725"/>
    <n v="16.175000000000001"/>
    <n v="-1.3400335008375199E-2"/>
    <n v="-9.1883614088820193E-3"/>
    <x v="3"/>
    <n v="-1.3400335008375199E-2"/>
    <n v="0"/>
  </r>
  <r>
    <x v="2890"/>
    <n v="14.625"/>
    <n v="16.175000000000001"/>
    <n v="-6.7911714770797502E-3"/>
    <n v="0"/>
    <x v="3"/>
    <n v="-6.7911714770797502E-3"/>
    <n v="0"/>
  </r>
  <r>
    <x v="2891"/>
    <n v="15.125"/>
    <n v="16.475000000000001"/>
    <n v="3.4188034188034302E-2"/>
    <n v="1.8547140649150001E-2"/>
    <x v="3"/>
    <n v="3.4188034188034302E-2"/>
    <n v="0"/>
  </r>
  <r>
    <x v="2892"/>
    <n v="14.475"/>
    <n v="15.975"/>
    <n v="-4.2975206611570303E-2"/>
    <n v="-3.0349013657056199E-2"/>
    <x v="3"/>
    <n v="-4.2975206611570303E-2"/>
    <n v="0"/>
  </r>
  <r>
    <x v="2893"/>
    <n v="15.074999999999999"/>
    <n v="16.475000000000001"/>
    <n v="4.1450777202072499E-2"/>
    <n v="3.12989045383412E-2"/>
    <x v="3"/>
    <n v="4.1450777202072499E-2"/>
    <n v="0"/>
  </r>
  <r>
    <x v="2894"/>
    <n v="15.525"/>
    <n v="16.625"/>
    <n v="2.9850746268656799E-2"/>
    <n v="9.1047040971168301E-3"/>
    <x v="3"/>
    <n v="2.9850746268656799E-2"/>
    <n v="0"/>
  </r>
  <r>
    <x v="2895"/>
    <n v="14.475"/>
    <n v="15.975"/>
    <n v="-6.7632850241546E-2"/>
    <n v="-3.9097744360902298E-2"/>
    <x v="3"/>
    <n v="-6.7632850241546E-2"/>
    <n v="0"/>
  </r>
  <r>
    <x v="2896"/>
    <n v="14.475"/>
    <n v="15.975"/>
    <n v="0"/>
    <n v="0"/>
    <x v="3"/>
    <n v="0"/>
    <n v="0"/>
  </r>
  <r>
    <x v="2897"/>
    <n v="15.225"/>
    <n v="16.524999999999999"/>
    <n v="5.1813471502590601E-2"/>
    <n v="3.4428794992175098E-2"/>
    <x v="3"/>
    <n v="5.1813471502590601E-2"/>
    <n v="0"/>
  </r>
  <r>
    <x v="2898"/>
    <n v="15.675000000000001"/>
    <n v="16.675000000000001"/>
    <n v="2.95566502463054E-2"/>
    <n v="9.0771558245084094E-3"/>
    <x v="3"/>
    <n v="2.95566502463054E-2"/>
    <n v="0"/>
  </r>
  <r>
    <x v="2899"/>
    <n v="15.425000000000001"/>
    <n v="16.475000000000001"/>
    <n v="-1.59489633173844E-2"/>
    <n v="-1.1994002998500701E-2"/>
    <x v="3"/>
    <n v="-1.59489633173844E-2"/>
    <n v="0"/>
  </r>
  <r>
    <x v="2900"/>
    <n v="14.375"/>
    <n v="15.95"/>
    <n v="-6.8071312803889797E-2"/>
    <n v="-3.1866464339909001E-2"/>
    <x v="3"/>
    <n v="-6.8071312803889797E-2"/>
    <n v="0"/>
  </r>
  <r>
    <x v="2901"/>
    <n v="14.925000000000001"/>
    <n v="16.375"/>
    <n v="3.8260869565217397E-2"/>
    <n v="2.6645768025078499E-2"/>
    <x v="3"/>
    <n v="3.8260869565217397E-2"/>
    <n v="0"/>
  </r>
  <r>
    <x v="2902"/>
    <n v="14.625"/>
    <n v="16.125"/>
    <n v="-2.0100502512562901E-2"/>
    <n v="-1.5267175572519101E-2"/>
    <x v="3"/>
    <n v="-2.0100502512562901E-2"/>
    <n v="0"/>
  </r>
  <r>
    <x v="2903"/>
    <n v="14.324999999999999"/>
    <n v="15.925000000000001"/>
    <n v="-2.05128205128206E-2"/>
    <n v="-1.24031007751938E-2"/>
    <x v="3"/>
    <n v="-2.05128205128206E-2"/>
    <n v="0"/>
  </r>
  <r>
    <x v="2904"/>
    <n v="13.725"/>
    <n v="15.625"/>
    <n v="-4.18848167539266E-2"/>
    <n v="-1.88383045525903E-2"/>
    <x v="3"/>
    <n v="-4.18848167539266E-2"/>
    <n v="0"/>
  </r>
  <r>
    <x v="2905"/>
    <n v="13.675000000000001"/>
    <n v="15.525"/>
    <n v="-3.6429872495445902E-3"/>
    <n v="-6.3999999999999604E-3"/>
    <x v="3"/>
    <n v="-3.6429872495445902E-3"/>
    <n v="0"/>
  </r>
  <r>
    <x v="2906"/>
    <n v="14.975"/>
    <n v="16.024999999999999"/>
    <n v="-3.5426731078904997E-2"/>
    <n v="-2.4353120243531302E-2"/>
    <x v="3"/>
    <n v="-3.5426731078904997E-2"/>
    <n v="0"/>
  </r>
  <r>
    <x v="2907"/>
    <n v="14.875"/>
    <n v="15.875"/>
    <n v="-6.6777963272119899E-3"/>
    <n v="-9.3603744149765005E-3"/>
    <x v="3"/>
    <n v="-6.6777963272119899E-3"/>
    <n v="0"/>
  </r>
  <r>
    <x v="2908"/>
    <n v="14.875"/>
    <n v="15.975"/>
    <n v="0"/>
    <n v="6.2992125984251404E-3"/>
    <x v="3"/>
    <n v="0"/>
    <n v="0"/>
  </r>
  <r>
    <x v="2909"/>
    <n v="14.324999999999999"/>
    <n v="15.525"/>
    <n v="-3.6974789915966498E-2"/>
    <n v="-2.8169014084507001E-2"/>
    <x v="3"/>
    <n v="-3.6974789915966498E-2"/>
    <n v="0"/>
  </r>
  <r>
    <x v="2910"/>
    <n v="14.425000000000001"/>
    <n v="15.725"/>
    <n v="6.9808027923212697E-3"/>
    <n v="1.2882447665056401E-2"/>
    <x v="3"/>
    <n v="6.9808027923212697E-3"/>
    <n v="0"/>
  </r>
  <r>
    <x v="2911"/>
    <n v="14.425000000000001"/>
    <n v="15.725"/>
    <n v="0"/>
    <n v="0"/>
    <x v="3"/>
    <n v="0"/>
    <n v="0"/>
  </r>
  <r>
    <x v="2912"/>
    <n v="14.925000000000001"/>
    <n v="15.975"/>
    <n v="3.4662045060658501E-2"/>
    <n v="1.5898251192368901E-2"/>
    <x v="3"/>
    <n v="3.4662045060658501E-2"/>
    <n v="0"/>
  </r>
  <r>
    <x v="2913"/>
    <n v="14.525"/>
    <n v="15.675000000000001"/>
    <n v="-2.6800670016750499E-2"/>
    <n v="-1.8779342723004602E-2"/>
    <x v="3"/>
    <n v="-2.6800670016750499E-2"/>
    <n v="0"/>
  </r>
  <r>
    <x v="2914"/>
    <n v="14.475"/>
    <n v="15.725"/>
    <n v="-3.4423407917384399E-3"/>
    <n v="3.18979266347674E-3"/>
    <x v="3"/>
    <n v="-3.4423407917384399E-3"/>
    <n v="0"/>
  </r>
  <r>
    <x v="2915"/>
    <n v="14.625"/>
    <n v="15.824999999999999"/>
    <n v="1.0362694300518199E-2"/>
    <n v="6.3593004769475501E-3"/>
    <x v="3"/>
    <n v="1.0362694300518199E-2"/>
    <n v="0"/>
  </r>
  <r>
    <x v="2916"/>
    <n v="14.574999999999999"/>
    <n v="15.775"/>
    <n v="-3.4188034188035198E-3"/>
    <n v="-3.15955766192721E-3"/>
    <x v="3"/>
    <n v="-3.4188034188035198E-3"/>
    <n v="0"/>
  </r>
  <r>
    <x v="2917"/>
    <n v="14.875"/>
    <n v="16.024999999999999"/>
    <n v="2.05831903945113E-2"/>
    <n v="1.5847860538827301E-2"/>
    <x v="3"/>
    <n v="2.05831903945113E-2"/>
    <n v="0"/>
  </r>
  <r>
    <x v="2918"/>
    <n v="14.375"/>
    <n v="15.675000000000001"/>
    <n v="-3.3613445378151301E-2"/>
    <n v="-2.1840873634945201E-2"/>
    <x v="3"/>
    <n v="-3.3613445378151301E-2"/>
    <n v="0"/>
  </r>
  <r>
    <x v="2919"/>
    <n v="14.975"/>
    <n v="16.074999999999999"/>
    <n v="4.1739130434782501E-2"/>
    <n v="2.5518341307814801E-2"/>
    <x v="3"/>
    <n v="4.1739130434782501E-2"/>
    <n v="0"/>
  </r>
  <r>
    <x v="2920"/>
    <n v="14.725"/>
    <n v="15.975"/>
    <n v="-1.6694490818030101E-2"/>
    <n v="-6.2208398133747301E-3"/>
    <x v="3"/>
    <n v="-1.6694490818030101E-2"/>
    <n v="0"/>
  </r>
  <r>
    <x v="2921"/>
    <n v="15.225"/>
    <n v="16.274999999999999"/>
    <n v="3.3955857385399101E-2"/>
    <n v="1.8779342723004501E-2"/>
    <x v="3"/>
    <n v="3.3955857385399101E-2"/>
    <n v="0"/>
  </r>
  <r>
    <x v="2922"/>
    <n v="14.824999999999999"/>
    <n v="16.05"/>
    <n v="-2.6272577996716E-2"/>
    <n v="-1.3824884792626601E-2"/>
    <x v="3"/>
    <n v="-2.6272577996716E-2"/>
    <n v="0"/>
  </r>
  <r>
    <x v="2923"/>
    <n v="13.875"/>
    <n v="15.425000000000001"/>
    <n v="-6.4080944350758798E-2"/>
    <n v="-3.8940809968847301E-2"/>
    <x v="3"/>
    <n v="-6.4080944350758798E-2"/>
    <n v="0"/>
  </r>
  <r>
    <x v="2924"/>
    <n v="13.525"/>
    <n v="15.125"/>
    <n v="-2.52252252252252E-2"/>
    <n v="-1.9448946515397102E-2"/>
    <x v="3"/>
    <n v="-2.52252252252252E-2"/>
    <n v="0"/>
  </r>
  <r>
    <x v="2925"/>
    <n v="14.2"/>
    <n v="15.375"/>
    <n v="4.9907578558225502E-2"/>
    <n v="1.6528925619834701E-2"/>
    <x v="3"/>
    <n v="4.9907578558225502E-2"/>
    <n v="0"/>
  </r>
  <r>
    <x v="2926"/>
    <n v="16.024999999999999"/>
    <n v="16.574999999999999"/>
    <n v="4.2276422764227599E-2"/>
    <n v="3.1104199066874099E-2"/>
    <x v="3"/>
    <n v="4.2276422764227599E-2"/>
    <n v="0"/>
  </r>
  <r>
    <x v="2927"/>
    <n v="15.65"/>
    <n v="16.324999999999999"/>
    <n v="-2.3400936037441401E-2"/>
    <n v="-1.5082956259426799E-2"/>
    <x v="3"/>
    <n v="-2.3400936037441401E-2"/>
    <n v="0"/>
  </r>
  <r>
    <x v="2928"/>
    <n v="15.625"/>
    <n v="16.375"/>
    <n v="-1.59744408945695E-3"/>
    <n v="3.0627871362940398E-3"/>
    <x v="3"/>
    <n v="-1.59744408945695E-3"/>
    <n v="0"/>
  </r>
  <r>
    <x v="2929"/>
    <n v="14.975"/>
    <n v="15.925000000000001"/>
    <n v="-4.1599999999999998E-2"/>
    <n v="-2.7480916030534298E-2"/>
    <x v="3"/>
    <n v="-4.1599999999999998E-2"/>
    <n v="0"/>
  </r>
  <r>
    <x v="2930"/>
    <n v="15.425000000000001"/>
    <n v="16.324999999999999"/>
    <n v="3.0050083472454199E-2"/>
    <n v="2.51177394034536E-2"/>
    <x v="3"/>
    <n v="3.0050083472454199E-2"/>
    <n v="0"/>
  </r>
  <r>
    <x v="2931"/>
    <n v="14.525"/>
    <n v="15.574999999999999"/>
    <n v="-5.8346839546191201E-2"/>
    <n v="-4.59418070444104E-2"/>
    <x v="3"/>
    <n v="-5.8346839546191201E-2"/>
    <n v="0"/>
  </r>
  <r>
    <x v="2932"/>
    <n v="14.074999999999999"/>
    <n v="15.275"/>
    <n v="-3.0981067125645499E-2"/>
    <n v="-1.92616372391653E-2"/>
    <x v="3"/>
    <n v="-3.0981067125645499E-2"/>
    <n v="0"/>
  </r>
  <r>
    <x v="2933"/>
    <n v="14.574999999999999"/>
    <n v="15.625"/>
    <n v="3.5523978685612703E-2"/>
    <n v="2.2913256955810101E-2"/>
    <x v="3"/>
    <n v="3.5523978685612703E-2"/>
    <n v="0"/>
  </r>
  <r>
    <x v="2934"/>
    <n v="14.625"/>
    <n v="15.625"/>
    <n v="3.4305317324185799E-3"/>
    <n v="0"/>
    <x v="3"/>
    <n v="3.4305317324185799E-3"/>
    <n v="0"/>
  </r>
  <r>
    <x v="2935"/>
    <n v="14.525"/>
    <n v="15.475"/>
    <n v="-6.8376068376068098E-3"/>
    <n v="-9.6000000000000495E-3"/>
    <x v="3"/>
    <n v="-6.8376068376068098E-3"/>
    <n v="0"/>
  </r>
  <r>
    <x v="2936"/>
    <n v="17.375"/>
    <n v="17.425000000000001"/>
    <n v="0.19621342512908799"/>
    <n v="0.126009693053312"/>
    <x v="3"/>
    <n v="0.19621342512908799"/>
    <n v="0"/>
  </r>
  <r>
    <x v="2937"/>
    <n v="17.324999999999999"/>
    <n v="17.375"/>
    <n v="-2.87769784172665E-3"/>
    <n v="-2.86944045911053E-3"/>
    <x v="3"/>
    <n v="-2.87769784172665E-3"/>
    <n v="0"/>
  </r>
  <r>
    <x v="2938"/>
    <n v="15.925000000000001"/>
    <n v="16.175000000000001"/>
    <n v="-8.0808080808080801E-2"/>
    <n v="-6.9064748201438805E-2"/>
    <x v="3"/>
    <n v="-8.0808080808080801E-2"/>
    <n v="0"/>
  </r>
  <r>
    <x v="2939"/>
    <n v="16.925000000000001"/>
    <n v="17.024999999999999"/>
    <n v="6.2794348508634204E-2"/>
    <n v="5.2550231839257902E-2"/>
    <x v="3"/>
    <n v="6.2794348508634204E-2"/>
    <n v="0"/>
  </r>
  <r>
    <x v="2940"/>
    <n v="16.925000000000001"/>
    <n v="17.024999999999999"/>
    <n v="0"/>
    <n v="0"/>
    <x v="3"/>
    <n v="0"/>
    <n v="0"/>
  </r>
  <r>
    <x v="2941"/>
    <n v="17.225000000000001"/>
    <n v="17.375"/>
    <n v="1.7725258493353199E-2"/>
    <n v="2.0558002936857701E-2"/>
    <x v="3"/>
    <n v="1.7725258493353199E-2"/>
    <n v="0"/>
  </r>
  <r>
    <x v="2942"/>
    <n v="16.324999999999999"/>
    <n v="16.675000000000001"/>
    <n v="-5.2249637155297603E-2"/>
    <n v="-4.0287769784172603E-2"/>
    <x v="3"/>
    <n v="-5.2249637155297603E-2"/>
    <n v="0"/>
  </r>
  <r>
    <x v="2943"/>
    <n v="18.425000000000001"/>
    <n v="18.175000000000001"/>
    <n v="0.128637059724349"/>
    <n v="8.9955022488755504E-2"/>
    <x v="3"/>
    <n v="0.128637059724349"/>
    <n v="0"/>
  </r>
  <r>
    <x v="2944"/>
    <n v="18.824999999999999"/>
    <n v="18.675000000000001"/>
    <n v="2.17096336499321E-2"/>
    <n v="2.75103163686383E-2"/>
    <x v="3"/>
    <n v="2.17096336499321E-2"/>
    <n v="0"/>
  </r>
  <r>
    <x v="2945"/>
    <n v="16.774999999999999"/>
    <n v="17.175000000000001"/>
    <n v="-0.108897742363878"/>
    <n v="-8.0321285140562304E-2"/>
    <x v="3"/>
    <n v="-0.108897742363878"/>
    <n v="0"/>
  </r>
  <r>
    <x v="2946"/>
    <n v="14.475"/>
    <n v="15.574999999999999"/>
    <n v="-0.13710879284649799"/>
    <n v="-9.3158660844250396E-2"/>
    <x v="3"/>
    <n v="-0.13710879284649799"/>
    <n v="0"/>
  </r>
  <r>
    <x v="2947"/>
    <n v="14.074999999999999"/>
    <n v="15.574999999999999"/>
    <n v="-2.76338514680484E-2"/>
    <n v="0"/>
    <x v="3"/>
    <n v="-2.76338514680484E-2"/>
    <n v="0"/>
  </r>
  <r>
    <x v="2948"/>
    <n v="13.975"/>
    <n v="15.35"/>
    <n v="-7.1047957371225302E-3"/>
    <n v="-1.4446227929374E-2"/>
    <x v="3"/>
    <n v="-7.1047957371225302E-3"/>
    <n v="0"/>
  </r>
  <r>
    <x v="2949"/>
    <n v="12.925000000000001"/>
    <n v="14.475"/>
    <n v="-7.5134168157423895E-2"/>
    <n v="-5.7003257328990302E-2"/>
    <x v="3"/>
    <n v="-7.5134168157423895E-2"/>
    <n v="0"/>
  </r>
  <r>
    <x v="2950"/>
    <n v="12.925000000000001"/>
    <n v="14.425000000000001"/>
    <n v="0"/>
    <n v="-3.4542314335059801E-3"/>
    <x v="3"/>
    <n v="0"/>
    <n v="0"/>
  </r>
  <r>
    <x v="2951"/>
    <n v="14.225"/>
    <n v="15.2"/>
    <n v="-1.38648180242635E-2"/>
    <n v="-1.4586709886547901E-2"/>
    <x v="3"/>
    <n v="-1.38648180242635E-2"/>
    <n v="0"/>
  </r>
  <r>
    <x v="2952"/>
    <n v="14.225"/>
    <n v="15.225"/>
    <n v="0"/>
    <n v="1.6447368421053099E-3"/>
    <x v="3"/>
    <n v="0"/>
    <n v="0"/>
  </r>
  <r>
    <x v="2953"/>
    <n v="14.175000000000001"/>
    <n v="15.324999999999999"/>
    <n v="-3.5149384885764202E-3"/>
    <n v="6.5681444991789696E-3"/>
    <x v="3"/>
    <n v="-3.5149384885764202E-3"/>
    <n v="0"/>
  </r>
  <r>
    <x v="2954"/>
    <n v="14.275"/>
    <n v="15.425000000000001"/>
    <n v="7.0546737213403902E-3"/>
    <n v="6.5252854812398696E-3"/>
    <x v="3"/>
    <n v="7.0546737213403902E-3"/>
    <n v="0"/>
  </r>
  <r>
    <x v="2955"/>
    <n v="14.9"/>
    <n v="15.8"/>
    <n v="4.3782837127845899E-2"/>
    <n v="2.43111831442464E-2"/>
    <x v="3"/>
    <n v="4.3782837127845899E-2"/>
    <n v="0"/>
  </r>
  <r>
    <x v="2956"/>
    <n v="15.775"/>
    <n v="16.324999999999999"/>
    <n v="5.8724832214765099E-2"/>
    <n v="3.3227848101265799E-2"/>
    <x v="3"/>
    <n v="5.8724832214765099E-2"/>
    <n v="0"/>
  </r>
  <r>
    <x v="2957"/>
    <n v="14.375"/>
    <n v="15.475"/>
    <n v="-8.8748019017432705E-2"/>
    <n v="-5.2067381316998403E-2"/>
    <x v="3"/>
    <n v="-8.8748019017432705E-2"/>
    <n v="0"/>
  </r>
  <r>
    <x v="2958"/>
    <n v="14.074999999999999"/>
    <n v="15.375"/>
    <n v="-2.08695652173914E-2"/>
    <n v="-6.4620355411953998E-3"/>
    <x v="3"/>
    <n v="-2.08695652173914E-2"/>
    <n v="0"/>
  </r>
  <r>
    <x v="2959"/>
    <n v="13.925000000000001"/>
    <n v="15.324999999999999"/>
    <n v="-1.06571936056837E-2"/>
    <n v="-3.2520325203252401E-3"/>
    <x v="3"/>
    <n v="-1.06571936056837E-2"/>
    <n v="0"/>
  </r>
  <r>
    <x v="2960"/>
    <n v="13.975"/>
    <n v="15.324999999999999"/>
    <n v="3.5906642728904502E-3"/>
    <n v="0"/>
    <x v="3"/>
    <n v="3.5906642728904502E-3"/>
    <n v="0"/>
  </r>
  <r>
    <x v="2961"/>
    <n v="13.875"/>
    <n v="15.125"/>
    <n v="-7.15563506261174E-3"/>
    <n v="-1.30505709624795E-2"/>
    <x v="3"/>
    <n v="-7.15563506261174E-3"/>
    <n v="0"/>
  </r>
  <r>
    <x v="2962"/>
    <n v="14.125"/>
    <n v="15.225"/>
    <n v="1.8018018018018101E-2"/>
    <n v="6.6115702479339102E-3"/>
    <x v="3"/>
    <n v="1.8018018018018101E-2"/>
    <n v="0"/>
  </r>
  <r>
    <x v="2963"/>
    <n v="13.925000000000001"/>
    <n v="15.175000000000001"/>
    <n v="-1.41592920353982E-2"/>
    <n v="-3.2840722495893798E-3"/>
    <x v="3"/>
    <n v="-1.41592920353982E-2"/>
    <n v="0"/>
  </r>
  <r>
    <x v="2964"/>
    <n v="14.475"/>
    <n v="15.425000000000001"/>
    <n v="3.9497307001795198E-2"/>
    <n v="1.6474464579901101E-2"/>
    <x v="3"/>
    <n v="3.9497307001795198E-2"/>
    <n v="0"/>
  </r>
  <r>
    <x v="2965"/>
    <n v="14.275"/>
    <n v="15.225"/>
    <n v="-1.38169257340242E-2"/>
    <n v="-1.29659643435981E-2"/>
    <x v="3"/>
    <n v="-1.38169257340242E-2"/>
    <n v="0"/>
  </r>
  <r>
    <x v="2966"/>
    <n v="13.574999999999999"/>
    <n v="14.875"/>
    <n v="-4.9036777583187502E-2"/>
    <n v="-2.2988505747126398E-2"/>
    <x v="3"/>
    <n v="-4.9036777583187502E-2"/>
    <n v="0"/>
  </r>
  <r>
    <x v="2967"/>
    <n v="14.475"/>
    <n v="15.475"/>
    <n v="6.6298342541436503E-2"/>
    <n v="4.0336134453781598E-2"/>
    <x v="3"/>
    <n v="6.6298342541436503E-2"/>
    <n v="0"/>
  </r>
  <r>
    <x v="2968"/>
    <n v="14.324999999999999"/>
    <n v="15.275"/>
    <n v="-1.0362694300518199E-2"/>
    <n v="-1.29240710823909E-2"/>
    <x v="3"/>
    <n v="-1.0362694300518199E-2"/>
    <n v="0"/>
  </r>
  <r>
    <x v="2969"/>
    <n v="14.175000000000001"/>
    <n v="15.074999999999999"/>
    <n v="-1.04712041884816E-2"/>
    <n v="-1.30932896890344E-2"/>
    <x v="3"/>
    <n v="-1.04712041884816E-2"/>
    <n v="0"/>
  </r>
  <r>
    <x v="2970"/>
    <n v="14.275"/>
    <n v="15.125"/>
    <n v="7.0546737213403902E-3"/>
    <n v="3.3167495854062902E-3"/>
    <x v="3"/>
    <n v="7.0546737213403902E-3"/>
    <n v="0"/>
  </r>
  <r>
    <x v="2971"/>
    <n v="15.025"/>
    <n v="15.725"/>
    <n v="-6.6115702479339102E-3"/>
    <n v="-6.3191153238546498E-3"/>
    <x v="3"/>
    <n v="-6.6115702479339102E-3"/>
    <n v="0"/>
  </r>
  <r>
    <x v="2972"/>
    <n v="15.175000000000001"/>
    <n v="16.024999999999999"/>
    <n v="9.9833610648918398E-3"/>
    <n v="1.9077901430842599E-2"/>
    <x v="3"/>
    <n v="9.9833610648918398E-3"/>
    <n v="0"/>
  </r>
  <r>
    <x v="2973"/>
    <n v="15.725"/>
    <n v="16.324999999999999"/>
    <n v="3.6243822075782403E-2"/>
    <n v="1.8720748829953199E-2"/>
    <x v="3"/>
    <n v="3.6243822075782403E-2"/>
    <n v="0"/>
  </r>
  <r>
    <x v="2974"/>
    <n v="17.324999999999999"/>
    <n v="17.324999999999999"/>
    <n v="0.101748807631161"/>
    <n v="6.1255742725880601E-2"/>
    <x v="3"/>
    <n v="0.101748807631161"/>
    <n v="0"/>
  </r>
  <r>
    <x v="2975"/>
    <n v="19.899999999999999"/>
    <n v="18.625"/>
    <n v="0.148629148629149"/>
    <n v="7.5036075036074998E-2"/>
    <x v="3"/>
    <n v="0.148629148629149"/>
    <n v="0"/>
  </r>
  <r>
    <x v="2976"/>
    <n v="25.125"/>
    <n v="22.5"/>
    <n v="0.26256281407035198"/>
    <n v="0.20805369127516801"/>
    <x v="4"/>
    <n v="0.26256281407035198"/>
    <n v="-7.9601990049751308E-3"/>
  </r>
  <r>
    <x v="2977"/>
    <n v="25.324999999999999"/>
    <n v="22.55"/>
    <n v="7.9601990049751308E-3"/>
    <n v="2.2222222222223502E-3"/>
    <x v="3"/>
    <n v="7.9601990049751308E-3"/>
    <n v="0"/>
  </r>
  <r>
    <x v="2978"/>
    <n v="23.725000000000001"/>
    <n v="21.475000000000001"/>
    <n v="-6.3178677196446098E-2"/>
    <n v="-4.7671840354767098E-2"/>
    <x v="3"/>
    <n v="-6.3178677196446098E-2"/>
    <n v="0"/>
  </r>
  <r>
    <x v="2979"/>
    <n v="24.175000000000001"/>
    <n v="21.55"/>
    <n v="1.8967334035827201E-2"/>
    <n v="3.4924330616996598E-3"/>
    <x v="3"/>
    <n v="1.8967334035827201E-2"/>
    <n v="0"/>
  </r>
  <r>
    <x v="2980"/>
    <n v="24.425000000000001"/>
    <n v="21.875"/>
    <n v="1.0341261633919401E-2"/>
    <n v="1.5081206496519801E-2"/>
    <x v="3"/>
    <n v="1.0341261633919401E-2"/>
    <n v="0"/>
  </r>
  <r>
    <x v="2981"/>
    <n v="26.425000000000001"/>
    <n v="23.425000000000001"/>
    <n v="8.1883316274309101E-2"/>
    <n v="7.0857142857142993E-2"/>
    <x v="3"/>
    <n v="8.1883316274309101E-2"/>
    <n v="0"/>
  </r>
  <r>
    <x v="2982"/>
    <n v="29.725000000000001"/>
    <n v="25.824999999999999"/>
    <n v="0.124881740775781"/>
    <n v="0.102454642475987"/>
    <x v="3"/>
    <n v="0.124881740775781"/>
    <n v="0"/>
  </r>
  <r>
    <x v="2983"/>
    <n v="25.975000000000001"/>
    <n v="23.875"/>
    <n v="-0.126156433978133"/>
    <n v="-7.5508228460793803E-2"/>
    <x v="3"/>
    <n v="-0.126156433978133"/>
    <n v="0"/>
  </r>
  <r>
    <x v="2984"/>
    <n v="25.625"/>
    <n v="23.875"/>
    <n v="-1.3474494706448599E-2"/>
    <n v="0"/>
    <x v="3"/>
    <n v="-1.3474494706448599E-2"/>
    <n v="0"/>
  </r>
  <r>
    <x v="2985"/>
    <n v="28.024999999999999"/>
    <n v="25.774999999999999"/>
    <n v="9.3658536585365701E-2"/>
    <n v="7.95811518324607E-2"/>
    <x v="3"/>
    <n v="9.3658536585365701E-2"/>
    <n v="0"/>
  </r>
  <r>
    <x v="2986"/>
    <n v="28.024999999999999"/>
    <n v="25.774999999999999"/>
    <n v="0"/>
    <n v="0"/>
    <x v="3"/>
    <n v="0"/>
    <n v="0"/>
  </r>
  <r>
    <x v="2987"/>
    <n v="24.625"/>
    <n v="23.574999999999999"/>
    <n v="-0.121320249776985"/>
    <n v="-8.5354025218234694E-2"/>
    <x v="3"/>
    <n v="-0.121320249776985"/>
    <n v="0"/>
  </r>
  <r>
    <x v="2988"/>
    <n v="25.824999999999999"/>
    <n v="24.225000000000001"/>
    <n v="4.8730964467005103E-2"/>
    <n v="2.7571580063626901E-2"/>
    <x v="3"/>
    <n v="4.8730964467005103E-2"/>
    <n v="0"/>
  </r>
  <r>
    <x v="2989"/>
    <n v="24.7"/>
    <n v="23.375"/>
    <n v="-4.3562439496611802E-2"/>
    <n v="-3.5087719298245702E-2"/>
    <x v="3"/>
    <n v="-4.3562439496611802E-2"/>
    <n v="0"/>
  </r>
  <r>
    <x v="2990"/>
    <n v="23.8"/>
    <n v="22.925000000000001"/>
    <n v="-3.6437246963562701E-2"/>
    <n v="-1.9251336898395598E-2"/>
    <x v="3"/>
    <n v="-3.6437246963562701E-2"/>
    <n v="0"/>
  </r>
  <r>
    <x v="2991"/>
    <n v="22.875"/>
    <n v="22.675000000000001"/>
    <n v="-2.18102508178852E-3"/>
    <n v="-2.20022002200226E-3"/>
    <x v="3"/>
    <n v="-2.18102508178852E-3"/>
    <n v="0"/>
  </r>
  <r>
    <x v="2992"/>
    <n v="20.425000000000001"/>
    <n v="20.65"/>
    <n v="-0.107103825136612"/>
    <n v="-8.9305402425578898E-2"/>
    <x v="3"/>
    <n v="-0.107103825136612"/>
    <n v="0"/>
  </r>
  <r>
    <x v="2993"/>
    <n v="18.975000000000001"/>
    <n v="19.25"/>
    <n v="-7.09914320685434E-2"/>
    <n v="-6.7796610169491497E-2"/>
    <x v="3"/>
    <n v="-7.09914320685434E-2"/>
    <n v="0"/>
  </r>
  <r>
    <x v="2994"/>
    <n v="20.425000000000001"/>
    <n v="20.074999999999999"/>
    <n v="7.64163372859024E-2"/>
    <n v="4.2857142857142899E-2"/>
    <x v="3"/>
    <n v="7.64163372859024E-2"/>
    <n v="0"/>
  </r>
  <r>
    <x v="2995"/>
    <n v="21.524999999999999"/>
    <n v="20.975000000000001"/>
    <n v="5.38555691554468E-2"/>
    <n v="4.4831880448318998E-2"/>
    <x v="3"/>
    <n v="5.38555691554468E-2"/>
    <n v="0"/>
  </r>
  <r>
    <x v="2996"/>
    <n v="19.675000000000001"/>
    <n v="19.824999999999999"/>
    <n v="-8.5946573751451802E-2"/>
    <n v="-5.4827175208581699E-2"/>
    <x v="3"/>
    <n v="-8.5946573751451802E-2"/>
    <n v="0"/>
  </r>
  <r>
    <x v="2997"/>
    <n v="21.774999999999999"/>
    <n v="21.125"/>
    <n v="0.106734434561626"/>
    <n v="6.5573770491803393E-2"/>
    <x v="3"/>
    <n v="0.106734434561626"/>
    <n v="0"/>
  </r>
  <r>
    <x v="2998"/>
    <n v="21.125"/>
    <n v="20.675000000000001"/>
    <n v="-2.9850746268656699E-2"/>
    <n v="-2.1301775147929001E-2"/>
    <x v="3"/>
    <n v="-2.9850746268656699E-2"/>
    <n v="0"/>
  </r>
  <r>
    <x v="2999"/>
    <n v="21.875"/>
    <n v="21.175000000000001"/>
    <n v="3.5502958579881602E-2"/>
    <n v="2.4183796856106499E-2"/>
    <x v="3"/>
    <n v="3.5502958579881602E-2"/>
    <n v="0"/>
  </r>
  <r>
    <x v="3000"/>
    <n v="22.324999999999999"/>
    <n v="21.675000000000001"/>
    <n v="2.0571428571428501E-2"/>
    <n v="2.36127508854782E-2"/>
    <x v="3"/>
    <n v="2.0571428571428501E-2"/>
    <n v="0"/>
  </r>
  <r>
    <x v="3001"/>
    <n v="24.074999999999999"/>
    <n v="22.725000000000001"/>
    <n v="7.8387458006718994E-2"/>
    <n v="4.8442906574394498E-2"/>
    <x v="3"/>
    <n v="7.8387458006718994E-2"/>
    <n v="0"/>
  </r>
  <r>
    <x v="3002"/>
    <n v="23.875"/>
    <n v="22.675000000000001"/>
    <n v="-8.3073727933540304E-3"/>
    <n v="-2.20022002200226E-3"/>
    <x v="3"/>
    <n v="-8.3073727933540304E-3"/>
    <n v="0"/>
  </r>
  <r>
    <x v="3003"/>
    <n v="23.024999999999999"/>
    <n v="22.125"/>
    <n v="-3.5602094240837698E-2"/>
    <n v="-2.4255788313120301E-2"/>
    <x v="3"/>
    <n v="-3.5602094240837698E-2"/>
    <n v="0"/>
  </r>
  <r>
    <x v="3004"/>
    <n v="22.225000000000001"/>
    <n v="21.425000000000001"/>
    <n v="-3.4744842562432002E-2"/>
    <n v="-3.1638418079096099E-2"/>
    <x v="3"/>
    <n v="-3.4744842562432002E-2"/>
    <n v="0"/>
  </r>
  <r>
    <x v="3005"/>
    <n v="21.074999999999999"/>
    <n v="20.475000000000001"/>
    <n v="-5.1743532058492803E-2"/>
    <n v="-4.4340723453908902E-2"/>
    <x v="3"/>
    <n v="-5.1743532058492803E-2"/>
    <n v="0"/>
  </r>
  <r>
    <x v="3006"/>
    <n v="19.875"/>
    <n v="19.475000000000001"/>
    <n v="-5.69395017793594E-2"/>
    <n v="-4.8840048840048902E-2"/>
    <x v="3"/>
    <n v="-5.69395017793594E-2"/>
    <n v="0"/>
  </r>
  <r>
    <x v="3007"/>
    <n v="20.324999999999999"/>
    <n v="19.925000000000001"/>
    <n v="2.2641509433962301E-2"/>
    <n v="2.31065468549423E-2"/>
    <x v="3"/>
    <n v="2.2641509433962301E-2"/>
    <n v="0"/>
  </r>
  <r>
    <x v="3008"/>
    <n v="19.475000000000001"/>
    <n v="19.175000000000001"/>
    <n v="-4.1820418204181899E-2"/>
    <n v="-3.7641154328732697E-2"/>
    <x v="3"/>
    <n v="-4.1820418204181899E-2"/>
    <n v="0"/>
  </r>
  <r>
    <x v="3009"/>
    <n v="18.425000000000001"/>
    <n v="18.524999999999999"/>
    <n v="-5.3915275994865203E-2"/>
    <n v="-3.3898305084745901E-2"/>
    <x v="3"/>
    <n v="-5.3915275994865203E-2"/>
    <n v="0"/>
  </r>
  <r>
    <x v="3010"/>
    <n v="18.175000000000001"/>
    <n v="18.375"/>
    <n v="-1.3568521031207601E-2"/>
    <n v="-8.0971659919027994E-3"/>
    <x v="3"/>
    <n v="-1.3568521031207601E-2"/>
    <n v="0"/>
  </r>
  <r>
    <x v="3011"/>
    <n v="16.725000000000001"/>
    <n v="17.175000000000001"/>
    <n v="-7.9779917469050901E-2"/>
    <n v="-6.5306122448979598E-2"/>
    <x v="3"/>
    <n v="-7.9779917469050901E-2"/>
    <n v="0"/>
  </r>
  <r>
    <x v="3012"/>
    <n v="18.274999999999999"/>
    <n v="18.675000000000001"/>
    <n v="9.2675635276531901E-2"/>
    <n v="8.7336244541484698E-2"/>
    <x v="3"/>
    <n v="9.2675635276531901E-2"/>
    <n v="0"/>
  </r>
  <r>
    <x v="3013"/>
    <n v="18.324999999999999"/>
    <n v="18.725000000000001"/>
    <n v="2.7359781121751902E-3"/>
    <n v="2.67737617135211E-3"/>
    <x v="3"/>
    <n v="2.7359781121751902E-3"/>
    <n v="0"/>
  </r>
  <r>
    <x v="3014"/>
    <n v="16.574999999999999"/>
    <n v="17.175000000000001"/>
    <n v="-9.5497953615279699E-2"/>
    <n v="-8.2777036048064107E-2"/>
    <x v="3"/>
    <n v="-9.5497953615279699E-2"/>
    <n v="0"/>
  </r>
  <r>
    <x v="3015"/>
    <n v="16.100000000000001"/>
    <n v="17.074999999999999"/>
    <n v="-2.8657616892910898E-2"/>
    <n v="-5.8224163027657001E-3"/>
    <x v="3"/>
    <n v="-2.8657616892910898E-2"/>
    <n v="0"/>
  </r>
  <r>
    <x v="3016"/>
    <n v="15.95"/>
    <n v="16.774999999999999"/>
    <n v="-6.5885797950219704E-2"/>
    <n v="-5.3596614950634801E-2"/>
    <x v="3"/>
    <n v="-6.5885797950219704E-2"/>
    <n v="0"/>
  </r>
  <r>
    <x v="3017"/>
    <n v="17.024999999999999"/>
    <n v="17.625"/>
    <n v="6.7398119122257003E-2"/>
    <n v="5.0670640834575398E-2"/>
    <x v="3"/>
    <n v="6.7398119122257003E-2"/>
    <n v="0"/>
  </r>
  <r>
    <x v="3018"/>
    <n v="18.225000000000001"/>
    <n v="18.625"/>
    <n v="7.0484581497797502E-2"/>
    <n v="5.67375886524824E-2"/>
    <x v="3"/>
    <n v="7.0484581497797502E-2"/>
    <n v="0"/>
  </r>
  <r>
    <x v="3019"/>
    <n v="16.024999999999999"/>
    <n v="16.824999999999999"/>
    <n v="-0.120713305898491"/>
    <n v="-9.6644295302013503E-2"/>
    <x v="3"/>
    <n v="-0.120713305898491"/>
    <n v="0"/>
  </r>
  <r>
    <x v="3020"/>
    <n v="16.600000000000001"/>
    <n v="17.225000000000001"/>
    <n v="3.5881435257410402E-2"/>
    <n v="2.3774145616642001E-2"/>
    <x v="3"/>
    <n v="3.5881435257410402E-2"/>
    <n v="0"/>
  </r>
  <r>
    <x v="3021"/>
    <n v="16.925000000000001"/>
    <n v="17.524999999999999"/>
    <n v="1.9578313253012101E-2"/>
    <n v="1.7416545718432298E-2"/>
    <x v="3"/>
    <n v="1.9578313253012101E-2"/>
    <n v="0"/>
  </r>
  <r>
    <x v="3022"/>
    <n v="16.475000000000001"/>
    <n v="17.175000000000001"/>
    <n v="-2.6587887740029501E-2"/>
    <n v="-1.9971469329529101E-2"/>
    <x v="3"/>
    <n v="-2.6587887740029501E-2"/>
    <n v="0"/>
  </r>
  <r>
    <x v="3023"/>
    <n v="15.975"/>
    <n v="16.824999999999999"/>
    <n v="-3.0349013657056199E-2"/>
    <n v="-2.0378457059679899E-2"/>
    <x v="3"/>
    <n v="-3.0349013657056199E-2"/>
    <n v="0"/>
  </r>
  <r>
    <x v="3024"/>
    <n v="16.175000000000001"/>
    <n v="16.975000000000001"/>
    <n v="1.2519561815336399E-2"/>
    <n v="8.9153046062409001E-3"/>
    <x v="3"/>
    <n v="1.2519561815336399E-2"/>
    <n v="0"/>
  </r>
  <r>
    <x v="3025"/>
    <n v="16.625"/>
    <n v="17.324999999999999"/>
    <n v="2.78207109737247E-2"/>
    <n v="2.06185567010309E-2"/>
    <x v="3"/>
    <n v="2.78207109737247E-2"/>
    <n v="0"/>
  </r>
  <r>
    <x v="3026"/>
    <n v="15.875"/>
    <n v="16.625"/>
    <n v="-4.5112781954887202E-2"/>
    <n v="-4.0404040404040303E-2"/>
    <x v="3"/>
    <n v="-4.5112781954887202E-2"/>
    <n v="0"/>
  </r>
  <r>
    <x v="3027"/>
    <n v="16.125"/>
    <n v="16.925000000000001"/>
    <n v="1.5748031496062999E-2"/>
    <n v="1.8045112781954999E-2"/>
    <x v="3"/>
    <n v="1.5748031496062999E-2"/>
    <n v="0"/>
  </r>
  <r>
    <x v="3028"/>
    <n v="16.725000000000001"/>
    <n v="17.425000000000001"/>
    <n v="3.7209302325581499E-2"/>
    <n v="2.9542097488921799E-2"/>
    <x v="3"/>
    <n v="3.7209302325581499E-2"/>
    <n v="0"/>
  </r>
  <r>
    <x v="3029"/>
    <n v="16.024999999999999"/>
    <n v="16.824999999999999"/>
    <n v="-4.1853512705530803E-2"/>
    <n v="-3.4433285509325798E-2"/>
    <x v="3"/>
    <n v="-4.1853512705530803E-2"/>
    <n v="0"/>
  </r>
  <r>
    <x v="3030"/>
    <n v="15.675000000000001"/>
    <n v="16.475000000000001"/>
    <n v="-2.1840873634945201E-2"/>
    <n v="-2.0802377414561601E-2"/>
    <x v="3"/>
    <n v="-2.1840873634945201E-2"/>
    <n v="0"/>
  </r>
  <r>
    <x v="3031"/>
    <n v="17.024999999999999"/>
    <n v="17.475000000000001"/>
    <n v="8.6124401913875395E-2"/>
    <n v="6.0698027314112203E-2"/>
    <x v="3"/>
    <n v="8.6124401913875395E-2"/>
    <n v="0"/>
  </r>
  <r>
    <x v="3032"/>
    <n v="16.225000000000001"/>
    <n v="16.925000000000001"/>
    <n v="-4.6989720998531402E-2"/>
    <n v="-3.1473533619456401E-2"/>
    <x v="3"/>
    <n v="-4.6989720998531402E-2"/>
    <n v="0"/>
  </r>
  <r>
    <x v="3033"/>
    <n v="16.774999999999999"/>
    <n v="17.375"/>
    <n v="3.38983050847457E-2"/>
    <n v="2.65878877400294E-2"/>
    <x v="3"/>
    <n v="3.38983050847457E-2"/>
    <n v="0"/>
  </r>
  <r>
    <x v="3034"/>
    <n v="18.574999999999999"/>
    <n v="18.725000000000001"/>
    <n v="0.107302533532042"/>
    <n v="7.7697841726618797E-2"/>
    <x v="3"/>
    <n v="0.107302533532042"/>
    <n v="0"/>
  </r>
  <r>
    <x v="3035"/>
    <n v="20.324999999999999"/>
    <n v="19.875"/>
    <n v="9.4212651413189796E-2"/>
    <n v="6.1415220293724801E-2"/>
    <x v="3"/>
    <n v="9.4212651413189796E-2"/>
    <n v="0"/>
  </r>
  <r>
    <x v="3036"/>
    <n v="17.875"/>
    <n v="18.475000000000001"/>
    <n v="-0.10062893081761"/>
    <n v="-8.1987577639751494E-2"/>
    <x v="3"/>
    <n v="-0.10062893081761"/>
    <n v="0"/>
  </r>
  <r>
    <x v="3037"/>
    <n v="18.524999999999999"/>
    <n v="18.774999999999999"/>
    <n v="3.6363636363636397E-2"/>
    <n v="1.6238159675236601E-2"/>
    <x v="3"/>
    <n v="3.6363636363636397E-2"/>
    <n v="0"/>
  </r>
  <r>
    <x v="3038"/>
    <n v="17.774999999999999"/>
    <n v="18.324999999999999"/>
    <n v="-4.0485829959514198E-2"/>
    <n v="-2.3968042609853499E-2"/>
    <x v="3"/>
    <n v="-4.0485829959514198E-2"/>
    <n v="0"/>
  </r>
  <r>
    <x v="3039"/>
    <n v="18.175000000000001"/>
    <n v="18.824999999999999"/>
    <n v="2.2503516174402299E-2"/>
    <n v="2.7285129604365702E-2"/>
    <x v="3"/>
    <n v="2.2503516174402299E-2"/>
    <n v="0"/>
  </r>
  <r>
    <x v="3040"/>
    <n v="17.425000000000001"/>
    <n v="18.274999999999999"/>
    <n v="-4.1265474552957399E-2"/>
    <n v="-2.9216467463479501E-2"/>
    <x v="3"/>
    <n v="-4.1265474552957399E-2"/>
    <n v="0"/>
  </r>
  <r>
    <x v="3041"/>
    <n v="17.024999999999999"/>
    <n v="17.824999999999999"/>
    <n v="-2.29555236728839E-2"/>
    <n v="-2.4623803009575899E-2"/>
    <x v="3"/>
    <n v="-2.29555236728839E-2"/>
    <n v="0"/>
  </r>
  <r>
    <x v="3042"/>
    <n v="17.425000000000001"/>
    <n v="18.324999999999999"/>
    <n v="2.3494860499265999E-2"/>
    <n v="2.8050490883590601E-2"/>
    <x v="3"/>
    <n v="2.3494860499265999E-2"/>
    <n v="0"/>
  </r>
  <r>
    <x v="3043"/>
    <n v="16.774999999999999"/>
    <n v="17.774999999999999"/>
    <n v="-3.7302725968436298E-2"/>
    <n v="-3.0013642564802202E-2"/>
    <x v="3"/>
    <n v="-3.7302725968436298E-2"/>
    <n v="0"/>
  </r>
  <r>
    <x v="3044"/>
    <n v="16.774999999999999"/>
    <n v="17.774999999999999"/>
    <n v="0"/>
    <n v="0"/>
    <x v="3"/>
    <n v="0"/>
    <n v="0"/>
  </r>
  <r>
    <x v="3045"/>
    <n v="17.175000000000001"/>
    <n v="18.024999999999999"/>
    <n v="2.3845007451564999E-2"/>
    <n v="1.40646976090013E-2"/>
    <x v="3"/>
    <n v="2.3845007451564999E-2"/>
    <n v="0"/>
  </r>
  <r>
    <x v="3046"/>
    <n v="16.975000000000001"/>
    <n v="17.774999999999999"/>
    <n v="-1.16448326055313E-2"/>
    <n v="-1.3869625520110999E-2"/>
    <x v="3"/>
    <n v="-1.16448326055313E-2"/>
    <n v="0"/>
  </r>
  <r>
    <x v="3047"/>
    <n v="16.125"/>
    <n v="17.125"/>
    <n v="-5.0073637702503698E-2"/>
    <n v="-3.6568213783403601E-2"/>
    <x v="3"/>
    <n v="-5.0073637702503698E-2"/>
    <n v="0"/>
  </r>
  <r>
    <x v="3048"/>
    <n v="16.774999999999999"/>
    <n v="17.574999999999999"/>
    <n v="4.0310077519379699E-2"/>
    <n v="2.6277372262773602E-2"/>
    <x v="3"/>
    <n v="4.0310077519379699E-2"/>
    <n v="0"/>
  </r>
  <r>
    <x v="3049"/>
    <n v="18.324999999999999"/>
    <n v="18.524999999999999"/>
    <n v="9.2399403874813699E-2"/>
    <n v="5.4054054054053897E-2"/>
    <x v="3"/>
    <n v="9.2399403874813699E-2"/>
    <n v="0"/>
  </r>
  <r>
    <x v="3050"/>
    <n v="16.225000000000001"/>
    <n v="17.324999999999999"/>
    <n v="-0.11459754433833499"/>
    <n v="-6.4777327935222603E-2"/>
    <x v="3"/>
    <n v="-0.11459754433833499"/>
    <n v="0"/>
  </r>
  <r>
    <x v="3051"/>
    <n v="16.524999999999999"/>
    <n v="17.524999999999999"/>
    <n v="1.84899845916793E-2"/>
    <n v="1.1544011544011501E-2"/>
    <x v="3"/>
    <n v="1.84899845916793E-2"/>
    <n v="0"/>
  </r>
  <r>
    <x v="3052"/>
    <n v="17.774999999999999"/>
    <n v="18.324999999999999"/>
    <n v="7.5642965204236107E-2"/>
    <n v="4.5649072753209702E-2"/>
    <x v="3"/>
    <n v="7.5642965204236107E-2"/>
    <n v="0"/>
  </r>
  <r>
    <x v="3053"/>
    <n v="18.975000000000001"/>
    <n v="19.024999999999999"/>
    <n v="6.7510548523206801E-2"/>
    <n v="3.8199181446111799E-2"/>
    <x v="3"/>
    <n v="6.7510548523206801E-2"/>
    <n v="0"/>
  </r>
  <r>
    <x v="3054"/>
    <n v="19.324999999999999"/>
    <n v="19.125"/>
    <n v="1.84453227931487E-2"/>
    <n v="5.2562417871222502E-3"/>
    <x v="3"/>
    <n v="1.84453227931487E-2"/>
    <n v="0"/>
  </r>
  <r>
    <x v="3055"/>
    <n v="23.65"/>
    <n v="21.925000000000001"/>
    <n v="0.22380336351875799"/>
    <n v="0.14640522875817"/>
    <x v="4"/>
    <n v="0.22380336351875799"/>
    <n v="6.8415051311288402E-2"/>
  </r>
  <r>
    <x v="3056"/>
    <n v="20.425000000000001"/>
    <n v="20.45"/>
    <n v="-6.8415051311288402E-2"/>
    <n v="-5.2143684820393998E-2"/>
    <x v="3"/>
    <n v="-6.8415051311288402E-2"/>
    <n v="0"/>
  </r>
  <r>
    <x v="3057"/>
    <n v="18.875"/>
    <n v="19.274999999999999"/>
    <n v="-7.5887392900856804E-2"/>
    <n v="-5.7457212713936397E-2"/>
    <x v="3"/>
    <n v="-7.5887392900856804E-2"/>
    <n v="0"/>
  </r>
  <r>
    <x v="3058"/>
    <n v="18.125"/>
    <n v="18.675000000000001"/>
    <n v="-3.9735099337748297E-2"/>
    <n v="-3.11284046692606E-2"/>
    <x v="3"/>
    <n v="-3.9735099337748297E-2"/>
    <n v="0"/>
  </r>
  <r>
    <x v="3059"/>
    <n v="19.274999999999999"/>
    <n v="19.574999999999999"/>
    <n v="6.3448275862068901E-2"/>
    <n v="4.8192771084337303E-2"/>
    <x v="3"/>
    <n v="6.3448275862068901E-2"/>
    <n v="0"/>
  </r>
  <r>
    <x v="3060"/>
    <n v="20.425000000000001"/>
    <n v="20.574999999999999"/>
    <n v="5.9662775616082998E-2"/>
    <n v="5.1085568326947599E-2"/>
    <x v="3"/>
    <n v="5.9662775616082998E-2"/>
    <n v="0"/>
  </r>
  <r>
    <x v="3061"/>
    <n v="18.824999999999999"/>
    <n v="19.274999999999999"/>
    <n v="-7.8335373317013596E-2"/>
    <n v="-6.3183475091130106E-2"/>
    <x v="3"/>
    <n v="-7.8335373317013596E-2"/>
    <n v="0"/>
  </r>
  <r>
    <x v="3062"/>
    <n v="17.824999999999999"/>
    <n v="18.475000000000001"/>
    <n v="-5.3120849933598897E-2"/>
    <n v="-4.1504539559014099E-2"/>
    <x v="3"/>
    <n v="-5.3120849933598897E-2"/>
    <n v="0"/>
  </r>
  <r>
    <x v="3063"/>
    <n v="17.875"/>
    <n v="18.574999999999999"/>
    <n v="2.8050490883591E-3"/>
    <n v="5.4127198917455202E-3"/>
    <x v="3"/>
    <n v="2.8050490883591E-3"/>
    <n v="0"/>
  </r>
  <r>
    <x v="3064"/>
    <n v="18.225000000000001"/>
    <n v="18.824999999999999"/>
    <n v="1.95804195804197E-2"/>
    <n v="1.34589502018843E-2"/>
    <x v="3"/>
    <n v="1.95804195804197E-2"/>
    <n v="0"/>
  </r>
  <r>
    <x v="3065"/>
    <n v="18.225000000000001"/>
    <n v="18.824999999999999"/>
    <n v="0"/>
    <n v="0"/>
    <x v="3"/>
    <n v="0"/>
    <n v="0"/>
  </r>
  <r>
    <x v="3066"/>
    <n v="17.824999999999999"/>
    <n v="18.324999999999999"/>
    <n v="-2.1947873799725699E-2"/>
    <n v="-2.65604249667994E-2"/>
    <x v="3"/>
    <n v="-2.1947873799725699E-2"/>
    <n v="0"/>
  </r>
  <r>
    <x v="3067"/>
    <n v="17.475000000000001"/>
    <n v="18.074999999999999"/>
    <n v="-1.9635343618513199E-2"/>
    <n v="-1.36425648021828E-2"/>
    <x v="3"/>
    <n v="-1.9635343618513199E-2"/>
    <n v="0"/>
  </r>
  <r>
    <x v="3068"/>
    <n v="18.350000000000001"/>
    <n v="18.774999999999999"/>
    <n v="5.0071530758225999E-2"/>
    <n v="3.8727524204702497E-2"/>
    <x v="3"/>
    <n v="5.0071530758225999E-2"/>
    <n v="0"/>
  </r>
  <r>
    <x v="3069"/>
    <n v="18.524999999999999"/>
    <n v="18.875"/>
    <n v="9.5367847411442792E-3"/>
    <n v="5.3262316910787097E-3"/>
    <x v="3"/>
    <n v="9.5367847411442792E-3"/>
    <n v="0"/>
  </r>
  <r>
    <x v="3070"/>
    <n v="18.524999999999999"/>
    <n v="18.875"/>
    <n v="0"/>
    <n v="0"/>
    <x v="3"/>
    <n v="0"/>
    <n v="0"/>
  </r>
  <r>
    <x v="3071"/>
    <n v="19.824999999999999"/>
    <n v="19.524999999999999"/>
    <n v="7.0175438596491196E-2"/>
    <n v="3.4437086092715202E-2"/>
    <x v="3"/>
    <n v="7.0175438596491196E-2"/>
    <n v="0"/>
  </r>
  <r>
    <x v="3072"/>
    <n v="19.425000000000001"/>
    <n v="19.274999999999999"/>
    <n v="-2.0176544766708601E-2"/>
    <n v="-1.28040973111395E-2"/>
    <x v="3"/>
    <n v="-2.0176544766708601E-2"/>
    <n v="0"/>
  </r>
  <r>
    <x v="3073"/>
    <n v="20.324999999999999"/>
    <n v="19.824999999999999"/>
    <n v="4.6332046332046198E-2"/>
    <n v="2.8534370946822402E-2"/>
    <x v="3"/>
    <n v="4.6332046332046198E-2"/>
    <n v="0"/>
  </r>
  <r>
    <x v="3074"/>
    <n v="23.524999999999999"/>
    <n v="21.774999999999999"/>
    <n v="0.157441574415744"/>
    <n v="9.8360655737704805E-2"/>
    <x v="3"/>
    <n v="0.157441574415744"/>
    <n v="0"/>
  </r>
  <r>
    <x v="3075"/>
    <n v="25.274999999999999"/>
    <n v="23.074999999999999"/>
    <n v="7.4388947927736399E-2"/>
    <n v="5.9701492537313397E-2"/>
    <x v="3"/>
    <n v="7.4388947927736399E-2"/>
    <n v="0"/>
  </r>
  <r>
    <x v="3076"/>
    <n v="23.475000000000001"/>
    <n v="21.975000000000001"/>
    <n v="-7.1216617210682398E-2"/>
    <n v="-4.7670639219934897E-2"/>
    <x v="3"/>
    <n v="-7.1216617210682398E-2"/>
    <n v="0"/>
  </r>
  <r>
    <x v="3077"/>
    <n v="22.074999999999999"/>
    <n v="21.074999999999999"/>
    <n v="-5.9637912673056501E-2"/>
    <n v="-4.0955631399317502E-2"/>
    <x v="3"/>
    <n v="-5.9637912673056501E-2"/>
    <n v="0"/>
  </r>
  <r>
    <x v="3078"/>
    <n v="24.725000000000001"/>
    <n v="23.125"/>
    <n v="0.12004530011325"/>
    <n v="9.7271648873072505E-2"/>
    <x v="3"/>
    <n v="0.12004530011325"/>
    <n v="0"/>
  </r>
  <r>
    <x v="3079"/>
    <n v="23.574999999999999"/>
    <n v="22.274999999999999"/>
    <n v="-4.6511627906976799E-2"/>
    <n v="-3.6756756756756798E-2"/>
    <x v="3"/>
    <n v="-4.6511627906976799E-2"/>
    <n v="0"/>
  </r>
  <r>
    <x v="3080"/>
    <n v="26.475000000000001"/>
    <n v="24.35"/>
    <n v="0.12301166489925799"/>
    <n v="9.3153759820426604E-2"/>
    <x v="3"/>
    <n v="0.12301166489925799"/>
    <n v="0"/>
  </r>
  <r>
    <x v="3081"/>
    <n v="26.475000000000001"/>
    <n v="24.35"/>
    <n v="8.7268993839835704E-2"/>
    <n v="2.9598308668076199E-2"/>
    <x v="3"/>
    <n v="8.7268993839835704E-2"/>
    <n v="0"/>
  </r>
  <r>
    <x v="3082"/>
    <n v="24.024999999999999"/>
    <n v="23.4"/>
    <n v="-9.2540132200189001E-2"/>
    <n v="-3.9014373716632501E-2"/>
    <x v="3"/>
    <n v="-9.2540132200189001E-2"/>
    <n v="0"/>
  </r>
  <r>
    <x v="3083"/>
    <n v="24.725000000000001"/>
    <n v="23.925000000000001"/>
    <n v="2.9136316337148999E-2"/>
    <n v="2.2435897435897599E-2"/>
    <x v="3"/>
    <n v="2.9136316337148999E-2"/>
    <n v="0"/>
  </r>
  <r>
    <x v="3084"/>
    <n v="25.074999999999999"/>
    <n v="24.074999999999999"/>
    <n v="1.4155712841253699E-2"/>
    <n v="6.2695924764890601E-3"/>
    <x v="3"/>
    <n v="1.4155712841253699E-2"/>
    <n v="0"/>
  </r>
  <r>
    <x v="3085"/>
    <n v="22.725000000000001"/>
    <n v="22.175000000000001"/>
    <n v="-9.3718843469591098E-2"/>
    <n v="-7.8920041536863897E-2"/>
    <x v="3"/>
    <n v="-9.3718843469591098E-2"/>
    <n v="0"/>
  </r>
  <r>
    <x v="3086"/>
    <n v="24.024999999999999"/>
    <n v="23.175000000000001"/>
    <n v="5.7205720572057098E-2"/>
    <n v="4.5095828635851203E-2"/>
    <x v="3"/>
    <n v="5.7205720572057098E-2"/>
    <n v="0"/>
  </r>
  <r>
    <x v="3087"/>
    <n v="22.925000000000001"/>
    <n v="22.225000000000001"/>
    <n v="-4.5785639958376603E-2"/>
    <n v="-4.0992448759438999E-2"/>
    <x v="3"/>
    <n v="-4.5785639958376603E-2"/>
    <n v="0"/>
  </r>
  <r>
    <x v="3088"/>
    <n v="23.774999999999999"/>
    <n v="22.925000000000001"/>
    <n v="3.7077426390403498E-2"/>
    <n v="3.1496062992125901E-2"/>
    <x v="3"/>
    <n v="3.7077426390403498E-2"/>
    <n v="0"/>
  </r>
  <r>
    <x v="3089"/>
    <n v="23.274999999999999"/>
    <n v="22.475000000000001"/>
    <n v="-2.1030494216614098E-2"/>
    <n v="-1.96292257360959E-2"/>
    <x v="3"/>
    <n v="-2.1030494216614098E-2"/>
    <n v="0"/>
  </r>
  <r>
    <x v="3090"/>
    <n v="21.625"/>
    <n v="21.324999999999999"/>
    <n v="-7.0891514500537003E-2"/>
    <n v="-5.1167964404894503E-2"/>
    <x v="3"/>
    <n v="-7.0891514500537003E-2"/>
    <n v="0"/>
  </r>
  <r>
    <x v="3091"/>
    <n v="21.524999999999999"/>
    <n v="21.225000000000001"/>
    <n v="-4.6242774566475102E-3"/>
    <n v="-4.6893317702226796E-3"/>
    <x v="3"/>
    <n v="-4.6242774566475102E-3"/>
    <n v="0"/>
  </r>
  <r>
    <x v="3092"/>
    <n v="23.175000000000001"/>
    <n v="22.425000000000001"/>
    <n v="7.6655052264808399E-2"/>
    <n v="5.6537102473498198E-2"/>
    <x v="3"/>
    <n v="7.6655052264808399E-2"/>
    <n v="0"/>
  </r>
  <r>
    <x v="3093"/>
    <n v="22.774999999999999"/>
    <n v="22.175000000000001"/>
    <n v="-1.7259978425026998E-2"/>
    <n v="-1.1148272017837199E-2"/>
    <x v="3"/>
    <n v="-1.7259978425026998E-2"/>
    <n v="0"/>
  </r>
  <r>
    <x v="3094"/>
    <n v="23.074999999999999"/>
    <n v="22.475000000000001"/>
    <n v="1.31723380900111E-2"/>
    <n v="1.35287485907554E-2"/>
    <x v="3"/>
    <n v="1.31723380900111E-2"/>
    <n v="0"/>
  </r>
  <r>
    <x v="3095"/>
    <n v="24.125"/>
    <n v="23.05"/>
    <n v="4.5503791982665298E-2"/>
    <n v="2.5583982202447099E-2"/>
    <x v="3"/>
    <n v="4.5503791982665298E-2"/>
    <n v="0"/>
  </r>
  <r>
    <x v="3096"/>
    <n v="25.425000000000001"/>
    <n v="23.975000000000001"/>
    <n v="5.38860103626944E-2"/>
    <n v="4.0130151843817699E-2"/>
    <x v="3"/>
    <n v="5.38860103626944E-2"/>
    <n v="0"/>
  </r>
  <r>
    <x v="3097"/>
    <n v="26.125"/>
    <n v="24.475000000000001"/>
    <n v="2.7531956735496601E-2"/>
    <n v="2.0855057351407701E-2"/>
    <x v="3"/>
    <n v="2.7531956735496601E-2"/>
    <n v="0"/>
  </r>
  <r>
    <x v="3098"/>
    <n v="26.274999999999999"/>
    <n v="24.625"/>
    <n v="5.7416267942582699E-3"/>
    <n v="6.12870275791622E-3"/>
    <x v="3"/>
    <n v="5.7416267942582699E-3"/>
    <n v="0"/>
  </r>
  <r>
    <x v="3099"/>
    <n v="28.125"/>
    <n v="25.774999999999999"/>
    <n v="7.0409134157944905E-2"/>
    <n v="4.6700507614213099E-2"/>
    <x v="3"/>
    <n v="7.0409134157944905E-2"/>
    <n v="0"/>
  </r>
  <r>
    <x v="3100"/>
    <n v="26.875"/>
    <n v="25.125"/>
    <n v="-4.4444444444444398E-2"/>
    <n v="-2.5218234723569301E-2"/>
    <x v="3"/>
    <n v="-4.4444444444444398E-2"/>
    <n v="0"/>
  </r>
  <r>
    <x v="3101"/>
    <n v="26.875"/>
    <n v="25.125"/>
    <n v="6.9651741293532202E-2"/>
    <n v="1.1066398390342101E-2"/>
    <x v="3"/>
    <n v="6.9651741293532202E-2"/>
    <n v="0"/>
  </r>
  <r>
    <x v="3102"/>
    <n v="23.824999999999999"/>
    <n v="23.875"/>
    <n v="-0.113488372093023"/>
    <n v="-4.9751243781094502E-2"/>
    <x v="3"/>
    <n v="-0.113488372093023"/>
    <n v="0"/>
  </r>
  <r>
    <x v="3103"/>
    <n v="22.925000000000001"/>
    <n v="23.074999999999999"/>
    <n v="-3.7775445960125803E-2"/>
    <n v="-3.3507853403141399E-2"/>
    <x v="3"/>
    <n v="-3.7775445960125803E-2"/>
    <n v="0"/>
  </r>
  <r>
    <x v="3104"/>
    <n v="22.774999999999999"/>
    <n v="23.175000000000001"/>
    <n v="-6.5430752453654603E-3"/>
    <n v="4.3336944745395699E-3"/>
    <x v="3"/>
    <n v="-6.5430752453654603E-3"/>
    <n v="0"/>
  </r>
  <r>
    <x v="3105"/>
    <n v="22.375"/>
    <n v="22.75"/>
    <n v="-1.7563117453347901E-2"/>
    <n v="-1.8338727076591201E-2"/>
    <x v="3"/>
    <n v="-1.7563117453347901E-2"/>
    <n v="0"/>
  </r>
  <r>
    <x v="3106"/>
    <n v="21.024999999999999"/>
    <n v="21.625"/>
    <n v="-6.0335195530726297E-2"/>
    <n v="-4.9450549450549497E-2"/>
    <x v="3"/>
    <n v="-6.0335195530726297E-2"/>
    <n v="0"/>
  </r>
  <r>
    <x v="3107"/>
    <n v="22.175000000000001"/>
    <n v="22.524999999999999"/>
    <n v="5.4696789536266402E-2"/>
    <n v="4.1618497109826597E-2"/>
    <x v="3"/>
    <n v="5.4696789536266402E-2"/>
    <n v="0"/>
  </r>
  <r>
    <x v="3108"/>
    <n v="21.774999999999999"/>
    <n v="22.125"/>
    <n v="-1.80383314543405E-2"/>
    <n v="-1.7758046614872298E-2"/>
    <x v="3"/>
    <n v="-1.80383314543405E-2"/>
    <n v="0"/>
  </r>
  <r>
    <x v="3109"/>
    <n v="20.824999999999999"/>
    <n v="21.425000000000001"/>
    <n v="-4.3628013777267403E-2"/>
    <n v="-3.1638418079096099E-2"/>
    <x v="3"/>
    <n v="-4.3628013777267403E-2"/>
    <n v="0"/>
  </r>
  <r>
    <x v="3110"/>
    <n v="21.475000000000001"/>
    <n v="21.824999999999999"/>
    <n v="3.1212484993997602E-2"/>
    <n v="1.8669778296382701E-2"/>
    <x v="3"/>
    <n v="3.1212484993997602E-2"/>
    <n v="0"/>
  </r>
  <r>
    <x v="3111"/>
    <n v="21.774999999999999"/>
    <n v="22.175000000000001"/>
    <n v="1.39697322467984E-2"/>
    <n v="1.6036655211913099E-2"/>
    <x v="3"/>
    <n v="1.39697322467984E-2"/>
    <n v="0"/>
  </r>
  <r>
    <x v="3112"/>
    <n v="19.425000000000001"/>
    <n v="20.324999999999999"/>
    <n v="-0.107921928817451"/>
    <n v="-8.3427282976324693E-2"/>
    <x v="3"/>
    <n v="-0.107921928817451"/>
    <n v="0"/>
  </r>
  <r>
    <x v="3113"/>
    <n v="19.274999999999999"/>
    <n v="20.274999999999999"/>
    <n v="-7.7220077220078202E-3"/>
    <n v="-2.4600246002460802E-3"/>
    <x v="3"/>
    <n v="-7.7220077220078202E-3"/>
    <n v="0"/>
  </r>
  <r>
    <x v="3114"/>
    <n v="18.324999999999999"/>
    <n v="19.524999999999999"/>
    <n v="-4.9286640726329399E-2"/>
    <n v="-3.69913686806412E-2"/>
    <x v="3"/>
    <n v="-4.9286640726329399E-2"/>
    <n v="0"/>
  </r>
  <r>
    <x v="3115"/>
    <n v="18.925000000000001"/>
    <n v="20.024999999999999"/>
    <n v="3.2742155525238702E-2"/>
    <n v="2.5608194622279E-2"/>
    <x v="3"/>
    <n v="3.2742155525238702E-2"/>
    <n v="0"/>
  </r>
  <r>
    <x v="3116"/>
    <n v="18.574999999999999"/>
    <n v="19.824999999999999"/>
    <n v="-1.84940554821665E-2"/>
    <n v="-9.9875156054930504E-3"/>
    <x v="3"/>
    <n v="-1.84940554821665E-2"/>
    <n v="0"/>
  </r>
  <r>
    <x v="3117"/>
    <n v="19.625"/>
    <n v="20.675000000000001"/>
    <n v="5.6527590847913901E-2"/>
    <n v="4.2875157629256103E-2"/>
    <x v="3"/>
    <n v="5.6527590847913901E-2"/>
    <n v="0"/>
  </r>
  <r>
    <x v="3118"/>
    <n v="19.074999999999999"/>
    <n v="20.125"/>
    <n v="-2.8025477707006401E-2"/>
    <n v="-2.6602176541716999E-2"/>
    <x v="3"/>
    <n v="-2.8025477707006401E-2"/>
    <n v="0"/>
  </r>
  <r>
    <x v="3119"/>
    <n v="18.95"/>
    <n v="19.925000000000001"/>
    <n v="-6.5530799475753696E-3"/>
    <n v="-9.9378881987577401E-3"/>
    <x v="3"/>
    <n v="-6.5530799475753696E-3"/>
    <n v="0"/>
  </r>
  <r>
    <x v="3120"/>
    <n v="17.625"/>
    <n v="19.100000000000001"/>
    <n v="-6.9920844327176698E-2"/>
    <n v="-4.1405269761606002E-2"/>
    <x v="3"/>
    <n v="-6.9920844327176698E-2"/>
    <n v="0"/>
  </r>
  <r>
    <x v="3121"/>
    <n v="18.824999999999999"/>
    <n v="19.45"/>
    <n v="-1.43979057591624E-2"/>
    <n v="-1.51898734177216E-2"/>
    <x v="3"/>
    <n v="-1.43979057591624E-2"/>
    <n v="0"/>
  </r>
  <r>
    <x v="3122"/>
    <n v="19.074999999999999"/>
    <n v="19.774999999999999"/>
    <n v="1.32802124833997E-2"/>
    <n v="1.6709511568123302E-2"/>
    <x v="3"/>
    <n v="1.32802124833997E-2"/>
    <n v="0"/>
  </r>
  <r>
    <x v="3123"/>
    <n v="18.274999999999999"/>
    <n v="19.175000000000001"/>
    <n v="-4.19397116644823E-2"/>
    <n v="-3.03413400758532E-2"/>
    <x v="3"/>
    <n v="-4.19397116644823E-2"/>
    <n v="0"/>
  </r>
  <r>
    <x v="3124"/>
    <n v="17.774999999999999"/>
    <n v="18.824999999999999"/>
    <n v="-2.7359781121751098E-2"/>
    <n v="-1.8252933507170801E-2"/>
    <x v="3"/>
    <n v="-2.7359781121751098E-2"/>
    <n v="0"/>
  </r>
  <r>
    <x v="3125"/>
    <n v="17.725000000000001"/>
    <n v="18.875"/>
    <n v="-2.8129395218001699E-3"/>
    <n v="2.6560424966799402E-3"/>
    <x v="3"/>
    <n v="-2.8129395218001699E-3"/>
    <n v="0"/>
  </r>
  <r>
    <x v="3126"/>
    <n v="16.975000000000001"/>
    <n v="18.375"/>
    <n v="-4.2313117066290602E-2"/>
    <n v="-2.6490066225165601E-2"/>
    <x v="3"/>
    <n v="-4.2313117066290602E-2"/>
    <n v="0"/>
  </r>
  <r>
    <x v="3127"/>
    <n v="16.824999999999999"/>
    <n v="18.375"/>
    <n v="-8.8365243004419093E-3"/>
    <n v="0"/>
    <x v="3"/>
    <n v="-8.8365243004419093E-3"/>
    <n v="0"/>
  </r>
  <r>
    <x v="3128"/>
    <n v="17.725000000000001"/>
    <n v="19.225000000000001"/>
    <n v="5.3491827637444297E-2"/>
    <n v="4.6258503401360701E-2"/>
    <x v="3"/>
    <n v="5.3491827637444297E-2"/>
    <n v="0"/>
  </r>
  <r>
    <x v="3129"/>
    <n v="17.375"/>
    <n v="19.074999999999999"/>
    <n v="-1.9746121297602299E-2"/>
    <n v="-7.8023407022107501E-3"/>
    <x v="3"/>
    <n v="-1.9746121297602299E-2"/>
    <n v="0"/>
  </r>
  <r>
    <x v="3130"/>
    <n v="17.375"/>
    <n v="19.074999999999999"/>
    <n v="0"/>
    <n v="0"/>
    <x v="3"/>
    <n v="0"/>
    <n v="0"/>
  </r>
  <r>
    <x v="3131"/>
    <n v="17.125"/>
    <n v="18.774999999999999"/>
    <n v="-1.4388489208633099E-2"/>
    <n v="-1.5727391874180902E-2"/>
    <x v="3"/>
    <n v="-1.4388489208633099E-2"/>
    <n v="0"/>
  </r>
  <r>
    <x v="3132"/>
    <n v="16.074999999999999"/>
    <n v="17.824999999999999"/>
    <n v="-6.13138686131387E-2"/>
    <n v="-5.0599201065246298E-2"/>
    <x v="3"/>
    <n v="-6.13138686131387E-2"/>
    <n v="0"/>
  </r>
  <r>
    <x v="3133"/>
    <n v="15.85"/>
    <n v="17.475000000000001"/>
    <n v="-1.39968895800933E-2"/>
    <n v="-1.9635343618513199E-2"/>
    <x v="3"/>
    <n v="-1.39968895800933E-2"/>
    <n v="0"/>
  </r>
  <r>
    <x v="3134"/>
    <n v="15.925000000000001"/>
    <n v="17.625"/>
    <n v="4.7318611987381401E-3"/>
    <n v="8.5836909871244201E-3"/>
    <x v="3"/>
    <n v="4.7318611987381401E-3"/>
    <n v="0"/>
  </r>
  <r>
    <x v="3135"/>
    <n v="15.425000000000001"/>
    <n v="17.175000000000001"/>
    <n v="-3.1397174254317102E-2"/>
    <n v="-2.5531914893616899E-2"/>
    <x v="3"/>
    <n v="-3.1397174254317102E-2"/>
    <n v="0"/>
  </r>
  <r>
    <x v="3136"/>
    <n v="15.925000000000001"/>
    <n v="17.625"/>
    <n v="3.2414910858995102E-2"/>
    <n v="2.62008733624455E-2"/>
    <x v="3"/>
    <n v="3.2414910858995102E-2"/>
    <n v="0"/>
  </r>
  <r>
    <x v="3137"/>
    <n v="16.774999999999999"/>
    <n v="18.425000000000001"/>
    <n v="5.3375196232339002E-2"/>
    <n v="4.5390070921985902E-2"/>
    <x v="3"/>
    <n v="5.3375196232339002E-2"/>
    <n v="0"/>
  </r>
  <r>
    <x v="3138"/>
    <n v="15.625"/>
    <n v="17.425000000000001"/>
    <n v="-6.8554396423248801E-2"/>
    <n v="-5.4274084124830403E-2"/>
    <x v="3"/>
    <n v="-6.8554396423248801E-2"/>
    <n v="0"/>
  </r>
  <r>
    <x v="3139"/>
    <n v="17.274999999999999"/>
    <n v="18.875"/>
    <n v="0.1056"/>
    <n v="8.3213773314203807E-2"/>
    <x v="3"/>
    <n v="0.1056"/>
    <n v="0"/>
  </r>
  <r>
    <x v="3140"/>
    <n v="16.675000000000001"/>
    <n v="18.524999999999999"/>
    <n v="-3.4732272069464401E-2"/>
    <n v="-1.8543046357615899E-2"/>
    <x v="3"/>
    <n v="-3.4732272069464401E-2"/>
    <n v="0"/>
  </r>
  <r>
    <x v="3141"/>
    <n v="17.074999999999999"/>
    <n v="19.024999999999999"/>
    <n v="2.3988005997001498E-2"/>
    <n v="2.6990553306342799E-2"/>
    <x v="3"/>
    <n v="2.3988005997001498E-2"/>
    <n v="0"/>
  </r>
  <r>
    <x v="3142"/>
    <n v="15.925000000000001"/>
    <n v="18.274999999999999"/>
    <n v="-6.7349926793557793E-2"/>
    <n v="-3.9421813403416599E-2"/>
    <x v="3"/>
    <n v="-6.7349926793557793E-2"/>
    <n v="0"/>
  </r>
  <r>
    <x v="3143"/>
    <n v="14.824999999999999"/>
    <n v="17.475000000000001"/>
    <n v="-6.9073783359497806E-2"/>
    <n v="-4.3775649794801502E-2"/>
    <x v="3"/>
    <n v="-6.9073783359497806E-2"/>
    <n v="0"/>
  </r>
  <r>
    <x v="3144"/>
    <n v="14.675000000000001"/>
    <n v="17.274999999999999"/>
    <n v="-1.01180438448566E-2"/>
    <n v="-1.1444921316166101E-2"/>
    <x v="3"/>
    <n v="-1.01180438448566E-2"/>
    <n v="0"/>
  </r>
  <r>
    <x v="3145"/>
    <n v="14.725"/>
    <n v="17.074999999999999"/>
    <n v="3.4071550255536701E-3"/>
    <n v="-1.15774240231548E-2"/>
    <x v="3"/>
    <n v="3.4071550255536701E-3"/>
    <n v="0"/>
  </r>
  <r>
    <x v="3146"/>
    <n v="16.225000000000001"/>
    <n v="17.524999999999999"/>
    <n v="-4.9780380673499103E-2"/>
    <n v="-5.1420838971583303E-2"/>
    <x v="3"/>
    <n v="-4.9780380673499103E-2"/>
    <n v="0"/>
  </r>
  <r>
    <x v="3147"/>
    <n v="16.225000000000001"/>
    <n v="17.675000000000001"/>
    <n v="0"/>
    <n v="8.5592011412269908E-3"/>
    <x v="3"/>
    <n v="0"/>
    <n v="0"/>
  </r>
  <r>
    <x v="3148"/>
    <n v="16.425000000000001"/>
    <n v="17.925000000000001"/>
    <n v="1.2326656394452899E-2"/>
    <n v="1.4144271570014201E-2"/>
    <x v="3"/>
    <n v="1.2326656394452899E-2"/>
    <n v="0"/>
  </r>
  <r>
    <x v="3149"/>
    <n v="16.774999999999999"/>
    <n v="18.475000000000001"/>
    <n v="2.13089802130897E-2"/>
    <n v="3.06834030683403E-2"/>
    <x v="3"/>
    <n v="2.13089802130897E-2"/>
    <n v="0"/>
  </r>
  <r>
    <x v="3150"/>
    <n v="16.175000000000001"/>
    <n v="18.024999999999999"/>
    <n v="-3.5767511177347097E-2"/>
    <n v="-2.43572395128554E-2"/>
    <x v="3"/>
    <n v="-3.5767511177347097E-2"/>
    <n v="0"/>
  </r>
  <r>
    <x v="3151"/>
    <n v="16.225000000000001"/>
    <n v="18.175000000000001"/>
    <n v="3.09119010819159E-3"/>
    <n v="8.3217753120667908E-3"/>
    <x v="3"/>
    <n v="3.09119010819159E-3"/>
    <n v="0"/>
  </r>
  <r>
    <x v="3152"/>
    <n v="15.925000000000001"/>
    <n v="18.024999999999999"/>
    <n v="-1.8489984591679502E-2"/>
    <n v="-8.2530949105915595E-3"/>
    <x v="3"/>
    <n v="-1.8489984591679502E-2"/>
    <n v="0"/>
  </r>
  <r>
    <x v="3153"/>
    <n v="15.475"/>
    <n v="17.625"/>
    <n v="-2.8257456828885499E-2"/>
    <n v="-2.21914008321774E-2"/>
    <x v="3"/>
    <n v="-2.8257456828885499E-2"/>
    <n v="0"/>
  </r>
  <r>
    <x v="3154"/>
    <n v="16.475000000000001"/>
    <n v="18.475000000000001"/>
    <n v="6.4620355411954905E-2"/>
    <n v="4.8226950354609999E-2"/>
    <x v="3"/>
    <n v="6.4620355411954905E-2"/>
    <n v="0"/>
  </r>
  <r>
    <x v="3155"/>
    <n v="16.875"/>
    <n v="18.975000000000001"/>
    <n v="2.42792109256449E-2"/>
    <n v="2.7063599458728101E-2"/>
    <x v="3"/>
    <n v="2.42792109256449E-2"/>
    <n v="0"/>
  </r>
  <r>
    <x v="3156"/>
    <n v="15.775"/>
    <n v="18.175000000000001"/>
    <n v="-6.5185185185185096E-2"/>
    <n v="-4.21607378129117E-2"/>
    <x v="3"/>
    <n v="-6.5185185185185096E-2"/>
    <n v="0"/>
  </r>
  <r>
    <x v="3157"/>
    <n v="16.625"/>
    <n v="18.925000000000001"/>
    <n v="5.3882725832012701E-2"/>
    <n v="4.1265474552957301E-2"/>
    <x v="3"/>
    <n v="5.3882725832012701E-2"/>
    <n v="0"/>
  </r>
  <r>
    <x v="3158"/>
    <n v="16.875"/>
    <n v="19.074999999999999"/>
    <n v="1.5037593984962501E-2"/>
    <n v="7.9260237780711708E-3"/>
    <x v="3"/>
    <n v="1.5037593984962501E-2"/>
    <n v="0"/>
  </r>
  <r>
    <x v="3159"/>
    <n v="16.725000000000001"/>
    <n v="19.074999999999999"/>
    <n v="-8.8888888888888403E-3"/>
    <n v="0"/>
    <x v="3"/>
    <n v="-8.8888888888888403E-3"/>
    <n v="0"/>
  </r>
  <r>
    <x v="3160"/>
    <n v="15.725"/>
    <n v="18.324999999999999"/>
    <n v="-5.9790732436472503E-2"/>
    <n v="-3.9318479685452198E-2"/>
    <x v="3"/>
    <n v="-5.9790732436472503E-2"/>
    <n v="0"/>
  </r>
  <r>
    <x v="3161"/>
    <n v="15.475"/>
    <n v="18.024999999999999"/>
    <n v="-1.5898251192368901E-2"/>
    <n v="-1.6371077762619399E-2"/>
    <x v="3"/>
    <n v="-1.5898251192368901E-2"/>
    <n v="0"/>
  </r>
  <r>
    <x v="3162"/>
    <n v="14.525"/>
    <n v="17.125"/>
    <n v="-6.1389337641356997E-2"/>
    <n v="-4.9930651872399402E-2"/>
    <x v="3"/>
    <n v="-6.1389337641356997E-2"/>
    <n v="0"/>
  </r>
  <r>
    <x v="3163"/>
    <n v="15.625"/>
    <n v="17.975000000000001"/>
    <n v="7.5731497418244406E-2"/>
    <n v="4.9635036496350503E-2"/>
    <x v="3"/>
    <n v="7.5731497418244406E-2"/>
    <n v="0"/>
  </r>
  <r>
    <x v="3164"/>
    <n v="15.225"/>
    <n v="17.475000000000001"/>
    <n v="-2.5600000000000098E-2"/>
    <n v="-2.7816411682892998E-2"/>
    <x v="3"/>
    <n v="-2.5600000000000098E-2"/>
    <n v="0"/>
  </r>
  <r>
    <x v="3165"/>
    <n v="15.875"/>
    <n v="18.074999999999999"/>
    <n v="4.2692939244663303E-2"/>
    <n v="3.4334763948497701E-2"/>
    <x v="3"/>
    <n v="4.2692939244663303E-2"/>
    <n v="0"/>
  </r>
  <r>
    <x v="3166"/>
    <n v="17.425000000000001"/>
    <n v="18.625"/>
    <n v="-3.5961272475795197E-2"/>
    <n v="-3.1209362808842699E-2"/>
    <x v="3"/>
    <n v="-3.5961272475795197E-2"/>
    <n v="0"/>
  </r>
  <r>
    <x v="3167"/>
    <n v="18"/>
    <n v="19.324999999999999"/>
    <n v="3.2998565279770402E-2"/>
    <n v="3.7583892617449703E-2"/>
    <x v="3"/>
    <n v="3.2998565279770402E-2"/>
    <n v="0"/>
  </r>
  <r>
    <x v="3168"/>
    <n v="18.074999999999999"/>
    <n v="19.425000000000001"/>
    <n v="4.1666666666666501E-3"/>
    <n v="5.1746442432083501E-3"/>
    <x v="3"/>
    <n v="4.1666666666666501E-3"/>
    <n v="0"/>
  </r>
  <r>
    <x v="3169"/>
    <n v="17.975000000000001"/>
    <n v="19.324999999999999"/>
    <n v="-5.5325034578145296E-3"/>
    <n v="-5.1480051480051799E-3"/>
    <x v="3"/>
    <n v="-5.5325034578145296E-3"/>
    <n v="0"/>
  </r>
  <r>
    <x v="3170"/>
    <n v="17.324999999999999"/>
    <n v="18.95"/>
    <n v="-3.61613351877609E-2"/>
    <n v="-1.9404915912031102E-2"/>
    <x v="3"/>
    <n v="-3.61613351877609E-2"/>
    <n v="0"/>
  </r>
  <r>
    <x v="3171"/>
    <n v="17.574999999999999"/>
    <n v="19.074999999999999"/>
    <n v="1.4430014430014499E-2"/>
    <n v="6.5963060686016197E-3"/>
    <x v="3"/>
    <n v="1.4430014430014499E-2"/>
    <n v="0"/>
  </r>
  <r>
    <x v="3172"/>
    <n v="16.475000000000001"/>
    <n v="18.225000000000001"/>
    <n v="-6.2588904694167793E-2"/>
    <n v="-4.4560943643512402E-2"/>
    <x v="3"/>
    <n v="-6.2588904694167793E-2"/>
    <n v="0"/>
  </r>
  <r>
    <x v="3173"/>
    <n v="16.175000000000001"/>
    <n v="18.024999999999999"/>
    <n v="-1.8209408194233799E-2"/>
    <n v="-1.0973936899863E-2"/>
    <x v="3"/>
    <n v="-1.8209408194233799E-2"/>
    <n v="0"/>
  </r>
  <r>
    <x v="3174"/>
    <n v="15.824999999999999"/>
    <n v="17.824999999999999"/>
    <n v="-2.1638330757341701E-2"/>
    <n v="-1.1095700416088801E-2"/>
    <x v="3"/>
    <n v="-2.1638330757341701E-2"/>
    <n v="0"/>
  </r>
  <r>
    <x v="3175"/>
    <n v="15.375"/>
    <n v="17.625"/>
    <n v="-2.8436018957345901E-2"/>
    <n v="-1.12201963534362E-2"/>
    <x v="3"/>
    <n v="-2.8436018957345901E-2"/>
    <n v="0"/>
  </r>
  <r>
    <x v="3176"/>
    <n v="15.375"/>
    <n v="17.625"/>
    <n v="0"/>
    <n v="0"/>
    <x v="3"/>
    <n v="0"/>
    <n v="0"/>
  </r>
  <r>
    <x v="3177"/>
    <n v="15.275"/>
    <n v="17.475000000000001"/>
    <n v="-6.5040650406503796E-3"/>
    <n v="-8.51063829787224E-3"/>
    <x v="3"/>
    <n v="-6.5040650406503796E-3"/>
    <n v="0"/>
  </r>
  <r>
    <x v="3178"/>
    <n v="15.275"/>
    <n v="17.524999999999999"/>
    <n v="0"/>
    <n v="2.8612303290413998E-3"/>
    <x v="3"/>
    <n v="0"/>
    <n v="0"/>
  </r>
  <r>
    <x v="3179"/>
    <n v="14.824999999999999"/>
    <n v="17.175000000000001"/>
    <n v="-2.9459901800327402E-2"/>
    <n v="-1.9971469329529101E-2"/>
    <x v="3"/>
    <n v="-2.9459901800327402E-2"/>
    <n v="0"/>
  </r>
  <r>
    <x v="3180"/>
    <n v="14.725"/>
    <n v="17.125"/>
    <n v="-6.7453625632377702E-3"/>
    <n v="-2.9112081513828999E-3"/>
    <x v="3"/>
    <n v="-6.7453625632377702E-3"/>
    <n v="0"/>
  </r>
  <r>
    <x v="3181"/>
    <n v="14.475"/>
    <n v="16.875"/>
    <n v="-1.6977928692699502E-2"/>
    <n v="-1.4598540145985399E-2"/>
    <x v="3"/>
    <n v="-1.6977928692699502E-2"/>
    <n v="0"/>
  </r>
  <r>
    <x v="3182"/>
    <n v="14.725"/>
    <n v="16.875"/>
    <n v="1.72711571675301E-2"/>
    <n v="0"/>
    <x v="3"/>
    <n v="1.72711571675301E-2"/>
    <n v="0"/>
  </r>
  <r>
    <x v="3183"/>
    <n v="14.975"/>
    <n v="16.875"/>
    <n v="1.6977928692699401E-2"/>
    <n v="0"/>
    <x v="3"/>
    <n v="1.6977928692699401E-2"/>
    <n v="0"/>
  </r>
  <r>
    <x v="3184"/>
    <n v="15.475"/>
    <n v="17.175000000000001"/>
    <n v="3.3388981636060203E-2"/>
    <n v="1.7777777777777899E-2"/>
    <x v="3"/>
    <n v="3.3388981636060203E-2"/>
    <n v="0"/>
  </r>
  <r>
    <x v="3185"/>
    <n v="17.524999999999999"/>
    <n v="18.425000000000001"/>
    <n v="0.13247172859450701"/>
    <n v="7.2780203784570605E-2"/>
    <x v="3"/>
    <n v="0.13247172859450701"/>
    <n v="0"/>
  </r>
  <r>
    <x v="3186"/>
    <n v="21.225000000000001"/>
    <n v="21.225000000000001"/>
    <n v="0.15196743554952499"/>
    <n v="9.8318240620957495E-2"/>
    <x v="3"/>
    <n v="0.15196743554952499"/>
    <n v="0"/>
  </r>
  <r>
    <x v="3187"/>
    <n v="20.875"/>
    <n v="20.95"/>
    <n v="-1.6489988221437098E-2"/>
    <n v="-1.2956419316843401E-2"/>
    <x v="3"/>
    <n v="-1.6489988221437098E-2"/>
    <n v="0"/>
  </r>
  <r>
    <x v="3188"/>
    <n v="20.574999999999999"/>
    <n v="20.725000000000001"/>
    <n v="-1.4371257485030001E-2"/>
    <n v="-1.07398568019093E-2"/>
    <x v="3"/>
    <n v="-1.4371257485030001E-2"/>
    <n v="0"/>
  </r>
  <r>
    <x v="3189"/>
    <n v="20.024999999999999"/>
    <n v="20.425000000000001"/>
    <n v="-2.6731470230862801E-2"/>
    <n v="-1.4475271411339001E-2"/>
    <x v="3"/>
    <n v="-2.6731470230862801E-2"/>
    <n v="0"/>
  </r>
  <r>
    <x v="3190"/>
    <n v="20.074999999999999"/>
    <n v="20.475000000000001"/>
    <n v="2.4968789013732899E-3"/>
    <n v="2.4479804161567898E-3"/>
    <x v="3"/>
    <n v="2.4968789013732899E-3"/>
    <n v="0"/>
  </r>
  <r>
    <x v="3191"/>
    <n v="18.475000000000001"/>
    <n v="19.274999999999999"/>
    <n v="-7.9701120797011096E-2"/>
    <n v="-5.8608058608058698E-2"/>
    <x v="3"/>
    <n v="-7.9701120797011096E-2"/>
    <n v="0"/>
  </r>
  <r>
    <x v="3192"/>
    <n v="18.675000000000001"/>
    <n v="19.324999999999999"/>
    <n v="1.0825439783491301E-2"/>
    <n v="2.5940337224383799E-3"/>
    <x v="3"/>
    <n v="1.0825439783491301E-2"/>
    <n v="0"/>
  </r>
  <r>
    <x v="3193"/>
    <n v="19.425000000000001"/>
    <n v="19.675000000000001"/>
    <n v="4.0160642570281201E-2"/>
    <n v="1.8111254851229001E-2"/>
    <x v="3"/>
    <n v="4.0160642570281201E-2"/>
    <n v="0"/>
  </r>
  <r>
    <x v="3194"/>
    <n v="16.675000000000001"/>
    <n v="17.625"/>
    <n v="-0.141570141570142"/>
    <n v="-0.104193138500635"/>
    <x v="3"/>
    <n v="-0.141570141570142"/>
    <n v="0"/>
  </r>
  <r>
    <x v="3195"/>
    <n v="22.65"/>
    <n v="22.125"/>
    <n v="0.35832083958020999"/>
    <n v="0.25531914893617003"/>
    <x v="4"/>
    <n v="0.35832083958020999"/>
    <n v="-4.41501103752759E-2"/>
  </r>
  <r>
    <x v="3196"/>
    <n v="23.65"/>
    <n v="23.024999999999999"/>
    <n v="4.41501103752759E-2"/>
    <n v="4.0677966101694898E-2"/>
    <x v="3"/>
    <n v="4.41501103752759E-2"/>
    <n v="0"/>
  </r>
  <r>
    <x v="3197"/>
    <n v="18.875"/>
    <n v="19.375"/>
    <n v="-0.201902748414376"/>
    <n v="-0.15852334419109701"/>
    <x v="3"/>
    <n v="-0.201902748414376"/>
    <n v="0"/>
  </r>
  <r>
    <x v="3198"/>
    <n v="17.475000000000001"/>
    <n v="18.55"/>
    <n v="-7.4172185430463597E-2"/>
    <n v="-4.2580645161290197E-2"/>
    <x v="3"/>
    <n v="-7.4172185430463597E-2"/>
    <n v="0"/>
  </r>
  <r>
    <x v="3199"/>
    <n v="16.975000000000001"/>
    <n v="18.324999999999999"/>
    <n v="-2.8612303290414899E-2"/>
    <n v="-1.2129380053908401E-2"/>
    <x v="3"/>
    <n v="-2.8612303290414899E-2"/>
    <n v="0"/>
  </r>
  <r>
    <x v="3200"/>
    <n v="16.774999999999999"/>
    <n v="18.25"/>
    <n v="-1.1782032400589299E-2"/>
    <n v="-4.0927694406548403E-3"/>
    <x v="3"/>
    <n v="-1.1782032400589299E-2"/>
    <n v="0"/>
  </r>
  <r>
    <x v="3201"/>
    <n v="16.774999999999999"/>
    <n v="18.25"/>
    <n v="0"/>
    <n v="0"/>
    <x v="3"/>
    <n v="0"/>
    <n v="0"/>
  </r>
  <r>
    <x v="3202"/>
    <n v="16.824999999999999"/>
    <n v="18.324999999999999"/>
    <n v="2.9806259314455498E-3"/>
    <n v="4.1095890410958198E-3"/>
    <x v="3"/>
    <n v="2.9806259314455498E-3"/>
    <n v="0"/>
  </r>
  <r>
    <x v="3203"/>
    <n v="16.175000000000001"/>
    <n v="17.824999999999999"/>
    <n v="-3.8632986627043002E-2"/>
    <n v="-2.7285129604365601E-2"/>
    <x v="3"/>
    <n v="-3.8632986627043002E-2"/>
    <n v="0"/>
  </r>
  <r>
    <x v="3204"/>
    <n v="15.925000000000001"/>
    <n v="17.675000000000001"/>
    <n v="-1.54559505409583E-2"/>
    <n v="-8.4151472650770796E-3"/>
    <x v="3"/>
    <n v="-1.54559505409583E-2"/>
    <n v="0"/>
  </r>
  <r>
    <x v="3205"/>
    <n v="14.775"/>
    <n v="16.774999999999999"/>
    <n v="-7.2213500784929399E-2"/>
    <n v="-5.0919377652050998E-2"/>
    <x v="3"/>
    <n v="-7.2213500784929399E-2"/>
    <n v="0"/>
  </r>
  <r>
    <x v="3206"/>
    <n v="14.625"/>
    <n v="16.725000000000001"/>
    <n v="-1.01522842639594E-2"/>
    <n v="-2.9806259314454401E-3"/>
    <x v="3"/>
    <n v="-1.01522842639594E-2"/>
    <n v="0"/>
  </r>
  <r>
    <x v="3207"/>
    <n v="14.275"/>
    <n v="16.225000000000001"/>
    <n v="-2.3931623931623999E-2"/>
    <n v="-2.98953662182362E-2"/>
    <x v="3"/>
    <n v="-2.3931623931623999E-2"/>
    <n v="0"/>
  </r>
  <r>
    <x v="3208"/>
    <n v="14.175000000000001"/>
    <n v="16.225000000000001"/>
    <n v="-7.0052539404553702E-3"/>
    <n v="0"/>
    <x v="3"/>
    <n v="-7.0052539404553702E-3"/>
    <n v="0"/>
  </r>
  <r>
    <x v="3209"/>
    <n v="14.025"/>
    <n v="16.125"/>
    <n v="-1.0582010582010601E-2"/>
    <n v="-6.1633281972265398E-3"/>
    <x v="3"/>
    <n v="-1.0582010582010601E-2"/>
    <n v="0"/>
  </r>
  <r>
    <x v="3210"/>
    <n v="13.824999999999999"/>
    <n v="16.324999999999999"/>
    <n v="-1.4260249554367299E-2"/>
    <n v="1.2403100775193699E-2"/>
    <x v="3"/>
    <n v="-1.4260249554367299E-2"/>
    <n v="0"/>
  </r>
  <r>
    <x v="3211"/>
    <n v="15.725"/>
    <n v="17.274999999999999"/>
    <n v="-3.6753445635528299E-2"/>
    <n v="-2.8129395218002801E-2"/>
    <x v="3"/>
    <n v="-3.6753445635528299E-2"/>
    <n v="0"/>
  </r>
  <r>
    <x v="3212"/>
    <n v="15.675000000000001"/>
    <n v="17.350000000000001"/>
    <n v="-3.1796502384736601E-3"/>
    <n v="4.3415340086832002E-3"/>
    <x v="3"/>
    <n v="-3.1796502384736601E-3"/>
    <n v="0"/>
  </r>
  <r>
    <x v="3213"/>
    <n v="15.475"/>
    <n v="17.225000000000001"/>
    <n v="-1.27591706539075E-2"/>
    <n v="-7.20461095100866E-3"/>
    <x v="3"/>
    <n v="-1.27591706539075E-2"/>
    <n v="0"/>
  </r>
  <r>
    <x v="3214"/>
    <n v="15.824999999999999"/>
    <n v="17.774999999999999"/>
    <n v="2.2617124394184202E-2"/>
    <n v="3.1930333817126198E-2"/>
    <x v="3"/>
    <n v="2.2617124394184202E-2"/>
    <n v="0"/>
  </r>
  <r>
    <x v="3215"/>
    <n v="15.375"/>
    <n v="17.524999999999999"/>
    <n v="-2.8436018957345901E-2"/>
    <n v="-1.4064697609001401E-2"/>
    <x v="3"/>
    <n v="-2.8436018957345901E-2"/>
    <n v="0"/>
  </r>
  <r>
    <x v="3216"/>
    <n v="15.324999999999999"/>
    <n v="17.574999999999999"/>
    <n v="-3.2520325203252401E-3"/>
    <n v="2.8530670470756601E-3"/>
    <x v="3"/>
    <n v="-3.2520325203252401E-3"/>
    <n v="0"/>
  </r>
  <r>
    <x v="3217"/>
    <n v="15.175000000000001"/>
    <n v="17.475000000000001"/>
    <n v="-9.7879282218595893E-3"/>
    <n v="-5.6899004267424499E-3"/>
    <x v="3"/>
    <n v="-9.7879282218595893E-3"/>
    <n v="0"/>
  </r>
  <r>
    <x v="3218"/>
    <n v="14.775"/>
    <n v="17.274999999999999"/>
    <n v="-2.63591433278418E-2"/>
    <n v="-1.1444921316166101E-2"/>
    <x v="3"/>
    <n v="-2.63591433278418E-2"/>
    <n v="0"/>
  </r>
  <r>
    <x v="3219"/>
    <n v="14.375"/>
    <n v="16.925000000000001"/>
    <n v="-2.70727580372251E-2"/>
    <n v="-2.02604920405208E-2"/>
    <x v="3"/>
    <n v="-2.70727580372251E-2"/>
    <n v="0"/>
  </r>
  <r>
    <x v="3220"/>
    <n v="13.824999999999999"/>
    <n v="16.425000000000001"/>
    <n v="-3.8260869565217501E-2"/>
    <n v="-2.9542097488921702E-2"/>
    <x v="3"/>
    <n v="-3.8260869565217501E-2"/>
    <n v="0"/>
  </r>
  <r>
    <x v="3221"/>
    <n v="13.625"/>
    <n v="16.225000000000001"/>
    <n v="-1.4466546112115701E-2"/>
    <n v="-1.2176560121765601E-2"/>
    <x v="3"/>
    <n v="-1.4466546112115701E-2"/>
    <n v="0"/>
  </r>
  <r>
    <x v="3222"/>
    <n v="14.225"/>
    <n v="16.625"/>
    <n v="4.4036697247706397E-2"/>
    <n v="2.4653312788905899E-2"/>
    <x v="3"/>
    <n v="4.4036697247706397E-2"/>
    <n v="0"/>
  </r>
  <r>
    <x v="3223"/>
    <n v="13.824999999999999"/>
    <n v="16.274999999999999"/>
    <n v="-2.8119507908611601E-2"/>
    <n v="-2.1052631578947399E-2"/>
    <x v="3"/>
    <n v="-2.8119507908611601E-2"/>
    <n v="0"/>
  </r>
  <r>
    <x v="3224"/>
    <n v="13.425000000000001"/>
    <n v="15.875"/>
    <n v="-2.8933092224231401E-2"/>
    <n v="-2.4577572964669701E-2"/>
    <x v="3"/>
    <n v="-2.8933092224231401E-2"/>
    <n v="0"/>
  </r>
  <r>
    <x v="3225"/>
    <n v="12.875"/>
    <n v="15.324999999999999"/>
    <n v="-4.09683426443204E-2"/>
    <n v="-3.4645669291338603E-2"/>
    <x v="3"/>
    <n v="-4.09683426443204E-2"/>
    <n v="0"/>
  </r>
  <r>
    <x v="3226"/>
    <n v="12.475"/>
    <n v="15.125"/>
    <n v="-3.1067961165048601E-2"/>
    <n v="-1.30505709624795E-2"/>
    <x v="3"/>
    <n v="-3.1067961165048601E-2"/>
    <n v="0"/>
  </r>
  <r>
    <x v="3227"/>
    <n v="12.375"/>
    <n v="14.875"/>
    <n v="-8.0160320641282697E-3"/>
    <n v="-1.6528925619834701E-2"/>
    <x v="3"/>
    <n v="-8.0160320641282697E-3"/>
    <n v="0"/>
  </r>
  <r>
    <x v="3228"/>
    <n v="12.875"/>
    <n v="15.175000000000001"/>
    <n v="4.0404040404040401E-2"/>
    <n v="2.01680672268909E-2"/>
    <x v="3"/>
    <n v="4.0404040404040401E-2"/>
    <n v="0"/>
  </r>
  <r>
    <x v="3229"/>
    <n v="12.625"/>
    <n v="15.074999999999999"/>
    <n v="-1.94174757281553E-2"/>
    <n v="-6.5897858319605698E-3"/>
    <x v="3"/>
    <n v="-1.94174757281553E-2"/>
    <n v="0"/>
  </r>
  <r>
    <x v="3230"/>
    <n v="12.324999999999999"/>
    <n v="14.975"/>
    <n v="-2.3762376237623801E-2"/>
    <n v="-6.63349917081257E-3"/>
    <x v="3"/>
    <n v="-2.3762376237623801E-2"/>
    <n v="0"/>
  </r>
  <r>
    <x v="3231"/>
    <n v="14.824999999999999"/>
    <n v="16.524999999999999"/>
    <n v="-1.0016694490818099E-2"/>
    <n v="-1.19581464872947E-2"/>
    <x v="3"/>
    <n v="-1.0016694490818099E-2"/>
    <n v="0"/>
  </r>
  <r>
    <x v="3232"/>
    <n v="15.324999999999999"/>
    <n v="16.975000000000001"/>
    <n v="3.3726812816188903E-2"/>
    <n v="2.72314674735252E-2"/>
    <x v="3"/>
    <n v="3.3726812816188903E-2"/>
    <n v="0"/>
  </r>
  <r>
    <x v="3233"/>
    <n v="14.824999999999999"/>
    <n v="16.675000000000001"/>
    <n v="-3.2626427406198998E-2"/>
    <n v="-1.7673048600883701E-2"/>
    <x v="3"/>
    <n v="-3.2626427406198998E-2"/>
    <n v="0"/>
  </r>
  <r>
    <x v="3234"/>
    <n v="14.574999999999999"/>
    <n v="16.574999999999999"/>
    <n v="-1.68634064080945E-2"/>
    <n v="-5.9970014992504197E-3"/>
    <x v="3"/>
    <n v="-1.68634064080945E-2"/>
    <n v="0"/>
  </r>
  <r>
    <x v="3235"/>
    <n v="14.675000000000001"/>
    <n v="16.675000000000001"/>
    <n v="6.8610634648371702E-3"/>
    <n v="6.0331825037707202E-3"/>
    <x v="3"/>
    <n v="6.8610634648371702E-3"/>
    <n v="0"/>
  </r>
  <r>
    <x v="3236"/>
    <n v="14.725"/>
    <n v="16.774999999999999"/>
    <n v="3.4071550255536701E-3"/>
    <n v="5.9970014992503104E-3"/>
    <x v="3"/>
    <n v="3.4071550255536701E-3"/>
    <n v="0"/>
  </r>
  <r>
    <x v="3237"/>
    <n v="14.675000000000001"/>
    <n v="16.875"/>
    <n v="-3.39558573853982E-3"/>
    <n v="5.9612518628913199E-3"/>
    <x v="3"/>
    <n v="-3.39558573853982E-3"/>
    <n v="0"/>
  </r>
  <r>
    <x v="3238"/>
    <n v="15.125"/>
    <n v="17.125"/>
    <n v="3.0664395229982998E-2"/>
    <n v="1.48148148148148E-2"/>
    <x v="3"/>
    <n v="3.0664395229982998E-2"/>
    <n v="0"/>
  </r>
  <r>
    <x v="3239"/>
    <n v="14.975"/>
    <n v="16.925000000000001"/>
    <n v="-9.91735537190086E-3"/>
    <n v="-1.16788321167883E-2"/>
    <x v="3"/>
    <n v="-9.91735537190086E-3"/>
    <n v="0"/>
  </r>
  <r>
    <x v="3240"/>
    <n v="15.125"/>
    <n v="17.024999999999999"/>
    <n v="1.0016694490818E-2"/>
    <n v="5.9084194977843101E-3"/>
    <x v="3"/>
    <n v="1.0016694490818E-2"/>
    <n v="0"/>
  </r>
  <r>
    <x v="3241"/>
    <n v="14.675000000000001"/>
    <n v="16.824999999999999"/>
    <n v="-2.97520661157025E-2"/>
    <n v="-1.1747430249632901E-2"/>
    <x v="3"/>
    <n v="-2.97520661157025E-2"/>
    <n v="0"/>
  </r>
  <r>
    <x v="3242"/>
    <n v="14.525"/>
    <n v="16.774999999999999"/>
    <n v="-1.0221465076660999E-2"/>
    <n v="-2.9717682020802298E-3"/>
    <x v="3"/>
    <n v="-1.0221465076660999E-2"/>
    <n v="0"/>
  </r>
  <r>
    <x v="3243"/>
    <n v="14.574999999999999"/>
    <n v="16.725000000000001"/>
    <n v="3.4423407917383302E-3"/>
    <n v="-2.9806259314454401E-3"/>
    <x v="3"/>
    <n v="3.4423407917383302E-3"/>
    <n v="0"/>
  </r>
  <r>
    <x v="3244"/>
    <n v="14.574999999999999"/>
    <n v="16.675000000000001"/>
    <n v="0"/>
    <n v="-2.9895366218236599E-3"/>
    <x v="3"/>
    <n v="0"/>
    <n v="0"/>
  </r>
  <r>
    <x v="3245"/>
    <n v="13.925000000000001"/>
    <n v="16.375"/>
    <n v="-4.4596912521440699E-2"/>
    <n v="-1.7991004497751199E-2"/>
    <x v="3"/>
    <n v="-4.4596912521440699E-2"/>
    <n v="0"/>
  </r>
  <r>
    <x v="3246"/>
    <n v="13.925000000000001"/>
    <n v="16.375"/>
    <n v="0"/>
    <n v="0"/>
    <x v="3"/>
    <n v="0"/>
    <n v="0"/>
  </r>
  <r>
    <x v="3247"/>
    <n v="13.375"/>
    <n v="15.875"/>
    <n v="-3.9497307001795399E-2"/>
    <n v="-3.0534351145038201E-2"/>
    <x v="3"/>
    <n v="-3.9497307001795399E-2"/>
    <n v="0"/>
  </r>
  <r>
    <x v="3248"/>
    <n v="13.225"/>
    <n v="15.775"/>
    <n v="-1.1214953271028101E-2"/>
    <n v="-6.2992125984251404E-3"/>
    <x v="3"/>
    <n v="-1.1214953271028101E-2"/>
    <n v="0"/>
  </r>
  <r>
    <x v="3249"/>
    <n v="13.375"/>
    <n v="15.925000000000001"/>
    <n v="1.1342155009451901E-2"/>
    <n v="9.5087163232963103E-3"/>
    <x v="3"/>
    <n v="1.1342155009451901E-2"/>
    <n v="0"/>
  </r>
  <r>
    <x v="3250"/>
    <n v="16.475000000000001"/>
    <n v="17.875"/>
    <n v="0.23177570093458"/>
    <n v="0.122448979591837"/>
    <x v="4"/>
    <n v="0.23177570093458"/>
    <n v="6.9802731411229293E-2"/>
  </r>
  <r>
    <x v="3251"/>
    <n v="15.324999999999999"/>
    <n v="16.925000000000001"/>
    <n v="-6.9802731411229293E-2"/>
    <n v="-5.31468531468531E-2"/>
    <x v="3"/>
    <n v="-6.9802731411229293E-2"/>
    <n v="0"/>
  </r>
  <r>
    <x v="3252"/>
    <n v="17.774999999999999"/>
    <n v="18.324999999999999"/>
    <n v="0.159869494290375"/>
    <n v="8.2717872968980796E-2"/>
    <x v="3"/>
    <n v="0.159869494290375"/>
    <n v="0"/>
  </r>
  <r>
    <x v="3253"/>
    <n v="18.375"/>
    <n v="18.875"/>
    <n v="3.37552742616034E-2"/>
    <n v="3.0013642564802299E-2"/>
    <x v="3"/>
    <n v="3.37552742616034E-2"/>
    <n v="0"/>
  </r>
  <r>
    <x v="3254"/>
    <n v="17.074999999999999"/>
    <n v="18.225000000000001"/>
    <n v="-7.0748299319727898E-2"/>
    <n v="-3.4437086092715098E-2"/>
    <x v="3"/>
    <n v="-7.0748299319727898E-2"/>
    <n v="0"/>
  </r>
  <r>
    <x v="3255"/>
    <n v="16.024999999999999"/>
    <n v="17.524999999999999"/>
    <n v="-6.1493411420205001E-2"/>
    <n v="-3.8408779149519998E-2"/>
    <x v="3"/>
    <n v="-6.1493411420205001E-2"/>
    <n v="0"/>
  </r>
  <r>
    <x v="3256"/>
    <n v="17.125"/>
    <n v="18.024999999999999"/>
    <n v="-2.2824536376604799E-2"/>
    <n v="-1.3679890560875501E-2"/>
    <x v="3"/>
    <n v="-2.2824536376604799E-2"/>
    <n v="0"/>
  </r>
  <r>
    <x v="3257"/>
    <n v="17.425000000000001"/>
    <n v="18.225000000000001"/>
    <n v="1.7518248175182601E-2"/>
    <n v="1.1095700416089E-2"/>
    <x v="3"/>
    <n v="1.7518248175182601E-2"/>
    <n v="0"/>
  </r>
  <r>
    <x v="3258"/>
    <n v="16.074999999999999"/>
    <n v="17.475000000000001"/>
    <n v="-7.7474892395982806E-2"/>
    <n v="-4.1152263374485597E-2"/>
    <x v="3"/>
    <n v="-7.7474892395982806E-2"/>
    <n v="0"/>
  </r>
  <r>
    <x v="3259"/>
    <n v="15.324999999999999"/>
    <n v="16.875"/>
    <n v="-4.6656298600311098E-2"/>
    <n v="-3.4334763948497903E-2"/>
    <x v="3"/>
    <n v="-4.6656298600311098E-2"/>
    <n v="0"/>
  </r>
  <r>
    <x v="3260"/>
    <n v="15.574999999999999"/>
    <n v="17.074999999999999"/>
    <n v="1.6313213703099499E-2"/>
    <n v="1.1851851851851799E-2"/>
    <x v="3"/>
    <n v="1.6313213703099499E-2"/>
    <n v="0"/>
  </r>
  <r>
    <x v="3261"/>
    <n v="16.274999999999999"/>
    <n v="17.375"/>
    <n v="4.4943820224719003E-2"/>
    <n v="1.7569546120058701E-2"/>
    <x v="3"/>
    <n v="4.4943820224719003E-2"/>
    <n v="0"/>
  </r>
  <r>
    <x v="3262"/>
    <n v="15.525"/>
    <n v="16.875"/>
    <n v="-4.60829493087557E-2"/>
    <n v="-2.8776978417266199E-2"/>
    <x v="3"/>
    <n v="-4.60829493087557E-2"/>
    <n v="0"/>
  </r>
  <r>
    <x v="3263"/>
    <n v="15.225"/>
    <n v="16.725000000000001"/>
    <n v="-1.9323671497584599E-2"/>
    <n v="-8.8888888888888403E-3"/>
    <x v="3"/>
    <n v="-1.9323671497584599E-2"/>
    <n v="0"/>
  </r>
  <r>
    <x v="3264"/>
    <n v="15.925000000000001"/>
    <n v="17.024999999999999"/>
    <n v="4.5977011494252998E-2"/>
    <n v="1.7937219730941499E-2"/>
    <x v="3"/>
    <n v="4.5977011494252998E-2"/>
    <n v="0"/>
  </r>
  <r>
    <x v="3265"/>
    <n v="15.775"/>
    <n v="16.95"/>
    <n v="-9.4191522762952003E-3"/>
    <n v="-4.4052863436122598E-3"/>
    <x v="3"/>
    <n v="-9.4191522762952003E-3"/>
    <n v="0"/>
  </r>
  <r>
    <x v="3266"/>
    <n v="15.475"/>
    <n v="16.774999999999999"/>
    <n v="-1.90174326465927E-2"/>
    <n v="-1.03244837758113E-2"/>
    <x v="3"/>
    <n v="-1.90174326465927E-2"/>
    <n v="0"/>
  </r>
  <r>
    <x v="3267"/>
    <n v="15.324999999999999"/>
    <n v="16.625"/>
    <n v="-9.6930533117932701E-3"/>
    <n v="-8.94187779433675E-3"/>
    <x v="3"/>
    <n v="-9.6930533117932701E-3"/>
    <n v="0"/>
  </r>
  <r>
    <x v="3268"/>
    <n v="15.125"/>
    <n v="16.675000000000001"/>
    <n v="-1.30505709624795E-2"/>
    <n v="3.0075187969924601E-3"/>
    <x v="3"/>
    <n v="-1.30505709624795E-2"/>
    <n v="0"/>
  </r>
  <r>
    <x v="3269"/>
    <n v="14.975"/>
    <n v="16.524999999999999"/>
    <n v="-9.91735537190086E-3"/>
    <n v="-8.9955022488756899E-3"/>
    <x v="3"/>
    <n v="-9.91735537190086E-3"/>
    <n v="0"/>
  </r>
  <r>
    <x v="3270"/>
    <n v="15.324999999999999"/>
    <n v="16.725000000000001"/>
    <n v="2.3372287145242001E-2"/>
    <n v="1.21028744326779E-2"/>
    <x v="3"/>
    <n v="2.3372287145242001E-2"/>
    <n v="0"/>
  </r>
  <r>
    <x v="3271"/>
    <n v="14.675000000000001"/>
    <n v="16.324999999999999"/>
    <n v="-4.2414355628058599E-2"/>
    <n v="-2.3916292974589099E-2"/>
    <x v="3"/>
    <n v="-4.2414355628058599E-2"/>
    <n v="0"/>
  </r>
  <r>
    <x v="3272"/>
    <n v="15.824999999999999"/>
    <n v="16.975000000000001"/>
    <n v="7.8364565587734095E-2"/>
    <n v="3.9816232771822599E-2"/>
    <x v="3"/>
    <n v="7.8364565587734095E-2"/>
    <n v="0"/>
  </r>
  <r>
    <x v="3273"/>
    <n v="16.324999999999999"/>
    <n v="17.225000000000001"/>
    <n v="3.15955766192733E-2"/>
    <n v="1.47275405007363E-2"/>
    <x v="3"/>
    <n v="3.15955766192733E-2"/>
    <n v="0"/>
  </r>
  <r>
    <x v="3274"/>
    <n v="17.024999999999999"/>
    <n v="17.524999999999999"/>
    <n v="4.2879019908116399E-2"/>
    <n v="1.7416545718432298E-2"/>
    <x v="3"/>
    <n v="4.2879019908116399E-2"/>
    <n v="0"/>
  </r>
  <r>
    <x v="3275"/>
    <n v="16.625"/>
    <n v="17.324999999999999"/>
    <n v="-2.3494860499265701E-2"/>
    <n v="-1.1412268188302399E-2"/>
    <x v="3"/>
    <n v="-2.3494860499265701E-2"/>
    <n v="0"/>
  </r>
  <r>
    <x v="3276"/>
    <n v="17.125"/>
    <n v="17.425000000000001"/>
    <n v="-1.1544011544011501E-2"/>
    <n v="-1.1347517730496399E-2"/>
    <x v="3"/>
    <n v="-1.1544011544011501E-2"/>
    <n v="0"/>
  </r>
  <r>
    <x v="3277"/>
    <n v="16.625"/>
    <n v="17.125"/>
    <n v="-2.9197080291970798E-2"/>
    <n v="-1.7216642754662798E-2"/>
    <x v="3"/>
    <n v="-2.9197080291970798E-2"/>
    <n v="0"/>
  </r>
  <r>
    <x v="3278"/>
    <n v="16.074999999999999"/>
    <n v="16.824999999999999"/>
    <n v="-3.3082706766917401E-2"/>
    <n v="-1.7518248175182601E-2"/>
    <x v="3"/>
    <n v="-3.3082706766917401E-2"/>
    <n v="0"/>
  </r>
  <r>
    <x v="3279"/>
    <n v="15.775"/>
    <n v="16.675000000000001"/>
    <n v="-1.8662519440124301E-2"/>
    <n v="-8.9153046062406798E-3"/>
    <x v="3"/>
    <n v="-1.8662519440124301E-2"/>
    <n v="0"/>
  </r>
  <r>
    <x v="3280"/>
    <n v="15.574999999999999"/>
    <n v="16.524999999999999"/>
    <n v="-1.2678288431061901E-2"/>
    <n v="-8.9955022488756899E-3"/>
    <x v="3"/>
    <n v="-1.2678288431061901E-2"/>
    <n v="0"/>
  </r>
  <r>
    <x v="3281"/>
    <n v="14.925000000000001"/>
    <n v="16.074999999999999"/>
    <n v="-4.1733547351524798E-2"/>
    <n v="-2.7231467473524899E-2"/>
    <x v="3"/>
    <n v="-4.1733547351524798E-2"/>
    <n v="0"/>
  </r>
  <r>
    <x v="3282"/>
    <n v="15.225"/>
    <n v="16.225000000000001"/>
    <n v="2.01005025125627E-2"/>
    <n v="9.3312597200623203E-3"/>
    <x v="3"/>
    <n v="2.01005025125627E-2"/>
    <n v="0"/>
  </r>
  <r>
    <x v="3283"/>
    <n v="15.625"/>
    <n v="16.475000000000001"/>
    <n v="2.6272577996715899E-2"/>
    <n v="1.54083204930662E-2"/>
    <x v="3"/>
    <n v="2.6272577996715899E-2"/>
    <n v="0"/>
  </r>
  <r>
    <x v="3284"/>
    <n v="16.074999999999999"/>
    <n v="16.875"/>
    <n v="2.8799999999999899E-2"/>
    <n v="2.42792109256449E-2"/>
    <x v="3"/>
    <n v="2.8799999999999899E-2"/>
    <n v="0"/>
  </r>
  <r>
    <x v="3285"/>
    <n v="16.625"/>
    <n v="17.100000000000001"/>
    <n v="3.4214618973561498E-2"/>
    <n v="1.33333333333334E-2"/>
    <x v="3"/>
    <n v="3.4214618973561498E-2"/>
    <n v="0"/>
  </r>
  <r>
    <x v="3286"/>
    <n v="17.225000000000001"/>
    <n v="17.425000000000001"/>
    <n v="3.6090225563909999E-2"/>
    <n v="1.90058479532163E-2"/>
    <x v="3"/>
    <n v="3.6090225563909999E-2"/>
    <n v="0"/>
  </r>
  <r>
    <x v="3287"/>
    <n v="17.824999999999999"/>
    <n v="17.875"/>
    <n v="3.4833091436864902E-2"/>
    <n v="2.58249641319943E-2"/>
    <x v="3"/>
    <n v="3.4833091436864902E-2"/>
    <n v="0"/>
  </r>
  <r>
    <x v="3288"/>
    <n v="18.524999999999999"/>
    <n v="18.225000000000001"/>
    <n v="3.9270687237026501E-2"/>
    <n v="1.95804195804197E-2"/>
    <x v="3"/>
    <n v="3.9270687237026501E-2"/>
    <n v="0"/>
  </r>
  <r>
    <x v="3289"/>
    <n v="19.774999999999999"/>
    <n v="19.024999999999999"/>
    <n v="6.7476383265856907E-2"/>
    <n v="4.38957475994513E-2"/>
    <x v="3"/>
    <n v="6.7476383265856907E-2"/>
    <n v="0"/>
  </r>
  <r>
    <x v="3290"/>
    <n v="19.324999999999999"/>
    <n v="18.975000000000001"/>
    <n v="-2.2756005056889999E-2"/>
    <n v="-2.6281208935609E-3"/>
    <x v="3"/>
    <n v="-2.2756005056889999E-2"/>
    <n v="0"/>
  </r>
  <r>
    <x v="3291"/>
    <n v="16.024999999999999"/>
    <n v="16.574999999999999"/>
    <n v="-0.170763260025873"/>
    <n v="-0.126482213438735"/>
    <x v="3"/>
    <n v="-0.170763260025873"/>
    <n v="0"/>
  </r>
  <r>
    <x v="3292"/>
    <n v="15.975"/>
    <n v="16.574999999999999"/>
    <n v="-3.12012480499213E-3"/>
    <n v="0"/>
    <x v="3"/>
    <n v="-3.12012480499213E-3"/>
    <n v="0"/>
  </r>
  <r>
    <x v="3293"/>
    <n v="14.875"/>
    <n v="15.725"/>
    <n v="-6.8857589984350501E-2"/>
    <n v="-5.1282051282051197E-2"/>
    <x v="3"/>
    <n v="-6.8857589984350501E-2"/>
    <n v="0"/>
  </r>
  <r>
    <x v="3294"/>
    <n v="15.324999999999999"/>
    <n v="16.274999999999999"/>
    <n v="3.0252100840335999E-2"/>
    <n v="3.4976152623211298E-2"/>
    <x v="3"/>
    <n v="3.0252100840335999E-2"/>
    <n v="0"/>
  </r>
  <r>
    <x v="3295"/>
    <n v="14.925000000000001"/>
    <n v="16.125"/>
    <n v="-2.6101141924959201E-2"/>
    <n v="-9.2165898617511104E-3"/>
    <x v="3"/>
    <n v="-2.6101141924959201E-2"/>
    <n v="0"/>
  </r>
  <r>
    <x v="3296"/>
    <n v="15.975"/>
    <n v="17.274999999999999"/>
    <n v="-9.3023255813953192E-3"/>
    <n v="-2.8860028860029402E-3"/>
    <x v="3"/>
    <n v="-9.3023255813953192E-3"/>
    <n v="0"/>
  </r>
  <r>
    <x v="3297"/>
    <n v="15.275"/>
    <n v="16.925000000000001"/>
    <n v="-4.3818466353677601E-2"/>
    <n v="-2.02604920405208E-2"/>
    <x v="3"/>
    <n v="-4.3818466353677601E-2"/>
    <n v="0"/>
  </r>
  <r>
    <x v="3298"/>
    <n v="15.574999999999999"/>
    <n v="17.074999999999999"/>
    <n v="1.9639934533551399E-2"/>
    <n v="8.8626292466764695E-3"/>
    <x v="3"/>
    <n v="1.9639934533551399E-2"/>
    <n v="0"/>
  </r>
  <r>
    <x v="3299"/>
    <n v="15.025"/>
    <n v="16.675000000000001"/>
    <n v="-3.5313001605136403E-2"/>
    <n v="-2.3426061493411299E-2"/>
    <x v="3"/>
    <n v="-3.5313001605136403E-2"/>
    <n v="0"/>
  </r>
  <r>
    <x v="3300"/>
    <n v="14.975"/>
    <n v="16.675000000000001"/>
    <n v="-3.3277870216306101E-3"/>
    <n v="0"/>
    <x v="3"/>
    <n v="-3.3277870216306101E-3"/>
    <n v="0"/>
  </r>
  <r>
    <x v="3301"/>
    <n v="14.475"/>
    <n v="16.274999999999999"/>
    <n v="-3.3388981636060099E-2"/>
    <n v="-2.3988005997001599E-2"/>
    <x v="3"/>
    <n v="-3.3388981636060099E-2"/>
    <n v="0"/>
  </r>
  <r>
    <x v="3302"/>
    <n v="14.425000000000001"/>
    <n v="16.274999999999999"/>
    <n v="-3.4542314335059801E-3"/>
    <n v="0"/>
    <x v="3"/>
    <n v="-3.4542314335059801E-3"/>
    <n v="0"/>
  </r>
  <r>
    <x v="3303"/>
    <n v="14.425000000000001"/>
    <n v="16.375"/>
    <n v="0"/>
    <n v="6.1443932411675596E-3"/>
    <x v="3"/>
    <n v="0"/>
    <n v="0"/>
  </r>
  <r>
    <x v="3304"/>
    <n v="14.425000000000001"/>
    <n v="16.375"/>
    <n v="0"/>
    <n v="0"/>
    <x v="3"/>
    <n v="0"/>
    <n v="0"/>
  </r>
  <r>
    <x v="3305"/>
    <n v="14.324999999999999"/>
    <n v="16.175000000000001"/>
    <n v="-6.93240901213177E-3"/>
    <n v="-1.22137404580153E-2"/>
    <x v="3"/>
    <n v="-6.93240901213177E-3"/>
    <n v="0"/>
  </r>
  <r>
    <x v="3306"/>
    <n v="14.425000000000001"/>
    <n v="16.274999999999999"/>
    <n v="6.9808027923212697E-3"/>
    <n v="6.1823802163831799E-3"/>
    <x v="3"/>
    <n v="6.9808027923212697E-3"/>
    <n v="0"/>
  </r>
  <r>
    <x v="3307"/>
    <n v="14.275"/>
    <n v="16.225000000000001"/>
    <n v="-1.03986135181976E-2"/>
    <n v="-3.0721966205835599E-3"/>
    <x v="3"/>
    <n v="-1.03986135181976E-2"/>
    <n v="0"/>
  </r>
  <r>
    <x v="3308"/>
    <n v="14.525"/>
    <n v="16.274999999999999"/>
    <n v="1.7513134851138399E-2"/>
    <n v="3.0816640986130999E-3"/>
    <x v="3"/>
    <n v="1.7513134851138399E-2"/>
    <n v="0"/>
  </r>
  <r>
    <x v="3309"/>
    <n v="15.025"/>
    <n v="16.675000000000001"/>
    <n v="3.44234079173837E-2"/>
    <n v="2.4577572964669801E-2"/>
    <x v="3"/>
    <n v="3.44234079173837E-2"/>
    <n v="0"/>
  </r>
  <r>
    <x v="3310"/>
    <n v="15.074999999999999"/>
    <n v="16.774999999999999"/>
    <n v="3.3277870216306101E-3"/>
    <n v="5.9970014992503104E-3"/>
    <x v="3"/>
    <n v="3.3277870216306101E-3"/>
    <n v="0"/>
  </r>
  <r>
    <x v="3311"/>
    <n v="13.525"/>
    <n v="15.675000000000001"/>
    <n v="-0.102819237147595"/>
    <n v="-6.5573770491803102E-2"/>
    <x v="3"/>
    <n v="-0.102819237147595"/>
    <n v="0"/>
  </r>
  <r>
    <x v="3312"/>
    <n v="13.125"/>
    <n v="15.375"/>
    <n v="-2.95748613678374E-2"/>
    <n v="-1.9138755980861299E-2"/>
    <x v="3"/>
    <n v="-2.95748613678374E-2"/>
    <n v="0"/>
  </r>
  <r>
    <x v="3313"/>
    <n v="13.324999999999999"/>
    <n v="15.475"/>
    <n v="1.5238095238095301E-2"/>
    <n v="6.5040650406504898E-3"/>
    <x v="3"/>
    <n v="1.5238095238095301E-2"/>
    <n v="0"/>
  </r>
  <r>
    <x v="3314"/>
    <n v="13.425000000000001"/>
    <n v="15.525"/>
    <n v="7.5046904315199097E-3"/>
    <n v="3.2310177705978699E-3"/>
    <x v="3"/>
    <n v="7.5046904315199097E-3"/>
    <n v="0"/>
  </r>
  <r>
    <x v="3315"/>
    <n v="13.025"/>
    <n v="15.225"/>
    <n v="-2.9795158286778499E-2"/>
    <n v="-1.9323671497584599E-2"/>
    <x v="3"/>
    <n v="-2.9795158286778499E-2"/>
    <n v="0"/>
  </r>
  <r>
    <x v="3316"/>
    <n v="13.425000000000001"/>
    <n v="15.574999999999999"/>
    <n v="3.0710172744721698E-2"/>
    <n v="2.2988505747126398E-2"/>
    <x v="3"/>
    <n v="3.0710172744721698E-2"/>
    <n v="0"/>
  </r>
  <r>
    <x v="3317"/>
    <n v="13.275"/>
    <n v="15.475"/>
    <n v="-1.11731843575419E-2"/>
    <n v="-6.4205457463883996E-3"/>
    <x v="3"/>
    <n v="-1.11731843575419E-2"/>
    <n v="0"/>
  </r>
  <r>
    <x v="3318"/>
    <n v="13.425000000000001"/>
    <n v="15.324999999999999"/>
    <n v="1.12994350282487E-2"/>
    <n v="-9.6930533117932701E-3"/>
    <x v="3"/>
    <n v="1.12994350282487E-2"/>
    <n v="0"/>
  </r>
  <r>
    <x v="3319"/>
    <n v="13.025"/>
    <n v="15.074999999999999"/>
    <n v="-2.9795158286778499E-2"/>
    <n v="-1.6313213703099499E-2"/>
    <x v="3"/>
    <n v="-2.9795158286778499E-2"/>
    <n v="0"/>
  </r>
  <r>
    <x v="3320"/>
    <n v="12.725"/>
    <n v="14.975"/>
    <n v="-2.30326295585414E-2"/>
    <n v="-6.63349917081257E-3"/>
    <x v="3"/>
    <n v="-2.30326295585414E-2"/>
    <n v="0"/>
  </r>
  <r>
    <x v="3321"/>
    <n v="14.475"/>
    <n v="15.975"/>
    <n v="-3.3388981636060099E-2"/>
    <n v="-2.4427480916030499E-2"/>
    <x v="3"/>
    <n v="-3.3388981636060099E-2"/>
    <n v="0"/>
  </r>
  <r>
    <x v="3322"/>
    <n v="14.225"/>
    <n v="15.775"/>
    <n v="-1.7271157167530301E-2"/>
    <n v="-1.2519561815336399E-2"/>
    <x v="3"/>
    <n v="-1.7271157167530301E-2"/>
    <n v="0"/>
  </r>
  <r>
    <x v="3323"/>
    <n v="14.025"/>
    <n v="15.675000000000001"/>
    <n v="-1.40597539543057E-2"/>
    <n v="-6.3391442155308298E-3"/>
    <x v="3"/>
    <n v="-1.40597539543057E-2"/>
    <n v="0"/>
  </r>
  <r>
    <x v="3324"/>
    <n v="14.275"/>
    <n v="15.975"/>
    <n v="1.7825311942958999E-2"/>
    <n v="1.9138755980861101E-2"/>
    <x v="3"/>
    <n v="1.7825311942958999E-2"/>
    <n v="0"/>
  </r>
  <r>
    <x v="3325"/>
    <n v="14.275"/>
    <n v="16.024999999999999"/>
    <n v="0"/>
    <n v="3.1298904538339398E-3"/>
    <x v="3"/>
    <n v="0"/>
    <n v="0"/>
  </r>
  <r>
    <x v="3326"/>
    <n v="14.275"/>
    <n v="16.024999999999999"/>
    <n v="0"/>
    <n v="0"/>
    <x v="3"/>
    <n v="0"/>
    <n v="0"/>
  </r>
  <r>
    <x v="3327"/>
    <n v="13.975"/>
    <n v="15.8"/>
    <n v="-2.1015761821366101E-2"/>
    <n v="-1.40405616224648E-2"/>
    <x v="3"/>
    <n v="-2.1015761821366101E-2"/>
    <n v="0"/>
  </r>
  <r>
    <x v="3328"/>
    <n v="14.625"/>
    <n v="16.225000000000001"/>
    <n v="4.6511627906976799E-2"/>
    <n v="2.6898734177215299E-2"/>
    <x v="3"/>
    <n v="4.6511627906976799E-2"/>
    <n v="0"/>
  </r>
  <r>
    <x v="3329"/>
    <n v="14.824999999999999"/>
    <n v="16.375"/>
    <n v="1.3675213675213601E-2"/>
    <n v="9.2449922958397508E-3"/>
    <x v="3"/>
    <n v="1.3675213675213601E-2"/>
    <n v="0"/>
  </r>
  <r>
    <x v="3330"/>
    <n v="15.125"/>
    <n v="16.574999999999999"/>
    <n v="2.0236087689713401E-2"/>
    <n v="1.2213740458015199E-2"/>
    <x v="3"/>
    <n v="2.0236087689713401E-2"/>
    <n v="0"/>
  </r>
  <r>
    <x v="3331"/>
    <n v="15.125"/>
    <n v="16.574999999999999"/>
    <n v="0"/>
    <n v="0"/>
    <x v="3"/>
    <n v="0"/>
    <n v="0"/>
  </r>
  <r>
    <x v="3332"/>
    <n v="13.775"/>
    <n v="15.574999999999999"/>
    <n v="-8.9256198347107393E-2"/>
    <n v="-6.0331825037707398E-2"/>
    <x v="3"/>
    <n v="-8.9256198347107393E-2"/>
    <n v="0"/>
  </r>
  <r>
    <x v="3333"/>
    <n v="13.175000000000001"/>
    <n v="14.975"/>
    <n v="-4.3557168784029002E-2"/>
    <n v="-3.8523274478330601E-2"/>
    <x v="3"/>
    <n v="-4.3557168784029002E-2"/>
    <n v="0"/>
  </r>
  <r>
    <x v="3334"/>
    <n v="13.025"/>
    <n v="14.824999999999999"/>
    <n v="-1.13851992409868E-2"/>
    <n v="-1.0016694490818099E-2"/>
    <x v="3"/>
    <n v="-1.13851992409868E-2"/>
    <n v="0"/>
  </r>
  <r>
    <x v="3335"/>
    <n v="12.875"/>
    <n v="14.675000000000001"/>
    <n v="-1.1516314779270599E-2"/>
    <n v="-1.01180438448566E-2"/>
    <x v="3"/>
    <n v="-1.1516314779270599E-2"/>
    <n v="0"/>
  </r>
  <r>
    <x v="3336"/>
    <n v="12.925000000000001"/>
    <n v="14.525"/>
    <n v="3.8834951456310201E-3"/>
    <n v="-1.0221465076660999E-2"/>
    <x v="3"/>
    <n v="3.8834951456310201E-3"/>
    <n v="0"/>
  </r>
  <r>
    <x v="3337"/>
    <n v="12.875"/>
    <n v="14.475"/>
    <n v="-3.8684719535784198E-3"/>
    <n v="-3.4423407917384399E-3"/>
    <x v="3"/>
    <n v="-3.8684719535784198E-3"/>
    <n v="0"/>
  </r>
  <r>
    <x v="3338"/>
    <n v="12.525"/>
    <n v="14.225"/>
    <n v="-2.71844660194175E-2"/>
    <n v="-1.7271157167530301E-2"/>
    <x v="3"/>
    <n v="-2.71844660194175E-2"/>
    <n v="0"/>
  </r>
  <r>
    <x v="3339"/>
    <n v="12.475"/>
    <n v="14.324999999999999"/>
    <n v="-3.9920159680639803E-3"/>
    <n v="7.02987697715285E-3"/>
    <x v="3"/>
    <n v="-3.9920159680639803E-3"/>
    <n v="0"/>
  </r>
  <r>
    <x v="3340"/>
    <n v="12.175000000000001"/>
    <n v="14.225"/>
    <n v="-2.40480961923847E-2"/>
    <n v="-6.9808027923210503E-3"/>
    <x v="3"/>
    <n v="-2.40480961923847E-2"/>
    <n v="0"/>
  </r>
  <r>
    <x v="3341"/>
    <n v="12.175000000000001"/>
    <n v="14.225"/>
    <n v="-0.14411247803163399"/>
    <n v="-9.5389507154213002E-2"/>
    <x v="3"/>
    <n v="-0.14411247803163399"/>
    <n v="0"/>
  </r>
  <r>
    <x v="3342"/>
    <n v="14.175000000000001"/>
    <n v="15.725"/>
    <n v="0.16427104722792599"/>
    <n v="0.105448154657293"/>
    <x v="3"/>
    <n v="0.16427104722792599"/>
    <n v="0"/>
  </r>
  <r>
    <x v="3343"/>
    <n v="14.175000000000001"/>
    <n v="15.625"/>
    <n v="0"/>
    <n v="-6.3593004769475501E-3"/>
    <x v="3"/>
    <n v="0"/>
    <n v="0"/>
  </r>
  <r>
    <x v="3344"/>
    <n v="14.225"/>
    <n v="15.574999999999999"/>
    <n v="3.5273368606700802E-3"/>
    <n v="-3.2000000000000899E-3"/>
    <x v="3"/>
    <n v="3.5273368606700802E-3"/>
    <n v="0"/>
  </r>
  <r>
    <x v="3345"/>
    <n v="13.824999999999999"/>
    <n v="15.225"/>
    <n v="-2.8119507908611601E-2"/>
    <n v="-2.2471910112359501E-2"/>
    <x v="3"/>
    <n v="-2.8119507908611601E-2"/>
    <n v="0"/>
  </r>
  <r>
    <x v="3346"/>
    <n v="13.574999999999999"/>
    <n v="14.975"/>
    <n v="-1.80831826401446E-2"/>
    <n v="-1.64203612479474E-2"/>
    <x v="3"/>
    <n v="-1.80831826401446E-2"/>
    <n v="0"/>
  </r>
  <r>
    <x v="3347"/>
    <n v="13.025"/>
    <n v="14.375"/>
    <n v="-4.0515653775322201E-2"/>
    <n v="-4.0066777963272099E-2"/>
    <x v="3"/>
    <n v="-4.0515653775322201E-2"/>
    <n v="0"/>
  </r>
  <r>
    <x v="3348"/>
    <n v="12.725"/>
    <n v="14.175000000000001"/>
    <n v="-2.30326295585414E-2"/>
    <n v="-1.3913043478260801E-2"/>
    <x v="3"/>
    <n v="-2.30326295585414E-2"/>
    <n v="0"/>
  </r>
  <r>
    <x v="3349"/>
    <n v="12.675000000000001"/>
    <n v="14.125"/>
    <n v="-3.9292730844793199E-3"/>
    <n v="-3.5273368606701899E-3"/>
    <x v="3"/>
    <n v="-3.9292730844793199E-3"/>
    <n v="0"/>
  </r>
  <r>
    <x v="3350"/>
    <n v="12.525"/>
    <n v="14.125"/>
    <n v="-1.18343195266273E-2"/>
    <n v="0"/>
    <x v="3"/>
    <n v="-1.18343195266273E-2"/>
    <n v="0"/>
  </r>
  <r>
    <x v="3351"/>
    <n v="12.875"/>
    <n v="14.324999999999999"/>
    <n v="2.7944111776447199E-2"/>
    <n v="1.41592920353981E-2"/>
    <x v="3"/>
    <n v="2.7944111776447199E-2"/>
    <n v="0"/>
  </r>
  <r>
    <x v="3352"/>
    <n v="12.925000000000001"/>
    <n v="14.324999999999999"/>
    <n v="3.8834951456310201E-3"/>
    <n v="0"/>
    <x v="3"/>
    <n v="3.8834951456310201E-3"/>
    <n v="0"/>
  </r>
  <r>
    <x v="3353"/>
    <n v="12.675000000000001"/>
    <n v="13.975"/>
    <n v="-1.9342359767891702E-2"/>
    <n v="-2.4432809773123901E-2"/>
    <x v="3"/>
    <n v="-1.9342359767891702E-2"/>
    <n v="0"/>
  </r>
  <r>
    <x v="3354"/>
    <n v="12.925000000000001"/>
    <n v="14.175000000000001"/>
    <n v="1.9723865877712101E-2"/>
    <n v="1.43112701252237E-2"/>
    <x v="3"/>
    <n v="1.9723865877712101E-2"/>
    <n v="0"/>
  </r>
  <r>
    <x v="3355"/>
    <n v="12.475"/>
    <n v="13.925000000000001"/>
    <n v="-3.4816247582205098E-2"/>
    <n v="-1.7636684303351E-2"/>
    <x v="3"/>
    <n v="-3.4816247582205098E-2"/>
    <n v="0"/>
  </r>
  <r>
    <x v="3356"/>
    <n v="12.475"/>
    <n v="13.975"/>
    <n v="0"/>
    <n v="3.5906642728904502E-3"/>
    <x v="3"/>
    <n v="0"/>
    <n v="0"/>
  </r>
  <r>
    <x v="3357"/>
    <n v="12.574999999999999"/>
    <n v="13.975"/>
    <n v="8.0160320641282697E-3"/>
    <n v="0"/>
    <x v="3"/>
    <n v="8.0160320641282697E-3"/>
    <n v="0"/>
  </r>
  <r>
    <x v="3358"/>
    <n v="12.574999999999999"/>
    <n v="13.975"/>
    <n v="0"/>
    <n v="0"/>
    <x v="3"/>
    <n v="0"/>
    <n v="0"/>
  </r>
  <r>
    <x v="3359"/>
    <n v="12.025"/>
    <n v="13.675000000000001"/>
    <n v="-4.3737574552683803E-2"/>
    <n v="-2.1466905187835301E-2"/>
    <x v="3"/>
    <n v="-4.3737574552683803E-2"/>
    <n v="0"/>
  </r>
  <r>
    <x v="3360"/>
    <n v="11.725"/>
    <n v="13.375"/>
    <n v="-2.4948024948025099E-2"/>
    <n v="-2.1937842778793501E-2"/>
    <x v="3"/>
    <n v="-2.4948024948025099E-2"/>
    <n v="0"/>
  </r>
  <r>
    <x v="3361"/>
    <n v="13.074999999999999"/>
    <n v="14.8"/>
    <n v="-2.2429906542056101E-2"/>
    <n v="-2.1487603305784999E-2"/>
    <x v="3"/>
    <n v="-2.2429906542056101E-2"/>
    <n v="0"/>
  </r>
  <r>
    <x v="3362"/>
    <n v="12.3"/>
    <n v="14.025"/>
    <n v="-5.9273422562141402E-2"/>
    <n v="-5.2364864864864899E-2"/>
    <x v="3"/>
    <n v="-5.9273422562141402E-2"/>
    <n v="0"/>
  </r>
  <r>
    <x v="3363"/>
    <n v="12.875"/>
    <n v="14.025"/>
    <n v="4.6747967479674697E-2"/>
    <n v="0"/>
    <x v="3"/>
    <n v="4.6747967479674697E-2"/>
    <n v="0"/>
  </r>
  <r>
    <x v="3364"/>
    <n v="12.975"/>
    <n v="14.175000000000001"/>
    <n v="7.7669902912620402E-3"/>
    <n v="1.06951871657754E-2"/>
    <x v="3"/>
    <n v="7.7669902912620402E-3"/>
    <n v="0"/>
  </r>
  <r>
    <x v="3365"/>
    <n v="13.125"/>
    <n v="14.35"/>
    <n v="1.1560693641618601E-2"/>
    <n v="1.23456790123455E-2"/>
    <x v="3"/>
    <n v="1.1560693641618601E-2"/>
    <n v="0"/>
  </r>
  <r>
    <x v="3366"/>
    <n v="13.125"/>
    <n v="14.35"/>
    <n v="0"/>
    <n v="0"/>
    <x v="3"/>
    <n v="0"/>
    <n v="0"/>
  </r>
  <r>
    <x v="3367"/>
    <n v="13.175000000000001"/>
    <n v="14.525"/>
    <n v="3.8095238095239301E-3"/>
    <n v="1.21951219512195E-2"/>
    <x v="3"/>
    <n v="3.8095238095239301E-3"/>
    <n v="0"/>
  </r>
  <r>
    <x v="3368"/>
    <n v="13.225"/>
    <n v="14.625"/>
    <n v="3.7950664136621199E-3"/>
    <n v="6.8846815834766604E-3"/>
    <x v="3"/>
    <n v="3.7950664136621199E-3"/>
    <n v="0"/>
  </r>
  <r>
    <x v="3369"/>
    <n v="13.525"/>
    <n v="15.225"/>
    <n v="2.26843100189036E-2"/>
    <n v="4.1025641025641102E-2"/>
    <x v="3"/>
    <n v="2.26843100189036E-2"/>
    <n v="0"/>
  </r>
  <r>
    <x v="3370"/>
    <n v="13.324999999999999"/>
    <n v="15.25"/>
    <n v="-1.47874306839187E-2"/>
    <n v="1.6420361247948499E-3"/>
    <x v="3"/>
    <n v="-1.47874306839187E-2"/>
    <n v="0"/>
  </r>
  <r>
    <x v="3371"/>
    <n v="13.275"/>
    <n v="15.125"/>
    <n v="-3.7523452157597302E-3"/>
    <n v="-8.1967213114754207E-3"/>
    <x v="3"/>
    <n v="-3.7523452157597302E-3"/>
    <n v="0"/>
  </r>
  <r>
    <x v="3372"/>
    <n v="13.525"/>
    <n v="15.324999999999999"/>
    <n v="1.88323917137476E-2"/>
    <n v="1.3223140495867799E-2"/>
    <x v="3"/>
    <n v="1.88323917137476E-2"/>
    <n v="0"/>
  </r>
  <r>
    <x v="3373"/>
    <n v="13.275"/>
    <n v="15.074999999999999"/>
    <n v="-1.84842883548984E-2"/>
    <n v="-1.6313213703099499E-2"/>
    <x v="3"/>
    <n v="-1.84842883548984E-2"/>
    <n v="0"/>
  </r>
  <r>
    <x v="3374"/>
    <n v="13.275"/>
    <n v="15.025"/>
    <n v="0"/>
    <n v="-3.3167495854062902E-3"/>
    <x v="3"/>
    <n v="0"/>
    <n v="0"/>
  </r>
  <r>
    <x v="3375"/>
    <n v="12.824999999999999"/>
    <n v="14.574999999999999"/>
    <n v="-3.3898305084745901E-2"/>
    <n v="-2.9950083194675601E-2"/>
    <x v="3"/>
    <n v="-3.3898305084745901E-2"/>
    <n v="0"/>
  </r>
  <r>
    <x v="3376"/>
    <n v="12.675000000000001"/>
    <n v="14.425000000000001"/>
    <n v="-1.16959064327484E-2"/>
    <n v="-1.0291595197255501E-2"/>
    <x v="3"/>
    <n v="-1.16959064327484E-2"/>
    <n v="0"/>
  </r>
  <r>
    <x v="3377"/>
    <n v="12.625"/>
    <n v="14.475"/>
    <n v="-3.9447731755424299E-3"/>
    <n v="3.4662045060658299E-3"/>
    <x v="3"/>
    <n v="-3.9447731755424299E-3"/>
    <n v="0"/>
  </r>
  <r>
    <x v="3378"/>
    <n v="12.675000000000001"/>
    <n v="14.425000000000001"/>
    <n v="3.9603960396039596E-3"/>
    <n v="-3.4542314335059801E-3"/>
    <x v="3"/>
    <n v="3.9603960396039596E-3"/>
    <n v="0"/>
  </r>
  <r>
    <x v="3379"/>
    <n v="12.775"/>
    <n v="14.425000000000001"/>
    <n v="7.8895463510848494E-3"/>
    <n v="0"/>
    <x v="3"/>
    <n v="7.8895463510848494E-3"/>
    <n v="0"/>
  </r>
  <r>
    <x v="3380"/>
    <n v="12.525"/>
    <n v="14.2"/>
    <n v="-1.9569471624266099E-2"/>
    <n v="-1.5597920277296499E-2"/>
    <x v="3"/>
    <n v="-1.9569471624266099E-2"/>
    <n v="0"/>
  </r>
  <r>
    <x v="3381"/>
    <n v="12.125"/>
    <n v="13.875"/>
    <n v="-3.1936127744511003E-2"/>
    <n v="-2.28873239436619E-2"/>
    <x v="3"/>
    <n v="-3.1936127744511003E-2"/>
    <n v="0"/>
  </r>
  <r>
    <x v="3382"/>
    <n v="12.625"/>
    <n v="14.074999999999999"/>
    <n v="4.1237113402061903E-2"/>
    <n v="1.44144144144143E-2"/>
    <x v="3"/>
    <n v="4.1237113402061903E-2"/>
    <n v="0"/>
  </r>
  <r>
    <x v="3383"/>
    <n v="12.275"/>
    <n v="13.725"/>
    <n v="-2.7722772277227699E-2"/>
    <n v="-2.4866785079928899E-2"/>
    <x v="3"/>
    <n v="-2.7722772277227699E-2"/>
    <n v="0"/>
  </r>
  <r>
    <x v="3384"/>
    <n v="11.925000000000001"/>
    <n v="13.275"/>
    <n v="-2.8513238289205701E-2"/>
    <n v="-3.2786885245901599E-2"/>
    <x v="3"/>
    <n v="-2.8513238289205701E-2"/>
    <n v="0"/>
  </r>
  <r>
    <x v="3385"/>
    <n v="11.775"/>
    <n v="13.275"/>
    <n v="-1.25786163522013E-2"/>
    <n v="0"/>
    <x v="3"/>
    <n v="-1.25786163522013E-2"/>
    <n v="0"/>
  </r>
  <r>
    <x v="3386"/>
    <n v="13.175000000000001"/>
    <n v="14.125"/>
    <n v="-7.5329566854990303E-3"/>
    <n v="-7.02987697715285E-3"/>
    <x v="3"/>
    <n v="-7.5329566854990303E-3"/>
    <n v="0"/>
  </r>
  <r>
    <x v="3387"/>
    <n v="13.775"/>
    <n v="14.574999999999999"/>
    <n v="4.5540796963946799E-2"/>
    <n v="3.1858407079645899E-2"/>
    <x v="3"/>
    <n v="4.5540796963946799E-2"/>
    <n v="0"/>
  </r>
  <r>
    <x v="3388"/>
    <n v="13.925000000000001"/>
    <n v="14.574999999999999"/>
    <n v="1.0889292196007301E-2"/>
    <n v="0"/>
    <x v="3"/>
    <n v="1.0889292196007301E-2"/>
    <n v="0"/>
  </r>
  <r>
    <x v="3389"/>
    <n v="14.275"/>
    <n v="14.775"/>
    <n v="2.5134649910233401E-2"/>
    <n v="1.3722126929674099E-2"/>
    <x v="3"/>
    <n v="2.5134649910233401E-2"/>
    <n v="0"/>
  </r>
  <r>
    <x v="3390"/>
    <n v="13.925000000000001"/>
    <n v="14.4"/>
    <n v="-2.4518388791593598E-2"/>
    <n v="-2.5380710659898401E-2"/>
    <x v="3"/>
    <n v="-2.4518388791593598E-2"/>
    <n v="0"/>
  </r>
  <r>
    <x v="3391"/>
    <n v="13.574999999999999"/>
    <n v="14.074999999999999"/>
    <n v="-2.5134649910233502E-2"/>
    <n v="-2.25694444444445E-2"/>
    <x v="3"/>
    <n v="-2.5134649910233502E-2"/>
    <n v="0"/>
  </r>
  <r>
    <x v="3392"/>
    <n v="12.925000000000001"/>
    <n v="13.55"/>
    <n v="-4.7882136279926199E-2"/>
    <n v="-3.7300177619893397E-2"/>
    <x v="3"/>
    <n v="-4.7882136279926199E-2"/>
    <n v="0"/>
  </r>
  <r>
    <x v="3393"/>
    <n v="12.925000000000001"/>
    <n v="13.525"/>
    <n v="0"/>
    <n v="-1.8450184501844801E-3"/>
    <x v="3"/>
    <n v="0"/>
    <n v="0"/>
  </r>
  <r>
    <x v="3394"/>
    <n v="12.824999999999999"/>
    <n v="13.375"/>
    <n v="-7.7369439071567399E-3"/>
    <n v="-1.1090573012939E-2"/>
    <x v="3"/>
    <n v="-7.7369439071567399E-3"/>
    <n v="0"/>
  </r>
  <r>
    <x v="3395"/>
    <n v="13.275"/>
    <n v="13.574999999999999"/>
    <n v="3.5087719298245702E-2"/>
    <n v="1.4953271028037301E-2"/>
    <x v="3"/>
    <n v="3.5087719298245702E-2"/>
    <n v="0"/>
  </r>
  <r>
    <x v="3396"/>
    <n v="13.475"/>
    <n v="13.574999999999999"/>
    <n v="1.5065913370998101E-2"/>
    <n v="0"/>
    <x v="3"/>
    <n v="1.5065913370998101E-2"/>
    <n v="0"/>
  </r>
  <r>
    <x v="3397"/>
    <n v="13.225"/>
    <n v="13.375"/>
    <n v="-1.8552875695732801E-2"/>
    <n v="-1.47329650092081E-2"/>
    <x v="3"/>
    <n v="-1.8552875695732801E-2"/>
    <n v="0"/>
  </r>
  <r>
    <x v="3398"/>
    <n v="13.875"/>
    <n v="13.875"/>
    <n v="4.9149338374291099E-2"/>
    <n v="3.7383177570093497E-2"/>
    <x v="3"/>
    <n v="4.9149338374291099E-2"/>
    <n v="0"/>
  </r>
  <r>
    <x v="3399"/>
    <n v="13.574999999999999"/>
    <n v="13.525"/>
    <n v="-2.1621621621621599E-2"/>
    <n v="-2.52252252252252E-2"/>
    <x v="3"/>
    <n v="-2.1621621621621599E-2"/>
    <n v="0"/>
  </r>
  <r>
    <x v="3400"/>
    <n v="14.025"/>
    <n v="13.875"/>
    <n v="3.3149171270718397E-2"/>
    <n v="2.58780036968576E-2"/>
    <x v="3"/>
    <n v="3.3149171270718397E-2"/>
    <n v="0"/>
  </r>
  <r>
    <x v="3401"/>
    <n v="15.025"/>
    <n v="14.324999999999999"/>
    <n v="7.1301247771835996E-2"/>
    <n v="3.2432432432432302E-2"/>
    <x v="3"/>
    <n v="7.1301247771835996E-2"/>
    <n v="0"/>
  </r>
  <r>
    <x v="3402"/>
    <n v="15.975"/>
    <n v="14.525"/>
    <n v="6.3227953410981599E-2"/>
    <n v="1.39616055846423E-2"/>
    <x v="3"/>
    <n v="6.3227953410981599E-2"/>
    <n v="0"/>
  </r>
  <r>
    <x v="3403"/>
    <n v="16.274999999999999"/>
    <n v="14.925000000000001"/>
    <n v="1.8779342723004501E-2"/>
    <n v="2.7538726333907099E-2"/>
    <x v="3"/>
    <n v="1.8779342723004501E-2"/>
    <n v="0"/>
  </r>
  <r>
    <x v="3404"/>
    <n v="16.324999999999999"/>
    <n v="15.225"/>
    <n v="3.0721966205837798E-3"/>
    <n v="2.01005025125627E-2"/>
    <x v="3"/>
    <n v="3.0721966205837798E-3"/>
    <n v="0"/>
  </r>
  <r>
    <x v="3405"/>
    <n v="16.324999999999999"/>
    <n v="15.225"/>
    <n v="0"/>
    <n v="0"/>
    <x v="3"/>
    <n v="0"/>
    <n v="0"/>
  </r>
  <r>
    <x v="3406"/>
    <n v="15.074999999999999"/>
    <n v="14.324999999999999"/>
    <n v="-9.8522167487684591E-3"/>
    <n v="-6.2193126022913298E-2"/>
    <x v="3"/>
    <n v="-9.8522167487684591E-3"/>
    <n v="0"/>
  </r>
  <r>
    <x v="3407"/>
    <n v="14.725"/>
    <n v="14.324999999999999"/>
    <n v="-2.3217247097844101E-2"/>
    <n v="0"/>
    <x v="3"/>
    <n v="-2.3217247097844101E-2"/>
    <n v="0"/>
  </r>
  <r>
    <x v="3408"/>
    <n v="14.574999999999999"/>
    <n v="14.525"/>
    <n v="-1.01867572156197E-2"/>
    <n v="1.39616055846423E-2"/>
    <x v="3"/>
    <n v="-1.01867572156197E-2"/>
    <n v="0"/>
  </r>
  <r>
    <x v="3409"/>
    <n v="14.324999999999999"/>
    <n v="14.324999999999999"/>
    <n v="-1.7152658662092601E-2"/>
    <n v="-1.3769363166953701E-2"/>
    <x v="3"/>
    <n v="-1.7152658662092601E-2"/>
    <n v="0"/>
  </r>
  <r>
    <x v="3410"/>
    <n v="14.324999999999999"/>
    <n v="14.225"/>
    <n v="0"/>
    <n v="-6.9808027923210503E-3"/>
    <x v="3"/>
    <n v="0"/>
    <n v="0"/>
  </r>
  <r>
    <x v="3411"/>
    <n v="12.675000000000001"/>
    <n v="13.324999999999999"/>
    <n v="-0.115183246073298"/>
    <n v="-6.32688927943761E-2"/>
    <x v="3"/>
    <n v="-0.115183246073298"/>
    <n v="0"/>
  </r>
  <r>
    <x v="3412"/>
    <n v="12.475"/>
    <n v="13.125"/>
    <n v="-1.5779092702169699E-2"/>
    <n v="-1.50093808630394E-2"/>
    <x v="3"/>
    <n v="-1.5779092702169699E-2"/>
    <n v="0"/>
  </r>
  <r>
    <x v="3413"/>
    <n v="12.375"/>
    <n v="13.175000000000001"/>
    <n v="-8.0160320641282697E-3"/>
    <n v="3.8095238095239301E-3"/>
    <x v="3"/>
    <n v="-8.0160320641282697E-3"/>
    <n v="0"/>
  </r>
  <r>
    <x v="3414"/>
    <n v="12.375"/>
    <n v="13.125"/>
    <n v="0"/>
    <n v="-3.7950664136623402E-3"/>
    <x v="3"/>
    <n v="0"/>
    <n v="0"/>
  </r>
  <r>
    <x v="3415"/>
    <n v="12.275"/>
    <n v="13.125"/>
    <n v="-8.0808080808080201E-3"/>
    <n v="0"/>
    <x v="3"/>
    <n v="-8.0808080808080201E-3"/>
    <n v="0"/>
  </r>
  <r>
    <x v="3416"/>
    <n v="11.824999999999999"/>
    <n v="12.625"/>
    <n v="-3.6659877800407498E-2"/>
    <n v="-3.8095238095238099E-2"/>
    <x v="3"/>
    <n v="-3.6659877800407498E-2"/>
    <n v="0"/>
  </r>
  <r>
    <x v="3417"/>
    <n v="11.824999999999999"/>
    <n v="12.824999999999999"/>
    <n v="0"/>
    <n v="1.5841584158415901E-2"/>
    <x v="3"/>
    <n v="0"/>
    <n v="0"/>
  </r>
  <r>
    <x v="3418"/>
    <n v="12.074999999999999"/>
    <n v="12.975"/>
    <n v="2.11416490486258E-2"/>
    <n v="1.16959064327486E-2"/>
    <x v="3"/>
    <n v="2.11416490486258E-2"/>
    <n v="0"/>
  </r>
  <r>
    <x v="3419"/>
    <n v="11.725"/>
    <n v="12.675000000000001"/>
    <n v="-2.8985507246376802E-2"/>
    <n v="-2.3121387283236899E-2"/>
    <x v="3"/>
    <n v="-2.8985507246376802E-2"/>
    <n v="0"/>
  </r>
  <r>
    <x v="3420"/>
    <n v="11.775"/>
    <n v="12.675000000000001"/>
    <n v="4.2643923240939198E-3"/>
    <n v="0"/>
    <x v="3"/>
    <n v="4.2643923240939198E-3"/>
    <n v="0"/>
  </r>
  <r>
    <x v="3421"/>
    <n v="11.425000000000001"/>
    <n v="12.475"/>
    <n v="-2.9723991507431002E-2"/>
    <n v="-1.5779092702169699E-2"/>
    <x v="3"/>
    <n v="-2.9723991507431002E-2"/>
    <n v="0"/>
  </r>
  <r>
    <x v="3422"/>
    <n v="11.425000000000001"/>
    <n v="12.475"/>
    <n v="0"/>
    <n v="0"/>
    <x v="3"/>
    <n v="0"/>
    <n v="0"/>
  </r>
  <r>
    <x v="3423"/>
    <n v="11.525"/>
    <n v="12.475"/>
    <n v="8.7527352297591694E-3"/>
    <n v="0"/>
    <x v="3"/>
    <n v="8.7527352297591694E-3"/>
    <n v="0"/>
  </r>
  <r>
    <x v="3424"/>
    <n v="11.425000000000001"/>
    <n v="12.625"/>
    <n v="-8.6767895878524497E-3"/>
    <n v="1.20240480961924E-2"/>
    <x v="3"/>
    <n v="-8.6767895878524497E-3"/>
    <n v="0"/>
  </r>
  <r>
    <x v="3425"/>
    <n v="11.225"/>
    <n v="12.425000000000001"/>
    <n v="-1.75054704595187E-2"/>
    <n v="-1.58415841584157E-2"/>
    <x v="3"/>
    <n v="-1.75054704595187E-2"/>
    <n v="0"/>
  </r>
  <r>
    <x v="3426"/>
    <n v="10.824999999999999"/>
    <n v="12.175000000000001"/>
    <n v="-0.12877263581488901"/>
    <n v="-0.106422018348624"/>
    <x v="3"/>
    <n v="-0.12877263581488901"/>
    <n v="0"/>
  </r>
  <r>
    <x v="3427"/>
    <n v="11.074999999999999"/>
    <n v="12.074999999999999"/>
    <n v="2.30946882217089E-2"/>
    <n v="-8.2135523613964308E-3"/>
    <x v="3"/>
    <n v="2.30946882217089E-2"/>
    <n v="0"/>
  </r>
  <r>
    <x v="3428"/>
    <n v="14.225"/>
    <n v="14.625"/>
    <n v="0.28442437923250602"/>
    <n v="0.21118012422360299"/>
    <x v="4"/>
    <n v="0.28442437923250602"/>
    <n v="-3.5149384885764202E-3"/>
  </r>
  <r>
    <x v="3429"/>
    <n v="14.275"/>
    <n v="14.574999999999999"/>
    <n v="3.5149384885764202E-3"/>
    <n v="-3.4188034188035198E-3"/>
    <x v="3"/>
    <n v="3.5149384885764202E-3"/>
    <n v="0"/>
  </r>
  <r>
    <x v="3430"/>
    <n v="12.725"/>
    <n v="13.475"/>
    <n v="-0.108581436077058"/>
    <n v="-7.5471698113207503E-2"/>
    <x v="3"/>
    <n v="-0.108581436077058"/>
    <n v="0"/>
  </r>
  <r>
    <x v="3431"/>
    <n v="12.225"/>
    <n v="13.175000000000001"/>
    <n v="-3.9292730844793698E-2"/>
    <n v="-2.2263450834879399E-2"/>
    <x v="3"/>
    <n v="-3.9292730844793698E-2"/>
    <n v="0"/>
  </r>
  <r>
    <x v="3432"/>
    <n v="12.324999999999999"/>
    <n v="13.324999999999999"/>
    <n v="8.1799591002045292E-3"/>
    <n v="1.1385199240986601E-2"/>
    <x v="3"/>
    <n v="8.1799591002045292E-3"/>
    <n v="0"/>
  </r>
  <r>
    <x v="3433"/>
    <n v="11.975"/>
    <n v="12.975"/>
    <n v="-2.8397565922920899E-2"/>
    <n v="-2.6266416510318899E-2"/>
    <x v="3"/>
    <n v="-2.8397565922920899E-2"/>
    <n v="0"/>
  </r>
  <r>
    <x v="3434"/>
    <n v="12.025"/>
    <n v="13.025"/>
    <n v="4.1753653444676101E-3"/>
    <n v="3.8535645472061999E-3"/>
    <x v="3"/>
    <n v="4.1753653444676101E-3"/>
    <n v="0"/>
  </r>
  <r>
    <x v="3435"/>
    <n v="11.925000000000001"/>
    <n v="12.925000000000001"/>
    <n v="-8.3160083160083199E-3"/>
    <n v="-7.6775431861804098E-3"/>
    <x v="3"/>
    <n v="-8.3160083160083199E-3"/>
    <n v="0"/>
  </r>
  <r>
    <x v="3436"/>
    <n v="11.925000000000001"/>
    <n v="12.925000000000001"/>
    <n v="0"/>
    <n v="0"/>
    <x v="3"/>
    <n v="0"/>
    <n v="0"/>
  </r>
  <r>
    <x v="3437"/>
    <n v="11.824999999999999"/>
    <n v="12.725"/>
    <n v="-8.3857442348009899E-3"/>
    <n v="-1.5473887814313501E-2"/>
    <x v="3"/>
    <n v="-8.3857442348009899E-3"/>
    <n v="0"/>
  </r>
  <r>
    <x v="3438"/>
    <n v="11.824999999999999"/>
    <n v="12.675000000000001"/>
    <n v="0"/>
    <n v="-3.9292730844793199E-3"/>
    <x v="3"/>
    <n v="0"/>
    <n v="0"/>
  </r>
  <r>
    <x v="3439"/>
    <n v="11.625"/>
    <n v="12.425000000000001"/>
    <n v="-1.69133192389006E-2"/>
    <n v="-1.9723865877712E-2"/>
    <x v="3"/>
    <n v="-1.69133192389006E-2"/>
    <n v="0"/>
  </r>
  <r>
    <x v="3440"/>
    <n v="11.625"/>
    <n v="12.525"/>
    <n v="0"/>
    <n v="8.0482897384306397E-3"/>
    <x v="3"/>
    <n v="0"/>
    <n v="0"/>
  </r>
  <r>
    <x v="3441"/>
    <n v="11.775"/>
    <n v="12.625"/>
    <n v="1.2903225806451601E-2"/>
    <n v="7.98403193612773E-3"/>
    <x v="3"/>
    <n v="1.2903225806451601E-2"/>
    <n v="0"/>
  </r>
  <r>
    <x v="3442"/>
    <n v="11.975"/>
    <n v="12.824999999999999"/>
    <n v="1.6985138004246302E-2"/>
    <n v="1.5841584158415901E-2"/>
    <x v="3"/>
    <n v="1.6985138004246302E-2"/>
    <n v="0"/>
  </r>
  <r>
    <x v="3443"/>
    <n v="11.875"/>
    <n v="12.725"/>
    <n v="-8.3507306889352203E-3"/>
    <n v="-7.7972709551656898E-3"/>
    <x v="3"/>
    <n v="-8.3507306889352203E-3"/>
    <n v="0"/>
  </r>
  <r>
    <x v="3444"/>
    <n v="11.625"/>
    <n v="12.525"/>
    <n v="-2.1052631578947299E-2"/>
    <n v="-1.5717092337917401E-2"/>
    <x v="3"/>
    <n v="-2.1052631578947299E-2"/>
    <n v="0"/>
  </r>
  <r>
    <x v="3445"/>
    <n v="11.725"/>
    <n v="12.574999999999999"/>
    <n v="8.60215053763436E-3"/>
    <n v="3.99201596806376E-3"/>
    <x v="3"/>
    <n v="8.60215053763436E-3"/>
    <n v="0"/>
  </r>
  <r>
    <x v="3446"/>
    <n v="11.875"/>
    <n v="12.675000000000001"/>
    <n v="1.2793176972281601E-2"/>
    <n v="7.9522862823062698E-3"/>
    <x v="3"/>
    <n v="1.2793176972281601E-2"/>
    <n v="0"/>
  </r>
  <r>
    <x v="3447"/>
    <n v="11.425000000000001"/>
    <n v="12.275"/>
    <n v="-3.7894736842105203E-2"/>
    <n v="-3.1558185404339301E-2"/>
    <x v="3"/>
    <n v="-3.7894736842105203E-2"/>
    <n v="0"/>
  </r>
  <r>
    <x v="3448"/>
    <n v="11.475"/>
    <n v="12.275"/>
    <n v="4.3763676148795803E-3"/>
    <n v="0"/>
    <x v="3"/>
    <n v="4.3763676148795803E-3"/>
    <n v="0"/>
  </r>
  <r>
    <x v="3449"/>
    <n v="11.525"/>
    <n v="12.425000000000001"/>
    <n v="4.3572984749455897E-3"/>
    <n v="1.22199592668024E-2"/>
    <x v="3"/>
    <n v="4.3572984749455897E-3"/>
    <n v="0"/>
  </r>
  <r>
    <x v="3450"/>
    <n v="11.324999999999999"/>
    <n v="12.324999999999999"/>
    <n v="-1.7353579175705101E-2"/>
    <n v="-8.0482897384307507E-3"/>
    <x v="3"/>
    <n v="-1.7353579175705101E-2"/>
    <n v="0"/>
  </r>
  <r>
    <x v="3451"/>
    <n v="10.875"/>
    <n v="12.125"/>
    <n v="-0.11764705882352899"/>
    <n v="-6.5510597302504803E-2"/>
    <x v="3"/>
    <n v="-0.11764705882352899"/>
    <n v="0"/>
  </r>
  <r>
    <x v="3452"/>
    <n v="11.125"/>
    <n v="12.074999999999999"/>
    <n v="2.2988505747126398E-2"/>
    <n v="-4.1237113402062802E-3"/>
    <x v="3"/>
    <n v="2.2988505747126398E-2"/>
    <n v="0"/>
  </r>
  <r>
    <x v="3453"/>
    <n v="12.175000000000001"/>
    <n v="12.824999999999999"/>
    <n v="9.4382022471910104E-2"/>
    <n v="6.2111801242235899E-2"/>
    <x v="3"/>
    <n v="9.4382022471910104E-2"/>
    <n v="0"/>
  </r>
  <r>
    <x v="3454"/>
    <n v="11.975"/>
    <n v="12.725"/>
    <n v="-1.6427104722792699E-2"/>
    <n v="-7.7972709551656898E-3"/>
    <x v="3"/>
    <n v="-1.6427104722792699E-2"/>
    <n v="0"/>
  </r>
  <r>
    <x v="3455"/>
    <n v="11.875"/>
    <n v="12.625"/>
    <n v="-8.3507306889352203E-3"/>
    <n v="-7.8585461689587594E-3"/>
    <x v="3"/>
    <n v="-8.3507306889352203E-3"/>
    <n v="0"/>
  </r>
  <r>
    <x v="3456"/>
    <n v="11.625"/>
    <n v="12.375"/>
    <n v="-2.1052631578947299E-2"/>
    <n v="-1.9801980198019799E-2"/>
    <x v="3"/>
    <n v="-2.1052631578947299E-2"/>
    <n v="0"/>
  </r>
  <r>
    <x v="3457"/>
    <n v="12.025"/>
    <n v="12.675000000000001"/>
    <n v="3.4408602150537697E-2"/>
    <n v="2.4242424242424399E-2"/>
    <x v="3"/>
    <n v="3.4408602150537697E-2"/>
    <n v="0"/>
  </r>
  <r>
    <x v="3458"/>
    <n v="11.675000000000001"/>
    <n v="12.475"/>
    <n v="-2.9106029106029101E-2"/>
    <n v="-1.5779092702169699E-2"/>
    <x v="3"/>
    <n v="-2.9106029106029101E-2"/>
    <n v="0"/>
  </r>
  <r>
    <x v="3459"/>
    <n v="12.025"/>
    <n v="12.625"/>
    <n v="2.9978586723768699E-2"/>
    <n v="1.20240480961924E-2"/>
    <x v="3"/>
    <n v="2.9978586723768699E-2"/>
    <n v="0"/>
  </r>
  <r>
    <x v="3460"/>
    <n v="12.324999999999999"/>
    <n v="12.675000000000001"/>
    <n v="2.4948024948025001E-2"/>
    <n v="3.9603960396039596E-3"/>
    <x v="3"/>
    <n v="2.4948024948025001E-2"/>
    <n v="0"/>
  </r>
  <r>
    <x v="3461"/>
    <n v="12.574999999999999"/>
    <n v="12.975"/>
    <n v="2.0283975659229202E-2"/>
    <n v="2.3668639053254299E-2"/>
    <x v="3"/>
    <n v="2.0283975659229202E-2"/>
    <n v="0"/>
  </r>
  <r>
    <x v="3462"/>
    <n v="12.574999999999999"/>
    <n v="12.975"/>
    <n v="0"/>
    <n v="0"/>
    <x v="3"/>
    <n v="0"/>
    <n v="0"/>
  </r>
  <r>
    <x v="3463"/>
    <n v="12.324999999999999"/>
    <n v="12.925000000000001"/>
    <n v="-1.9880715705765401E-2"/>
    <n v="-3.8535645472060902E-3"/>
    <x v="3"/>
    <n v="-1.9880715705765401E-2"/>
    <n v="0"/>
  </r>
  <r>
    <x v="3464"/>
    <n v="13.025"/>
    <n v="13.425000000000001"/>
    <n v="5.6795131845841999E-2"/>
    <n v="3.8684719535783299E-2"/>
    <x v="3"/>
    <n v="5.6795131845841999E-2"/>
    <n v="0"/>
  </r>
  <r>
    <x v="3465"/>
    <n v="12.574999999999999"/>
    <n v="13.074999999999999"/>
    <n v="-3.4548944337811999E-2"/>
    <n v="-2.60707635009312E-2"/>
    <x v="3"/>
    <n v="-3.4548944337811999E-2"/>
    <n v="0"/>
  </r>
  <r>
    <x v="3466"/>
    <n v="12.225"/>
    <n v="12.824999999999999"/>
    <n v="-2.78330019880716E-2"/>
    <n v="-1.9120458891013398E-2"/>
    <x v="3"/>
    <n v="-2.78330019880716E-2"/>
    <n v="0"/>
  </r>
  <r>
    <x v="3467"/>
    <n v="12.125"/>
    <n v="12.675000000000001"/>
    <n v="-8.17995910020442E-3"/>
    <n v="-1.16959064327484E-2"/>
    <x v="3"/>
    <n v="-8.17995910020442E-3"/>
    <n v="0"/>
  </r>
  <r>
    <x v="3468"/>
    <n v="11.525"/>
    <n v="12.425000000000001"/>
    <n v="-4.9484536082474197E-2"/>
    <n v="-1.9723865877712E-2"/>
    <x v="3"/>
    <n v="-4.9484536082474197E-2"/>
    <n v="0"/>
  </r>
  <r>
    <x v="3469"/>
    <n v="11.074999999999999"/>
    <n v="12.375"/>
    <n v="-3.9045553145336302E-2"/>
    <n v="-4.0241448692153198E-3"/>
    <x v="3"/>
    <n v="-3.9045553145336302E-2"/>
    <n v="0"/>
  </r>
  <r>
    <x v="3470"/>
    <n v="10.574999999999999"/>
    <n v="12.025"/>
    <n v="-4.5146726862302498E-2"/>
    <n v="-2.8282828282828201E-2"/>
    <x v="3"/>
    <n v="-4.5146726862302498E-2"/>
    <n v="0"/>
  </r>
  <r>
    <x v="3471"/>
    <n v="10.275"/>
    <n v="11.925000000000001"/>
    <n v="-0.14553014553014601"/>
    <n v="-8.0924855491329398E-2"/>
    <x v="3"/>
    <n v="-0.14553014553014601"/>
    <n v="0"/>
  </r>
  <r>
    <x v="3472"/>
    <n v="10.125"/>
    <n v="11.775"/>
    <n v="-1.4598540145985399E-2"/>
    <n v="-1.25786163522013E-2"/>
    <x v="3"/>
    <n v="-1.4598540145985399E-2"/>
    <n v="0"/>
  </r>
  <r>
    <x v="3473"/>
    <n v="11.525"/>
    <n v="12.725"/>
    <n v="0.13827160493827201"/>
    <n v="8.0679405520169806E-2"/>
    <x v="3"/>
    <n v="0.13827160493827201"/>
    <n v="0"/>
  </r>
  <r>
    <x v="3474"/>
    <n v="11.475"/>
    <n v="12.725"/>
    <n v="-4.3383947939262804E-3"/>
    <n v="0"/>
    <x v="3"/>
    <n v="-4.3383947939262804E-3"/>
    <n v="0"/>
  </r>
  <r>
    <x v="3475"/>
    <n v="11.375"/>
    <n v="12.675000000000001"/>
    <n v="-8.7145969498910701E-3"/>
    <n v="-3.9292730844793199E-3"/>
    <x v="3"/>
    <n v="-8.7145969498910701E-3"/>
    <n v="0"/>
  </r>
  <r>
    <x v="3476"/>
    <n v="11.324999999999999"/>
    <n v="12.525"/>
    <n v="-4.3956043956044901E-3"/>
    <n v="-1.18343195266273E-2"/>
    <x v="3"/>
    <n v="-4.3956043956044901E-3"/>
    <n v="0"/>
  </r>
  <r>
    <x v="3477"/>
    <n v="11.175000000000001"/>
    <n v="12.574999999999999"/>
    <n v="-1.3245033112582599E-2"/>
    <n v="3.99201596806376E-3"/>
    <x v="3"/>
    <n v="-1.3245033112582599E-2"/>
    <n v="0"/>
  </r>
  <r>
    <x v="3478"/>
    <n v="11.275"/>
    <n v="12.625"/>
    <n v="8.9485458612974505E-3"/>
    <n v="3.9761431411531297E-3"/>
    <x v="3"/>
    <n v="8.9485458612974505E-3"/>
    <n v="0"/>
  </r>
  <r>
    <x v="3479"/>
    <n v="11.425000000000001"/>
    <n v="12.625"/>
    <n v="1.33037694013305E-2"/>
    <n v="0"/>
    <x v="3"/>
    <n v="1.33037694013305E-2"/>
    <n v="0"/>
  </r>
  <r>
    <x v="3480"/>
    <n v="11.375"/>
    <n v="12.625"/>
    <n v="-4.3763676148797E-3"/>
    <n v="0"/>
    <x v="3"/>
    <n v="-4.3763676148797E-3"/>
    <n v="0"/>
  </r>
  <r>
    <x v="3481"/>
    <n v="11.275"/>
    <n v="12.475"/>
    <n v="-8.79120879120876E-3"/>
    <n v="-1.18811881188119E-2"/>
    <x v="3"/>
    <n v="-8.79120879120876E-3"/>
    <n v="0"/>
  </r>
  <r>
    <x v="3482"/>
    <n v="11.225"/>
    <n v="12.425000000000001"/>
    <n v="-4.4345898004435336E-3"/>
    <n v="-4.0080160320640212E-3"/>
    <x v="3"/>
    <n v="-4.4345898004435336E-3"/>
    <n v="0"/>
  </r>
  <r>
    <x v="3483"/>
    <n v="11.275"/>
    <n v="12.625"/>
    <n v="4.4543429844099425E-3"/>
    <n v="1.609657947686105E-2"/>
    <x v="3"/>
    <n v="4.4543429844099425E-3"/>
    <n v="0"/>
  </r>
  <r>
    <x v="3484"/>
    <n v="11.324999999999999"/>
    <n v="12.725"/>
    <n v="4.4345898004434225E-3"/>
    <n v="7.9207920792079278E-3"/>
    <x v="3"/>
    <n v="4.4345898004434225E-3"/>
    <n v="0"/>
  </r>
  <r>
    <x v="3485"/>
    <n v="11.275"/>
    <n v="12.775"/>
    <n v="-4.4150110375275053E-3"/>
    <n v="3.9292730844793233E-3"/>
    <x v="3"/>
    <n v="-4.4150110375275053E-3"/>
    <n v="0"/>
  </r>
  <r>
    <x v="3486"/>
    <n v="11.125"/>
    <n v="12.574999999999999"/>
    <n v="-1.3303769401330379E-2"/>
    <n v="-1.5655577299413026E-2"/>
    <x v="3"/>
    <n v="-1.3303769401330379E-2"/>
    <n v="0"/>
  </r>
  <r>
    <x v="3487"/>
    <n v="11.525"/>
    <n v="12.925000000000001"/>
    <n v="3.5955056179775235E-2"/>
    <n v="2.7833001988071704E-2"/>
    <x v="3"/>
    <n v="3.5955056179775235E-2"/>
    <n v="0"/>
  </r>
  <r>
    <x v="3488"/>
    <n v="11.725"/>
    <n v="13.074999999999999"/>
    <n v="1.7353579175704903E-2"/>
    <n v="1.1605415860734825E-2"/>
    <x v="3"/>
    <n v="1.7353579175704903E-2"/>
    <n v="0"/>
  </r>
  <r>
    <x v="3489"/>
    <n v="15.525"/>
    <n v="15.175000000000001"/>
    <n v="0.32409381663113024"/>
    <n v="0.16061185468451256"/>
    <x v="4"/>
    <n v="0.32409381663113024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491">
  <r>
    <d v="2004-03-26T00:00:00"/>
    <n v="20.32"/>
    <n v="20.16"/>
    <n v="0"/>
    <n v="0"/>
    <m/>
    <m/>
    <m/>
    <x v="0"/>
    <m/>
    <m/>
    <m/>
    <m/>
  </r>
  <r>
    <d v="2004-03-29T00:00:00"/>
    <n v="19.8"/>
    <n v="19.77"/>
    <n v="-2.5590551181102299E-2"/>
    <n v="-1.9345238095238099E-2"/>
    <m/>
    <m/>
    <m/>
    <x v="0"/>
    <m/>
    <m/>
    <m/>
    <m/>
  </r>
  <r>
    <d v="2004-03-30T00:00:00"/>
    <n v="19.62"/>
    <n v="19.79"/>
    <n v="-9.0909090909090402E-3"/>
    <n v="1.01163378856861E-3"/>
    <m/>
    <m/>
    <m/>
    <x v="0"/>
    <m/>
    <m/>
    <m/>
    <m/>
  </r>
  <r>
    <d v="2004-03-31T00:00:00"/>
    <n v="19.75"/>
    <n v="19.850000000000001"/>
    <n v="6.6258919469928098E-3"/>
    <n v="3.0318342597273101E-3"/>
    <m/>
    <m/>
    <m/>
    <x v="0"/>
    <m/>
    <m/>
    <m/>
    <m/>
  </r>
  <r>
    <d v="2004-04-01T00:00:00"/>
    <n v="19.62"/>
    <n v="19.61"/>
    <n v="-6.5822784810125601E-3"/>
    <n v="-1.2090680100755801E-2"/>
    <m/>
    <m/>
    <m/>
    <x v="0"/>
    <m/>
    <m/>
    <m/>
    <m/>
  </r>
  <r>
    <d v="2004-04-02T00:00:00"/>
    <n v="18.89"/>
    <n v="19.16"/>
    <n v="-3.7206931702344598E-2"/>
    <n v="-2.29474757776644E-2"/>
    <m/>
    <m/>
    <m/>
    <x v="0"/>
    <m/>
    <m/>
    <m/>
    <m/>
  </r>
  <r>
    <d v="2004-04-05T00:00:00"/>
    <n v="18.53"/>
    <n v="18.62"/>
    <n v="-1.9057702488088898E-2"/>
    <n v="-2.8183716075156601E-2"/>
    <m/>
    <m/>
    <m/>
    <x v="0"/>
    <m/>
    <m/>
    <m/>
    <m/>
  </r>
  <r>
    <d v="2004-04-06T00:00:00"/>
    <n v="18.79"/>
    <n v="18.79"/>
    <n v="1.4031300593631901E-2"/>
    <n v="9.1299677765841504E-3"/>
    <m/>
    <m/>
    <m/>
    <x v="0"/>
    <m/>
    <m/>
    <m/>
    <m/>
  </r>
  <r>
    <d v="2004-04-07T00:00:00"/>
    <n v="19.09"/>
    <n v="19.12"/>
    <n v="1.59659393294307E-2"/>
    <n v="1.7562533262373701E-2"/>
    <m/>
    <m/>
    <m/>
    <x v="0"/>
    <m/>
    <m/>
    <m/>
    <m/>
  </r>
  <r>
    <d v="2004-04-08T00:00:00"/>
    <n v="19.05"/>
    <n v="19"/>
    <n v="-2.0953378732320202E-3"/>
    <n v="-6.2761506276151104E-3"/>
    <m/>
    <m/>
    <m/>
    <x v="0"/>
    <m/>
    <m/>
    <m/>
    <m/>
  </r>
  <r>
    <d v="2004-04-09T00:00:00"/>
    <n v="19.05"/>
    <n v="19"/>
    <n v="0"/>
    <n v="0"/>
    <m/>
    <m/>
    <m/>
    <x v="0"/>
    <m/>
    <m/>
    <m/>
    <m/>
  </r>
  <r>
    <d v="2004-04-12T00:00:00"/>
    <n v="18.670000000000002"/>
    <n v="18.899999999999999"/>
    <n v="-1.99475065616798E-2"/>
    <n v="-5.2631578947369704E-3"/>
    <m/>
    <m/>
    <m/>
    <x v="0"/>
    <m/>
    <m/>
    <m/>
    <m/>
  </r>
  <r>
    <d v="2004-04-13T00:00:00"/>
    <n v="19.3"/>
    <n v="19.29"/>
    <n v="3.37439742903052E-2"/>
    <n v="2.06349206349206E-2"/>
    <m/>
    <m/>
    <m/>
    <x v="0"/>
    <m/>
    <m/>
    <m/>
    <m/>
  </r>
  <r>
    <d v="2004-04-14T00:00:00"/>
    <n v="19.46"/>
    <n v="19.47"/>
    <n v="8.2901554404144501E-3"/>
    <n v="9.3312597200621E-3"/>
    <m/>
    <m/>
    <m/>
    <x v="0"/>
    <m/>
    <m/>
    <m/>
    <m/>
  </r>
  <r>
    <d v="2004-04-15T00:00:00"/>
    <n v="19.350000000000001"/>
    <n v="19.47"/>
    <n v="-5.6526207605344103E-3"/>
    <n v="0"/>
    <m/>
    <m/>
    <m/>
    <x v="0"/>
    <m/>
    <m/>
    <m/>
    <m/>
  </r>
  <r>
    <d v="2004-04-16T00:00:00"/>
    <n v="19"/>
    <n v="19.43"/>
    <n v="-1.8087855297157701E-2"/>
    <n v="-2.0544427324088498E-3"/>
    <m/>
    <m/>
    <m/>
    <x v="0"/>
    <m/>
    <m/>
    <m/>
    <m/>
  </r>
  <r>
    <d v="2004-04-19T00:00:00"/>
    <n v="18.87"/>
    <n v="19.68"/>
    <n v="-6.8421052631578699E-3"/>
    <n v="1.28667009778694E-2"/>
    <m/>
    <m/>
    <m/>
    <x v="0"/>
    <m/>
    <m/>
    <m/>
    <m/>
  </r>
  <r>
    <d v="2004-04-20T00:00:00"/>
    <n v="19.149999999999999"/>
    <n v="19.96"/>
    <n v="1.4838367779544099E-2"/>
    <n v="1.4227642276422901E-2"/>
    <m/>
    <m/>
    <m/>
    <x v="0"/>
    <m/>
    <m/>
    <m/>
    <m/>
  </r>
  <r>
    <d v="2004-04-21T00:00:00"/>
    <n v="18.68"/>
    <n v="19.7"/>
    <n v="-2.4543080939947701E-2"/>
    <n v="-1.3026052104208499E-2"/>
    <m/>
    <m/>
    <m/>
    <x v="0"/>
    <m/>
    <m/>
    <m/>
    <m/>
  </r>
  <r>
    <d v="2004-04-22T00:00:00"/>
    <n v="17.350000000000001"/>
    <n v="18.77"/>
    <n v="-7.1199143468950593E-2"/>
    <n v="-4.7208121827411201E-2"/>
    <m/>
    <m/>
    <m/>
    <x v="0"/>
    <m/>
    <m/>
    <m/>
    <m/>
  </r>
  <r>
    <d v="2004-04-23T00:00:00"/>
    <n v="17.34"/>
    <n v="19.09"/>
    <n v="-5.7636887608081299E-4"/>
    <n v="1.7048481619605701E-2"/>
    <m/>
    <m/>
    <m/>
    <x v="0"/>
    <m/>
    <m/>
    <m/>
    <m/>
  </r>
  <r>
    <d v="2004-04-26T00:00:00"/>
    <n v="17.13"/>
    <n v="18.96"/>
    <n v="-1.2110726643598701E-2"/>
    <n v="-6.8098480880041104E-3"/>
    <m/>
    <m/>
    <m/>
    <x v="0"/>
    <m/>
    <m/>
    <m/>
    <m/>
  </r>
  <r>
    <d v="2004-04-27T00:00:00"/>
    <n v="16.8"/>
    <n v="18.77"/>
    <n v="-1.9264448336252099E-2"/>
    <n v="-1.0021097046413499E-2"/>
    <m/>
    <m/>
    <m/>
    <x v="0"/>
    <m/>
    <m/>
    <m/>
    <m/>
  </r>
  <r>
    <d v="2004-04-28T00:00:00"/>
    <n v="17.37"/>
    <n v="19.27"/>
    <n v="3.3928571428571502E-2"/>
    <n v="2.6638252530633899E-2"/>
    <m/>
    <m/>
    <m/>
    <x v="0"/>
    <m/>
    <m/>
    <m/>
    <m/>
  </r>
  <r>
    <d v="2004-04-29T00:00:00"/>
    <n v="17.77"/>
    <n v="19.64"/>
    <n v="2.30282095567069E-2"/>
    <n v="1.92008303061755E-2"/>
    <m/>
    <m/>
    <m/>
    <x v="0"/>
    <m/>
    <m/>
    <m/>
    <m/>
  </r>
  <r>
    <d v="2004-04-30T00:00:00"/>
    <n v="18.22"/>
    <n v="19.850000000000001"/>
    <n v="2.53235790658413E-2"/>
    <n v="1.06924643584523E-2"/>
    <m/>
    <m/>
    <m/>
    <x v="0"/>
    <m/>
    <m/>
    <m/>
    <m/>
  </r>
  <r>
    <d v="2004-05-03T00:00:00"/>
    <n v="17.690000000000001"/>
    <n v="19.27"/>
    <n v="-2.9088913282107502E-2"/>
    <n v="-2.9219143576826302E-2"/>
    <m/>
    <m/>
    <m/>
    <x v="0"/>
    <m/>
    <m/>
    <m/>
    <m/>
  </r>
  <r>
    <d v="2004-05-04T00:00:00"/>
    <n v="17.309999999999999"/>
    <n v="19.2"/>
    <n v="-2.1481062747315E-2"/>
    <n v="-3.63258951738454E-3"/>
    <m/>
    <m/>
    <m/>
    <x v="0"/>
    <m/>
    <m/>
    <m/>
    <m/>
  </r>
  <r>
    <d v="2004-05-05T00:00:00"/>
    <n v="16.62"/>
    <n v="18.79"/>
    <n v="-3.98613518197573E-2"/>
    <n v="-2.1354166666666698E-2"/>
    <m/>
    <m/>
    <m/>
    <x v="0"/>
    <m/>
    <m/>
    <m/>
    <m/>
  </r>
  <r>
    <d v="2004-05-06T00:00:00"/>
    <n v="17.48"/>
    <n v="19.41"/>
    <n v="5.17448856799037E-2"/>
    <n v="3.29962746141566E-2"/>
    <m/>
    <m/>
    <m/>
    <x v="0"/>
    <m/>
    <m/>
    <m/>
    <m/>
  </r>
  <r>
    <d v="2004-05-07T00:00:00"/>
    <n v="18.309999999999999"/>
    <n v="19.87"/>
    <n v="4.7482837528604098E-2"/>
    <n v="2.36991241628026E-2"/>
    <m/>
    <m/>
    <m/>
    <x v="0"/>
    <m/>
    <m/>
    <m/>
    <m/>
  </r>
  <r>
    <d v="2004-05-10T00:00:00"/>
    <n v="19.350000000000001"/>
    <n v="20.43"/>
    <n v="5.67995630802842E-2"/>
    <n v="2.8183190739808701E-2"/>
    <m/>
    <m/>
    <m/>
    <x v="0"/>
    <m/>
    <m/>
    <m/>
    <m/>
  </r>
  <r>
    <d v="2004-05-11T00:00:00"/>
    <n v="18.38"/>
    <n v="19.97"/>
    <n v="-5.0129198966408398E-2"/>
    <n v="-2.2515907978463E-2"/>
    <m/>
    <m/>
    <m/>
    <x v="0"/>
    <m/>
    <m/>
    <m/>
    <m/>
  </r>
  <r>
    <d v="2004-05-12T00:00:00"/>
    <n v="18.2"/>
    <n v="19.61"/>
    <n v="-9.7932535364526601E-3"/>
    <n v="-1.8027040560841302E-2"/>
    <m/>
    <m/>
    <m/>
    <x v="0"/>
    <m/>
    <m/>
    <m/>
    <m/>
  </r>
  <r>
    <d v="2004-05-13T00:00:00"/>
    <n v="18.38"/>
    <n v="19.579999999999998"/>
    <n v="9.8901098901098602E-3"/>
    <n v="-1.52983171851107E-3"/>
    <m/>
    <m/>
    <m/>
    <x v="0"/>
    <m/>
    <m/>
    <m/>
    <m/>
  </r>
  <r>
    <d v="2004-05-14T00:00:00"/>
    <n v="18.55"/>
    <n v="19.670000000000002"/>
    <n v="9.2491838955386391E-3"/>
    <n v="4.5965270684373803E-3"/>
    <m/>
    <m/>
    <m/>
    <x v="0"/>
    <m/>
    <m/>
    <m/>
    <m/>
  </r>
  <r>
    <d v="2004-05-17T00:00:00"/>
    <n v="20.21"/>
    <n v="19.670000000000002"/>
    <n v="2.7452974072191199E-2"/>
    <n v="0"/>
    <m/>
    <m/>
    <m/>
    <x v="0"/>
    <m/>
    <m/>
    <m/>
    <m/>
  </r>
  <r>
    <d v="2004-05-18T00:00:00"/>
    <n v="20.07"/>
    <n v="19.670000000000002"/>
    <n v="-6.9272637308263104E-3"/>
    <n v="0"/>
    <m/>
    <m/>
    <m/>
    <x v="0"/>
    <m/>
    <m/>
    <m/>
    <m/>
  </r>
  <r>
    <d v="2004-05-19T00:00:00"/>
    <n v="19.170000000000002"/>
    <n v="19.670000000000002"/>
    <n v="-4.4843049327354202E-2"/>
    <n v="0"/>
    <m/>
    <m/>
    <m/>
    <x v="0"/>
    <m/>
    <m/>
    <m/>
    <m/>
  </r>
  <r>
    <d v="2004-05-20T00:00:00"/>
    <n v="19.34"/>
    <n v="19.670000000000002"/>
    <n v="8.8680229525299799E-3"/>
    <n v="0"/>
    <m/>
    <m/>
    <m/>
    <x v="0"/>
    <m/>
    <m/>
    <m/>
    <m/>
  </r>
  <r>
    <d v="2004-05-21T00:00:00"/>
    <n v="19.170000000000002"/>
    <n v="19.670000000000002"/>
    <n v="-8.7900723888313399E-3"/>
    <n v="0"/>
    <m/>
    <m/>
    <m/>
    <x v="0"/>
    <m/>
    <m/>
    <m/>
    <m/>
  </r>
  <r>
    <d v="2004-05-24T00:00:00"/>
    <n v="18.77"/>
    <n v="19.04"/>
    <n v="-2.0865936358894201E-2"/>
    <n v="-3.2028469750889799E-2"/>
    <m/>
    <m/>
    <m/>
    <x v="0"/>
    <m/>
    <m/>
    <m/>
    <m/>
  </r>
  <r>
    <d v="2004-05-25T00:00:00"/>
    <n v="17.5"/>
    <n v="18"/>
    <n v="-6.7661161427810299E-2"/>
    <n v="-5.4621848739495701E-2"/>
    <m/>
    <m/>
    <m/>
    <x v="0"/>
    <m/>
    <m/>
    <m/>
    <m/>
  </r>
  <r>
    <d v="2004-05-26T00:00:00"/>
    <n v="17.61"/>
    <n v="18.09"/>
    <n v="6.2857142857142296E-3"/>
    <n v="4.9999999999998899E-3"/>
    <m/>
    <m/>
    <m/>
    <x v="0"/>
    <m/>
    <m/>
    <m/>
    <m/>
  </r>
  <r>
    <d v="2004-05-27T00:00:00"/>
    <n v="17.350000000000001"/>
    <n v="17.899999999999999"/>
    <n v="-1.47643384440658E-2"/>
    <n v="-1.05030403537867E-2"/>
    <m/>
    <m/>
    <m/>
    <x v="0"/>
    <m/>
    <m/>
    <m/>
    <m/>
  </r>
  <r>
    <d v="2004-05-28T00:00:00"/>
    <n v="17.579999999999998"/>
    <n v="18.059999999999999"/>
    <n v="1.32564841498557E-2"/>
    <n v="8.9385474860335101E-3"/>
    <m/>
    <m/>
    <m/>
    <x v="0"/>
    <m/>
    <m/>
    <m/>
    <m/>
  </r>
  <r>
    <d v="2004-05-31T00:00:00"/>
    <n v="17.579999999999998"/>
    <n v="18.059999999999999"/>
    <n v="0"/>
    <n v="0"/>
    <m/>
    <m/>
    <m/>
    <x v="0"/>
    <m/>
    <m/>
    <m/>
    <m/>
  </r>
  <r>
    <d v="2004-06-01T00:00:00"/>
    <n v="17.600000000000001"/>
    <n v="18.16"/>
    <n v="1.1376564277589801E-3"/>
    <n v="5.5370985603544502E-3"/>
    <m/>
    <m/>
    <m/>
    <x v="0"/>
    <m/>
    <m/>
    <m/>
    <m/>
  </r>
  <r>
    <d v="2004-06-02T00:00:00"/>
    <n v="17.649999999999999"/>
    <n v="18.100000000000001"/>
    <n v="2.84090909090895E-3"/>
    <n v="-3.30396475770922E-3"/>
    <m/>
    <m/>
    <m/>
    <x v="0"/>
    <m/>
    <m/>
    <m/>
    <m/>
  </r>
  <r>
    <d v="2004-06-03T00:00:00"/>
    <n v="17.600000000000001"/>
    <n v="18.329999999999998"/>
    <n v="-2.8328611898015298E-3"/>
    <n v="1.27071823204419E-2"/>
    <m/>
    <m/>
    <m/>
    <x v="0"/>
    <m/>
    <m/>
    <m/>
    <m/>
  </r>
  <r>
    <d v="2004-06-04T00:00:00"/>
    <n v="17.28"/>
    <n v="18.510000000000002"/>
    <n v="-1.8181818181818198E-2"/>
    <n v="9.8199672667760307E-3"/>
    <m/>
    <m/>
    <m/>
    <x v="0"/>
    <m/>
    <m/>
    <m/>
    <m/>
  </r>
  <r>
    <d v="2004-06-07T00:00:00"/>
    <n v="16.579999999999998"/>
    <n v="18.07"/>
    <n v="-4.0509259259259398E-2"/>
    <n v="-2.37709346299299E-2"/>
    <m/>
    <m/>
    <m/>
    <x v="0"/>
    <m/>
    <m/>
    <m/>
    <m/>
  </r>
  <r>
    <d v="2004-06-08T00:00:00"/>
    <n v="16.18"/>
    <n v="17.73"/>
    <n v="-2.41254523522315E-2"/>
    <n v="-1.8815716657443301E-2"/>
    <m/>
    <m/>
    <m/>
    <x v="0"/>
    <m/>
    <m/>
    <m/>
    <m/>
  </r>
  <r>
    <d v="2004-06-09T00:00:00"/>
    <n v="16.2"/>
    <n v="17.86"/>
    <n v="1.2360939431397299E-3"/>
    <n v="7.3322053017483898E-3"/>
    <m/>
    <m/>
    <m/>
    <x v="0"/>
    <m/>
    <m/>
    <m/>
    <m/>
  </r>
  <r>
    <d v="2004-06-10T00:00:00"/>
    <n v="15.71"/>
    <n v="17.57"/>
    <n v="-3.0246913580246799E-2"/>
    <n v="-1.6237402015677499E-2"/>
    <m/>
    <m/>
    <m/>
    <x v="0"/>
    <m/>
    <m/>
    <m/>
    <m/>
  </r>
  <r>
    <d v="2004-06-11T00:00:00"/>
    <n v="15.71"/>
    <n v="17.57"/>
    <n v="0"/>
    <n v="0"/>
    <m/>
    <m/>
    <m/>
    <x v="0"/>
    <m/>
    <m/>
    <m/>
    <m/>
  </r>
  <r>
    <d v="2004-06-14T00:00:00"/>
    <n v="17.93"/>
    <n v="20.29"/>
    <n v="2.0489470688673801E-2"/>
    <n v="2.7341772151898699E-2"/>
    <m/>
    <m/>
    <m/>
    <x v="0"/>
    <m/>
    <m/>
    <m/>
    <m/>
  </r>
  <r>
    <d v="2004-06-15T00:00:00"/>
    <n v="17.23"/>
    <n v="19.82"/>
    <n v="-3.9040713887339699E-2"/>
    <n v="-2.31641202562838E-2"/>
    <m/>
    <m/>
    <m/>
    <x v="0"/>
    <m/>
    <m/>
    <m/>
    <m/>
  </r>
  <r>
    <d v="2004-06-16T00:00:00"/>
    <n v="17.100000000000001"/>
    <n v="19.22"/>
    <n v="-7.54497968659307E-3"/>
    <n v="-3.0272452068617599E-2"/>
    <m/>
    <m/>
    <m/>
    <x v="0"/>
    <m/>
    <m/>
    <m/>
    <m/>
  </r>
  <r>
    <d v="2004-06-17T00:00:00"/>
    <n v="17.14"/>
    <n v="19.170000000000002"/>
    <n v="2.33918128654964E-3"/>
    <n v="-2.6014568158166901E-3"/>
    <m/>
    <m/>
    <m/>
    <x v="0"/>
    <m/>
    <m/>
    <m/>
    <m/>
  </r>
  <r>
    <d v="2004-06-18T00:00:00"/>
    <n v="17"/>
    <n v="19.18"/>
    <n v="-8.1680280046674304E-3"/>
    <n v="5.2164840897228604E-4"/>
    <m/>
    <m/>
    <m/>
    <x v="0"/>
    <m/>
    <m/>
    <m/>
    <m/>
  </r>
  <r>
    <d v="2004-06-21T00:00:00"/>
    <n v="17.260000000000002"/>
    <n v="19.12"/>
    <n v="1.5294117647058901E-2"/>
    <n v="-3.12825860271104E-3"/>
    <m/>
    <m/>
    <m/>
    <x v="0"/>
    <m/>
    <m/>
    <m/>
    <m/>
  </r>
  <r>
    <d v="2004-06-22T00:00:00"/>
    <n v="16.77"/>
    <n v="18.68"/>
    <n v="-2.8389339513325701E-2"/>
    <n v="-2.3012552301255301E-2"/>
    <m/>
    <m/>
    <m/>
    <x v="0"/>
    <m/>
    <m/>
    <m/>
    <m/>
  </r>
  <r>
    <d v="2004-06-23T00:00:00"/>
    <n v="15.79"/>
    <n v="17.87"/>
    <n v="-5.8437686344663099E-2"/>
    <n v="-4.33618843683082E-2"/>
    <m/>
    <m/>
    <m/>
    <x v="0"/>
    <m/>
    <m/>
    <m/>
    <m/>
  </r>
  <r>
    <d v="2004-06-24T00:00:00"/>
    <n v="16.02"/>
    <n v="18.25"/>
    <n v="1.4566181127295699E-2"/>
    <n v="2.1264689423615001E-2"/>
    <m/>
    <m/>
    <m/>
    <x v="0"/>
    <m/>
    <m/>
    <m/>
    <m/>
  </r>
  <r>
    <d v="2004-06-25T00:00:00"/>
    <n v="16.23"/>
    <n v="18.36"/>
    <n v="1.31086142322099E-2"/>
    <n v="6.0273972602740101E-3"/>
    <m/>
    <m/>
    <m/>
    <x v="0"/>
    <m/>
    <m/>
    <m/>
    <m/>
  </r>
  <r>
    <d v="2004-06-28T00:00:00"/>
    <n v="16.37"/>
    <n v="18.46"/>
    <n v="8.6260012322858497E-3"/>
    <n v="5.4466230936820502E-3"/>
    <m/>
    <m/>
    <m/>
    <x v="0"/>
    <m/>
    <m/>
    <m/>
    <m/>
  </r>
  <r>
    <d v="2004-06-29T00:00:00"/>
    <n v="15.98"/>
    <n v="18.32"/>
    <n v="-2.3824068417837602E-2"/>
    <n v="-7.5839653304442499E-3"/>
    <m/>
    <m/>
    <m/>
    <x v="0"/>
    <m/>
    <m/>
    <m/>
    <m/>
  </r>
  <r>
    <d v="2004-06-30T00:00:00"/>
    <n v="15.38"/>
    <n v="18.14"/>
    <n v="-3.7546933667083802E-2"/>
    <n v="-9.8253275109170292E-3"/>
    <m/>
    <m/>
    <m/>
    <x v="0"/>
    <m/>
    <m/>
    <m/>
    <m/>
  </r>
  <r>
    <d v="2004-07-01T00:00:00"/>
    <n v="15.67"/>
    <n v="18.28"/>
    <n v="1.8855656697009102E-2"/>
    <n v="7.7177508269019599E-3"/>
    <m/>
    <m/>
    <m/>
    <x v="0"/>
    <m/>
    <m/>
    <m/>
    <m/>
  </r>
  <r>
    <d v="2004-07-02T00:00:00"/>
    <n v="15.56"/>
    <n v="18.27"/>
    <n v="-7.0197830248882598E-3"/>
    <n v="-5.47045951860059E-4"/>
    <m/>
    <m/>
    <m/>
    <x v="0"/>
    <m/>
    <m/>
    <m/>
    <m/>
  </r>
  <r>
    <d v="2004-07-05T00:00:00"/>
    <n v="15.56"/>
    <n v="18.27"/>
    <n v="0"/>
    <n v="0"/>
    <m/>
    <m/>
    <m/>
    <x v="0"/>
    <m/>
    <m/>
    <m/>
    <m/>
  </r>
  <r>
    <d v="2004-07-06T00:00:00"/>
    <n v="16.22"/>
    <n v="18.72"/>
    <n v="4.2416452442159303E-2"/>
    <n v="2.4630541871921E-2"/>
    <m/>
    <m/>
    <m/>
    <x v="0"/>
    <m/>
    <m/>
    <m/>
    <m/>
  </r>
  <r>
    <d v="2004-07-07T00:00:00"/>
    <n v="15.67"/>
    <n v="18.440000000000001"/>
    <n v="-3.3908754623921102E-2"/>
    <n v="-1.49572649572648E-2"/>
    <m/>
    <m/>
    <m/>
    <x v="0"/>
    <m/>
    <m/>
    <m/>
    <m/>
  </r>
  <r>
    <d v="2004-07-08T00:00:00"/>
    <n v="15.94"/>
    <n v="18.82"/>
    <n v="1.7230376515634999E-2"/>
    <n v="2.0607375271149499E-2"/>
    <m/>
    <m/>
    <m/>
    <x v="0"/>
    <m/>
    <m/>
    <m/>
    <m/>
  </r>
  <r>
    <d v="2004-07-09T00:00:00"/>
    <n v="15.74"/>
    <n v="19.03"/>
    <n v="-1.2547051442910901E-2"/>
    <n v="1.11583421891606E-2"/>
    <m/>
    <m/>
    <m/>
    <x v="0"/>
    <m/>
    <m/>
    <m/>
    <m/>
  </r>
  <r>
    <d v="2004-07-12T00:00:00"/>
    <n v="19.03"/>
    <n v="19.03"/>
    <n v="0"/>
    <n v="-3.6455696202531598E-2"/>
    <m/>
    <m/>
    <m/>
    <x v="0"/>
    <m/>
    <m/>
    <m/>
    <m/>
  </r>
  <r>
    <d v="2004-07-13T00:00:00"/>
    <n v="18.79"/>
    <n v="19.03"/>
    <n v="-1.26116657908566E-2"/>
    <n v="0"/>
    <m/>
    <m/>
    <m/>
    <x v="0"/>
    <m/>
    <m/>
    <m/>
    <m/>
  </r>
  <r>
    <d v="2004-07-14T00:00:00"/>
    <n v="18.739999999999998"/>
    <n v="19.03"/>
    <n v="-2.66098988823849E-3"/>
    <n v="0"/>
    <m/>
    <m/>
    <m/>
    <x v="0"/>
    <m/>
    <m/>
    <m/>
    <m/>
  </r>
  <r>
    <d v="2004-07-15T00:00:00"/>
    <n v="18.829999999999998"/>
    <n v="19.03"/>
    <n v="4.8025613660618296E-3"/>
    <n v="0"/>
    <m/>
    <m/>
    <m/>
    <x v="0"/>
    <m/>
    <m/>
    <m/>
    <m/>
  </r>
  <r>
    <d v="2004-07-16T00:00:00"/>
    <n v="18.95"/>
    <n v="19.03"/>
    <n v="6.3728093467871902E-3"/>
    <n v="0"/>
    <m/>
    <m/>
    <m/>
    <x v="0"/>
    <m/>
    <m/>
    <m/>
    <m/>
  </r>
  <r>
    <d v="2004-07-19T00:00:00"/>
    <n v="18.98"/>
    <n v="19.91"/>
    <n v="1.58311345646434E-3"/>
    <n v="4.6242774566474E-2"/>
    <m/>
    <m/>
    <m/>
    <x v="0"/>
    <m/>
    <m/>
    <m/>
    <m/>
  </r>
  <r>
    <d v="2004-07-20T00:00:00"/>
    <n v="18.46"/>
    <n v="19.61"/>
    <n v="-2.7397260273972601E-2"/>
    <n v="-1.5067805123053699E-2"/>
    <m/>
    <m/>
    <m/>
    <x v="0"/>
    <m/>
    <m/>
    <m/>
    <m/>
  </r>
  <r>
    <d v="2004-07-21T00:00:00"/>
    <n v="19.14"/>
    <n v="20.58"/>
    <n v="3.68364030335862E-2"/>
    <n v="4.9464558898521201E-2"/>
    <m/>
    <m/>
    <m/>
    <x v="0"/>
    <m/>
    <m/>
    <m/>
    <m/>
  </r>
  <r>
    <d v="2004-07-22T00:00:00"/>
    <n v="18.420000000000002"/>
    <n v="20.239999999999998"/>
    <n v="-3.7617554858934102E-2"/>
    <n v="-1.65208940719145E-2"/>
    <m/>
    <m/>
    <m/>
    <x v="0"/>
    <m/>
    <m/>
    <m/>
    <m/>
  </r>
  <r>
    <d v="2004-07-23T00:00:00"/>
    <n v="18.39"/>
    <n v="20.59"/>
    <n v="-1.62866449511412E-3"/>
    <n v="1.72924901185771E-2"/>
    <m/>
    <m/>
    <m/>
    <x v="0"/>
    <m/>
    <m/>
    <m/>
    <m/>
  </r>
  <r>
    <d v="2004-07-26T00:00:00"/>
    <n v="18.55"/>
    <n v="20.66"/>
    <n v="8.7003806416530195E-3"/>
    <n v="3.3997085964059298E-3"/>
    <m/>
    <m/>
    <m/>
    <x v="0"/>
    <m/>
    <m/>
    <m/>
    <m/>
  </r>
  <r>
    <d v="2004-07-27T00:00:00"/>
    <n v="17.88"/>
    <n v="20.25"/>
    <n v="-3.6118598382749403E-2"/>
    <n v="-1.9845111326234201E-2"/>
    <m/>
    <m/>
    <m/>
    <x v="0"/>
    <m/>
    <m/>
    <m/>
    <m/>
  </r>
  <r>
    <d v="2004-07-28T00:00:00"/>
    <n v="17.5"/>
    <n v="20.05"/>
    <n v="-2.1252796420581602E-2"/>
    <n v="-9.8765432098765205E-3"/>
    <m/>
    <m/>
    <m/>
    <x v="0"/>
    <m/>
    <m/>
    <m/>
    <m/>
  </r>
  <r>
    <d v="2004-07-29T00:00:00"/>
    <n v="16.86"/>
    <n v="20.059999999999999"/>
    <n v="-3.6571428571428602E-2"/>
    <n v="4.9875311720692895E-4"/>
    <m/>
    <m/>
    <m/>
    <x v="0"/>
    <m/>
    <m/>
    <m/>
    <m/>
  </r>
  <r>
    <d v="2004-07-30T00:00:00"/>
    <n v="16.68"/>
    <n v="20.059999999999999"/>
    <n v="-1.06761565836299E-2"/>
    <n v="0"/>
    <m/>
    <m/>
    <m/>
    <x v="0"/>
    <m/>
    <m/>
    <m/>
    <m/>
  </r>
  <r>
    <d v="2004-08-02T00:00:00"/>
    <n v="16.41"/>
    <n v="19.78"/>
    <n v="-1.6187050359712199E-2"/>
    <n v="-1.39581256231305E-2"/>
    <m/>
    <m/>
    <m/>
    <x v="0"/>
    <m/>
    <m/>
    <m/>
    <m/>
  </r>
  <r>
    <d v="2004-08-03T00:00:00"/>
    <n v="16.579999999999998"/>
    <n v="19.72"/>
    <n v="1.03595368677634E-2"/>
    <n v="-3.0333670374116401E-3"/>
    <m/>
    <m/>
    <m/>
    <x v="0"/>
    <m/>
    <m/>
    <m/>
    <m/>
  </r>
  <r>
    <d v="2004-08-04T00:00:00"/>
    <n v="16.73"/>
    <n v="19.48"/>
    <n v="9.0470446320869407E-3"/>
    <n v="-1.2170385395537499E-2"/>
    <m/>
    <m/>
    <m/>
    <x v="0"/>
    <m/>
    <m/>
    <m/>
    <m/>
  </r>
  <r>
    <d v="2004-08-05T00:00:00"/>
    <n v="17.61"/>
    <n v="19.91"/>
    <n v="5.2600119545726201E-2"/>
    <n v="2.2073921971252498E-2"/>
    <m/>
    <m/>
    <m/>
    <x v="0"/>
    <m/>
    <m/>
    <m/>
    <m/>
  </r>
  <r>
    <d v="2004-08-06T00:00:00"/>
    <n v="18.37"/>
    <n v="20.34"/>
    <n v="4.31572969903464E-2"/>
    <n v="2.1597187343043601E-2"/>
    <m/>
    <m/>
    <m/>
    <x v="0"/>
    <m/>
    <m/>
    <m/>
    <m/>
  </r>
  <r>
    <d v="2004-08-09T00:00:00"/>
    <n v="18"/>
    <n v="19.91"/>
    <n v="-2.0141535111594999E-2"/>
    <n v="-2.11406096361848E-2"/>
    <m/>
    <m/>
    <m/>
    <x v="0"/>
    <m/>
    <m/>
    <m/>
    <m/>
  </r>
  <r>
    <d v="2004-08-10T00:00:00"/>
    <n v="17.43"/>
    <n v="19.170000000000002"/>
    <n v="-3.1666666666666697E-2"/>
    <n v="-3.7167252636865801E-2"/>
    <m/>
    <m/>
    <m/>
    <x v="0"/>
    <m/>
    <m/>
    <m/>
    <m/>
  </r>
  <r>
    <d v="2004-08-11T00:00:00"/>
    <n v="17.489999999999998"/>
    <n v="19.350000000000001"/>
    <n v="3.4423407917383302E-3"/>
    <n v="9.3896713615022592E-3"/>
    <m/>
    <m/>
    <m/>
    <x v="0"/>
    <m/>
    <m/>
    <m/>
    <m/>
  </r>
  <r>
    <d v="2004-08-12T00:00:00"/>
    <n v="18.12"/>
    <n v="19.32"/>
    <n v="3.6020583190394598E-2"/>
    <n v="-1.5503875968992901E-3"/>
    <m/>
    <m/>
    <m/>
    <x v="0"/>
    <m/>
    <m/>
    <m/>
    <m/>
  </r>
  <r>
    <d v="2004-08-13T00:00:00"/>
    <n v="17.87"/>
    <n v="19.02"/>
    <n v="-1.3796909492273701E-2"/>
    <n v="-1.55279503105591E-2"/>
    <m/>
    <m/>
    <m/>
    <x v="0"/>
    <m/>
    <m/>
    <m/>
    <m/>
  </r>
  <r>
    <d v="2004-08-16T00:00:00"/>
    <n v="18.5"/>
    <n v="19.02"/>
    <n v="-2.73396424815983E-2"/>
    <n v="-3.6962025316455802E-2"/>
    <m/>
    <m/>
    <m/>
    <x v="0"/>
    <m/>
    <m/>
    <m/>
    <m/>
  </r>
  <r>
    <d v="2004-08-17T00:00:00"/>
    <n v="18.190000000000001"/>
    <n v="19.02"/>
    <n v="-1.67567567567567E-2"/>
    <n v="0"/>
    <m/>
    <m/>
    <m/>
    <x v="0"/>
    <m/>
    <m/>
    <m/>
    <m/>
  </r>
  <r>
    <d v="2004-08-18T00:00:00"/>
    <n v="17.809999999999999"/>
    <n v="19.02"/>
    <n v="-2.0890599230346502E-2"/>
    <n v="0"/>
    <m/>
    <m/>
    <m/>
    <x v="0"/>
    <m/>
    <m/>
    <m/>
    <m/>
  </r>
  <r>
    <d v="2004-08-19T00:00:00"/>
    <n v="17.89"/>
    <n v="19.02"/>
    <n v="4.4918585064570599E-3"/>
    <n v="0"/>
    <m/>
    <m/>
    <m/>
    <x v="0"/>
    <m/>
    <m/>
    <m/>
    <m/>
  </r>
  <r>
    <d v="2004-08-20T00:00:00"/>
    <n v="17.649999999999999"/>
    <n v="19.02"/>
    <n v="-1.3415315818893299E-2"/>
    <n v="0"/>
    <m/>
    <m/>
    <m/>
    <x v="0"/>
    <m/>
    <m/>
    <m/>
    <m/>
  </r>
  <r>
    <d v="2004-08-23T00:00:00"/>
    <n v="17.47"/>
    <n v="18.77"/>
    <n v="-1.01983002832861E-2"/>
    <n v="-1.3144058885383799E-2"/>
    <m/>
    <m/>
    <m/>
    <x v="0"/>
    <m/>
    <m/>
    <m/>
    <m/>
  </r>
  <r>
    <d v="2004-08-24T00:00:00"/>
    <n v="17.100000000000001"/>
    <n v="18.420000000000002"/>
    <n v="-2.1179164281625501E-2"/>
    <n v="-1.8646776771443701E-2"/>
    <m/>
    <m/>
    <m/>
    <x v="0"/>
    <m/>
    <m/>
    <m/>
    <m/>
  </r>
  <r>
    <d v="2004-08-25T00:00:00"/>
    <n v="16.5"/>
    <n v="17.59"/>
    <n v="-3.5087719298245702E-2"/>
    <n v="-4.5059717698154297E-2"/>
    <m/>
    <m/>
    <m/>
    <x v="0"/>
    <m/>
    <m/>
    <m/>
    <m/>
  </r>
  <r>
    <d v="2004-08-26T00:00:00"/>
    <n v="16.41"/>
    <n v="17.59"/>
    <n v="-5.4545454545454897E-3"/>
    <n v="0"/>
    <m/>
    <m/>
    <m/>
    <x v="0"/>
    <m/>
    <m/>
    <m/>
    <m/>
  </r>
  <r>
    <d v="2004-08-27T00:00:00"/>
    <n v="16.149999999999999"/>
    <n v="17.47"/>
    <n v="-1.5843997562461999E-2"/>
    <n v="-6.8220579874929098E-3"/>
    <m/>
    <m/>
    <m/>
    <x v="0"/>
    <m/>
    <m/>
    <m/>
    <m/>
  </r>
  <r>
    <d v="2004-08-30T00:00:00"/>
    <n v="16.440000000000001"/>
    <n v="17.579999999999998"/>
    <n v="1.7956656346749499E-2"/>
    <n v="6.2965082999426603E-3"/>
    <m/>
    <m/>
    <m/>
    <x v="0"/>
    <m/>
    <m/>
    <m/>
    <m/>
  </r>
  <r>
    <d v="2004-08-31T00:00:00"/>
    <n v="16.170000000000002"/>
    <n v="17.579999999999998"/>
    <n v="-1.6423357664233501E-2"/>
    <n v="0"/>
    <m/>
    <m/>
    <m/>
    <x v="0"/>
    <m/>
    <m/>
    <m/>
    <m/>
  </r>
  <r>
    <d v="2004-09-01T00:00:00"/>
    <n v="16.02"/>
    <n v="17.329999999999998"/>
    <n v="-9.2764378478665793E-3"/>
    <n v="-1.4220705346985199E-2"/>
    <m/>
    <m/>
    <m/>
    <x v="0"/>
    <m/>
    <m/>
    <m/>
    <m/>
  </r>
  <r>
    <d v="2004-09-02T00:00:00"/>
    <n v="15.39"/>
    <n v="16.600000000000001"/>
    <n v="-3.9325842696629199E-2"/>
    <n v="-4.2123485285631701E-2"/>
    <m/>
    <m/>
    <m/>
    <x v="0"/>
    <m/>
    <m/>
    <m/>
    <m/>
  </r>
  <r>
    <d v="2004-09-03T00:00:00"/>
    <n v="15.26"/>
    <n v="16.5"/>
    <n v="-8.4470435347628898E-3"/>
    <n v="-6.0240963855422401E-3"/>
    <m/>
    <m/>
    <m/>
    <x v="0"/>
    <m/>
    <m/>
    <m/>
    <m/>
  </r>
  <r>
    <d v="2004-09-06T00:00:00"/>
    <n v="15.26"/>
    <n v="16.5"/>
    <n v="0"/>
    <n v="0"/>
    <m/>
    <m/>
    <m/>
    <x v="0"/>
    <m/>
    <m/>
    <m/>
    <m/>
  </r>
  <r>
    <d v="2004-09-07T00:00:00"/>
    <n v="14.89"/>
    <n v="16.149999999999999"/>
    <n v="-2.42463958060288E-2"/>
    <n v="-2.1212121212121401E-2"/>
    <m/>
    <m/>
    <m/>
    <x v="0"/>
    <m/>
    <m/>
    <m/>
    <m/>
  </r>
  <r>
    <d v="2004-09-08T00:00:00"/>
    <n v="14.59"/>
    <n v="16.170000000000002"/>
    <n v="-2.0147750167897899E-2"/>
    <n v="1.2383900928793999E-3"/>
    <m/>
    <m/>
    <m/>
    <x v="0"/>
    <m/>
    <m/>
    <m/>
    <m/>
  </r>
  <r>
    <d v="2004-09-09T00:00:00"/>
    <n v="14.46"/>
    <n v="16.04"/>
    <n v="-8.9102124742973503E-3"/>
    <n v="-8.0395794681510403E-3"/>
    <m/>
    <m/>
    <m/>
    <x v="0"/>
    <m/>
    <m/>
    <m/>
    <m/>
  </r>
  <r>
    <d v="2004-09-10T00:00:00"/>
    <n v="14.29"/>
    <n v="15.85"/>
    <n v="-1.17565698478562E-2"/>
    <n v="-1.18453865336658E-2"/>
    <m/>
    <m/>
    <m/>
    <x v="0"/>
    <m/>
    <m/>
    <m/>
    <m/>
  </r>
  <r>
    <d v="2004-09-13T00:00:00"/>
    <n v="15.6"/>
    <n v="16.89"/>
    <n v="-1.5772870662460602E-2"/>
    <n v="-2.0869565217391299E-2"/>
    <m/>
    <m/>
    <m/>
    <x v="0"/>
    <m/>
    <m/>
    <m/>
    <m/>
  </r>
  <r>
    <d v="2004-09-14T00:00:00"/>
    <n v="15.2"/>
    <n v="16.39"/>
    <n v="-2.5641025641025699E-2"/>
    <n v="-2.9603315571344001E-2"/>
    <m/>
    <m/>
    <m/>
    <x v="0"/>
    <m/>
    <m/>
    <m/>
    <m/>
  </r>
  <r>
    <d v="2004-09-15T00:00:00"/>
    <n v="15.48"/>
    <n v="16.71"/>
    <n v="1.8421052631579098E-2"/>
    <n v="1.9524100061012899E-2"/>
    <m/>
    <m/>
    <m/>
    <x v="0"/>
    <m/>
    <m/>
    <m/>
    <m/>
  </r>
  <r>
    <d v="2004-09-16T00:00:00"/>
    <n v="15.51"/>
    <n v="16.760000000000002"/>
    <n v="1.9379844961240299E-3"/>
    <n v="2.9922202274088598E-3"/>
    <m/>
    <m/>
    <m/>
    <x v="0"/>
    <m/>
    <m/>
    <m/>
    <m/>
  </r>
  <r>
    <d v="2004-09-17T00:00:00"/>
    <n v="15.54"/>
    <n v="16.739999999999998"/>
    <n v="1.9342359767891E-3"/>
    <n v="-1.1933174224345599E-3"/>
    <m/>
    <m/>
    <m/>
    <x v="0"/>
    <m/>
    <m/>
    <m/>
    <m/>
  </r>
  <r>
    <d v="2004-09-20T00:00:00"/>
    <n v="15.66"/>
    <n v="16.899999999999999"/>
    <n v="7.72200772200771E-3"/>
    <n v="9.55794504181595E-3"/>
    <m/>
    <m/>
    <m/>
    <x v="0"/>
    <m/>
    <m/>
    <m/>
    <m/>
  </r>
  <r>
    <d v="2004-09-21T00:00:00"/>
    <n v="15.34"/>
    <n v="16.579999999999998"/>
    <n v="-2.0434227330779001E-2"/>
    <n v="-1.8934911242603599E-2"/>
    <m/>
    <m/>
    <m/>
    <x v="0"/>
    <m/>
    <m/>
    <m/>
    <m/>
  </r>
  <r>
    <d v="2004-09-22T00:00:00"/>
    <n v="15.6"/>
    <n v="16.88"/>
    <n v="1.6949152542372801E-2"/>
    <n v="1.8094089264173701E-2"/>
    <m/>
    <m/>
    <m/>
    <x v="0"/>
    <m/>
    <m/>
    <m/>
    <m/>
  </r>
  <r>
    <d v="2004-09-23T00:00:00"/>
    <n v="15.61"/>
    <n v="16.920000000000002"/>
    <n v="6.4102564102563897E-4"/>
    <n v="2.3696682464455802E-3"/>
    <m/>
    <m/>
    <m/>
    <x v="0"/>
    <m/>
    <m/>
    <m/>
    <m/>
  </r>
  <r>
    <d v="2004-09-24T00:00:00"/>
    <n v="15.35"/>
    <n v="16.77"/>
    <n v="-1.66559897501601E-2"/>
    <n v="-8.8652482269504507E-3"/>
    <m/>
    <m/>
    <m/>
    <x v="0"/>
    <m/>
    <m/>
    <m/>
    <m/>
  </r>
  <r>
    <d v="2004-09-27T00:00:00"/>
    <n v="15.52"/>
    <n v="16.93"/>
    <n v="1.10749185667753E-2"/>
    <n v="9.5408467501489902E-3"/>
    <m/>
    <m/>
    <m/>
    <x v="0"/>
    <m/>
    <m/>
    <m/>
    <m/>
  </r>
  <r>
    <d v="2004-09-28T00:00:00"/>
    <n v="14.95"/>
    <n v="16.559999999999999"/>
    <n v="-3.67268041237113E-2"/>
    <n v="-2.18546958062611E-2"/>
    <m/>
    <m/>
    <m/>
    <x v="0"/>
    <m/>
    <m/>
    <m/>
    <m/>
  </r>
  <r>
    <d v="2004-09-29T00:00:00"/>
    <n v="14.35"/>
    <n v="16.260000000000002"/>
    <n v="-4.0133779264213999E-2"/>
    <n v="-1.81159420289854E-2"/>
    <m/>
    <m/>
    <m/>
    <x v="0"/>
    <m/>
    <m/>
    <m/>
    <m/>
  </r>
  <r>
    <d v="2004-09-30T00:00:00"/>
    <n v="14.23"/>
    <n v="16.05"/>
    <n v="-8.3623693379790698E-3"/>
    <n v="-1.29151291512916E-2"/>
    <m/>
    <m/>
    <m/>
    <x v="0"/>
    <m/>
    <m/>
    <m/>
    <m/>
  </r>
  <r>
    <d v="2004-10-01T00:00:00"/>
    <n v="13.57"/>
    <n v="15.4"/>
    <n v="-4.6380885453267802E-2"/>
    <n v="-4.0498442367601299E-2"/>
    <m/>
    <m/>
    <m/>
    <x v="0"/>
    <m/>
    <m/>
    <m/>
    <m/>
  </r>
  <r>
    <d v="2004-10-04T00:00:00"/>
    <n v="13.82"/>
    <n v="15.5"/>
    <n v="1.8422991893883599E-2"/>
    <n v="6.4935064935065503E-3"/>
    <m/>
    <m/>
    <m/>
    <x v="0"/>
    <m/>
    <m/>
    <m/>
    <m/>
  </r>
  <r>
    <d v="2004-10-05T00:00:00"/>
    <n v="13.87"/>
    <n v="15.5"/>
    <n v="3.6179450072357801E-3"/>
    <n v="0"/>
    <m/>
    <m/>
    <m/>
    <x v="0"/>
    <m/>
    <m/>
    <m/>
    <m/>
  </r>
  <r>
    <d v="2004-10-06T00:00:00"/>
    <n v="13.55"/>
    <n v="15.2"/>
    <n v="-2.3071377072818901E-2"/>
    <n v="-1.93548387096775E-2"/>
    <m/>
    <m/>
    <m/>
    <x v="0"/>
    <m/>
    <m/>
    <m/>
    <m/>
  </r>
  <r>
    <d v="2004-10-07T00:00:00"/>
    <n v="14.15"/>
    <n v="15.43"/>
    <n v="4.4280442804428097E-2"/>
    <n v="1.5131578947368499E-2"/>
    <m/>
    <m/>
    <m/>
    <x v="0"/>
    <m/>
    <m/>
    <m/>
    <m/>
  </r>
  <r>
    <d v="2004-10-08T00:00:00"/>
    <n v="14.73"/>
    <n v="15.65"/>
    <n v="4.0989399293286197E-2"/>
    <n v="1.42579390797148E-2"/>
    <m/>
    <m/>
    <m/>
    <x v="0"/>
    <m/>
    <m/>
    <m/>
    <m/>
  </r>
  <r>
    <d v="2004-10-11T00:00:00"/>
    <n v="15.64"/>
    <n v="15.65"/>
    <n v="-6.3897763578268897E-4"/>
    <n v="-9.2753623188405701E-2"/>
    <m/>
    <m/>
    <m/>
    <x v="0"/>
    <m/>
    <m/>
    <m/>
    <m/>
  </r>
  <r>
    <d v="2004-10-12T00:00:00"/>
    <n v="15.97"/>
    <n v="15.65"/>
    <n v="2.1099744245524299E-2"/>
    <n v="0"/>
    <m/>
    <m/>
    <m/>
    <x v="0"/>
    <m/>
    <m/>
    <m/>
    <m/>
  </r>
  <r>
    <d v="2004-10-13T00:00:00"/>
    <n v="15.99"/>
    <n v="15.65"/>
    <n v="1.25234815278641E-3"/>
    <n v="0"/>
    <m/>
    <m/>
    <m/>
    <x v="0"/>
    <m/>
    <m/>
    <m/>
    <m/>
  </r>
  <r>
    <d v="2004-10-14T00:00:00"/>
    <n v="16.3"/>
    <n v="15.65"/>
    <n v="1.93871169480926E-2"/>
    <n v="0"/>
    <m/>
    <m/>
    <m/>
    <x v="0"/>
    <m/>
    <m/>
    <m/>
    <m/>
  </r>
  <r>
    <d v="2004-10-15T00:00:00"/>
    <n v="15.99"/>
    <n v="15.65"/>
    <n v="-1.90184049079755E-2"/>
    <n v="0"/>
    <m/>
    <m/>
    <m/>
    <x v="0"/>
    <m/>
    <m/>
    <m/>
    <m/>
  </r>
  <r>
    <d v="2004-10-18T00:00:00"/>
    <n v="15.47"/>
    <n v="15.65"/>
    <n v="-3.2520325203252001E-2"/>
    <n v="0"/>
    <m/>
    <m/>
    <m/>
    <x v="0"/>
    <m/>
    <m/>
    <m/>
    <m/>
  </r>
  <r>
    <d v="2004-10-19T00:00:00"/>
    <n v="15.6"/>
    <n v="15.65"/>
    <n v="8.4033613445377905E-3"/>
    <n v="0"/>
    <m/>
    <m/>
    <m/>
    <x v="0"/>
    <m/>
    <m/>
    <m/>
    <m/>
  </r>
  <r>
    <d v="2004-10-20T00:00:00"/>
    <n v="16.05"/>
    <n v="15.65"/>
    <n v="2.8846153846154E-2"/>
    <n v="0"/>
    <m/>
    <m/>
    <m/>
    <x v="0"/>
    <m/>
    <m/>
    <m/>
    <m/>
  </r>
  <r>
    <d v="2004-10-21T00:00:00"/>
    <n v="15.32"/>
    <n v="16.7"/>
    <n v="-4.54828660436137E-2"/>
    <n v="6.7092651757188398E-2"/>
    <m/>
    <m/>
    <m/>
    <x v="0"/>
    <m/>
    <m/>
    <m/>
    <m/>
  </r>
  <r>
    <d v="2004-10-22T00:00:00"/>
    <n v="15.65"/>
    <n v="16.940000000000001"/>
    <n v="2.1540469973890398E-2"/>
    <n v="1.43712574850301E-2"/>
    <m/>
    <m/>
    <m/>
    <x v="0"/>
    <m/>
    <m/>
    <m/>
    <m/>
  </r>
  <r>
    <d v="2004-10-25T00:00:00"/>
    <n v="16.11"/>
    <n v="17.190000000000001"/>
    <n v="2.93929712460064E-2"/>
    <n v="1.47579693034239E-2"/>
    <m/>
    <m/>
    <m/>
    <x v="0"/>
    <m/>
    <m/>
    <m/>
    <m/>
  </r>
  <r>
    <d v="2004-10-26T00:00:00"/>
    <n v="15.76"/>
    <n v="16.850000000000001"/>
    <n v="-2.17256362507759E-2"/>
    <n v="-1.9778941244909899E-2"/>
    <m/>
    <m/>
    <m/>
    <x v="0"/>
    <m/>
    <m/>
    <m/>
    <m/>
  </r>
  <r>
    <d v="2004-10-27T00:00:00"/>
    <n v="15.81"/>
    <n v="16.760000000000002"/>
    <n v="3.1725888324873898E-3"/>
    <n v="-5.3412462908011297E-3"/>
    <m/>
    <m/>
    <m/>
    <x v="0"/>
    <m/>
    <m/>
    <m/>
    <m/>
  </r>
  <r>
    <d v="2004-10-28T00:00:00"/>
    <n v="15.56"/>
    <n v="16.649999999999999"/>
    <n v="-1.58127767235927E-2"/>
    <n v="-6.5632458233891898E-3"/>
    <m/>
    <m/>
    <m/>
    <x v="0"/>
    <m/>
    <m/>
    <m/>
    <m/>
  </r>
  <r>
    <d v="2004-10-29T00:00:00"/>
    <n v="15.6"/>
    <n v="16.57"/>
    <n v="2.5706940874035099E-3"/>
    <n v="-4.8048048048047196E-3"/>
    <m/>
    <m/>
    <m/>
    <x v="0"/>
    <m/>
    <m/>
    <m/>
    <m/>
  </r>
  <r>
    <d v="2004-11-01T00:00:00"/>
    <n v="15.72"/>
    <n v="16.63"/>
    <n v="7.6923076923076702E-3"/>
    <n v="3.6210018105007299E-3"/>
    <m/>
    <m/>
    <m/>
    <x v="0"/>
    <m/>
    <m/>
    <m/>
    <m/>
  </r>
  <r>
    <d v="2004-11-02T00:00:00"/>
    <n v="15.22"/>
    <n v="16.28"/>
    <n v="-3.1806615776081501E-2"/>
    <n v="-2.1046301864100898E-2"/>
    <m/>
    <m/>
    <m/>
    <x v="0"/>
    <m/>
    <m/>
    <m/>
    <m/>
  </r>
  <r>
    <d v="2004-11-03T00:00:00"/>
    <n v="14.29"/>
    <n v="15.79"/>
    <n v="-6.1103810775295801E-2"/>
    <n v="-3.0098280098280202E-2"/>
    <m/>
    <m/>
    <m/>
    <x v="0"/>
    <m/>
    <m/>
    <m/>
    <m/>
  </r>
  <r>
    <d v="2004-11-04T00:00:00"/>
    <n v="13.72"/>
    <n v="15.29"/>
    <n v="-3.9888033589922899E-2"/>
    <n v="-3.1665611146295201E-2"/>
    <m/>
    <m/>
    <m/>
    <x v="0"/>
    <m/>
    <m/>
    <m/>
    <m/>
  </r>
  <r>
    <d v="2004-11-05T00:00:00"/>
    <n v="13.68"/>
    <n v="15.14"/>
    <n v="-2.9154518950438302E-3"/>
    <n v="-9.8103335513406408E-3"/>
    <m/>
    <m/>
    <m/>
    <x v="0"/>
    <m/>
    <m/>
    <m/>
    <m/>
  </r>
  <r>
    <d v="2004-11-08T00:00:00"/>
    <n v="13.84"/>
    <n v="15.23"/>
    <n v="1.16959064327486E-2"/>
    <n v="5.9445178335535403E-3"/>
    <m/>
    <m/>
    <m/>
    <x v="0"/>
    <m/>
    <m/>
    <m/>
    <m/>
  </r>
  <r>
    <d v="2004-11-09T00:00:00"/>
    <n v="13.64"/>
    <n v="15.18"/>
    <n v="-1.4450867052023E-2"/>
    <n v="-3.2829940906107199E-3"/>
    <m/>
    <m/>
    <m/>
    <x v="0"/>
    <m/>
    <m/>
    <m/>
    <m/>
  </r>
  <r>
    <d v="2004-11-10T00:00:00"/>
    <n v="13.12"/>
    <n v="14.98"/>
    <n v="-3.8123167155425297E-2"/>
    <n v="-1.31752305665349E-2"/>
    <m/>
    <m/>
    <m/>
    <x v="0"/>
    <m/>
    <m/>
    <m/>
    <m/>
  </r>
  <r>
    <d v="2004-11-11T00:00:00"/>
    <n v="12.74"/>
    <n v="14.8"/>
    <n v="-2.8963414634146301E-2"/>
    <n v="-1.20160213618158E-2"/>
    <m/>
    <m/>
    <m/>
    <x v="0"/>
    <m/>
    <m/>
    <m/>
    <m/>
  </r>
  <r>
    <d v="2004-11-12T00:00:00"/>
    <n v="12.8"/>
    <n v="14.77"/>
    <n v="4.7095761381477103E-3"/>
    <n v="-2.0270270270270601E-3"/>
    <m/>
    <m/>
    <m/>
    <x v="0"/>
    <m/>
    <m/>
    <m/>
    <m/>
  </r>
  <r>
    <d v="2004-11-15T00:00:00"/>
    <n v="14.88"/>
    <n v="15.51"/>
    <n v="7.4475287745430201E-3"/>
    <n v="7.7972709551656898E-3"/>
    <m/>
    <m/>
    <m/>
    <x v="0"/>
    <m/>
    <m/>
    <m/>
    <m/>
  </r>
  <r>
    <d v="2004-11-16T00:00:00"/>
    <n v="15.16"/>
    <n v="15.84"/>
    <n v="1.8817204301075301E-2"/>
    <n v="2.1276595744680799E-2"/>
    <m/>
    <m/>
    <m/>
    <x v="0"/>
    <m/>
    <m/>
    <m/>
    <m/>
  </r>
  <r>
    <d v="2004-11-17T00:00:00"/>
    <n v="15.12"/>
    <n v="15.77"/>
    <n v="-2.63852242744067E-3"/>
    <n v="-4.4191919191919303E-3"/>
    <m/>
    <m/>
    <m/>
    <x v="0"/>
    <m/>
    <m/>
    <m/>
    <m/>
  </r>
  <r>
    <d v="2004-11-18T00:00:00"/>
    <n v="15.12"/>
    <n v="15.77"/>
    <n v="0"/>
    <n v="0"/>
    <m/>
    <m/>
    <m/>
    <x v="0"/>
    <m/>
    <m/>
    <m/>
    <m/>
  </r>
  <r>
    <d v="2004-11-19T00:00:00"/>
    <n v="15.45"/>
    <n v="16.37"/>
    <n v="2.1825396825396699E-2"/>
    <n v="3.8046924540266397E-2"/>
    <m/>
    <m/>
    <m/>
    <x v="0"/>
    <m/>
    <m/>
    <m/>
    <m/>
  </r>
  <r>
    <d v="2004-11-22T00:00:00"/>
    <n v="15.22"/>
    <n v="16.28"/>
    <n v="-1.48867313915857E-2"/>
    <n v="-5.4978619425778402E-3"/>
    <m/>
    <m/>
    <m/>
    <x v="0"/>
    <m/>
    <m/>
    <m/>
    <m/>
  </r>
  <r>
    <d v="2004-11-23T00:00:00"/>
    <n v="15.15"/>
    <n v="16.13"/>
    <n v="-4.5992115637320001E-3"/>
    <n v="-9.2137592137593299E-3"/>
    <m/>
    <m/>
    <m/>
    <x v="0"/>
    <m/>
    <m/>
    <m/>
    <m/>
  </r>
  <r>
    <d v="2004-11-24T00:00:00"/>
    <n v="15.03"/>
    <n v="16.02"/>
    <n v="-7.9207920792080406E-3"/>
    <n v="-6.8195908245505298E-3"/>
    <m/>
    <m/>
    <m/>
    <x v="0"/>
    <m/>
    <m/>
    <m/>
    <m/>
  </r>
  <r>
    <d v="2004-11-25T00:00:00"/>
    <n v="15.03"/>
    <n v="16.02"/>
    <n v="0"/>
    <n v="0"/>
    <m/>
    <m/>
    <m/>
    <x v="0"/>
    <m/>
    <m/>
    <m/>
    <m/>
  </r>
  <r>
    <d v="2004-11-26T00:00:00"/>
    <n v="15.01"/>
    <n v="16.27"/>
    <n v="-1.33067198935455E-3"/>
    <n v="1.56054931335829E-2"/>
    <m/>
    <m/>
    <m/>
    <x v="0"/>
    <m/>
    <m/>
    <m/>
    <m/>
  </r>
  <r>
    <d v="2004-11-29T00:00:00"/>
    <n v="15.06"/>
    <n v="16.149999999999999"/>
    <n v="3.3311125916055699E-3"/>
    <n v="-7.3755377996312897E-3"/>
    <m/>
    <m/>
    <m/>
    <x v="0"/>
    <m/>
    <m/>
    <m/>
    <m/>
  </r>
  <r>
    <d v="2004-11-30T00:00:00"/>
    <n v="15.08"/>
    <n v="16.07"/>
    <n v="1.3280212483399701E-3"/>
    <n v="-4.9535603715169501E-3"/>
    <m/>
    <m/>
    <m/>
    <x v="0"/>
    <m/>
    <m/>
    <m/>
    <m/>
  </r>
  <r>
    <d v="2004-12-01T00:00:00"/>
    <n v="14.88"/>
    <n v="15.85"/>
    <n v="-1.32625994694959E-2"/>
    <n v="-1.3690105787181101E-2"/>
    <m/>
    <m/>
    <m/>
    <x v="0"/>
    <m/>
    <m/>
    <m/>
    <m/>
  </r>
  <r>
    <d v="2004-12-02T00:00:00"/>
    <n v="14.82"/>
    <n v="15.75"/>
    <n v="-4.0322580645161298E-3"/>
    <n v="-6.3091482649841896E-3"/>
    <m/>
    <m/>
    <m/>
    <x v="0"/>
    <m/>
    <m/>
    <m/>
    <m/>
  </r>
  <r>
    <d v="2004-12-03T00:00:00"/>
    <n v="14.81"/>
    <n v="15.48"/>
    <n v="-6.7476383265852003E-4"/>
    <n v="-1.7142857142857099E-2"/>
    <m/>
    <m/>
    <m/>
    <x v="0"/>
    <m/>
    <m/>
    <m/>
    <m/>
  </r>
  <r>
    <d v="2004-12-06T00:00:00"/>
    <n v="14.24"/>
    <n v="15.28"/>
    <n v="-3.8487508440243103E-2"/>
    <n v="-1.29198966408269E-2"/>
    <m/>
    <m/>
    <m/>
    <x v="0"/>
    <m/>
    <m/>
    <m/>
    <m/>
  </r>
  <r>
    <d v="2004-12-07T00:00:00"/>
    <n v="14.47"/>
    <n v="15.32"/>
    <n v="1.61516853932584E-2"/>
    <n v="2.6178010471205101E-3"/>
    <m/>
    <m/>
    <m/>
    <x v="0"/>
    <m/>
    <m/>
    <m/>
    <m/>
  </r>
  <r>
    <d v="2004-12-08T00:00:00"/>
    <n v="14.3"/>
    <n v="15.33"/>
    <n v="-1.17484450587422E-2"/>
    <n v="6.5274151436023299E-4"/>
    <m/>
    <m/>
    <m/>
    <x v="0"/>
    <m/>
    <m/>
    <m/>
    <m/>
  </r>
  <r>
    <d v="2004-12-09T00:00:00"/>
    <n v="14.22"/>
    <n v="15.4"/>
    <n v="-5.59440559440561E-3"/>
    <n v="4.5662100456620499E-3"/>
    <m/>
    <m/>
    <m/>
    <x v="0"/>
    <m/>
    <m/>
    <m/>
    <m/>
  </r>
  <r>
    <d v="2004-12-10T00:00:00"/>
    <n v="14.16"/>
    <n v="15.36"/>
    <n v="-4.2194092827004797E-3"/>
    <n v="-2.5974025974027102E-3"/>
    <m/>
    <m/>
    <m/>
    <x v="0"/>
    <m/>
    <m/>
    <m/>
    <m/>
  </r>
  <r>
    <d v="2004-12-13T00:00:00"/>
    <n v="13.87"/>
    <n v="15.11"/>
    <n v="-2.0480225988700598E-2"/>
    <n v="-1.6276041666666598E-2"/>
    <m/>
    <m/>
    <m/>
    <x v="0"/>
    <m/>
    <m/>
    <m/>
    <m/>
  </r>
  <r>
    <d v="2004-12-14T00:00:00"/>
    <n v="13.89"/>
    <n v="15.05"/>
    <n v="1.4419610670512999E-3"/>
    <n v="-3.9708802117801598E-3"/>
    <m/>
    <m/>
    <m/>
    <x v="0"/>
    <m/>
    <m/>
    <m/>
    <m/>
  </r>
  <r>
    <d v="2004-12-15T00:00:00"/>
    <n v="13.93"/>
    <n v="14.99"/>
    <n v="2.8797696184303901E-3"/>
    <n v="-3.9867109634551499E-3"/>
    <m/>
    <m/>
    <m/>
    <x v="0"/>
    <m/>
    <m/>
    <m/>
    <m/>
  </r>
  <r>
    <d v="2004-12-16T00:00:00"/>
    <n v="13.77"/>
    <n v="14.76"/>
    <n v="-1.1486001435750201E-2"/>
    <n v="-1.5343562374916599E-2"/>
    <m/>
    <m/>
    <m/>
    <x v="0"/>
    <m/>
    <m/>
    <m/>
    <m/>
  </r>
  <r>
    <d v="2004-12-17T00:00:00"/>
    <n v="13.8"/>
    <n v="14.86"/>
    <n v="2.1786492374729102E-3"/>
    <n v="6.7750677506774899E-3"/>
    <m/>
    <m/>
    <m/>
    <x v="0"/>
    <m/>
    <m/>
    <m/>
    <m/>
  </r>
  <r>
    <d v="2004-12-20T00:00:00"/>
    <n v="13.77"/>
    <n v="14.82"/>
    <n v="-2.1739130434783602E-3"/>
    <n v="-2.6917900403767799E-3"/>
    <m/>
    <m/>
    <m/>
    <x v="0"/>
    <m/>
    <m/>
    <m/>
    <m/>
  </r>
  <r>
    <d v="2004-12-21T00:00:00"/>
    <n v="13.5"/>
    <n v="14.55"/>
    <n v="-1.9607843137254801E-2"/>
    <n v="-1.8218623481781399E-2"/>
    <m/>
    <m/>
    <m/>
    <x v="0"/>
    <m/>
    <m/>
    <m/>
    <m/>
  </r>
  <r>
    <d v="2004-12-22T00:00:00"/>
    <n v="13.53"/>
    <n v="14.59"/>
    <n v="2.2222222222221298E-3"/>
    <n v="2.7491408934707802E-3"/>
    <m/>
    <m/>
    <m/>
    <x v="0"/>
    <m/>
    <m/>
    <m/>
    <m/>
  </r>
  <r>
    <d v="2004-12-23T00:00:00"/>
    <n v="13.45"/>
    <n v="14.51"/>
    <n v="-5.9127864005912301E-3"/>
    <n v="-5.4832076764908004E-3"/>
    <m/>
    <m/>
    <m/>
    <x v="0"/>
    <m/>
    <m/>
    <m/>
    <m/>
  </r>
  <r>
    <d v="2004-12-24T00:00:00"/>
    <n v="13.45"/>
    <n v="14.51"/>
    <n v="0"/>
    <n v="0"/>
    <m/>
    <m/>
    <m/>
    <x v="0"/>
    <m/>
    <m/>
    <m/>
    <m/>
  </r>
  <r>
    <d v="2004-12-27T00:00:00"/>
    <n v="13.47"/>
    <n v="14.5"/>
    <n v="1.4869888475836899E-3"/>
    <n v="-6.8917987594763197E-4"/>
    <m/>
    <m/>
    <m/>
    <x v="0"/>
    <m/>
    <m/>
    <m/>
    <m/>
  </r>
  <r>
    <d v="2004-12-28T00:00:00"/>
    <n v="13.43"/>
    <n v="14.7"/>
    <n v="-2.9695619896066301E-3"/>
    <n v="1.37931034482759E-2"/>
    <m/>
    <m/>
    <m/>
    <x v="0"/>
    <m/>
    <m/>
    <m/>
    <m/>
  </r>
  <r>
    <d v="2004-12-29T00:00:00"/>
    <n v="13.42"/>
    <n v="14.73"/>
    <n v="-7.4460163812362101E-4"/>
    <n v="2.0408163265306402E-3"/>
    <m/>
    <m/>
    <m/>
    <x v="0"/>
    <m/>
    <m/>
    <m/>
    <m/>
  </r>
  <r>
    <d v="2004-12-30T00:00:00"/>
    <n v="13.48"/>
    <n v="14.81"/>
    <n v="4.4709388971684296E-3"/>
    <n v="5.4310930074676902E-3"/>
    <m/>
    <m/>
    <m/>
    <x v="0"/>
    <m/>
    <m/>
    <m/>
    <m/>
  </r>
  <r>
    <d v="2004-12-31T00:00:00"/>
    <n v="13.52"/>
    <n v="14.81"/>
    <n v="2.9673590504451001E-3"/>
    <n v="0"/>
    <m/>
    <m/>
    <m/>
    <x v="0"/>
    <m/>
    <m/>
    <m/>
    <m/>
  </r>
  <r>
    <d v="2005-01-03T00:00:00"/>
    <n v="13.83"/>
    <n v="14.95"/>
    <n v="2.2928994082840298E-2"/>
    <n v="9.4530722484806907E-3"/>
    <m/>
    <m/>
    <m/>
    <x v="0"/>
    <m/>
    <m/>
    <m/>
    <m/>
  </r>
  <r>
    <d v="2005-01-04T00:00:00"/>
    <n v="13.92"/>
    <n v="15.23"/>
    <n v="6.5075921908892597E-3"/>
    <n v="1.87290969899667E-2"/>
    <m/>
    <m/>
    <m/>
    <x v="0"/>
    <m/>
    <m/>
    <m/>
    <m/>
  </r>
  <r>
    <d v="2005-01-05T00:00:00"/>
    <n v="13.99"/>
    <n v="15.08"/>
    <n v="5.0287356321838698E-3"/>
    <n v="-9.8489822718319502E-3"/>
    <m/>
    <m/>
    <m/>
    <x v="0"/>
    <m/>
    <m/>
    <m/>
    <m/>
  </r>
  <r>
    <d v="2005-01-06T00:00:00"/>
    <n v="13.74"/>
    <n v="14.76"/>
    <n v="-1.7869907076483199E-2"/>
    <n v="-2.1220159151193699E-2"/>
    <m/>
    <m/>
    <m/>
    <x v="0"/>
    <m/>
    <m/>
    <m/>
    <m/>
  </r>
  <r>
    <d v="2005-01-07T00:00:00"/>
    <n v="13.67"/>
    <n v="14.66"/>
    <n v="-5.0946142649199704E-3"/>
    <n v="-6.7750677506774899E-3"/>
    <m/>
    <m/>
    <m/>
    <x v="0"/>
    <m/>
    <m/>
    <m/>
    <m/>
  </r>
  <r>
    <d v="2005-01-10T00:00:00"/>
    <n v="13.59"/>
    <n v="14.47"/>
    <n v="-5.8522311631309396E-3"/>
    <n v="-1.2960436562073701E-2"/>
    <m/>
    <m/>
    <m/>
    <x v="0"/>
    <m/>
    <m/>
    <m/>
    <m/>
  </r>
  <r>
    <d v="2005-01-11T00:00:00"/>
    <n v="13.72"/>
    <n v="14.6"/>
    <n v="9.5658572479764298E-3"/>
    <n v="8.9841050449204207E-3"/>
    <m/>
    <m/>
    <m/>
    <x v="0"/>
    <m/>
    <m/>
    <m/>
    <m/>
  </r>
  <r>
    <d v="2005-01-12T00:00:00"/>
    <n v="13.24"/>
    <n v="14.16"/>
    <n v="-3.49854227405249E-2"/>
    <n v="-3.0136986301369899E-2"/>
    <m/>
    <m/>
    <m/>
    <x v="0"/>
    <m/>
    <m/>
    <m/>
    <m/>
  </r>
  <r>
    <d v="2005-01-13T00:00:00"/>
    <n v="13.05"/>
    <n v="14.23"/>
    <n v="-1.43504531722054E-2"/>
    <n v="4.94350282485878E-3"/>
    <m/>
    <m/>
    <m/>
    <x v="0"/>
    <m/>
    <m/>
    <m/>
    <m/>
  </r>
  <r>
    <d v="2005-01-14T00:00:00"/>
    <n v="12.93"/>
    <n v="14.06"/>
    <n v="-9.1954022988506301E-3"/>
    <n v="-1.1946591707659901E-2"/>
    <m/>
    <m/>
    <m/>
    <x v="0"/>
    <m/>
    <m/>
    <m/>
    <m/>
  </r>
  <r>
    <d v="2005-01-17T00:00:00"/>
    <n v="12.93"/>
    <n v="14.06"/>
    <n v="-8.0369843527738405E-2"/>
    <n v="-8.6419753086419804E-2"/>
    <m/>
    <m/>
    <m/>
    <x v="0"/>
    <m/>
    <m/>
    <m/>
    <m/>
  </r>
  <r>
    <d v="2005-01-18T00:00:00"/>
    <n v="13.62"/>
    <n v="14.06"/>
    <n v="5.3364269141531299E-2"/>
    <n v="0"/>
    <m/>
    <m/>
    <m/>
    <x v="0"/>
    <m/>
    <m/>
    <m/>
    <m/>
  </r>
  <r>
    <d v="2005-01-19T00:00:00"/>
    <n v="13.78"/>
    <n v="14.06"/>
    <n v="1.1747430249633E-2"/>
    <n v="0"/>
    <m/>
    <m/>
    <m/>
    <x v="0"/>
    <m/>
    <m/>
    <m/>
    <m/>
  </r>
  <r>
    <d v="2005-01-20T00:00:00"/>
    <n v="13.93"/>
    <n v="14.06"/>
    <n v="1.0885341074020401E-2"/>
    <n v="0"/>
    <m/>
    <m/>
    <m/>
    <x v="0"/>
    <m/>
    <m/>
    <m/>
    <m/>
  </r>
  <r>
    <d v="2005-01-21T00:00:00"/>
    <n v="14.22"/>
    <n v="14.06"/>
    <n v="2.0818377602297201E-2"/>
    <n v="0"/>
    <m/>
    <m/>
    <m/>
    <x v="0"/>
    <m/>
    <m/>
    <m/>
    <m/>
  </r>
  <r>
    <d v="2005-01-24T00:00:00"/>
    <n v="14.15"/>
    <n v="14.45"/>
    <n v="-4.92264416315047E-3"/>
    <n v="2.7738264580369699E-2"/>
    <m/>
    <m/>
    <m/>
    <x v="0"/>
    <m/>
    <m/>
    <m/>
    <m/>
  </r>
  <r>
    <d v="2005-01-25T00:00:00"/>
    <n v="14.01"/>
    <n v="14.49"/>
    <n v="-9.8939929328621997E-3"/>
    <n v="2.7681660899654399E-3"/>
    <m/>
    <m/>
    <m/>
    <x v="0"/>
    <m/>
    <m/>
    <m/>
    <m/>
  </r>
  <r>
    <d v="2005-01-26T00:00:00"/>
    <n v="13.71"/>
    <n v="14.4"/>
    <n v="-2.1413276231263299E-2"/>
    <n v="-6.2111801242236099E-3"/>
    <m/>
    <m/>
    <m/>
    <x v="0"/>
    <m/>
    <m/>
    <m/>
    <m/>
  </r>
  <r>
    <d v="2005-01-27T00:00:00"/>
    <n v="13.55"/>
    <n v="14.18"/>
    <n v="-1.1670313639679099E-2"/>
    <n v="-1.52777777777778E-2"/>
    <m/>
    <m/>
    <m/>
    <x v="0"/>
    <m/>
    <m/>
    <m/>
    <m/>
  </r>
  <r>
    <d v="2005-01-28T00:00:00"/>
    <n v="13.38"/>
    <n v="14.14"/>
    <n v="-1.25461254612546E-2"/>
    <n v="-2.82087447108592E-3"/>
    <m/>
    <m/>
    <m/>
    <x v="0"/>
    <m/>
    <m/>
    <m/>
    <m/>
  </r>
  <r>
    <d v="2005-01-31T00:00:00"/>
    <n v="13.26"/>
    <n v="13.91"/>
    <n v="-8.9686098654708796E-3"/>
    <n v="-1.62659123055163E-2"/>
    <m/>
    <m/>
    <m/>
    <x v="0"/>
    <m/>
    <m/>
    <m/>
    <m/>
  </r>
  <r>
    <d v="2005-02-01T00:00:00"/>
    <n v="12.83"/>
    <n v="13.46"/>
    <n v="-3.2428355957767697E-2"/>
    <n v="-3.2350826743350103E-2"/>
    <m/>
    <m/>
    <m/>
    <x v="0"/>
    <m/>
    <m/>
    <m/>
    <m/>
  </r>
  <r>
    <d v="2005-02-02T00:00:00"/>
    <n v="12.19"/>
    <n v="12.91"/>
    <n v="-4.9883086515978198E-2"/>
    <n v="-4.0861812778603297E-2"/>
    <m/>
    <m/>
    <m/>
    <x v="0"/>
    <m/>
    <m/>
    <m/>
    <m/>
  </r>
  <r>
    <d v="2005-02-03T00:00:00"/>
    <n v="12.29"/>
    <n v="12.68"/>
    <n v="8.2034454470878392E-3"/>
    <n v="-1.7815646785437698E-2"/>
    <m/>
    <m/>
    <m/>
    <x v="0"/>
    <m/>
    <m/>
    <m/>
    <m/>
  </r>
  <r>
    <d v="2005-02-04T00:00:00"/>
    <n v="11.48"/>
    <n v="12.22"/>
    <n v="-6.5907241659885998E-2"/>
    <n v="-3.6277602523659198E-2"/>
    <m/>
    <m/>
    <m/>
    <x v="0"/>
    <m/>
    <m/>
    <m/>
    <m/>
  </r>
  <r>
    <d v="2005-02-07T00:00:00"/>
    <n v="11.59"/>
    <n v="12.2"/>
    <n v="9.5818815331010204E-3"/>
    <n v="-1.63666121112938E-3"/>
    <m/>
    <m/>
    <m/>
    <x v="0"/>
    <m/>
    <m/>
    <m/>
    <m/>
  </r>
  <r>
    <d v="2005-02-08T00:00:00"/>
    <n v="11.54"/>
    <n v="12.31"/>
    <n v="-4.3140638481450298E-3"/>
    <n v="9.0163934426230607E-3"/>
    <m/>
    <m/>
    <m/>
    <x v="0"/>
    <m/>
    <m/>
    <m/>
    <m/>
  </r>
  <r>
    <d v="2005-02-09T00:00:00"/>
    <n v="11.88"/>
    <n v="12.33"/>
    <n v="2.9462738301560001E-2"/>
    <n v="1.62469536961818E-3"/>
    <m/>
    <m/>
    <m/>
    <x v="0"/>
    <m/>
    <m/>
    <m/>
    <m/>
  </r>
  <r>
    <d v="2005-02-10T00:00:00"/>
    <n v="11.65"/>
    <n v="12.13"/>
    <n v="-1.9360269360269401E-2"/>
    <n v="-1.62206001622059E-2"/>
    <m/>
    <m/>
    <m/>
    <x v="0"/>
    <m/>
    <m/>
    <m/>
    <m/>
  </r>
  <r>
    <d v="2005-02-11T00:00:00"/>
    <n v="11.37"/>
    <n v="11.82"/>
    <n v="-2.40343347639486E-2"/>
    <n v="-2.5556471558120401E-2"/>
    <m/>
    <m/>
    <m/>
    <x v="0"/>
    <m/>
    <m/>
    <m/>
    <m/>
  </r>
  <r>
    <d v="2005-02-14T00:00:00"/>
    <n v="11.95"/>
    <n v="12.8"/>
    <n v="1.0998307952622599E-2"/>
    <n v="0"/>
    <m/>
    <m/>
    <m/>
    <x v="0"/>
    <m/>
    <m/>
    <m/>
    <m/>
  </r>
  <r>
    <d v="2005-02-15T00:00:00"/>
    <n v="11.98"/>
    <n v="12.75"/>
    <n v="2.5104602510461799E-3"/>
    <n v="-3.90625E-3"/>
    <m/>
    <m/>
    <m/>
    <x v="0"/>
    <m/>
    <m/>
    <m/>
    <m/>
  </r>
  <r>
    <d v="2005-02-16T00:00:00"/>
    <n v="11.93"/>
    <n v="12.53"/>
    <n v="-4.1736227045076103E-3"/>
    <n v="-1.72549019607844E-2"/>
    <m/>
    <m/>
    <m/>
    <x v="0"/>
    <m/>
    <m/>
    <m/>
    <m/>
  </r>
  <r>
    <d v="2005-02-17T00:00:00"/>
    <n v="12.04"/>
    <n v="12.81"/>
    <n v="9.2204526404022803E-3"/>
    <n v="2.2346368715084001E-2"/>
    <m/>
    <m/>
    <m/>
    <x v="0"/>
    <m/>
    <m/>
    <m/>
    <m/>
  </r>
  <r>
    <d v="2005-02-18T00:00:00"/>
    <n v="12.05"/>
    <n v="12.78"/>
    <n v="8.3056478405318902E-4"/>
    <n v="-2.3419203747073701E-3"/>
    <m/>
    <m/>
    <m/>
    <x v="0"/>
    <m/>
    <m/>
    <m/>
    <m/>
  </r>
  <r>
    <d v="2005-02-21T00:00:00"/>
    <n v="12.05"/>
    <n v="12.78"/>
    <n v="0"/>
    <n v="0"/>
    <m/>
    <m/>
    <m/>
    <x v="0"/>
    <m/>
    <m/>
    <m/>
    <m/>
  </r>
  <r>
    <d v="2005-02-22T00:00:00"/>
    <n v="12.5"/>
    <n v="13.28"/>
    <n v="3.7344398340248802E-2"/>
    <n v="3.9123630672926298E-2"/>
    <m/>
    <m/>
    <m/>
    <x v="0"/>
    <m/>
    <m/>
    <m/>
    <m/>
  </r>
  <r>
    <d v="2005-02-23T00:00:00"/>
    <n v="12.43"/>
    <n v="13.3"/>
    <n v="-5.6000000000000503E-3"/>
    <n v="1.50602409638556E-3"/>
    <m/>
    <m/>
    <m/>
    <x v="0"/>
    <m/>
    <m/>
    <m/>
    <m/>
  </r>
  <r>
    <d v="2005-02-24T00:00:00"/>
    <n v="12.27"/>
    <n v="13.07"/>
    <n v="-1.28720836685439E-2"/>
    <n v="-1.7293233082706801E-2"/>
    <m/>
    <m/>
    <m/>
    <x v="0"/>
    <m/>
    <m/>
    <m/>
    <m/>
  </r>
  <r>
    <d v="2005-02-25T00:00:00"/>
    <n v="12.04"/>
    <n v="12.95"/>
    <n v="-1.8744906275468699E-2"/>
    <n v="-9.18133129303755E-3"/>
    <m/>
    <m/>
    <m/>
    <x v="0"/>
    <m/>
    <m/>
    <m/>
    <m/>
  </r>
  <r>
    <d v="2005-02-28T00:00:00"/>
    <n v="12.34"/>
    <n v="13.15"/>
    <n v="2.4916943521594799E-2"/>
    <n v="1.5444015444015601E-2"/>
    <m/>
    <m/>
    <m/>
    <x v="0"/>
    <m/>
    <m/>
    <m/>
    <m/>
  </r>
  <r>
    <d v="2005-03-01T00:00:00"/>
    <n v="12.2"/>
    <n v="13.16"/>
    <n v="-1.13452188006483E-2"/>
    <n v="7.6045627376419801E-4"/>
    <m/>
    <m/>
    <m/>
    <x v="0"/>
    <m/>
    <m/>
    <m/>
    <m/>
  </r>
  <r>
    <d v="2005-03-02T00:00:00"/>
    <n v="12.46"/>
    <n v="13.37"/>
    <n v="2.13114754098362E-2"/>
    <n v="1.5957446808510599E-2"/>
    <m/>
    <m/>
    <m/>
    <x v="0"/>
    <m/>
    <m/>
    <m/>
    <m/>
  </r>
  <r>
    <d v="2005-03-03T00:00:00"/>
    <n v="12.82"/>
    <n v="13.54"/>
    <n v="2.8892455858748001E-2"/>
    <n v="1.2715033657442001E-2"/>
    <m/>
    <m/>
    <m/>
    <x v="0"/>
    <m/>
    <m/>
    <m/>
    <m/>
  </r>
  <r>
    <d v="2005-03-04T00:00:00"/>
    <n v="12.33"/>
    <n v="13.18"/>
    <n v="-3.82215288611545E-2"/>
    <n v="-2.6587887740029501E-2"/>
    <m/>
    <m/>
    <m/>
    <x v="0"/>
    <m/>
    <m/>
    <m/>
    <m/>
  </r>
  <r>
    <d v="2005-03-07T00:00:00"/>
    <n v="12.28"/>
    <n v="13.13"/>
    <n v="-4.0551500405515703E-3"/>
    <n v="-3.7936267071318999E-3"/>
    <m/>
    <m/>
    <m/>
    <x v="0"/>
    <m/>
    <m/>
    <m/>
    <m/>
  </r>
  <r>
    <d v="2005-03-08T00:00:00"/>
    <n v="12.5"/>
    <n v="13.29"/>
    <n v="1.79153094462541E-2"/>
    <n v="1.2185833968012099E-2"/>
    <m/>
    <m/>
    <m/>
    <x v="0"/>
    <m/>
    <m/>
    <m/>
    <m/>
  </r>
  <r>
    <d v="2005-03-09T00:00:00"/>
    <n v="12.72"/>
    <n v="13.52"/>
    <n v="1.7600000000000102E-2"/>
    <n v="1.7306245297215899E-2"/>
    <m/>
    <m/>
    <m/>
    <x v="0"/>
    <m/>
    <m/>
    <m/>
    <m/>
  </r>
  <r>
    <d v="2005-03-10T00:00:00"/>
    <n v="12.65"/>
    <n v="13.51"/>
    <n v="-5.5031446540880803E-3"/>
    <n v="-7.3964497041423304E-4"/>
    <n v="15.704799999999995"/>
    <n v="13.47524467213746"/>
    <n v="12.360467008206193"/>
    <x v="1"/>
    <n v="0"/>
    <m/>
    <n v="0"/>
    <m/>
  </r>
  <r>
    <d v="2005-03-11T00:00:00"/>
    <n v="12.72"/>
    <n v="13.62"/>
    <n v="5.5335968379446304E-3"/>
    <n v="8.1421169504070096E-3"/>
    <n v="15.674399999999993"/>
    <n v="13.456196077904384"/>
    <n v="12.34709411685658"/>
    <x v="2"/>
    <n v="1"/>
    <n v="5.5335968379446304E-3"/>
    <n v="0"/>
    <n v="0"/>
  </r>
  <r>
    <d v="2005-03-14T00:00:00"/>
    <n v="13.64"/>
    <n v="13.62"/>
    <n v="1.46842878120412E-3"/>
    <n v="6.4062499999999897E-2"/>
    <n v="15.649759999999993"/>
    <n v="13.443338838390012"/>
    <n v="12.34012825758502"/>
    <x v="3"/>
    <n v="1"/>
    <n v="1.46842878120412E-3"/>
    <n v="0"/>
    <n v="0"/>
  </r>
  <r>
    <d v="2005-03-15T00:00:00"/>
    <n v="13.89"/>
    <n v="13.62"/>
    <n v="1.8328445747800601E-2"/>
    <n v="0"/>
    <n v="15.626839999999991"/>
    <n v="13.432049619485181"/>
    <n v="12.334654429227776"/>
    <x v="4"/>
    <n v="1"/>
    <n v="1.8328445747800601E-2"/>
    <n v="0"/>
    <n v="0"/>
  </r>
  <r>
    <d v="2005-03-16T00:00:00"/>
    <n v="14.08"/>
    <n v="13.62"/>
    <n v="1.3678905687545E-2"/>
    <n v="0"/>
    <n v="15.604159999999993"/>
    <n v="13.422839415033097"/>
    <n v="12.332179122549649"/>
    <x v="5"/>
    <n v="1"/>
    <n v="1.3678905687545E-2"/>
    <n v="0"/>
    <n v="0"/>
  </r>
  <r>
    <d v="2005-03-17T00:00:00"/>
    <n v="14.13"/>
    <n v="13.62"/>
    <n v="3.5511363636364598E-3"/>
    <n v="0"/>
    <n v="15.582199999999993"/>
    <n v="13.413822274602438"/>
    <n v="12.329633411903661"/>
    <x v="6"/>
    <n v="1"/>
    <n v="3.5511363636364598E-3"/>
    <n v="0"/>
    <n v="0"/>
  </r>
  <r>
    <d v="2005-03-18T00:00:00"/>
    <n v="14.13"/>
    <n v="13.62"/>
    <n v="0"/>
    <n v="0"/>
    <n v="15.563159999999993"/>
    <n v="13.403028334012866"/>
    <n v="12.322962501019305"/>
    <x v="7"/>
    <n v="1"/>
    <n v="0"/>
    <n v="0"/>
    <n v="0"/>
  </r>
  <r>
    <d v="2005-03-21T00:00:00"/>
    <n v="14.25"/>
    <n v="14.61"/>
    <n v="8.4925690021231404E-3"/>
    <n v="7.2687224669603506E-2"/>
    <n v="15.546039999999994"/>
    <n v="13.392539426886472"/>
    <n v="12.315789140329709"/>
    <x v="8"/>
    <n v="1"/>
    <n v="8.4925690021231404E-3"/>
    <n v="0"/>
    <n v="0"/>
  </r>
  <r>
    <d v="2005-03-22T00:00:00"/>
    <n v="14.56"/>
    <n v="14.97"/>
    <n v="2.17543859649123E-2"/>
    <n v="2.46406570841891E-2"/>
    <n v="15.529119999999992"/>
    <n v="13.384574727547037"/>
    <n v="12.312302091320559"/>
    <x v="9"/>
    <n v="1"/>
    <n v="2.17543859649123E-2"/>
    <n v="0"/>
    <n v="0"/>
  </r>
  <r>
    <d v="2005-03-23T00:00:00"/>
    <n v="14.64"/>
    <n v="15.04"/>
    <n v="5.4945054945054802E-3"/>
    <n v="4.6760187040746403E-3"/>
    <n v="15.511319999999992"/>
    <n v="13.377965773060561"/>
    <n v="12.311288659590847"/>
    <x v="10"/>
    <n v="0"/>
    <n v="0"/>
    <n v="0"/>
    <n v="0"/>
  </r>
  <r>
    <d v="2005-03-24T00:00:00"/>
    <n v="14.44"/>
    <n v="14.86"/>
    <n v="-1.36612021857925E-2"/>
    <n v="-1.1968085106382901E-2"/>
    <n v="15.492879999999992"/>
    <n v="13.370296172303108"/>
    <n v="12.309004258454666"/>
    <x v="11"/>
    <n v="0"/>
    <n v="0"/>
    <n v="0"/>
    <n v="0"/>
  </r>
  <r>
    <d v="2005-03-25T00:00:00"/>
    <n v="14.44"/>
    <n v="14.86"/>
    <n v="0"/>
    <n v="0"/>
    <n v="15.474439999999991"/>
    <n v="13.362842527374024"/>
    <n v="12.307043791061041"/>
    <x v="12"/>
    <n v="0"/>
    <n v="0"/>
    <n v="0"/>
    <n v="0"/>
  </r>
  <r>
    <d v="2005-03-28T00:00:00"/>
    <n v="14.55"/>
    <n v="14.95"/>
    <n v="7.6177285318559402E-3"/>
    <n v="6.0565275908479599E-3"/>
    <n v="15.457959999999991"/>
    <n v="13.355308284094484"/>
    <n v="12.303982426141731"/>
    <x v="13"/>
    <n v="0"/>
    <n v="0"/>
    <n v="0"/>
    <n v="0"/>
  </r>
  <r>
    <d v="2005-03-29T00:00:00"/>
    <n v="15.02"/>
    <n v="15.18"/>
    <n v="3.23024054982817E-2"/>
    <n v="1.53846153846153E-2"/>
    <n v="15.440839999999993"/>
    <n v="13.352162596856957"/>
    <n v="12.30782389528544"/>
    <x v="14"/>
    <n v="0"/>
    <n v="0"/>
    <n v="0"/>
    <n v="0"/>
  </r>
  <r>
    <d v="2005-03-30T00:00:00"/>
    <n v="14.56"/>
    <n v="15.03"/>
    <n v="-3.0625832223701601E-2"/>
    <n v="-9.8814229249012397E-3"/>
    <n v="15.421239999999992"/>
    <n v="13.347432375749289"/>
    <n v="12.310528563623938"/>
    <x v="15"/>
    <n v="0"/>
    <n v="0"/>
    <n v="0"/>
    <n v="0"/>
  </r>
  <r>
    <d v="2005-03-31T00:00:00"/>
    <n v="14.55"/>
    <n v="15.04"/>
    <n v="-6.8681318681318405E-4"/>
    <n v="6.6533599467732995E-4"/>
    <n v="15.402039999999992"/>
    <n v="13.342524270902402"/>
    <n v="12.312766406353607"/>
    <x v="16"/>
    <n v="0"/>
    <n v="0"/>
    <n v="0"/>
    <n v="0"/>
  </r>
  <r>
    <d v="2005-04-01T00:00:00"/>
    <n v="14.78"/>
    <n v="15.2"/>
    <n v="1.5807560137456999E-2"/>
    <n v="1.06382978723405E-2"/>
    <n v="15.38515999999999"/>
    <n v="13.33794565499349"/>
    <n v="12.314338482490239"/>
    <x v="17"/>
    <n v="0"/>
    <n v="0"/>
    <n v="0"/>
    <n v="0"/>
  </r>
  <r>
    <d v="2005-04-04T00:00:00"/>
    <n v="15"/>
    <n v="15.2"/>
    <n v="1.48849797023005E-2"/>
    <n v="0"/>
    <n v="15.369679999999992"/>
    <n v="13.334277362289118"/>
    <n v="12.316576043433681"/>
    <x v="18"/>
    <n v="0"/>
    <n v="0"/>
    <n v="0"/>
    <n v="0"/>
  </r>
  <r>
    <d v="2005-04-05T00:00:00"/>
    <n v="14.88"/>
    <n v="15.2"/>
    <n v="-7.9999999999998996E-3"/>
    <n v="0"/>
    <n v="15.35259999999999"/>
    <n v="13.331123302137655"/>
    <n v="12.320384953206489"/>
    <x v="19"/>
    <n v="0"/>
    <n v="0"/>
    <n v="0"/>
    <n v="0"/>
  </r>
  <r>
    <d v="2005-04-06T00:00:00"/>
    <n v="14.35"/>
    <n v="15.04"/>
    <n v="-3.5618279569892497E-2"/>
    <n v="-1.05263157894737E-2"/>
    <n v="15.33527999999999"/>
    <n v="13.323861962495007"/>
    <n v="12.318152943742517"/>
    <x v="20"/>
    <n v="0"/>
    <n v="0"/>
    <n v="0"/>
    <n v="0"/>
  </r>
  <r>
    <d v="2005-04-07T00:00:00"/>
    <n v="14.05"/>
    <n v="14.65"/>
    <n v="-2.0905923344947699E-2"/>
    <n v="-2.59308510638298E-2"/>
    <n v="15.322079999999991"/>
    <n v="13.31310024061953"/>
    <n v="12.308610360929299"/>
    <x v="21"/>
    <n v="0"/>
    <n v="0"/>
    <n v="0"/>
    <n v="0"/>
  </r>
  <r>
    <d v="2005-04-08T00:00:00"/>
    <n v="14.04"/>
    <n v="14.69"/>
    <n v="-7.1174377224214602E-4"/>
    <n v="2.7303754266210199E-3"/>
    <n v="15.308879999999991"/>
    <n v="13.302362532944112"/>
    <n v="12.299103799416175"/>
    <x v="22"/>
    <n v="0"/>
    <n v="0"/>
    <n v="0"/>
    <n v="0"/>
  </r>
  <r>
    <d v="2005-04-11T00:00:00"/>
    <n v="13.95"/>
    <n v="14.62"/>
    <n v="-6.4102564102563901E-3"/>
    <n v="-4.7651463580666896E-3"/>
    <n v="15.296159999999993"/>
    <n v="13.291148565020055"/>
    <n v="12.288642847530088"/>
    <x v="23"/>
    <n v="0"/>
    <n v="0"/>
    <n v="0"/>
    <n v="0"/>
  </r>
  <r>
    <d v="2005-04-12T00:00:00"/>
    <n v="13.61"/>
    <n v="14.27"/>
    <n v="-2.4372759856630798E-2"/>
    <n v="-2.3939808481532099E-2"/>
    <n v="15.283399999999993"/>
    <n v="13.277849093141642"/>
    <n v="12.275073639712467"/>
    <x v="24"/>
    <n v="0"/>
    <n v="0"/>
    <n v="0"/>
    <n v="0"/>
  </r>
  <r>
    <d v="2005-04-13T00:00:00"/>
    <n v="14.12"/>
    <n v="14.51"/>
    <n v="3.7472446730345298E-2"/>
    <n v="1.6818500350385301E-2"/>
    <n v="15.270399999999992"/>
    <n v="13.267885620525943"/>
    <n v="12.26662843078892"/>
    <x v="25"/>
    <n v="0"/>
    <n v="0"/>
    <n v="0"/>
    <n v="0"/>
  </r>
  <r>
    <d v="2005-04-14T00:00:00"/>
    <n v="14.93"/>
    <n v="15.24"/>
    <n v="5.7365439093484398E-2"/>
    <n v="5.0310130944176502E-2"/>
    <n v="15.259039999999993"/>
    <n v="13.262691764245467"/>
    <n v="12.264517646368203"/>
    <x v="26"/>
    <n v="0"/>
    <n v="0"/>
    <n v="0"/>
    <n v="0"/>
  </r>
  <r>
    <d v="2005-04-15T00:00:00"/>
    <n v="15.7"/>
    <n v="15.67"/>
    <n v="5.15740120562624E-2"/>
    <n v="2.8215223097112899E-2"/>
    <n v="15.248959999999991"/>
    <n v="13.261244397002345"/>
    <n v="12.267386595503524"/>
    <x v="27"/>
    <n v="0"/>
    <n v="0"/>
    <n v="0"/>
    <n v="0"/>
  </r>
  <r>
    <d v="2005-04-18T00:00:00"/>
    <n v="15.6"/>
    <n v="15.97"/>
    <n v="-6.3694267515923596E-3"/>
    <n v="1.914486279515E-2"/>
    <n v="15.24059999999999"/>
    <n v="13.25878223844864"/>
    <n v="12.267873357672965"/>
    <x v="28"/>
    <n v="0"/>
    <n v="0"/>
    <n v="0"/>
    <n v="0"/>
  </r>
  <r>
    <d v="2005-04-19T00:00:00"/>
    <n v="15.01"/>
    <n v="15.6"/>
    <n v="-3.7820512820512797E-2"/>
    <n v="-2.31684408265499E-2"/>
    <n v="15.231399999999988"/>
    <n v="13.253876285856361"/>
    <n v="12.265114428784546"/>
    <x v="29"/>
    <n v="0"/>
    <n v="0"/>
    <n v="0"/>
    <n v="0"/>
  </r>
  <r>
    <d v="2005-04-20T00:00:00"/>
    <n v="15.4"/>
    <n v="15.85"/>
    <n v="2.5982678214523599E-2"/>
    <n v="1.6025641025641E-2"/>
    <n v="15.22651999999999"/>
    <n v="13.250924624018262"/>
    <n v="12.263126936027398"/>
    <x v="30"/>
    <n v="0"/>
    <n v="0"/>
    <n v="0"/>
    <n v="0"/>
  </r>
  <r>
    <d v="2005-04-21T00:00:00"/>
    <n v="14.57"/>
    <n v="14.91"/>
    <n v="-5.38961038961039E-2"/>
    <n v="-5.9305993690851697E-2"/>
    <n v="15.214879999999988"/>
    <n v="13.244029172159278"/>
    <n v="12.258603758238923"/>
    <x v="31"/>
    <n v="0"/>
    <n v="0"/>
    <n v="0"/>
    <n v="0"/>
  </r>
  <r>
    <d v="2005-04-22T00:00:00"/>
    <n v="15.03"/>
    <n v="15.14"/>
    <n v="3.1571722717913503E-2"/>
    <n v="1.5425888665325301E-2"/>
    <n v="15.20175999999999"/>
    <n v="13.240663749837751"/>
    <n v="12.260115624756629"/>
    <x v="32"/>
    <n v="0"/>
    <n v="0"/>
    <n v="0"/>
    <n v="0"/>
  </r>
  <r>
    <d v="2005-04-25T00:00:00"/>
    <n v="14.42"/>
    <n v="14.96"/>
    <n v="-4.0585495675315997E-2"/>
    <n v="-1.1889035667107001E-2"/>
    <n v="15.18203999999999"/>
    <n v="13.238043436628445"/>
    <n v="12.266045154942674"/>
    <x v="33"/>
    <n v="0"/>
    <n v="0"/>
    <n v="0"/>
    <n v="0"/>
  </r>
  <r>
    <d v="2005-04-26T00:00:00"/>
    <n v="14.76"/>
    <n v="15.05"/>
    <n v="2.3578363384188599E-2"/>
    <n v="6.0160427807487401E-3"/>
    <n v="15.167559999999991"/>
    <n v="13.233983612473397"/>
    <n v="12.2671954187101"/>
    <x v="34"/>
    <n v="0"/>
    <n v="0"/>
    <n v="0"/>
    <n v="0"/>
  </r>
  <r>
    <d v="2005-04-27T00:00:00"/>
    <n v="14.78"/>
    <n v="14.99"/>
    <n v="1.35501355013545E-3"/>
    <n v="-3.9867109634551499E-3"/>
    <n v="15.153879999999992"/>
    <n v="13.229731215316145"/>
    <n v="12.267656822974221"/>
    <x v="35"/>
    <n v="0"/>
    <n v="0"/>
    <n v="0"/>
    <n v="0"/>
  </r>
  <r>
    <d v="2005-04-28T00:00:00"/>
    <n v="15.55"/>
    <n v="15.68"/>
    <n v="5.2097428958051598E-2"/>
    <n v="4.6030687124749801E-2"/>
    <n v="15.142559999999994"/>
    <n v="13.229129403819336"/>
    <n v="12.272414105729005"/>
    <x v="36"/>
    <n v="0"/>
    <n v="0"/>
    <n v="0"/>
    <n v="0"/>
  </r>
  <r>
    <d v="2005-04-29T00:00:00"/>
    <n v="15.4"/>
    <n v="15.58"/>
    <n v="-9.6463022508038697E-3"/>
    <n v="-6.3775510204081599E-3"/>
    <n v="15.129959999999995"/>
    <n v="13.228676118408352"/>
    <n v="12.278034177612529"/>
    <x v="37"/>
    <n v="0"/>
    <n v="0"/>
    <n v="0"/>
    <n v="0"/>
  </r>
  <r>
    <d v="2005-05-02T00:00:00"/>
    <n v="14.95"/>
    <n v="15.11"/>
    <n v="-2.92207792207793E-2"/>
    <n v="-3.0166880616174702E-2"/>
    <n v="15.108919999999994"/>
    <n v="13.235063006096706"/>
    <n v="12.298134509145061"/>
    <x v="38"/>
    <n v="0"/>
    <n v="0"/>
    <n v="0"/>
    <n v="0"/>
  </r>
  <r>
    <d v="2005-05-03T00:00:00"/>
    <n v="14.84"/>
    <n v="14.94"/>
    <n v="-7.35785953177259E-3"/>
    <n v="-1.1250827266710801E-2"/>
    <n v="15.087999999999996"/>
    <n v="13.240639071540098"/>
    <n v="12.316958607310148"/>
    <x v="39"/>
    <n v="0"/>
    <n v="0"/>
    <n v="0"/>
    <n v="0"/>
  </r>
  <r>
    <d v="2005-05-04T00:00:00"/>
    <n v="14.21"/>
    <n v="14.4"/>
    <n v="-4.2452830188679201E-2"/>
    <n v="-3.6144578313252899E-2"/>
    <n v="15.068159999999995"/>
    <n v="13.238192400723934"/>
    <n v="12.323208601085904"/>
    <x v="40"/>
    <n v="0"/>
    <n v="0"/>
    <n v="0"/>
    <n v="0"/>
  </r>
  <r>
    <d v="2005-05-05T00:00:00"/>
    <n v="14.09"/>
    <n v="14.17"/>
    <n v="-8.4447572132302397E-3"/>
    <n v="-1.5972222222222301E-2"/>
    <n v="15.047159999999998"/>
    <n v="13.236311266836422"/>
    <n v="12.330886900254633"/>
    <x v="41"/>
    <n v="0"/>
    <n v="0"/>
    <n v="0"/>
    <n v="0"/>
  </r>
  <r>
    <d v="2005-05-06T00:00:00"/>
    <n v="14.19"/>
    <n v="14.21"/>
    <n v="7.0972320794888697E-3"/>
    <n v="2.8228652081863101E-3"/>
    <n v="15.027239999999999"/>
    <n v="13.234553752381613"/>
    <n v="12.338210628572419"/>
    <x v="42"/>
    <n v="0"/>
    <n v="0"/>
    <n v="0"/>
    <n v="0"/>
  </r>
  <r>
    <d v="2005-05-09T00:00:00"/>
    <n v="13.96"/>
    <n v="14.02"/>
    <n v="-1.6208597603946301E-2"/>
    <n v="-1.33708655876145E-2"/>
    <n v="15.007999999999999"/>
    <n v="13.229833303652306"/>
    <n v="12.340749955478458"/>
    <x v="43"/>
    <n v="0"/>
    <n v="0"/>
    <n v="0"/>
    <n v="0"/>
  </r>
  <r>
    <d v="2005-05-10T00:00:00"/>
    <n v="14.42"/>
    <n v="14.57"/>
    <n v="3.2951289398280598E-2"/>
    <n v="3.92296718972895E-2"/>
    <n v="14.99568"/>
    <n v="13.224164338878129"/>
    <n v="12.338406508317195"/>
    <x v="44"/>
    <n v="0"/>
    <n v="0"/>
    <n v="0"/>
    <n v="0"/>
  </r>
  <r>
    <d v="2005-05-11T00:00:00"/>
    <n v="14.52"/>
    <n v="14.65"/>
    <n v="6.9348127600554798E-3"/>
    <n v="5.4907343857240097E-3"/>
    <n v="14.983320000000001"/>
    <n v="13.219324144676069"/>
    <n v="12.337326217014102"/>
    <x v="45"/>
    <n v="0"/>
    <n v="0"/>
    <n v="0"/>
    <n v="0"/>
  </r>
  <r>
    <d v="2005-05-12T00:00:00"/>
    <n v="15.41"/>
    <n v="15.43"/>
    <n v="6.1294765840220498E-2"/>
    <n v="5.32423208191126E-2"/>
    <n v="14.975560000000002"/>
    <n v="13.217736150349515"/>
    <n v="12.338824225524272"/>
    <x v="46"/>
    <n v="0"/>
    <n v="0"/>
    <n v="0"/>
    <n v="0"/>
  </r>
  <r>
    <d v="2005-05-13T00:00:00"/>
    <n v="15.93"/>
    <n v="15.76"/>
    <n v="3.3744321868916197E-2"/>
    <n v="2.13869086195724E-2"/>
    <n v="14.968959999999999"/>
    <n v="13.217842494405328"/>
    <n v="12.342283741607993"/>
    <x v="47"/>
    <n v="0"/>
    <n v="0"/>
    <n v="0"/>
    <n v="0"/>
  </r>
  <r>
    <d v="2005-05-16T00:00:00"/>
    <n v="15.52"/>
    <n v="15.72"/>
    <n v="-1.5228426395939101E-2"/>
    <n v="-3.1423290203327098E-2"/>
    <n v="14.960719999999997"/>
    <n v="13.217077524720112"/>
    <n v="12.345256287080172"/>
    <x v="48"/>
    <n v="0"/>
    <n v="0"/>
    <n v="0"/>
    <n v="0"/>
  </r>
  <r>
    <d v="2005-05-17T00:00:00"/>
    <n v="14.97"/>
    <n v="15.35"/>
    <n v="-3.5438144329896899E-2"/>
    <n v="-2.3536895674300298E-2"/>
    <n v="14.950199999999997"/>
    <n v="13.214597637706101"/>
    <n v="12.346796456559154"/>
    <x v="49"/>
    <n v="0"/>
    <n v="0"/>
    <n v="0"/>
    <n v="0"/>
  </r>
  <r>
    <d v="2005-05-18T00:00:00"/>
    <n v="14.31"/>
    <n v="14.95"/>
    <n v="-4.4088176352705503E-2"/>
    <n v="-2.6058631921824098E-2"/>
    <n v="14.936839999999997"/>
    <n v="13.209234485306265"/>
    <n v="12.345431727959397"/>
    <x v="50"/>
    <n v="0"/>
    <n v="0"/>
    <n v="0"/>
    <n v="0"/>
  </r>
  <r>
    <d v="2005-05-19T00:00:00"/>
    <n v="14.05"/>
    <n v="14.79"/>
    <n v="-1.81691125087351E-2"/>
    <n v="-1.0702341137123801E-2"/>
    <n v="14.922639999999998"/>
    <n v="13.20240878577323"/>
    <n v="12.342293178659844"/>
    <x v="51"/>
    <n v="0"/>
    <n v="0"/>
    <n v="0"/>
    <n v="0"/>
  </r>
  <r>
    <d v="2005-05-20T00:00:00"/>
    <n v="13.85"/>
    <n v="14.75"/>
    <n v="-1.42348754448399E-2"/>
    <n v="-2.7045300878971701E-3"/>
    <n v="14.908919999999995"/>
    <n v="13.193874568065246"/>
    <n v="12.33635185209787"/>
    <x v="52"/>
    <n v="0"/>
    <n v="0"/>
    <n v="0"/>
    <n v="0"/>
  </r>
  <r>
    <d v="2005-05-23T00:00:00"/>
    <n v="13.55"/>
    <n v="14.57"/>
    <n v="-2.1660649819494601E-2"/>
    <n v="-1.2203389830508501E-2"/>
    <n v="14.896799999999995"/>
    <n v="13.182900773090729"/>
    <n v="12.325951159636096"/>
    <x v="53"/>
    <n v="0"/>
    <n v="0"/>
    <n v="0"/>
    <n v="0"/>
  </r>
  <r>
    <d v="2005-05-24T00:00:00"/>
    <n v="13.48"/>
    <n v="14.48"/>
    <n v="-5.1660516605166497E-3"/>
    <n v="-6.1770761839395902E-3"/>
    <n v="14.885999999999996"/>
    <n v="13.171713909523781"/>
    <n v="12.314570864285676"/>
    <x v="54"/>
    <n v="0"/>
    <n v="0"/>
    <n v="0"/>
    <n v="0"/>
  </r>
  <r>
    <d v="2005-05-25T00:00:00"/>
    <n v="13.61"/>
    <n v="14.53"/>
    <n v="9.6439169139466204E-3"/>
    <n v="3.4530386740330198E-3"/>
    <n v="14.875639999999997"/>
    <n v="13.16150004352032"/>
    <n v="12.304430065280481"/>
    <x v="55"/>
    <n v="0"/>
    <n v="0"/>
    <n v="0"/>
    <n v="0"/>
  </r>
  <r>
    <d v="2005-05-26T00:00:00"/>
    <n v="13.1"/>
    <n v="14.39"/>
    <n v="-3.7472446730345298E-2"/>
    <n v="-9.6352374397796793E-3"/>
    <n v="14.865199999999998"/>
    <n v="13.148227734644447"/>
    <n v="12.289741601966673"/>
    <x v="56"/>
    <n v="0"/>
    <n v="0"/>
    <n v="0"/>
    <n v="0"/>
  </r>
  <r>
    <d v="2005-05-27T00:00:00"/>
    <n v="13.17"/>
    <n v="14.37"/>
    <n v="5.3435114503817003E-3"/>
    <n v="-1.38985406532322E-3"/>
    <n v="14.855039999999997"/>
    <n v="13.13558351657268"/>
    <n v="12.275855274859023"/>
    <x v="57"/>
    <n v="1"/>
    <n v="5.3435114503817003E-3"/>
    <n v="0"/>
    <n v="0"/>
  </r>
  <r>
    <d v="2005-05-30T00:00:00"/>
    <n v="13.17"/>
    <n v="14.37"/>
    <n v="0"/>
    <n v="0"/>
    <n v="14.835999999999999"/>
    <n v="13.124362187844582"/>
    <n v="12.268543281766874"/>
    <x v="58"/>
    <n v="1"/>
    <n v="0"/>
    <n v="0"/>
    <n v="0"/>
  </r>
  <r>
    <d v="2005-05-31T00:00:00"/>
    <n v="13.27"/>
    <n v="14.56"/>
    <n v="7.59301442672733E-3"/>
    <n v="1.32219902574811E-2"/>
    <n v="14.820159999999998"/>
    <n v="13.112431223408045"/>
    <n v="12.25856683511207"/>
    <x v="59"/>
    <n v="1"/>
    <n v="7.59301442672733E-3"/>
    <n v="0"/>
    <n v="0"/>
  </r>
  <r>
    <d v="2005-06-01T00:00:00"/>
    <n v="12.94"/>
    <n v="14.31"/>
    <n v="-2.48681235870385E-2"/>
    <n v="-1.71703296703297E-2"/>
    <n v="14.803519999999999"/>
    <n v="13.097820727091614"/>
    <n v="12.244971090637421"/>
    <x v="60"/>
    <n v="1"/>
    <n v="-2.48681235870385E-2"/>
    <n v="0"/>
    <n v="0"/>
  </r>
  <r>
    <d v="2005-06-02T00:00:00"/>
    <n v="12.83"/>
    <n v="14.42"/>
    <n v="-8.5007727975270307E-3"/>
    <n v="7.6869322152339804E-3"/>
    <n v="14.786280000000001"/>
    <n v="13.082503206637648"/>
    <n v="12.230614809956473"/>
    <x v="61"/>
    <n v="1"/>
    <n v="-8.5007727975270307E-3"/>
    <n v="0"/>
    <n v="0"/>
  </r>
  <r>
    <d v="2005-06-03T00:00:00"/>
    <n v="12.82"/>
    <n v="14.43"/>
    <n v="-7.7942322681212595E-4"/>
    <n v="6.9348127600554798E-4"/>
    <n v="14.769560000000002"/>
    <n v="13.0670798660777"/>
    <n v="12.215839799116548"/>
    <x v="62"/>
    <n v="1"/>
    <n v="-7.7942322681212595E-4"/>
    <n v="0"/>
    <n v="0"/>
  </r>
  <r>
    <d v="2005-06-06T00:00:00"/>
    <n v="12.49"/>
    <n v="14.33"/>
    <n v="-2.57410296411856E-2"/>
    <n v="-6.9300069300068899E-3"/>
    <n v="14.75048"/>
    <n v="13.04928895558432"/>
    <n v="12.19869343337648"/>
    <x v="63"/>
    <n v="1"/>
    <n v="-2.57410296411856E-2"/>
    <n v="0"/>
    <n v="0"/>
  </r>
  <r>
    <d v="2005-06-07T00:00:00"/>
    <n v="12.14"/>
    <n v="14.34"/>
    <n v="-2.80224179343475E-2"/>
    <n v="6.9783670621070804E-4"/>
    <n v="14.731959999999999"/>
    <n v="13.027655872679942"/>
    <n v="12.175503809019911"/>
    <x v="64"/>
    <n v="1"/>
    <n v="-2.80224179343475E-2"/>
    <n v="0"/>
    <n v="0"/>
  </r>
  <r>
    <d v="2005-06-08T00:00:00"/>
    <n v="12.25"/>
    <n v="14.35"/>
    <n v="9.0609555189455904E-3"/>
    <n v="6.9735006973492596E-4"/>
    <n v="14.717799999999999"/>
    <n v="13.00764949200364"/>
    <n v="12.152574238005462"/>
    <x v="65"/>
    <n v="1"/>
    <n v="9.0609555189455904E-3"/>
    <n v="1"/>
    <n v="9.0609555189455904E-3"/>
  </r>
  <r>
    <d v="2005-06-09T00:00:00"/>
    <n v="12.23"/>
    <n v="14.18"/>
    <n v="-1.63265306122451E-3"/>
    <n v="-1.1846689895470301E-2"/>
    <n v="14.702639999999999"/>
    <n v="12.987309527350442"/>
    <n v="12.129644291025663"/>
    <x v="66"/>
    <n v="1"/>
    <n v="-1.63265306122451E-3"/>
    <n v="1"/>
    <n v="-1.63265306122451E-3"/>
  </r>
  <r>
    <d v="2005-06-10T00:00:00"/>
    <n v="12.08"/>
    <n v="14.37"/>
    <n v="-1.22649223221587E-2"/>
    <n v="1.3399153737658501E-2"/>
    <n v="14.686039999999998"/>
    <n v="12.965498016089063"/>
    <n v="12.105227024133594"/>
    <x v="67"/>
    <n v="1"/>
    <n v="-1.22649223221587E-2"/>
    <n v="1"/>
    <n v="-1.22649223221587E-2"/>
  </r>
  <r>
    <d v="2005-06-13T00:00:00"/>
    <n v="14.11"/>
    <n v="14.37"/>
    <n v="-1.8093249826026399E-2"/>
    <n v="-0.11460258780037"/>
    <n v="14.677000000000001"/>
    <n v="12.959394864935465"/>
    <n v="12.100592297403196"/>
    <x v="68"/>
    <n v="1"/>
    <n v="-1.8093249826026399E-2"/>
    <n v="1"/>
    <n v="-1.8093249826026399E-2"/>
  </r>
  <r>
    <d v="2005-06-14T00:00:00"/>
    <n v="14.07"/>
    <n v="14.37"/>
    <n v="-2.8348688873138799E-3"/>
    <n v="0"/>
    <n v="14.669360000000003"/>
    <n v="12.95332049276246"/>
    <n v="12.095300739143688"/>
    <x v="69"/>
    <n v="0"/>
    <n v="0"/>
    <n v="1"/>
    <n v="-2.8348688873138799E-3"/>
  </r>
  <r>
    <d v="2005-06-15T00:00:00"/>
    <n v="13.9"/>
    <n v="14.37"/>
    <n v="-1.20824449182658E-2"/>
    <n v="0"/>
    <n v="14.663440000000005"/>
    <n v="12.947309420352877"/>
    <n v="12.089244130529314"/>
    <x v="70"/>
    <n v="0"/>
    <n v="0"/>
    <n v="1"/>
    <n v="-1.20824449182658E-2"/>
  </r>
  <r>
    <d v="2005-06-16T00:00:00"/>
    <n v="13.87"/>
    <n v="14.37"/>
    <n v="-2.1582733812950399E-3"/>
    <n v="0"/>
    <n v="14.656240000000004"/>
    <n v="12.940571657225089"/>
    <n v="12.08273748583763"/>
    <x v="71"/>
    <n v="0"/>
    <n v="0"/>
    <n v="1"/>
    <n v="-2.1582733812950399E-3"/>
  </r>
  <r>
    <d v="2005-06-17T00:00:00"/>
    <n v="14"/>
    <n v="14.37"/>
    <n v="9.3727469358329003E-3"/>
    <n v="0"/>
    <n v="14.650000000000004"/>
    <n v="12.934793190312019"/>
    <n v="12.077189785468025"/>
    <x v="72"/>
    <n v="0"/>
    <n v="0"/>
    <n v="1"/>
    <n v="9.3727469358329003E-3"/>
  </r>
  <r>
    <d v="2005-06-20T00:00:00"/>
    <n v="14"/>
    <n v="14.83"/>
    <n v="0"/>
    <n v="3.2011134307585301E-2"/>
    <n v="14.643760000000004"/>
    <n v="12.929037555287746"/>
    <n v="12.071676332931617"/>
    <x v="73"/>
    <n v="0"/>
    <n v="0"/>
    <n v="1"/>
    <n v="0"/>
  </r>
  <r>
    <d v="2005-06-21T00:00:00"/>
    <n v="13.88"/>
    <n v="14.91"/>
    <n v="-8.5714285714285597E-3"/>
    <n v="5.3944706675657103E-3"/>
    <n v="14.634400000000007"/>
    <n v="12.921922076054729"/>
    <n v="12.065683114082091"/>
    <x v="74"/>
    <n v="0"/>
    <n v="0"/>
    <n v="1"/>
    <n v="-8.5714285714285597E-3"/>
  </r>
  <r>
    <d v="2005-06-22T00:00:00"/>
    <n v="13.88"/>
    <n v="14.86"/>
    <n v="0"/>
    <n v="-3.3534540576795101E-3"/>
    <n v="14.627240000000008"/>
    <n v="12.915365009704313"/>
    <n v="12.059427514556468"/>
    <x v="75"/>
    <n v="0"/>
    <n v="0"/>
    <n v="1"/>
    <n v="0"/>
  </r>
  <r>
    <d v="2005-06-23T00:00:00"/>
    <n v="13.96"/>
    <n v="15.12"/>
    <n v="5.7636887608070201E-3"/>
    <n v="1.74966352624495E-2"/>
    <n v="14.619320000000007"/>
    <n v="12.90895724970407"/>
    <n v="12.053775874556102"/>
    <x v="76"/>
    <n v="0"/>
    <n v="0"/>
    <n v="1"/>
    <n v="5.7636887608070201E-3"/>
  </r>
  <r>
    <d v="2005-06-24T00:00:00"/>
    <n v="14.26"/>
    <n v="15.27"/>
    <n v="2.14899713467047E-2"/>
    <n v="9.9206349206348906E-3"/>
    <n v="14.613400000000011"/>
    <n v="12.904365641071013"/>
    <n v="12.049848461606516"/>
    <x v="77"/>
    <n v="0"/>
    <n v="0"/>
    <n v="1"/>
    <n v="2.14899713467047E-2"/>
  </r>
  <r>
    <d v="2005-06-27T00:00:00"/>
    <n v="14.12"/>
    <n v="15.23"/>
    <n v="-9.8176718092567502E-3"/>
    <n v="-2.6195153896528801E-3"/>
    <n v="14.593760000000009"/>
    <n v="12.907533128431457"/>
    <n v="12.064419692647181"/>
    <x v="78"/>
    <n v="0"/>
    <n v="0"/>
    <n v="1"/>
    <n v="-9.8176718092567502E-3"/>
  </r>
  <r>
    <d v="2005-06-28T00:00:00"/>
    <n v="13.87"/>
    <n v="15.02"/>
    <n v="-1.7705382436260599E-2"/>
    <n v="-1.37885751805648E-2"/>
    <n v="14.574080000000009"/>
    <n v="12.908356327358023"/>
    <n v="12.075494491037031"/>
    <x v="79"/>
    <n v="0"/>
    <n v="0"/>
    <n v="1"/>
    <n v="-1.7705382436260599E-2"/>
  </r>
  <r>
    <d v="2005-06-29T00:00:00"/>
    <n v="14.05"/>
    <n v="15.13"/>
    <n v="1.29776496034608E-2"/>
    <n v="7.3235685752330902E-3"/>
    <n v="14.555320000000011"/>
    <n v="12.910338997799757"/>
    <n v="12.08784849669963"/>
    <x v="80"/>
    <n v="0"/>
    <n v="0"/>
    <n v="1"/>
    <n v="1.29776496034608E-2"/>
  </r>
  <r>
    <d v="2005-06-30T00:00:00"/>
    <n v="14.08"/>
    <n v="15.1"/>
    <n v="2.1352313167259901E-3"/>
    <n v="-1.9828155981495002E-3"/>
    <n v="14.536320000000009"/>
    <n v="12.913540391550418"/>
    <n v="12.102150587325623"/>
    <x v="81"/>
    <n v="0"/>
    <n v="0"/>
    <n v="1"/>
    <n v="2.1352313167259901E-3"/>
  </r>
  <r>
    <d v="2005-07-01T00:00:00"/>
    <n v="14.06"/>
    <n v="15.07"/>
    <n v="-1.42045454545447E-3"/>
    <n v="-1.9867549668873799E-3"/>
    <n v="14.516760000000009"/>
    <n v="12.918005390186531"/>
    <n v="12.118628085279793"/>
    <x v="82"/>
    <n v="0"/>
    <n v="0"/>
    <n v="1"/>
    <n v="-1.42045454545447E-3"/>
  </r>
  <r>
    <d v="2005-07-04T00:00:00"/>
    <n v="14.06"/>
    <n v="15.07"/>
    <n v="0"/>
    <n v="0"/>
    <n v="14.497080000000011"/>
    <n v="12.9233006401151"/>
    <n v="12.136410960172643"/>
    <x v="83"/>
    <n v="0"/>
    <n v="0"/>
    <n v="1"/>
    <n v="0"/>
  </r>
  <r>
    <d v="2005-07-05T00:00:00"/>
    <n v="13.84"/>
    <n v="14.92"/>
    <n v="-1.5647226173542E-2"/>
    <n v="-9.9535500995355797E-3"/>
    <n v="14.478600000000009"/>
    <n v="12.924460997207857"/>
    <n v="12.147391495811782"/>
    <x v="84"/>
    <n v="0"/>
    <n v="0"/>
    <n v="1"/>
    <n v="-1.5647226173542E-2"/>
  </r>
  <r>
    <d v="2005-07-06T00:00:00"/>
    <n v="13.96"/>
    <n v="15"/>
    <n v="8.6705202312138407E-3"/>
    <n v="5.3619302949061698E-3"/>
    <n v="14.45788000000001"/>
    <n v="12.931747664453777"/>
    <n v="12.168681496680659"/>
    <x v="85"/>
    <n v="0"/>
    <n v="0"/>
    <n v="1"/>
    <n v="8.6705202312138407E-3"/>
  </r>
  <r>
    <d v="2005-07-07T00:00:00"/>
    <n v="14.06"/>
    <n v="15.11"/>
    <n v="7.1633237822348299E-3"/>
    <n v="7.3333333333331901E-3"/>
    <n v="14.440440000000009"/>
    <n v="12.934911718498865"/>
    <n v="12.182147577748294"/>
    <x v="86"/>
    <n v="0"/>
    <n v="0"/>
    <n v="1"/>
    <n v="7.1633237822348299E-3"/>
  </r>
  <r>
    <d v="2005-07-08T00:00:00"/>
    <n v="13.69"/>
    <n v="14.87"/>
    <n v="-2.6315789473684299E-2"/>
    <n v="-1.5883520847121101E-2"/>
    <n v="14.421640000000011"/>
    <n v="12.936339185215424"/>
    <n v="12.19368877782313"/>
    <x v="87"/>
    <n v="0"/>
    <n v="0"/>
    <n v="1"/>
    <n v="-2.6315789473684299E-2"/>
  </r>
  <r>
    <d v="2005-07-11T00:00:00"/>
    <n v="13.53"/>
    <n v="14.9"/>
    <n v="-1.1687363038714401E-2"/>
    <n v="2.0174848688636598E-3"/>
    <n v="14.401560000000011"/>
    <n v="12.938439373940847"/>
    <n v="12.206879060911266"/>
    <x v="88"/>
    <n v="0"/>
    <n v="0"/>
    <n v="1"/>
    <n v="-1.1687363038714401E-2"/>
  </r>
  <r>
    <d v="2005-07-12T00:00:00"/>
    <n v="13.39"/>
    <n v="14.93"/>
    <n v="-1.0347376201034699E-2"/>
    <n v="2.0134228187917999E-3"/>
    <n v="14.38360000000001"/>
    <n v="12.935810567796635"/>
    <n v="12.211915851694947"/>
    <x v="89"/>
    <n v="0"/>
    <n v="0"/>
    <n v="1"/>
    <n v="-1.0347376201034699E-2"/>
  </r>
  <r>
    <d v="2005-07-13T00:00:00"/>
    <n v="13.18"/>
    <n v="14.9"/>
    <n v="-1.5683345780433199E-2"/>
    <n v="-2.0093770931011198E-3"/>
    <n v="14.366320000000009"/>
    <n v="12.930094927944797"/>
    <n v="12.211982391917189"/>
    <x v="90"/>
    <n v="0"/>
    <n v="0"/>
    <n v="1"/>
    <n v="-1.5683345780433199E-2"/>
  </r>
  <r>
    <d v="2005-07-14T00:00:00"/>
    <n v="13.01"/>
    <n v="14.8"/>
    <n v="-1.2898330804248801E-2"/>
    <n v="-6.7114093959731499E-3"/>
    <n v="14.350920000000009"/>
    <n v="12.920888548038199"/>
    <n v="12.205872822057295"/>
    <x v="91"/>
    <n v="0"/>
    <n v="0"/>
    <n v="1"/>
    <n v="-1.2898330804248801E-2"/>
  </r>
  <r>
    <d v="2005-07-15T00:00:00"/>
    <n v="12.89"/>
    <n v="14.62"/>
    <n v="-9.2236740968485408E-3"/>
    <n v="-1.21621621621623E-2"/>
    <n v="14.335760000000008"/>
    <n v="12.910418348886141"/>
    <n v="12.197747523329209"/>
    <x v="92"/>
    <n v="0"/>
    <n v="0"/>
    <n v="1"/>
    <n v="-9.2236740968485408E-3"/>
  </r>
  <r>
    <d v="2005-07-18T00:00:00"/>
    <n v="12.81"/>
    <n v="14.57"/>
    <n v="-6.20636152055853E-3"/>
    <n v="-3.4199726402187598E-3"/>
    <n v="14.321360000000007"/>
    <n v="12.898864534137287"/>
    <n v="12.187616801205927"/>
    <x v="93"/>
    <n v="1"/>
    <n v="-6.20636152055853E-3"/>
    <n v="1"/>
    <n v="-6.20636152055853E-3"/>
  </r>
  <r>
    <d v="2005-07-19T00:00:00"/>
    <n v="12.64"/>
    <n v="14.49"/>
    <n v="-1.32708821233412E-2"/>
    <n v="-5.4907343857241199E-3"/>
    <n v="14.305600000000007"/>
    <n v="12.886393517489445"/>
    <n v="12.176790276234165"/>
    <x v="94"/>
    <n v="1"/>
    <n v="-1.32708821233412E-2"/>
    <n v="1"/>
    <n v="-1.32708821233412E-2"/>
  </r>
  <r>
    <d v="2005-07-20T00:00:00"/>
    <n v="12.51"/>
    <n v="14.44"/>
    <n v="-1.02848101265823E-2"/>
    <n v="-3.4506556245687001E-3"/>
    <n v="14.28872000000001"/>
    <n v="12.873358575628128"/>
    <n v="12.165677863442188"/>
    <x v="95"/>
    <n v="1"/>
    <n v="-1.02848101265823E-2"/>
    <n v="1"/>
    <n v="-1.02848101265823E-2"/>
  </r>
  <r>
    <d v="2005-07-21T00:00:00"/>
    <n v="12.45"/>
    <n v="14.33"/>
    <n v="-4.79616306954445E-3"/>
    <n v="-7.6177285318559402E-3"/>
    <n v="14.26808000000001"/>
    <n v="12.863721814350779"/>
    <n v="12.161542721526164"/>
    <x v="96"/>
    <n v="1"/>
    <n v="-4.79616306954445E-3"/>
    <n v="1"/>
    <n v="-4.79616306954445E-3"/>
  </r>
  <r>
    <d v="2005-07-22T00:00:00"/>
    <n v="12.26"/>
    <n v="14.21"/>
    <n v="-1.52610441767068E-2"/>
    <n v="-8.3740404745289397E-3"/>
    <n v="14.243640000000008"/>
    <n v="12.857836568628878"/>
    <n v="12.164934852943313"/>
    <x v="97"/>
    <n v="1"/>
    <n v="-1.52610441767068E-2"/>
    <n v="1"/>
    <n v="-1.52610441767068E-2"/>
  </r>
  <r>
    <d v="2005-07-25T00:00:00"/>
    <n v="12.35"/>
    <n v="14.15"/>
    <n v="7.3409461663946898E-3"/>
    <n v="-4.2223786066151198E-3"/>
    <n v="14.221040000000007"/>
    <n v="12.850695912407406"/>
    <n v="12.165523868611105"/>
    <x v="98"/>
    <n v="1"/>
    <n v="7.3409461663946898E-3"/>
    <n v="1"/>
    <n v="7.3409461663946898E-3"/>
  </r>
  <r>
    <d v="2005-07-26T00:00:00"/>
    <n v="12.44"/>
    <n v="14.12"/>
    <n v="7.2874493927126398E-3"/>
    <n v="-2.1201413427562898E-3"/>
    <n v="14.201080000000008"/>
    <n v="12.841321479673695"/>
    <n v="12.16144221951054"/>
    <x v="99"/>
    <n v="1"/>
    <n v="7.2874493927126398E-3"/>
    <n v="1"/>
    <n v="7.2874493927126398E-3"/>
  </r>
  <r>
    <d v="2005-07-27T00:00:00"/>
    <n v="12.31"/>
    <n v="14.01"/>
    <n v="-1.04501607717041E-2"/>
    <n v="-7.7903682719546704E-3"/>
    <n v="14.180360000000009"/>
    <n v="12.831452786586128"/>
    <n v="12.156999179879188"/>
    <x v="100"/>
    <n v="1"/>
    <n v="-1.04501607717041E-2"/>
    <n v="1"/>
    <n v="-1.04501607717041E-2"/>
  </r>
  <r>
    <d v="2005-07-28T00:00:00"/>
    <n v="12.12"/>
    <n v="13.92"/>
    <n v="-1.5434606011372899E-2"/>
    <n v="-6.4239828693789499E-3"/>
    <n v="14.156360000000008"/>
    <n v="12.824492157306899"/>
    <n v="12.158558235960344"/>
    <x v="101"/>
    <n v="1"/>
    <n v="-1.5434606011372899E-2"/>
    <n v="1"/>
    <n v="-1.5434606011372899E-2"/>
  </r>
  <r>
    <d v="2005-07-29T00:00:00"/>
    <n v="12.31"/>
    <n v="14.01"/>
    <n v="1.56765676567658E-2"/>
    <n v="6.4655172413792296E-3"/>
    <n v="14.134120000000008"/>
    <n v="12.8181226498507"/>
    <n v="12.160123974776047"/>
    <x v="102"/>
    <n v="1"/>
    <n v="1.56765676567658E-2"/>
    <n v="1"/>
    <n v="1.56765676567658E-2"/>
  </r>
  <r>
    <d v="2005-08-01T00:00:00"/>
    <n v="12.45"/>
    <n v="14.18"/>
    <n v="1.13728675873273E-2"/>
    <n v="1.21341898643825E-2"/>
    <n v="14.109920000000008"/>
    <n v="12.81904247149469"/>
    <n v="12.17360370724203"/>
    <x v="103"/>
    <n v="1"/>
    <n v="1.13728675873273E-2"/>
    <n v="1"/>
    <n v="1.13728675873273E-2"/>
  </r>
  <r>
    <d v="2005-08-02T00:00:00"/>
    <n v="12.4"/>
    <n v="14.08"/>
    <n v="-4.0160642570280496E-3"/>
    <n v="-7.0521861777150798E-3"/>
    <n v="14.086760000000007"/>
    <n v="12.817533659901441"/>
    <n v="12.182920489852158"/>
    <x v="104"/>
    <n v="1"/>
    <n v="-4.0160642570280496E-3"/>
    <n v="1"/>
    <n v="-4.0160642570280496E-3"/>
  </r>
  <r>
    <d v="2005-08-03T00:00:00"/>
    <n v="12.45"/>
    <n v="13.99"/>
    <n v="4.0322580645160101E-3"/>
    <n v="-6.3920454545454098E-3"/>
    <n v="14.065320000000005"/>
    <n v="12.814023992813855"/>
    <n v="12.188375989220781"/>
    <x v="105"/>
    <n v="1"/>
    <n v="4.0322580645160101E-3"/>
    <n v="1"/>
    <n v="4.0322580645160101E-3"/>
  </r>
  <r>
    <d v="2005-08-04T00:00:00"/>
    <n v="12.7"/>
    <n v="14.19"/>
    <n v="2.00803212851406E-2"/>
    <n v="1.4295925661186501E-2"/>
    <n v="14.044560000000004"/>
    <n v="12.814009551460815"/>
    <n v="12.19873432719122"/>
    <x v="106"/>
    <n v="1"/>
    <n v="2.00803212851406E-2"/>
    <n v="1"/>
    <n v="2.00803212851406E-2"/>
  </r>
  <r>
    <d v="2005-08-05T00:00:00"/>
    <n v="12.78"/>
    <n v="14.29"/>
    <n v="6.2992125984251404E-3"/>
    <n v="7.0472163495418601E-3"/>
    <n v="14.025080000000008"/>
    <n v="12.813356189224631"/>
    <n v="12.207494283836944"/>
    <x v="107"/>
    <n v="1"/>
    <n v="6.2992125984251404E-3"/>
    <n v="1"/>
    <n v="6.2992125984251404E-3"/>
  </r>
  <r>
    <d v="2005-08-08T00:00:00"/>
    <n v="12.88"/>
    <n v="14.43"/>
    <n v="7.8247261345854007E-3"/>
    <n v="9.79706088173549E-3"/>
    <n v="14.006720000000008"/>
    <n v="12.812687989708827"/>
    <n v="12.215671984563237"/>
    <x v="108"/>
    <n v="1"/>
    <n v="7.8247261345854007E-3"/>
    <n v="1"/>
    <n v="7.8247261345854007E-3"/>
  </r>
  <r>
    <d v="2005-08-09T00:00:00"/>
    <n v="12.4"/>
    <n v="14.05"/>
    <n v="-3.7267080745341699E-2"/>
    <n v="-2.63340263340263E-2"/>
    <n v="13.987920000000011"/>
    <n v="12.805798316923351"/>
    <n v="12.21473747538502"/>
    <x v="109"/>
    <n v="1"/>
    <n v="-3.7267080745341699E-2"/>
    <n v="1"/>
    <n v="-3.7267080745341699E-2"/>
  </r>
  <r>
    <d v="2005-08-10T00:00:00"/>
    <n v="12.09"/>
    <n v="14.19"/>
    <n v="-2.5000000000000001E-2"/>
    <n v="9.9644128113878204E-3"/>
    <n v="13.97028000000001"/>
    <n v="12.792881714966436"/>
    <n v="12.20418257244965"/>
    <x v="110"/>
    <n v="1"/>
    <n v="-2.5000000000000001E-2"/>
    <n v="1"/>
    <n v="-2.5000000000000001E-2"/>
  </r>
  <r>
    <d v="2005-08-11T00:00:00"/>
    <n v="11.98"/>
    <n v="14.03"/>
    <n v="-9.0984284532671395E-3"/>
    <n v="-1.12755461592671E-2"/>
    <n v="13.952560000000011"/>
    <n v="12.77868238866227"/>
    <n v="12.1917435829934"/>
    <x v="111"/>
    <n v="1"/>
    <n v="-9.0984284532671395E-3"/>
    <n v="1"/>
    <n v="-9.0984284532671395E-3"/>
  </r>
  <r>
    <d v="2005-08-12T00:00:00"/>
    <n v="12.05"/>
    <n v="14.41"/>
    <n v="5.8430717863104898E-3"/>
    <n v="2.7084818246614399E-2"/>
    <n v="13.936160000000012"/>
    <n v="12.764458820347111"/>
    <n v="12.178608230520659"/>
    <x v="112"/>
    <n v="1"/>
    <n v="5.8430717863104898E-3"/>
    <n v="1"/>
    <n v="5.8430717863104898E-3"/>
  </r>
  <r>
    <d v="2005-08-15T00:00:00"/>
    <n v="14.31"/>
    <n v="14.97"/>
    <n v="-6.9396252602359496E-3"/>
    <n v="-6.6357000663569404E-3"/>
    <n v="13.927640000000013"/>
    <n v="12.766479705122514"/>
    <n v="12.185899557683765"/>
    <x v="113"/>
    <n v="1"/>
    <n v="-6.9396252602359496E-3"/>
    <n v="1"/>
    <n v="-6.9396252602359496E-3"/>
  </r>
  <r>
    <d v="2005-08-16T00:00:00"/>
    <n v="14.61"/>
    <n v="15.22"/>
    <n v="2.0964360587002E-2"/>
    <n v="1.67000668002673E-2"/>
    <n v="13.921400000000013"/>
    <n v="12.768141988972125"/>
    <n v="12.191512983458182"/>
    <x v="114"/>
    <n v="0"/>
    <n v="0"/>
    <n v="1"/>
    <n v="2.0964360587002E-2"/>
  </r>
  <r>
    <d v="2005-08-17T00:00:00"/>
    <n v="14.49"/>
    <n v="14.89"/>
    <n v="-8.2135523613962001E-3"/>
    <n v="-2.1681997371879098E-2"/>
    <n v="13.915280000000012"/>
    <n v="12.769137198425966"/>
    <n v="12.196065797638944"/>
    <x v="115"/>
    <n v="0"/>
    <n v="0"/>
    <n v="0"/>
    <n v="0"/>
  </r>
  <r>
    <d v="2005-08-18T00:00:00"/>
    <n v="14.38"/>
    <n v="14.9"/>
    <n v="-7.59144237405107E-3"/>
    <n v="6.7159167226327199E-4"/>
    <n v="13.911240000000012"/>
    <n v="12.768527585435438"/>
    <n v="12.197171378153151"/>
    <x v="116"/>
    <n v="0"/>
    <n v="0"/>
    <n v="0"/>
    <n v="0"/>
  </r>
  <r>
    <d v="2005-08-19T00:00:00"/>
    <n v="14.33"/>
    <n v="14.77"/>
    <n v="-3.4770514603616998E-3"/>
    <n v="-8.7248322147651693E-3"/>
    <n v="13.907520000000011"/>
    <n v="12.767694289814457"/>
    <n v="12.19778143472168"/>
    <x v="117"/>
    <n v="0"/>
    <n v="0"/>
    <n v="0"/>
    <n v="0"/>
  </r>
  <r>
    <d v="2005-08-22T00:00:00"/>
    <n v="14.24"/>
    <n v="14.73"/>
    <n v="-6.28053035589671E-3"/>
    <n v="-2.7081922816519798E-3"/>
    <n v="13.903440000000012"/>
    <n v="12.766641263899377"/>
    <n v="12.19824189584906"/>
    <x v="118"/>
    <n v="0"/>
    <n v="0"/>
    <n v="0"/>
    <n v="0"/>
  </r>
  <r>
    <d v="2005-08-23T00:00:00"/>
    <n v="14.25"/>
    <n v="14.8"/>
    <n v="7.0224719101119604E-4"/>
    <n v="4.7522063815343997E-3"/>
    <n v="13.90088000000001"/>
    <n v="12.765586194150616"/>
    <n v="12.19793929122592"/>
    <x v="119"/>
    <n v="0"/>
    <n v="0"/>
    <n v="0"/>
    <n v="0"/>
  </r>
  <r>
    <d v="2005-08-24T00:00:00"/>
    <n v="14.26"/>
    <n v="14.96"/>
    <n v="7.0175438596487005E-4"/>
    <n v="1.08108108108109E-2"/>
    <n v="13.89956000000001"/>
    <n v="12.76487651708506"/>
    <n v="12.197534775627586"/>
    <x v="120"/>
    <n v="0"/>
    <n v="0"/>
    <n v="0"/>
    <n v="0"/>
  </r>
  <r>
    <d v="2005-08-25T00:00:00"/>
    <n v="14.28"/>
    <n v="15"/>
    <n v="1.40252454417955E-3"/>
    <n v="2.6737967914438601E-3"/>
    <n v="13.898840000000009"/>
    <n v="12.764455297000184"/>
    <n v="12.197262945500272"/>
    <x v="121"/>
    <n v="0"/>
    <n v="0"/>
    <n v="0"/>
    <n v="0"/>
  </r>
  <r>
    <d v="2005-08-26T00:00:00"/>
    <n v="14.36"/>
    <n v="15.1"/>
    <n v="5.60224089635852E-3"/>
    <n v="6.6666666666666003E-3"/>
    <n v="13.899120000000011"/>
    <n v="12.764630147423091"/>
    <n v="12.197385221134631"/>
    <x v="122"/>
    <n v="0"/>
    <n v="0"/>
    <n v="0"/>
    <n v="0"/>
  </r>
  <r>
    <d v="2005-08-29T00:00:00"/>
    <n v="14.2"/>
    <n v="15.07"/>
    <n v="-1.1142061281337099E-2"/>
    <n v="-1.9867549668873799E-3"/>
    <n v="13.893520000000009"/>
    <n v="12.763995316958509"/>
    <n v="12.199232975437759"/>
    <x v="123"/>
    <n v="0"/>
    <n v="0"/>
    <n v="0"/>
    <n v="0"/>
  </r>
  <r>
    <d v="2005-08-30T00:00:00"/>
    <n v="14.3"/>
    <n v="15.17"/>
    <n v="7.0422535211267503E-3"/>
    <n v="6.6357000663570496E-3"/>
    <n v="13.889920000000009"/>
    <n v="12.763134131434024"/>
    <n v="12.199741197151031"/>
    <x v="124"/>
    <n v="0"/>
    <n v="0"/>
    <n v="0"/>
    <n v="0"/>
  </r>
  <r>
    <d v="2005-08-31T00:00:00"/>
    <n v="14.11"/>
    <n v="15.08"/>
    <n v="-1.32867132867134E-2"/>
    <n v="-5.9327620303229996E-3"/>
    <n v="13.88444000000001"/>
    <n v="12.762077898715404"/>
    <n v="12.2008968480731"/>
    <x v="125"/>
    <n v="0"/>
    <n v="0"/>
    <n v="0"/>
    <n v="0"/>
  </r>
  <r>
    <d v="2005-09-01T00:00:00"/>
    <n v="14.18"/>
    <n v="15.05"/>
    <n v="4.9610205527994599E-3"/>
    <n v="-1.9893899204244101E-3"/>
    <n v="13.879120000000009"/>
    <n v="12.761332888963206"/>
    <n v="12.202439333444806"/>
    <x v="126"/>
    <n v="0"/>
    <n v="0"/>
    <n v="0"/>
    <n v="0"/>
  </r>
  <r>
    <d v="2005-09-02T00:00:00"/>
    <n v="14.23"/>
    <n v="15.3"/>
    <n v="3.5260930888576501E-3"/>
    <n v="1.66112956810631E-2"/>
    <n v="13.87388000000001"/>
    <n v="12.760830609541527"/>
    <n v="12.204305914312286"/>
    <x v="127"/>
    <n v="0"/>
    <n v="0"/>
    <n v="0"/>
    <n v="0"/>
  </r>
  <r>
    <d v="2005-09-05T00:00:00"/>
    <n v="14.23"/>
    <n v="15.3"/>
    <n v="0"/>
    <n v="0"/>
    <n v="13.868160000000008"/>
    <n v="12.760643582785347"/>
    <n v="12.206885374178016"/>
    <x v="128"/>
    <n v="0"/>
    <n v="0"/>
    <n v="0"/>
    <n v="0"/>
  </r>
  <r>
    <d v="2005-09-06T00:00:00"/>
    <n v="14.09"/>
    <n v="15.02"/>
    <n v="-9.8383696416023403E-3"/>
    <n v="-1.8300653594771302E-2"/>
    <n v="13.863160000000011"/>
    <n v="12.759484678902362"/>
    <n v="12.207647018353537"/>
    <x v="129"/>
    <n v="0"/>
    <n v="0"/>
    <n v="0"/>
    <n v="0"/>
  </r>
  <r>
    <d v="2005-09-07T00:00:00"/>
    <n v="13.92"/>
    <n v="14.89"/>
    <n v="-1.2065294535131299E-2"/>
    <n v="-8.6551264980026001E-3"/>
    <n v="13.85644000000001"/>
    <n v="12.758259447267445"/>
    <n v="12.209169170901163"/>
    <x v="130"/>
    <n v="0"/>
    <n v="0"/>
    <n v="0"/>
    <n v="0"/>
  </r>
  <r>
    <d v="2005-09-08T00:00:00"/>
    <n v="13.94"/>
    <n v="14.83"/>
    <n v="1.43678160919536E-3"/>
    <n v="-4.0295500335796302E-3"/>
    <n v="13.849760000000011"/>
    <n v="12.757201561105321"/>
    <n v="12.210922341657977"/>
    <x v="131"/>
    <n v="0"/>
    <n v="0"/>
    <n v="0"/>
    <n v="0"/>
  </r>
  <r>
    <d v="2005-09-09T00:00:00"/>
    <n v="13.71"/>
    <n v="14.75"/>
    <n v="-1.64992826398851E-2"/>
    <n v="-5.3944706675657103E-3"/>
    <n v="13.843200000000012"/>
    <n v="12.754753326983828"/>
    <n v="12.210529990475736"/>
    <x v="132"/>
    <n v="0"/>
    <n v="0"/>
    <n v="0"/>
    <n v="0"/>
  </r>
  <r>
    <d v="2005-09-12T00:00:00"/>
    <n v="13.65"/>
    <n v="14.7"/>
    <n v="-4.3763676148797E-3"/>
    <n v="-3.3898305084746299E-3"/>
    <n v="13.835720000000011"/>
    <n v="12.752408926669732"/>
    <n v="12.210753390004593"/>
    <x v="133"/>
    <n v="0"/>
    <n v="0"/>
    <n v="0"/>
    <n v="0"/>
  </r>
  <r>
    <d v="2005-09-13T00:00:00"/>
    <n v="13.78"/>
    <n v="14.71"/>
    <n v="9.52380952380949E-3"/>
    <n v="6.8027210884369404E-4"/>
    <n v="13.831040000000012"/>
    <n v="12.750028011907373"/>
    <n v="12.209522017861053"/>
    <x v="134"/>
    <n v="0"/>
    <n v="0"/>
    <n v="0"/>
    <n v="0"/>
  </r>
  <r>
    <d v="2005-09-14T00:00:00"/>
    <n v="13.77"/>
    <n v="14.8"/>
    <n v="-7.2568940493467104E-4"/>
    <n v="6.11828687967364E-3"/>
    <n v="13.828720000000009"/>
    <n v="12.748201993856659"/>
    <n v="12.207942990784986"/>
    <x v="135"/>
    <n v="0"/>
    <n v="0"/>
    <n v="0"/>
    <n v="0"/>
  </r>
  <r>
    <d v="2005-09-15T00:00:00"/>
    <n v="13.71"/>
    <n v="14.77"/>
    <n v="-4.3572984749454804E-3"/>
    <n v="-2.0270270270270601E-3"/>
    <n v="13.82664000000001"/>
    <n v="12.746395994971516"/>
    <n v="12.20627399245727"/>
    <x v="136"/>
    <n v="0"/>
    <n v="0"/>
    <n v="0"/>
    <n v="0"/>
  </r>
  <r>
    <d v="2005-09-16T00:00:00"/>
    <n v="13.58"/>
    <n v="14.7"/>
    <n v="-9.4821298322392798E-3"/>
    <n v="-4.7393364928910399E-3"/>
    <n v="13.826680000000009"/>
    <n v="12.746445313647085"/>
    <n v="12.206327970470623"/>
    <x v="137"/>
    <n v="0"/>
    <n v="0"/>
    <n v="0"/>
    <n v="0"/>
  </r>
  <r>
    <d v="2005-09-19T00:00:00"/>
    <n v="13.69"/>
    <n v="14.71"/>
    <n v="8.1001472754049803E-3"/>
    <n v="6.8027210884369404E-4"/>
    <n v="13.826160000000009"/>
    <n v="12.745890934257588"/>
    <n v="12.205756401386379"/>
    <x v="138"/>
    <n v="0"/>
    <n v="0"/>
    <n v="0"/>
    <n v="0"/>
  </r>
  <r>
    <d v="2005-09-20T00:00:00"/>
    <n v="13.66"/>
    <n v="14.71"/>
    <n v="-2.19138056975887E-3"/>
    <n v="0"/>
    <n v="13.825320000000007"/>
    <n v="12.745003704834559"/>
    <n v="12.204845557251835"/>
    <x v="139"/>
    <n v="0"/>
    <n v="0"/>
    <n v="0"/>
    <n v="0"/>
  </r>
  <r>
    <d v="2005-09-21T00:00:00"/>
    <n v="14.05"/>
    <n v="14.9"/>
    <n v="2.85505124450951E-2"/>
    <n v="1.29163834126445E-2"/>
    <n v="13.827320000000007"/>
    <n v="12.747052432403905"/>
    <n v="12.206918648605853"/>
    <x v="140"/>
    <n v="0"/>
    <n v="0"/>
    <n v="0"/>
    <n v="0"/>
  </r>
  <r>
    <d v="2005-09-22T00:00:00"/>
    <n v="14.18"/>
    <n v="15.01"/>
    <n v="9.2526690391458999E-3"/>
    <n v="7.3825503355704498E-3"/>
    <n v="13.827440000000006"/>
    <n v="12.747134929013113"/>
    <n v="12.206982393519665"/>
    <x v="141"/>
    <n v="0"/>
    <n v="0"/>
    <n v="0"/>
    <n v="0"/>
  </r>
  <r>
    <d v="2005-09-23T00:00:00"/>
    <n v="13.95"/>
    <n v="14.91"/>
    <n v="-1.62200282087448E-2"/>
    <n v="-6.6622251832111302E-3"/>
    <n v="13.824320000000005"/>
    <n v="12.745500766949352"/>
    <n v="12.206091150424026"/>
    <x v="142"/>
    <n v="0"/>
    <n v="0"/>
    <n v="0"/>
    <n v="0"/>
  </r>
  <r>
    <d v="2005-09-26T00:00:00"/>
    <n v="13.75"/>
    <n v="14.84"/>
    <n v="-1.43369175627239E-2"/>
    <n v="-4.6948356807512397E-3"/>
    <n v="13.816760000000006"/>
    <n v="12.744086190121159"/>
    <n v="12.207749285181736"/>
    <x v="143"/>
    <n v="0"/>
    <n v="0"/>
    <n v="0"/>
    <n v="0"/>
  </r>
  <r>
    <d v="2005-09-27T00:00:00"/>
    <n v="13.63"/>
    <n v="14.74"/>
    <n v="-8.7272727272726999E-3"/>
    <n v="-6.7385444743934802E-3"/>
    <n v="13.807400000000005"/>
    <n v="12.743381560310166"/>
    <n v="12.211372340465246"/>
    <x v="144"/>
    <n v="0"/>
    <n v="0"/>
    <n v="0"/>
    <n v="0"/>
  </r>
  <r>
    <d v="2005-09-28T00:00:00"/>
    <n v="13.43"/>
    <n v="14.51"/>
    <n v="-1.4673514306676501E-2"/>
    <n v="-1.56037991858887E-2"/>
    <n v="13.797160000000003"/>
    <n v="12.741913519598386"/>
    <n v="12.214290279397577"/>
    <x v="145"/>
    <n v="0"/>
    <n v="0"/>
    <n v="0"/>
    <n v="0"/>
  </r>
  <r>
    <d v="2005-09-29T00:00:00"/>
    <n v="13.15"/>
    <n v="14.23"/>
    <n v="-2.0848845867460799E-2"/>
    <n v="-1.92970365265334E-2"/>
    <n v="13.784560000000003"/>
    <n v="12.740527047263356"/>
    <n v="12.218510570895033"/>
    <x v="146"/>
    <n v="0"/>
    <n v="0"/>
    <n v="0"/>
    <n v="0"/>
  </r>
  <r>
    <d v="2005-09-30T00:00:00"/>
    <n v="12.94"/>
    <n v="14.04"/>
    <n v="-1.59695817490495E-2"/>
    <n v="-1.3352073085031699E-2"/>
    <n v="13.772360000000004"/>
    <n v="12.736380641904487"/>
    <n v="12.218390962856729"/>
    <x v="147"/>
    <n v="0"/>
    <n v="0"/>
    <n v="0"/>
    <n v="0"/>
  </r>
  <r>
    <d v="2005-10-03T00:00:00"/>
    <n v="12.86"/>
    <n v="14.02"/>
    <n v="-6.1823802163832901E-3"/>
    <n v="-1.42450142450135E-3"/>
    <n v="13.761920000000003"/>
    <n v="12.729957833251628"/>
    <n v="12.213976749877441"/>
    <x v="148"/>
    <n v="0"/>
    <n v="0"/>
    <n v="0"/>
    <n v="0"/>
  </r>
  <r>
    <d v="2005-10-04T00:00:00"/>
    <n v="13.18"/>
    <n v="14.03"/>
    <n v="2.4883359253499202E-2"/>
    <n v="7.1326676176885996E-4"/>
    <n v="13.752240000000006"/>
    <n v="12.726231918940213"/>
    <n v="12.213227878410315"/>
    <x v="149"/>
    <n v="0"/>
    <n v="0"/>
    <n v="0"/>
    <n v="0"/>
  </r>
  <r>
    <d v="2005-10-05T00:00:00"/>
    <n v="13.8"/>
    <n v="14.33"/>
    <n v="4.7040971168437203E-2"/>
    <n v="2.1382751247327199E-2"/>
    <n v="13.743240000000007"/>
    <n v="12.727611178825658"/>
    <n v="12.219796768238483"/>
    <x v="150"/>
    <n v="0"/>
    <n v="0"/>
    <n v="0"/>
    <n v="0"/>
  </r>
  <r>
    <d v="2005-10-06T00:00:00"/>
    <n v="14.1"/>
    <n v="14.84"/>
    <n v="2.1739130434782501E-2"/>
    <n v="3.5589672016748099E-2"/>
    <n v="13.738360000000005"/>
    <n v="12.727398818549402"/>
    <n v="12.2219182278241"/>
    <x v="151"/>
    <n v="0"/>
    <n v="0"/>
    <n v="0"/>
    <n v="0"/>
  </r>
  <r>
    <d v="2005-10-07T00:00:00"/>
    <n v="14.05"/>
    <n v="14.83"/>
    <n v="-3.5460992907800901E-3"/>
    <n v="-6.7385444743939303E-4"/>
    <n v="13.731960000000008"/>
    <n v="12.728081243177254"/>
    <n v="12.226141864765875"/>
    <x v="152"/>
    <n v="0"/>
    <n v="0"/>
    <n v="0"/>
    <n v="0"/>
  </r>
  <r>
    <d v="2005-10-10T00:00:00"/>
    <n v="14.56"/>
    <n v="15.18"/>
    <n v="3.6298932384341703E-2"/>
    <n v="2.36008091706001E-2"/>
    <n v="13.725760000000008"/>
    <n v="12.731850334889542"/>
    <n v="12.234895502334307"/>
    <x v="153"/>
    <n v="0"/>
    <n v="0"/>
    <n v="0"/>
    <n v="0"/>
  </r>
  <r>
    <d v="2005-10-11T00:00:00"/>
    <n v="14.63"/>
    <n v="15.09"/>
    <n v="4.8076923076922897E-3"/>
    <n v="-5.9288537549406798E-3"/>
    <n v="13.721240000000007"/>
    <n v="12.734044952200435"/>
    <n v="12.240447428300648"/>
    <x v="154"/>
    <n v="0"/>
    <n v="0"/>
    <n v="0"/>
    <n v="0"/>
  </r>
  <r>
    <d v="2005-10-12T00:00:00"/>
    <n v="14.77"/>
    <n v="15.28"/>
    <n v="9.5693779904304499E-3"/>
    <n v="1.2591119946984799E-2"/>
    <n v="13.717080000000006"/>
    <n v="12.736526751267435"/>
    <n v="12.246250126901149"/>
    <x v="155"/>
    <n v="0"/>
    <n v="0"/>
    <n v="0"/>
    <n v="0"/>
  </r>
  <r>
    <d v="2005-10-13T00:00:00"/>
    <n v="15.36"/>
    <n v="15.28"/>
    <n v="3.9945836154366997E-2"/>
    <n v="0"/>
    <n v="13.716280000000006"/>
    <n v="12.737150099731405"/>
    <n v="12.247585149597105"/>
    <x v="156"/>
    <n v="0"/>
    <n v="0"/>
    <n v="0"/>
    <n v="0"/>
  </r>
  <r>
    <d v="2005-10-14T00:00:00"/>
    <n v="14.77"/>
    <n v="14.76"/>
    <n v="-3.8411458333333398E-2"/>
    <n v="-3.4031413612565502E-2"/>
    <n v="13.712960000000006"/>
    <n v="12.738828572316862"/>
    <n v="12.25176285847529"/>
    <x v="157"/>
    <n v="0"/>
    <n v="0"/>
    <n v="0"/>
    <n v="0"/>
  </r>
  <r>
    <d v="2005-10-17T00:00:00"/>
    <n v="14.78"/>
    <n v="14.76"/>
    <n v="1.35501355013545E-3"/>
    <n v="-2.0570670205706701E-2"/>
    <n v="13.709200000000006"/>
    <n v="12.741026792355838"/>
    <n v="12.256940188533752"/>
    <x v="158"/>
    <n v="0"/>
    <n v="0"/>
    <n v="0"/>
    <n v="0"/>
  </r>
  <r>
    <d v="2005-10-18T00:00:00"/>
    <n v="14.83"/>
    <n v="14.76"/>
    <n v="3.3829499323410101E-3"/>
    <n v="0"/>
    <n v="13.707640000000007"/>
    <n v="12.741590503131446"/>
    <n v="12.258565754697164"/>
    <x v="159"/>
    <n v="0"/>
    <n v="0"/>
    <n v="0"/>
    <n v="0"/>
  </r>
  <r>
    <d v="2005-10-19T00:00:00"/>
    <n v="14.61"/>
    <n v="14.76"/>
    <n v="-1.48347943358058E-2"/>
    <n v="0"/>
    <n v="13.708920000000008"/>
    <n v="12.741888235475182"/>
    <n v="12.258372353212769"/>
    <x v="160"/>
    <n v="0"/>
    <n v="0"/>
    <n v="0"/>
    <n v="0"/>
  </r>
  <r>
    <d v="2005-10-20T00:00:00"/>
    <n v="15.17"/>
    <n v="14.76"/>
    <n v="3.8329911019849401E-2"/>
    <n v="0"/>
    <n v="13.714720000000007"/>
    <n v="12.743300769389453"/>
    <n v="12.257591154084176"/>
    <x v="161"/>
    <n v="0"/>
    <n v="0"/>
    <n v="0"/>
    <n v="0"/>
  </r>
  <r>
    <d v="2005-10-21T00:00:00"/>
    <n v="15.11"/>
    <n v="14.76"/>
    <n v="-3.9551746868819997E-3"/>
    <n v="0"/>
    <n v="13.720440000000007"/>
    <n v="12.745040078736938"/>
    <n v="12.257340118105406"/>
    <x v="162"/>
    <n v="0"/>
    <n v="0"/>
    <n v="0"/>
    <n v="0"/>
  </r>
  <r>
    <d v="2005-10-24T00:00:00"/>
    <n v="14.66"/>
    <n v="15.14"/>
    <n v="-2.9781601588352101E-2"/>
    <n v="2.5745257452574499E-2"/>
    <n v="13.723720000000007"/>
    <n v="12.746546442437175"/>
    <n v="12.257959663655759"/>
    <x v="163"/>
    <n v="0"/>
    <n v="0"/>
    <n v="0"/>
    <n v="0"/>
  </r>
  <r>
    <d v="2005-10-25T00:00:00"/>
    <n v="14.54"/>
    <n v="14.92"/>
    <n v="-8.1855388813098003E-3"/>
    <n v="-1.45310435931308E-2"/>
    <n v="13.727320000000008"/>
    <n v="12.748804584894042"/>
    <n v="12.259546877341059"/>
    <x v="164"/>
    <n v="0"/>
    <n v="0"/>
    <n v="0"/>
    <n v="0"/>
  </r>
  <r>
    <d v="2005-10-26T00:00:00"/>
    <n v="14.37"/>
    <n v="14.7"/>
    <n v="-1.16918844566712E-2"/>
    <n v="-1.4745308310992E-2"/>
    <n v="13.732320000000007"/>
    <n v="12.753727021484424"/>
    <n v="12.264430532226633"/>
    <x v="165"/>
    <n v="0"/>
    <n v="0"/>
    <n v="0"/>
    <n v="0"/>
  </r>
  <r>
    <d v="2005-10-27T00:00:00"/>
    <n v="14.95"/>
    <n v="14.94"/>
    <n v="4.0361864996520502E-2"/>
    <n v="1.6326530612244899E-2"/>
    <n v="13.741160000000006"/>
    <n v="12.761589556182921"/>
    <n v="12.27180433427438"/>
    <x v="166"/>
    <n v="0"/>
    <n v="0"/>
    <n v="0"/>
    <n v="0"/>
  </r>
  <r>
    <d v="2005-10-28T00:00:00"/>
    <n v="14.51"/>
    <n v="14.85"/>
    <n v="-2.9431438127090301E-2"/>
    <n v="-6.02409638554213E-3"/>
    <n v="13.748000000000006"/>
    <n v="12.769055262029573"/>
    <n v="12.279582893044356"/>
    <x v="167"/>
    <n v="0"/>
    <n v="0"/>
    <n v="0"/>
    <n v="0"/>
  </r>
  <r>
    <d v="2005-10-31T00:00:00"/>
    <n v="14.47"/>
    <n v="14.53"/>
    <n v="-2.7567195037904199E-3"/>
    <n v="-2.1548821548821501E-2"/>
    <n v="13.746360000000006"/>
    <n v="12.768970850070462"/>
    <n v="12.280276275105688"/>
    <x v="168"/>
    <n v="0"/>
    <n v="0"/>
    <n v="0"/>
    <n v="0"/>
  </r>
  <r>
    <d v="2005-11-01T00:00:00"/>
    <n v="14.3"/>
    <n v="14.5"/>
    <n v="-1.17484450587422E-2"/>
    <n v="-2.0646937370956101E-3"/>
    <n v="13.742920000000007"/>
    <n v="12.76900507886983"/>
    <n v="12.282047618304741"/>
    <x v="169"/>
    <n v="0"/>
    <n v="0"/>
    <n v="0"/>
    <n v="0"/>
  </r>
  <r>
    <d v="2005-11-02T00:00:00"/>
    <n v="13.89"/>
    <n v="14.18"/>
    <n v="-2.86713286713287E-2"/>
    <n v="-2.2068965517241398E-2"/>
    <n v="13.738000000000005"/>
    <n v="12.767955052587773"/>
    <n v="12.282932578881656"/>
    <x v="170"/>
    <n v="0"/>
    <n v="0"/>
    <n v="0"/>
    <n v="0"/>
  </r>
  <r>
    <d v="2005-11-03T00:00:00"/>
    <n v="13.29"/>
    <n v="13.65"/>
    <n v="-4.3196544276457999E-2"/>
    <n v="-3.73765867418899E-2"/>
    <n v="13.730680000000005"/>
    <n v="12.764193198434665"/>
    <n v="12.280949797651996"/>
    <x v="171"/>
    <n v="0"/>
    <n v="0"/>
    <n v="0"/>
    <n v="0"/>
  </r>
  <r>
    <d v="2005-11-04T00:00:00"/>
    <n v="13.21"/>
    <n v="13.56"/>
    <n v="-6.0195635816402398E-3"/>
    <n v="-6.59340659340657E-3"/>
    <n v="13.721720000000007"/>
    <n v="12.760847145976125"/>
    <n v="12.280410718964184"/>
    <x v="172"/>
    <n v="0"/>
    <n v="0"/>
    <n v="0"/>
    <n v="0"/>
  </r>
  <r>
    <d v="2005-11-07T00:00:00"/>
    <n v="13.12"/>
    <n v="13.5"/>
    <n v="-6.8130204390613996E-3"/>
    <n v="-4.4247787610619503E-3"/>
    <n v="13.713320000000005"/>
    <n v="12.756410925113578"/>
    <n v="12.277956387670363"/>
    <x v="173"/>
    <n v="0"/>
    <n v="0"/>
    <n v="0"/>
    <n v="0"/>
  </r>
  <r>
    <d v="2005-11-08T00:00:00"/>
    <n v="13.18"/>
    <n v="13.56"/>
    <n v="4.5731707317073801E-3"/>
    <n v="4.4444444444444696E-3"/>
    <n v="13.705440000000005"/>
    <n v="12.752290270733926"/>
    <n v="12.275715406100886"/>
    <x v="174"/>
    <n v="0"/>
    <n v="0"/>
    <n v="0"/>
    <n v="0"/>
  </r>
  <r>
    <d v="2005-11-09T00:00:00"/>
    <n v="12.9"/>
    <n v="13.35"/>
    <n v="-2.1244309559939299E-2"/>
    <n v="-1.5486725663716901E-2"/>
    <n v="13.696920000000004"/>
    <n v="12.746131425394692"/>
    <n v="12.270737138092036"/>
    <x v="175"/>
    <n v="0"/>
    <n v="0"/>
    <n v="0"/>
    <n v="0"/>
  </r>
  <r>
    <d v="2005-11-10T00:00:00"/>
    <n v="12.39"/>
    <n v="13.1"/>
    <n v="-3.9534883720930197E-2"/>
    <n v="-1.8726591760299699E-2"/>
    <n v="13.686360000000004"/>
    <n v="12.735775363894414"/>
    <n v="12.260483045841617"/>
    <x v="176"/>
    <n v="0"/>
    <n v="0"/>
    <n v="0"/>
    <n v="0"/>
  </r>
  <r>
    <d v="2005-11-11T00:00:00"/>
    <n v="11.89"/>
    <n v="12.7"/>
    <n v="-4.0355125100887797E-2"/>
    <n v="-3.0534351145038201E-2"/>
    <n v="13.673880000000002"/>
    <n v="12.720278958893187"/>
    <n v="12.24347843833978"/>
    <x v="177"/>
    <n v="1"/>
    <n v="-4.0355125100887797E-2"/>
    <n v="0"/>
    <n v="0"/>
  </r>
  <r>
    <d v="2005-11-14T00:00:00"/>
    <n v="12.87"/>
    <n v="12.7"/>
    <n v="1.33858267716536E-2"/>
    <n v="-0.157266091572661"/>
    <n v="13.665120000000003"/>
    <n v="12.714237364970844"/>
    <n v="12.238796047456262"/>
    <x v="178"/>
    <n v="1"/>
    <n v="1.33858267716536E-2"/>
    <n v="1"/>
    <n v="1.33858267716536E-2"/>
  </r>
  <r>
    <d v="2005-11-15T00:00:00"/>
    <n v="12.8"/>
    <n v="12.7"/>
    <n v="-5.4390054390053297E-3"/>
    <n v="0"/>
    <n v="13.656000000000004"/>
    <n v="12.707801286649264"/>
    <n v="12.233701929973893"/>
    <x v="179"/>
    <n v="1"/>
    <n v="-5.4390054390053297E-3"/>
    <n v="1"/>
    <n v="-5.4390054390053297E-3"/>
  </r>
  <r>
    <d v="2005-11-16T00:00:00"/>
    <n v="12.76"/>
    <n v="12.7"/>
    <n v="-3.1250000000000401E-3"/>
    <n v="0"/>
    <n v="13.647520000000004"/>
    <n v="12.700827098579484"/>
    <n v="12.227480647869225"/>
    <x v="180"/>
    <n v="1"/>
    <n v="-3.1250000000000401E-3"/>
    <n v="1"/>
    <n v="-3.1250000000000401E-3"/>
  </r>
  <r>
    <d v="2005-11-17T00:00:00"/>
    <n v="12.42"/>
    <n v="12.7"/>
    <n v="-2.6645768025078301E-2"/>
    <n v="0"/>
    <n v="13.637920000000003"/>
    <n v="12.690996732992586"/>
    <n v="12.217535099488877"/>
    <x v="181"/>
    <n v="1"/>
    <n v="-2.6645768025078301E-2"/>
    <n v="1"/>
    <n v="-2.6645768025078301E-2"/>
  </r>
  <r>
    <d v="2005-11-18T00:00:00"/>
    <n v="12.05"/>
    <n v="12.7"/>
    <n v="-2.9790660225442699E-2"/>
    <n v="0"/>
    <n v="13.626880000000003"/>
    <n v="12.677599922467561"/>
    <n v="12.20295988370134"/>
    <x v="182"/>
    <n v="1"/>
    <n v="-2.9790660225442699E-2"/>
    <n v="1"/>
    <n v="-2.9790660225442699E-2"/>
  </r>
  <r>
    <d v="2005-11-21T00:00:00"/>
    <n v="12.08"/>
    <n v="13.45"/>
    <n v="2.48962655601659E-3"/>
    <n v="5.9055118110236102E-2"/>
    <n v="13.618240000000004"/>
    <n v="12.664759165163771"/>
    <n v="12.188018747745653"/>
    <x v="183"/>
    <n v="1"/>
    <n v="2.48962655601659E-3"/>
    <n v="1"/>
    <n v="2.48962655601659E-3"/>
  </r>
  <r>
    <d v="2005-11-22T00:00:00"/>
    <n v="12.01"/>
    <n v="13.19"/>
    <n v="-5.7947019867550199E-3"/>
    <n v="-1.9330855018587299E-2"/>
    <n v="13.608400000000001"/>
    <n v="12.651074224728072"/>
    <n v="12.172411337092107"/>
    <x v="184"/>
    <n v="1"/>
    <n v="-5.7947019867550199E-3"/>
    <n v="1"/>
    <n v="-5.7947019867550199E-3"/>
  </r>
  <r>
    <d v="2005-11-23T00:00:00"/>
    <n v="11.94"/>
    <n v="13.13"/>
    <n v="-5.8284762697752299E-3"/>
    <n v="-4.5489006823350399E-3"/>
    <n v="13.598960000000003"/>
    <n v="12.636876574095576"/>
    <n v="12.155834861143362"/>
    <x v="185"/>
    <n v="1"/>
    <n v="-5.8284762697752299E-3"/>
    <n v="1"/>
    <n v="-5.8284762697752299E-3"/>
  </r>
  <r>
    <d v="2005-11-24T00:00:00"/>
    <n v="11.94"/>
    <n v="13.13"/>
    <n v="0"/>
    <n v="0"/>
    <n v="13.589840000000002"/>
    <n v="12.622892651691936"/>
    <n v="12.139418977537904"/>
    <x v="186"/>
    <n v="1"/>
    <n v="0"/>
    <n v="1"/>
    <n v="0"/>
  </r>
  <r>
    <d v="2005-11-25T00:00:00"/>
    <n v="11.96"/>
    <n v="13.11"/>
    <n v="1.67504187604695E-3"/>
    <n v="-1.52322924600168E-3"/>
    <n v="13.581040000000003"/>
    <n v="12.609322490432536"/>
    <n v="12.123463735648803"/>
    <x v="187"/>
    <n v="1"/>
    <n v="1.67504187604695E-3"/>
    <n v="1"/>
    <n v="1.67504187604695E-3"/>
  </r>
  <r>
    <d v="2005-11-28T00:00:00"/>
    <n v="12.06"/>
    <n v="13.31"/>
    <n v="8.3612040133778098E-3"/>
    <n v="1.52555301296722E-2"/>
    <n v="13.573800000000002"/>
    <n v="12.597530180738953"/>
    <n v="12.109395271108429"/>
    <x v="188"/>
    <n v="1"/>
    <n v="8.3612040133778098E-3"/>
    <n v="1"/>
    <n v="8.3612040133778098E-3"/>
  </r>
  <r>
    <d v="2005-11-29T00:00:00"/>
    <n v="12.11"/>
    <n v="13.21"/>
    <n v="4.1459369817578003E-3"/>
    <n v="-7.5131480090157004E-3"/>
    <n v="13.566680000000003"/>
    <n v="12.586260203382249"/>
    <n v="12.096050305073371"/>
    <x v="189"/>
    <n v="1"/>
    <n v="4.1459369817578003E-3"/>
    <n v="1"/>
    <n v="4.1459369817578003E-3"/>
  </r>
  <r>
    <d v="2005-11-30T00:00:00"/>
    <n v="12.19"/>
    <n v="13.22"/>
    <n v="6.6061106523533902E-3"/>
    <n v="7.5700227100683503E-4"/>
    <n v="13.559720000000002"/>
    <n v="12.575734470838114"/>
    <n v="12.083741706257172"/>
    <x v="190"/>
    <n v="1"/>
    <n v="6.6061106523533902E-3"/>
    <n v="1"/>
    <n v="6.6061106523533902E-3"/>
  </r>
  <r>
    <d v="2005-12-01T00:00:00"/>
    <n v="12.03"/>
    <n v="13.11"/>
    <n v="-1.3125512715340499E-2"/>
    <n v="-8.3207261724660402E-3"/>
    <n v="13.552760000000005"/>
    <n v="12.56414360199722"/>
    <n v="12.069835402995828"/>
    <x v="191"/>
    <n v="1"/>
    <n v="-1.3125512715340499E-2"/>
    <n v="1"/>
    <n v="-1.3125512715340499E-2"/>
  </r>
  <r>
    <d v="2005-12-02T00:00:00"/>
    <n v="11.77"/>
    <n v="13.04"/>
    <n v="-2.1612635078969301E-2"/>
    <n v="-5.3394355453851901E-3"/>
    <n v="13.544640000000005"/>
    <n v="12.549770726979675"/>
    <n v="12.05233609046951"/>
    <x v="192"/>
    <n v="1"/>
    <n v="-2.1612635078969301E-2"/>
    <n v="1"/>
    <n v="-2.1612635078969301E-2"/>
  </r>
  <r>
    <d v="2005-12-05T00:00:00"/>
    <n v="11.83"/>
    <n v="13.02"/>
    <n v="5.09770603228543E-3"/>
    <n v="-1.5337423312883299E-3"/>
    <n v="13.536880000000005"/>
    <n v="12.536249465986577"/>
    <n v="12.035934198979863"/>
    <x v="193"/>
    <n v="1"/>
    <n v="5.09770603228543E-3"/>
    <n v="1"/>
    <n v="5.09770603228543E-3"/>
  </r>
  <r>
    <d v="2005-12-06T00:00:00"/>
    <n v="11.81"/>
    <n v="13.02"/>
    <n v="-1.69061707523244E-3"/>
    <n v="0"/>
    <n v="13.530120000000004"/>
    <n v="12.523572045056973"/>
    <n v="12.020298067585458"/>
    <x v="194"/>
    <n v="1"/>
    <n v="-1.69061707523244E-3"/>
    <n v="1"/>
    <n v="-1.69061707523244E-3"/>
  </r>
  <r>
    <d v="2005-12-07T00:00:00"/>
    <n v="12.15"/>
    <n v="12.94"/>
    <n v="2.8789161727349698E-2"/>
    <n v="-6.1443932411674503E-3"/>
    <n v="13.524600000000007"/>
    <n v="12.514289532866265"/>
    <n v="12.009134299299394"/>
    <x v="195"/>
    <n v="1"/>
    <n v="2.8789161727349698E-2"/>
    <n v="1"/>
    <n v="2.8789161727349698E-2"/>
  </r>
  <r>
    <d v="2005-12-08T00:00:00"/>
    <n v="12.15"/>
    <n v="12.92"/>
    <n v="0"/>
    <n v="-1.54559505409579E-3"/>
    <n v="13.519400000000006"/>
    <n v="12.505380256602473"/>
    <n v="11.998370384903705"/>
    <x v="196"/>
    <n v="1"/>
    <n v="0"/>
    <n v="1"/>
    <n v="0"/>
  </r>
  <r>
    <d v="2005-12-09T00:00:00"/>
    <n v="12.01"/>
    <n v="12.86"/>
    <n v="-1.1522633744856001E-2"/>
    <n v="-4.6439628482972698E-3"/>
    <n v="13.513640000000006"/>
    <n v="12.495162336818334"/>
    <n v="11.985923505227497"/>
    <x v="197"/>
    <n v="1"/>
    <n v="-1.1522633744856001E-2"/>
    <n v="1"/>
    <n v="-1.1522633744856001E-2"/>
  </r>
  <r>
    <d v="2005-12-12T00:00:00"/>
    <n v="11.96"/>
    <n v="12.9"/>
    <n v="-4.1631973355535897E-3"/>
    <n v="3.1104199066873698E-3"/>
    <n v="13.507600000000007"/>
    <n v="12.484414855463594"/>
    <n v="11.972822283195388"/>
    <x v="198"/>
    <n v="1"/>
    <n v="-4.1631973355535897E-3"/>
    <n v="1"/>
    <n v="-4.1631973355535897E-3"/>
  </r>
  <r>
    <d v="2005-12-13T00:00:00"/>
    <n v="11.68"/>
    <n v="12.92"/>
    <n v="-2.34113712374583E-2"/>
    <n v="1.5503875968991799E-3"/>
    <n v="13.500600000000007"/>
    <n v="12.470942173341072"/>
    <n v="11.956113260011605"/>
    <x v="199"/>
    <n v="1"/>
    <n v="-2.34113712374583E-2"/>
    <n v="1"/>
    <n v="-2.34113712374583E-2"/>
  </r>
  <r>
    <d v="2005-12-14T00:00:00"/>
    <n v="11.33"/>
    <n v="12.81"/>
    <n v="-2.9965753424657501E-2"/>
    <n v="-8.5139318885448807E-3"/>
    <n v="13.492240000000008"/>
    <n v="12.453517042518081"/>
    <n v="11.934155563777118"/>
    <x v="200"/>
    <n v="1"/>
    <n v="-2.9965753424657501E-2"/>
    <n v="1"/>
    <n v="-2.9965753424657501E-2"/>
  </r>
  <r>
    <d v="2005-12-15T00:00:00"/>
    <n v="11.16"/>
    <n v="12.78"/>
    <n v="-1.5004413062665501E-2"/>
    <n v="-2.3419203747073701E-3"/>
    <n v="13.482960000000006"/>
    <n v="12.433857508152808"/>
    <n v="11.909306262229208"/>
    <x v="201"/>
    <n v="1"/>
    <n v="-1.5004413062665501E-2"/>
    <n v="1"/>
    <n v="-1.5004413062665501E-2"/>
  </r>
  <r>
    <d v="2005-12-16T00:00:00"/>
    <n v="11.02"/>
    <n v="12.93"/>
    <n v="-1.25448028673836E-2"/>
    <n v="1.1737089201878E-2"/>
    <n v="13.472960000000008"/>
    <n v="12.412405787147122"/>
    <n v="11.882128680720681"/>
    <x v="202"/>
    <n v="1"/>
    <n v="-1.25448028673836E-2"/>
    <n v="1"/>
    <n v="-1.25448028673836E-2"/>
  </r>
  <r>
    <d v="2005-12-19T00:00:00"/>
    <n v="12.88"/>
    <n v="14.47"/>
    <n v="-3.8669760247486101E-3"/>
    <n v="1.6865776528461E-2"/>
    <n v="13.469160000000009"/>
    <n v="12.408190021913919"/>
    <n v="11.877705032870873"/>
    <x v="203"/>
    <n v="1"/>
    <n v="-3.8669760247486101E-3"/>
    <n v="1"/>
    <n v="-3.8669760247486101E-3"/>
  </r>
  <r>
    <d v="2005-12-20T00:00:00"/>
    <n v="12.76"/>
    <n v="14.53"/>
    <n v="-9.3167701863354803E-3"/>
    <n v="4.1465100207325198E-3"/>
    <n v="13.464520000000009"/>
    <n v="12.402995450307445"/>
    <n v="11.872233175461163"/>
    <x v="204"/>
    <n v="1"/>
    <n v="-9.3167701863354803E-3"/>
    <n v="1"/>
    <n v="-9.3167701863354803E-3"/>
  </r>
  <r>
    <d v="2005-12-21T00:00:00"/>
    <n v="12.59"/>
    <n v="14.33"/>
    <n v="-1.3322884012539201E-2"/>
    <n v="-1.3764624913970999E-2"/>
    <n v="13.458920000000012"/>
    <n v="12.396489939431317"/>
    <n v="11.86527490914697"/>
    <x v="205"/>
    <n v="1"/>
    <n v="-1.3322884012539201E-2"/>
    <n v="1"/>
    <n v="-1.3322884012539201E-2"/>
  </r>
  <r>
    <d v="2005-12-22T00:00:00"/>
    <n v="12.48"/>
    <n v="14.18"/>
    <n v="-8.7370929308975293E-3"/>
    <n v="-1.04675505931612E-2"/>
    <n v="13.453880000000009"/>
    <n v="12.389807941537802"/>
    <n v="11.857771912306697"/>
    <x v="206"/>
    <n v="1"/>
    <n v="-8.7370929308975293E-3"/>
    <n v="1"/>
    <n v="-8.7370929308975293E-3"/>
  </r>
  <r>
    <d v="2005-12-23T00:00:00"/>
    <n v="12.21"/>
    <n v="14.11"/>
    <n v="-2.1634615384615301E-2"/>
    <n v="-4.93653032440056E-3"/>
    <n v="13.448040000000008"/>
    <n v="12.381167299815024"/>
    <n v="11.847730949722532"/>
    <x v="207"/>
    <n v="1"/>
    <n v="-2.1634615384615301E-2"/>
    <n v="1"/>
    <n v="-2.1634615384615301E-2"/>
  </r>
  <r>
    <d v="2005-12-26T00:00:00"/>
    <n v="12.21"/>
    <n v="14.11"/>
    <n v="0"/>
    <n v="0"/>
    <n v="13.442520000000009"/>
    <n v="12.372829741280224"/>
    <n v="11.837984611920332"/>
    <x v="208"/>
    <n v="1"/>
    <n v="0"/>
    <n v="1"/>
    <n v="0"/>
  </r>
  <r>
    <d v="2005-12-27T00:00:00"/>
    <n v="12.45"/>
    <n v="14.2"/>
    <n v="1.96560196560196E-2"/>
    <n v="6.3784549964565097E-3"/>
    <n v="13.437440000000008"/>
    <n v="12.366065253984404"/>
    <n v="11.830377880976602"/>
    <x v="209"/>
    <n v="1"/>
    <n v="1.96560196560196E-2"/>
    <n v="1"/>
    <n v="1.96560196560196E-2"/>
  </r>
  <r>
    <d v="2005-12-28T00:00:00"/>
    <n v="12.32"/>
    <n v="14.11"/>
    <n v="-1.0441767068272999E-2"/>
    <n v="-6.3380281690140804E-3"/>
    <n v="13.433760000000008"/>
    <n v="12.360135734998513"/>
    <n v="11.823323602497766"/>
    <x v="210"/>
    <n v="1"/>
    <n v="-1.0441767068272999E-2"/>
    <n v="1"/>
    <n v="-1.0441767068272999E-2"/>
  </r>
  <r>
    <d v="2005-12-29T00:00:00"/>
    <n v="12.32"/>
    <n v="14.1"/>
    <n v="0"/>
    <n v="-7.0871722182852504E-4"/>
    <n v="13.430840000000007"/>
    <n v="12.355185178786435"/>
    <n v="11.817357768179651"/>
    <x v="211"/>
    <n v="1"/>
    <n v="0"/>
    <n v="1"/>
    <n v="0"/>
  </r>
  <r>
    <d v="2005-12-30T00:00:00"/>
    <n v="12.45"/>
    <n v="14.09"/>
    <n v="1.0551948051948E-2"/>
    <n v="-7.0921985815597399E-4"/>
    <n v="13.428920000000005"/>
    <n v="12.351945332888471"/>
    <n v="11.813457999332703"/>
    <x v="212"/>
    <n v="1"/>
    <n v="1.0551948051948E-2"/>
    <n v="1"/>
    <n v="1.0551948051948E-2"/>
  </r>
  <r>
    <d v="2006-01-02T00:00:00"/>
    <n v="12.45"/>
    <n v="14.09"/>
    <n v="0"/>
    <n v="0"/>
    <n v="13.427000000000005"/>
    <n v="12.348710521242097"/>
    <n v="11.809565781863144"/>
    <x v="213"/>
    <n v="1"/>
    <n v="0"/>
    <n v="1"/>
    <n v="0"/>
  </r>
  <r>
    <d v="2006-01-03T00:00:00"/>
    <n v="12.02"/>
    <n v="13.88"/>
    <n v="-3.4538152610441797E-2"/>
    <n v="-1.4904187366926801E-2"/>
    <n v="13.420600000000006"/>
    <n v="12.338732706844326"/>
    <n v="11.797799060266485"/>
    <x v="214"/>
    <n v="1"/>
    <n v="-3.4538152610441797E-2"/>
    <n v="1"/>
    <n v="-3.4538152610441797E-2"/>
  </r>
  <r>
    <d v="2006-01-04T00:00:00"/>
    <n v="11.84"/>
    <n v="13.84"/>
    <n v="-1.49750415973378E-2"/>
    <n v="-2.8818443804035101E-3"/>
    <n v="13.412840000000008"/>
    <n v="12.326629553355344"/>
    <n v="11.783524330033012"/>
    <x v="215"/>
    <n v="1"/>
    <n v="-1.49750415973378E-2"/>
    <n v="1"/>
    <n v="-1.49750415973378E-2"/>
  </r>
  <r>
    <d v="2006-01-05T00:00:00"/>
    <n v="11.83"/>
    <n v="13.73"/>
    <n v="-8.4459459459462803E-4"/>
    <n v="-7.9479768786127093E-3"/>
    <n v="13.404440000000008"/>
    <n v="12.31414908175846"/>
    <n v="11.769003622637685"/>
    <x v="216"/>
    <n v="1"/>
    <n v="-8.4459459459462803E-4"/>
    <n v="1"/>
    <n v="-8.4459459459462803E-4"/>
  </r>
  <r>
    <d v="2006-01-06T00:00:00"/>
    <n v="11.56"/>
    <n v="13.53"/>
    <n v="-2.2823330515638101E-2"/>
    <n v="-1.4566642388929499E-2"/>
    <n v="13.393800000000006"/>
    <n v="12.298551918513443"/>
    <n v="11.75092787777016"/>
    <x v="217"/>
    <n v="1"/>
    <n v="-2.2823330515638101E-2"/>
    <n v="1"/>
    <n v="-2.2823330515638101E-2"/>
  </r>
  <r>
    <d v="2006-01-09T00:00:00"/>
    <n v="11.33"/>
    <n v="13.29"/>
    <n v="-1.9896193771626301E-2"/>
    <n v="-1.7738359201773801E-2"/>
    <n v="13.382520000000007"/>
    <n v="12.280616714951814"/>
    <n v="11.729665072427718"/>
    <x v="218"/>
    <n v="1"/>
    <n v="-1.9896193771626301E-2"/>
    <n v="1"/>
    <n v="-1.9896193771626301E-2"/>
  </r>
  <r>
    <d v="2006-01-10T00:00:00"/>
    <n v="11.22"/>
    <n v="13.04"/>
    <n v="-9.7087378640776708E-3"/>
    <n v="-1.8811136192626102E-2"/>
    <n v="13.371360000000006"/>
    <n v="12.261766673415892"/>
    <n v="11.706970010123836"/>
    <x v="219"/>
    <n v="1"/>
    <n v="-9.7087378640776708E-3"/>
    <n v="1"/>
    <n v="-9.7087378640776708E-3"/>
  </r>
  <r>
    <d v="2006-01-11T00:00:00"/>
    <n v="11.19"/>
    <n v="12.84"/>
    <n v="-2.6737967914439698E-3"/>
    <n v="-1.53374233128833E-2"/>
    <n v="13.361280000000004"/>
    <n v="12.243393439744448"/>
    <n v="11.68445015961667"/>
    <x v="220"/>
    <n v="1"/>
    <n v="-2.6737967914439698E-3"/>
    <n v="1"/>
    <n v="-2.6737967914439698E-3"/>
  </r>
  <r>
    <d v="2006-01-12T00:00:00"/>
    <n v="11.3"/>
    <n v="12.99"/>
    <n v="9.8302055406613905E-3"/>
    <n v="1.16822429906542E-2"/>
    <n v="13.352280000000004"/>
    <n v="12.226916769038551"/>
    <n v="11.664235153557826"/>
    <x v="221"/>
    <n v="1"/>
    <n v="9.8302055406613905E-3"/>
    <n v="1"/>
    <n v="9.8302055406613905E-3"/>
  </r>
  <r>
    <d v="2006-01-13T00:00:00"/>
    <n v="11.32"/>
    <n v="12.95"/>
    <n v="1.7699115044247399E-3"/>
    <n v="-3.0792917628945701E-3"/>
    <n v="13.344040000000005"/>
    <n v="12.211391741095238"/>
    <n v="11.645067611642855"/>
    <x v="222"/>
    <n v="1"/>
    <n v="1.7699115044247399E-3"/>
    <n v="1"/>
    <n v="1.7699115044247399E-3"/>
  </r>
  <r>
    <d v="2006-01-16T00:00:00"/>
    <n v="11.32"/>
    <n v="12.95"/>
    <n v="-0.12586872586872599"/>
    <n v="-8.9950808151792003E-2"/>
    <n v="13.336280000000004"/>
    <n v="12.196459592391857"/>
    <n v="11.626549388587785"/>
    <x v="223"/>
    <n v="1"/>
    <n v="-0.12586872586872599"/>
    <n v="1"/>
    <n v="-0.12586872586872599"/>
  </r>
  <r>
    <d v="2006-01-17T00:00:00"/>
    <n v="13.09"/>
    <n v="12.95"/>
    <n v="0.156360424028269"/>
    <n v="0"/>
    <n v="13.337320000000005"/>
    <n v="12.197843445787502"/>
    <n v="11.62810516868125"/>
    <x v="224"/>
    <n v="1"/>
    <n v="0.156360424028269"/>
    <n v="1"/>
    <n v="0.156360424028269"/>
  </r>
  <r>
    <d v="2006-01-18T00:00:00"/>
    <n v="13.27"/>
    <n v="12.95"/>
    <n v="1.37509549274255E-2"/>
    <n v="0"/>
    <n v="13.341640000000005"/>
    <n v="12.2044764627724"/>
    <n v="11.635894694158596"/>
    <x v="225"/>
    <n v="0"/>
    <n v="0"/>
    <n v="1"/>
    <n v="1.37509549274255E-2"/>
  </r>
  <r>
    <d v="2006-01-19T00:00:00"/>
    <n v="13.11"/>
    <n v="12.95"/>
    <n v="-1.20572720422004E-2"/>
    <n v="0"/>
    <n v="13.344920000000005"/>
    <n v="12.209613436291331"/>
    <n v="11.641960154436994"/>
    <x v="226"/>
    <n v="0"/>
    <n v="0"/>
    <n v="1"/>
    <n v="-1.20572720422004E-2"/>
  </r>
  <r>
    <d v="2006-01-20T00:00:00"/>
    <n v="13.53"/>
    <n v="12.95"/>
    <n v="3.2036613272311103E-2"/>
    <n v="0"/>
    <n v="13.353120000000006"/>
    <n v="12.223926010642995"/>
    <n v="11.65932901596449"/>
    <x v="227"/>
    <n v="0"/>
    <n v="0"/>
    <n v="1"/>
    <n v="3.2036613272311103E-2"/>
  </r>
  <r>
    <d v="2006-01-23T00:00:00"/>
    <n v="13.74"/>
    <n v="14.28"/>
    <n v="1.5521064301552199E-2"/>
    <n v="0.102702702702703"/>
    <n v="13.361720000000007"/>
    <n v="12.237811889165318"/>
    <n v="11.675857833747973"/>
    <x v="228"/>
    <n v="0"/>
    <n v="0"/>
    <n v="1"/>
    <n v="1.5521064301552199E-2"/>
  </r>
  <r>
    <d v="2006-01-24T00:00:00"/>
    <n v="13.56"/>
    <n v="14.02"/>
    <n v="-1.31004366812227E-2"/>
    <n v="-1.8207282913165201E-2"/>
    <n v="13.369800000000005"/>
    <n v="12.251771932373794"/>
    <n v="11.692757898560687"/>
    <x v="229"/>
    <n v="0"/>
    <n v="0"/>
    <n v="1"/>
    <n v="-1.31004366812227E-2"/>
  </r>
  <r>
    <d v="2006-01-25T00:00:00"/>
    <n v="13.32"/>
    <n v="13.82"/>
    <n v="-1.7699115044247801E-2"/>
    <n v="-1.4265335235378001E-2"/>
    <n v="13.375560000000005"/>
    <n v="12.261519836271606"/>
    <n v="11.704499754407406"/>
    <x v="230"/>
    <n v="0"/>
    <n v="0"/>
    <n v="1"/>
    <n v="-1.7699115044247801E-2"/>
  </r>
  <r>
    <d v="2006-01-26T00:00:00"/>
    <n v="12.92"/>
    <n v="13.68"/>
    <n v="-3.0030030030029999E-2"/>
    <n v="-1.0130246020260599E-2"/>
    <n v="13.380640000000007"/>
    <n v="12.271595550755523"/>
    <n v="11.717073326133281"/>
    <x v="231"/>
    <n v="0"/>
    <n v="0"/>
    <n v="1"/>
    <n v="-3.0030030030029999E-2"/>
  </r>
  <r>
    <d v="2006-01-27T00:00:00"/>
    <n v="12.72"/>
    <n v="13.35"/>
    <n v="-1.54798761609907E-2"/>
    <n v="-2.41228070175439E-2"/>
    <n v="13.386040000000007"/>
    <n v="12.283531261531238"/>
    <n v="11.732276892296852"/>
    <x v="232"/>
    <n v="0"/>
    <n v="0"/>
    <n v="1"/>
    <n v="-1.54798761609907E-2"/>
  </r>
  <r>
    <d v="2006-01-30T00:00:00"/>
    <n v="12.53"/>
    <n v="13.21"/>
    <n v="-1.49371069182391E-2"/>
    <n v="-1.04868913857678E-2"/>
    <n v="13.388360000000008"/>
    <n v="12.288267953669338"/>
    <n v="11.738221930504004"/>
    <x v="233"/>
    <n v="0"/>
    <n v="0"/>
    <n v="1"/>
    <n v="-1.49371069182391E-2"/>
  </r>
  <r>
    <d v="2006-01-31T00:00:00"/>
    <n v="12.7"/>
    <n v="13.19"/>
    <n v="1.3567438148443601E-2"/>
    <n v="-1.51400454201378E-3"/>
    <n v="13.391240000000005"/>
    <n v="12.293899732626207"/>
    <n v="11.745229598939307"/>
    <x v="234"/>
    <n v="0"/>
    <n v="0"/>
    <n v="1"/>
    <n v="1.3567438148443601E-2"/>
  </r>
  <r>
    <d v="2006-02-01T00:00:00"/>
    <n v="12.66"/>
    <n v="13.14"/>
    <n v="-3.1496062992125702E-3"/>
    <n v="-3.7907505686125601E-3"/>
    <n v="13.394160000000005"/>
    <n v="12.299744587827826"/>
    <n v="11.752536881741737"/>
    <x v="235"/>
    <n v="0"/>
    <n v="0"/>
    <n v="1"/>
    <n v="-3.1496062992125702E-3"/>
  </r>
  <r>
    <d v="2006-02-02T00:00:00"/>
    <n v="12.86"/>
    <n v="13.23"/>
    <n v="1.5797788309636501E-2"/>
    <n v="6.8493150684931798E-3"/>
    <n v="13.397440000000005"/>
    <n v="12.305862862826457"/>
    <n v="11.760074294239683"/>
    <x v="236"/>
    <n v="0"/>
    <n v="0"/>
    <n v="1"/>
    <n v="1.5797788309636501E-2"/>
  </r>
  <r>
    <d v="2006-02-03T00:00:00"/>
    <n v="12.87"/>
    <n v="13.17"/>
    <n v="7.7760497667189699E-4"/>
    <n v="-4.5351473922903302E-3"/>
    <n v="13.400720000000005"/>
    <n v="12.311968292033491"/>
    <n v="11.767592438050235"/>
    <x v="237"/>
    <n v="0"/>
    <n v="0"/>
    <n v="1"/>
    <n v="7.7760497667189699E-4"/>
  </r>
  <r>
    <d v="2006-02-06T00:00:00"/>
    <n v="12.8"/>
    <n v="13.23"/>
    <n v="-5.4390054390053297E-3"/>
    <n v="4.5558086560364402E-3"/>
    <n v="13.403720000000007"/>
    <n v="12.31766431008351"/>
    <n v="11.77463646512526"/>
    <x v="238"/>
    <n v="0"/>
    <n v="0"/>
    <n v="1"/>
    <n v="-5.4390054390053297E-3"/>
  </r>
  <r>
    <d v="2006-02-07T00:00:00"/>
    <n v="13.02"/>
    <n v="13.29"/>
    <n v="1.7187499999999901E-2"/>
    <n v="4.5351473922901099E-3"/>
    <n v="13.405800000000006"/>
    <n v="12.320979849007225"/>
    <n v="11.778569773510835"/>
    <x v="239"/>
    <n v="0"/>
    <n v="0"/>
    <n v="1"/>
    <n v="1.7187499999999901E-2"/>
  </r>
  <r>
    <d v="2006-02-08T00:00:00"/>
    <n v="12.47"/>
    <n v="13.05"/>
    <n v="-4.2242703533026102E-2"/>
    <n v="-1.8058690744920801E-2"/>
    <n v="13.405960000000006"/>
    <n v="12.321280840801306"/>
    <n v="11.778941261201954"/>
    <x v="240"/>
    <n v="0"/>
    <n v="0"/>
    <n v="1"/>
    <n v="-4.2242703533026102E-2"/>
  </r>
  <r>
    <d v="2006-02-09T00:00:00"/>
    <n v="12.41"/>
    <n v="12.89"/>
    <n v="-4.8115477145148598E-3"/>
    <n v="-1.2260536398467499E-2"/>
    <n v="13.406520000000004"/>
    <n v="12.322391460757538"/>
    <n v="11.780327191136307"/>
    <x v="241"/>
    <n v="0"/>
    <n v="0"/>
    <n v="1"/>
    <n v="-4.8115477145148598E-3"/>
  </r>
  <r>
    <d v="2006-02-10T00:00:00"/>
    <n v="12.37"/>
    <n v="12.85"/>
    <n v="-3.2232070910557199E-3"/>
    <n v="-3.1031807602793799E-3"/>
    <n v="13.407840000000004"/>
    <n v="12.325176185882251"/>
    <n v="11.783844278823375"/>
    <x v="242"/>
    <n v="0"/>
    <n v="0"/>
    <n v="1"/>
    <n v="-3.2232070910557199E-3"/>
  </r>
  <r>
    <d v="2006-02-13T00:00:00"/>
    <n v="13.07"/>
    <n v="12.85"/>
    <n v="1.7120622568093501E-2"/>
    <n v="-9.6978215038650797E-2"/>
    <n v="13.410760000000005"/>
    <n v="12.329997388507547"/>
    <n v="11.789616082761317"/>
    <x v="243"/>
    <n v="0"/>
    <n v="0"/>
    <n v="1"/>
    <n v="1.7120622568093501E-2"/>
  </r>
  <r>
    <d v="2006-02-14T00:00:00"/>
    <n v="12.93"/>
    <n v="12.85"/>
    <n v="-1.07115531752104E-2"/>
    <n v="0"/>
    <n v="13.413680000000008"/>
    <n v="12.335208833208796"/>
    <n v="11.795973249813189"/>
    <x v="244"/>
    <n v="0"/>
    <n v="0"/>
    <n v="1"/>
    <n v="-1.07115531752104E-2"/>
  </r>
  <r>
    <d v="2006-02-15T00:00:00"/>
    <n v="12.99"/>
    <n v="12.85"/>
    <n v="4.6403712296985101E-3"/>
    <n v="0"/>
    <n v="13.415800000000004"/>
    <n v="12.338685539972658"/>
    <n v="11.800128309958986"/>
    <x v="245"/>
    <n v="0"/>
    <n v="0"/>
    <n v="1"/>
    <n v="4.6403712296985101E-3"/>
  </r>
  <r>
    <d v="2006-02-16T00:00:00"/>
    <n v="12.74"/>
    <n v="12.85"/>
    <n v="-1.9245573518090899E-2"/>
    <n v="0"/>
    <n v="13.415480000000006"/>
    <n v="12.338176714197907"/>
    <n v="11.799525071296857"/>
    <x v="246"/>
    <n v="0"/>
    <n v="0"/>
    <n v="1"/>
    <n v="-1.9245573518090899E-2"/>
  </r>
  <r>
    <d v="2006-02-17T00:00:00"/>
    <n v="12.6"/>
    <n v="12.85"/>
    <n v="-1.0989010989011099E-2"/>
    <n v="0"/>
    <n v="13.416560000000006"/>
    <n v="12.340210537046639"/>
    <n v="11.802035805569956"/>
    <x v="247"/>
    <n v="0"/>
    <n v="0"/>
    <n v="1"/>
    <n v="-1.0989010989011099E-2"/>
  </r>
  <r>
    <d v="2006-02-20T00:00:00"/>
    <n v="12.6"/>
    <n v="12.85"/>
    <n v="0"/>
    <n v="0"/>
    <n v="13.417840000000005"/>
    <n v="12.342653256034103"/>
    <n v="11.80505988405115"/>
    <x v="248"/>
    <n v="0"/>
    <n v="0"/>
    <n v="1"/>
    <n v="0"/>
  </r>
  <r>
    <d v="2006-02-21T00:00:00"/>
    <n v="12.44"/>
    <n v="13.67"/>
    <n v="-1.2698412698412801E-2"/>
    <n v="6.3813229571984403E-2"/>
    <n v="13.417600000000006"/>
    <n v="12.342201729590387"/>
    <n v="11.804502594385578"/>
    <x v="249"/>
    <n v="0"/>
    <n v="0"/>
    <n v="1"/>
    <n v="-1.2698412698412801E-2"/>
  </r>
  <r>
    <d v="2006-02-22T00:00:00"/>
    <n v="12.19"/>
    <n v="12.99"/>
    <n v="-2.0096463022508001E-2"/>
    <n v="-4.9743964886613E-2"/>
    <n v="13.415480000000006"/>
    <n v="12.338187853180026"/>
    <n v="11.799541779770037"/>
    <x v="250"/>
    <n v="0"/>
    <n v="0"/>
    <n v="1"/>
    <n v="-2.0096463022508001E-2"/>
  </r>
  <r>
    <d v="2006-02-23T00:00:00"/>
    <n v="12.2"/>
    <n v="12.94"/>
    <n v="8.2034454470880701E-4"/>
    <n v="-3.8491147036182598E-3"/>
    <n v="13.413680000000006"/>
    <n v="12.334735674466941"/>
    <n v="11.795263511700409"/>
    <x v="251"/>
    <n v="1"/>
    <n v="8.2034454470880701E-4"/>
    <n v="1"/>
    <n v="8.2034454470880701E-4"/>
  </r>
  <r>
    <d v="2006-02-24T00:00:00"/>
    <n v="12.1"/>
    <n v="12.76"/>
    <n v="-8.1967213114754207E-3"/>
    <n v="-1.39103554868624E-2"/>
    <n v="13.411200000000004"/>
    <n v="12.329953978042004"/>
    <n v="11.789330967063004"/>
    <x v="252"/>
    <n v="1"/>
    <n v="-8.1967213114754207E-3"/>
    <n v="1"/>
    <n v="-8.1967213114754207E-3"/>
  </r>
  <r>
    <d v="2006-02-27T00:00:00"/>
    <n v="11.96"/>
    <n v="12.71"/>
    <n v="-1.15702479338842E-2"/>
    <n v="-3.91849529780552E-3"/>
    <n v="13.404480000000003"/>
    <n v="12.319462797555728"/>
    <n v="11.776954196333591"/>
    <x v="253"/>
    <n v="1"/>
    <n v="-1.15702479338842E-2"/>
    <n v="1"/>
    <n v="-1.15702479338842E-2"/>
  </r>
  <r>
    <d v="2006-02-28T00:00:00"/>
    <n v="12.19"/>
    <n v="12.8"/>
    <n v="1.9230769230769201E-2"/>
    <n v="7.0810385523210097E-3"/>
    <n v="13.397680000000005"/>
    <n v="12.31040219851595"/>
    <n v="11.766763297773922"/>
    <x v="254"/>
    <n v="1"/>
    <n v="1.9230769230769201E-2"/>
    <n v="1"/>
    <n v="1.9230769230769201E-2"/>
  </r>
  <r>
    <d v="2006-03-01T00:00:00"/>
    <n v="12.05"/>
    <n v="12.75"/>
    <n v="-1.1484823625922701E-2"/>
    <n v="-3.90625E-3"/>
    <n v="13.389560000000003"/>
    <n v="12.299830764639218"/>
    <n v="11.754966146958827"/>
    <x v="255"/>
    <n v="1"/>
    <n v="-1.1484823625922701E-2"/>
    <n v="1"/>
    <n v="-1.1484823625922701E-2"/>
  </r>
  <r>
    <d v="2006-03-02T00:00:00"/>
    <n v="12.07"/>
    <n v="12.78"/>
    <n v="1.6597510373443901E-3"/>
    <n v="2.3529411764704501E-3"/>
    <n v="13.381320000000004"/>
    <n v="12.289434540073001"/>
    <n v="11.7434918101095"/>
    <x v="256"/>
    <n v="1"/>
    <n v="1.6597510373443901E-3"/>
    <n v="1"/>
    <n v="1.6597510373443901E-3"/>
  </r>
  <r>
    <d v="2006-03-03T00:00:00"/>
    <n v="12.11"/>
    <n v="12.76"/>
    <n v="3.3140016570008001E-3"/>
    <n v="-1.5649452269169699E-3"/>
    <n v="13.373240000000004"/>
    <n v="12.279452313837831"/>
    <n v="11.732558470756747"/>
    <x v="257"/>
    <n v="1"/>
    <n v="3.3140016570008001E-3"/>
    <n v="1"/>
    <n v="3.3140016570008001E-3"/>
  </r>
  <r>
    <d v="2006-03-06T00:00:00"/>
    <n v="12.34"/>
    <n v="12.85"/>
    <n v="1.8992568125516099E-2"/>
    <n v="7.0532915360501701E-3"/>
    <n v="13.365600000000004"/>
    <n v="12.271292620878398"/>
    <n v="11.724138931317594"/>
    <x v="258"/>
    <n v="1"/>
    <n v="1.8992568125516099E-2"/>
    <n v="1"/>
    <n v="1.8992568125516099E-2"/>
  </r>
  <r>
    <d v="2006-03-07T00:00:00"/>
    <n v="12.44"/>
    <n v="12.94"/>
    <n v="8.1037277147486507E-3"/>
    <n v="7.0038910505836301E-3"/>
    <n v="13.357120000000004"/>
    <n v="12.263887497007159"/>
    <n v="11.717271245510737"/>
    <x v="259"/>
    <n v="1"/>
    <n v="8.1037277147486507E-3"/>
    <n v="1"/>
    <n v="8.1037277147486507E-3"/>
  </r>
  <r>
    <d v="2006-03-08T00:00:00"/>
    <n v="12.25"/>
    <n v="12.85"/>
    <n v="-1.5273311897106101E-2"/>
    <n v="-6.9551777434312401E-3"/>
    <n v="13.347560000000005"/>
    <n v="12.255138082241119"/>
    <n v="11.708927123361677"/>
    <x v="260"/>
    <n v="1"/>
    <n v="-1.5273311897106101E-2"/>
    <n v="1"/>
    <n v="-1.5273311897106101E-2"/>
  </r>
  <r>
    <d v="2006-03-09T00:00:00"/>
    <n v="12.38"/>
    <n v="12.9"/>
    <n v="1.0612244897959301E-2"/>
    <n v="3.8910505836575698E-3"/>
    <n v="13.339320000000004"/>
    <n v="12.247400251300494"/>
    <n v="11.701440376950739"/>
    <x v="261"/>
    <n v="1"/>
    <n v="1.0612244897959301E-2"/>
    <n v="1"/>
    <n v="1.0612244897959301E-2"/>
  </r>
  <r>
    <d v="2006-03-10T00:00:00"/>
    <n v="12.21"/>
    <n v="12.81"/>
    <n v="-1.37318255250404E-2"/>
    <n v="-6.9767441860465497E-3"/>
    <n v="13.330400000000004"/>
    <n v="12.238399706959751"/>
    <n v="11.692399560439624"/>
    <x v="262"/>
    <n v="1"/>
    <n v="-1.37318255250404E-2"/>
    <n v="1"/>
    <n v="-1.37318255250404E-2"/>
  </r>
  <r>
    <d v="2006-03-13T00:00:00"/>
    <n v="11.88"/>
    <n v="12.77"/>
    <n v="-2.7027027027027101E-2"/>
    <n v="-3.1225604996097901E-3"/>
    <n v="13.319720000000006"/>
    <n v="12.226643826259126"/>
    <n v="11.680105739388686"/>
    <x v="263"/>
    <n v="1"/>
    <n v="-2.7027027027027101E-2"/>
    <n v="1"/>
    <n v="-2.7027027027027101E-2"/>
  </r>
  <r>
    <d v="2006-03-14T00:00:00"/>
    <n v="11.51"/>
    <n v="12.66"/>
    <n v="-3.1144781144781301E-2"/>
    <n v="-8.6139389193421508E-3"/>
    <n v="13.305680000000006"/>
    <n v="12.211991315958702"/>
    <n v="11.66514697393805"/>
    <x v="264"/>
    <n v="1"/>
    <n v="-3.1144781144781301E-2"/>
    <n v="1"/>
    <n v="-3.1144781144781301E-2"/>
  </r>
  <r>
    <d v="2006-03-15T00:00:00"/>
    <n v="11.48"/>
    <n v="12.66"/>
    <n v="-2.6064291920069298E-3"/>
    <n v="0"/>
    <n v="13.293360000000005"/>
    <n v="12.196527145641603"/>
    <n v="11.648110718462403"/>
    <x v="265"/>
    <n v="1"/>
    <n v="-2.6064291920069298E-3"/>
    <n v="1"/>
    <n v="-2.6064291920069298E-3"/>
  </r>
  <r>
    <d v="2006-03-16T00:00:00"/>
    <n v="11.45"/>
    <n v="12.45"/>
    <n v="-2.6132404181186098E-3"/>
    <n v="-1.6587677725118599E-2"/>
    <n v="13.280960000000006"/>
    <n v="12.180885512340193"/>
    <n v="11.630848268510286"/>
    <x v="266"/>
    <n v="1"/>
    <n v="-2.6132404181186098E-3"/>
    <n v="1"/>
    <n v="-2.6132404181186098E-3"/>
  </r>
  <r>
    <d v="2006-03-17T00:00:00"/>
    <n v="11.66"/>
    <n v="12.47"/>
    <n v="1.83406113537119E-2"/>
    <n v="1.60642570281144E-3"/>
    <n v="13.268480000000006"/>
    <n v="12.167784906161572"/>
    <n v="11.617437359242354"/>
    <x v="267"/>
    <n v="1"/>
    <n v="1.83406113537119E-2"/>
    <n v="1"/>
    <n v="1.83406113537119E-2"/>
  </r>
  <r>
    <d v="2006-03-20T00:00:00"/>
    <n v="12.56"/>
    <n v="13.29"/>
    <n v="7.2173215717723496E-3"/>
    <n v="-1.5026296018032499E-3"/>
    <n v="13.258720000000006"/>
    <n v="12.162613453354105"/>
    <n v="11.614560180031155"/>
    <x v="268"/>
    <n v="1"/>
    <n v="7.2173215717723496E-3"/>
    <n v="1"/>
    <n v="7.2173215717723496E-3"/>
  </r>
  <r>
    <d v="2006-03-21T00:00:00"/>
    <n v="12.62"/>
    <n v="13.33"/>
    <n v="4.7770700636942101E-3"/>
    <n v="3.0097817908203402E-3"/>
    <n v="13.249680000000003"/>
    <n v="12.157670156820922"/>
    <n v="11.611665235231381"/>
    <x v="269"/>
    <n v="1"/>
    <n v="4.7770700636942101E-3"/>
    <n v="1"/>
    <n v="4.7770700636942101E-3"/>
  </r>
  <r>
    <d v="2006-03-22T00:00:00"/>
    <n v="12.43"/>
    <n v="13.05"/>
    <n v="-1.5055467511885899E-2"/>
    <n v="-2.10052513128282E-2"/>
    <n v="13.242000000000004"/>
    <n v="12.151004491301642"/>
    <n v="11.60550673695246"/>
    <x v="270"/>
    <n v="1"/>
    <n v="-1.5055467511885899E-2"/>
    <n v="1"/>
    <n v="-1.5055467511885899E-2"/>
  </r>
  <r>
    <d v="2006-03-23T00:00:00"/>
    <n v="12.45"/>
    <n v="13.03"/>
    <n v="1.6090104585679799E-3"/>
    <n v="-1.53256704980853E-3"/>
    <n v="13.235600000000002"/>
    <n v="12.144670194742119"/>
    <n v="11.599205292113179"/>
    <x v="271"/>
    <n v="1"/>
    <n v="1.6090104585679799E-3"/>
    <n v="1"/>
    <n v="1.6090104585679799E-3"/>
  </r>
  <r>
    <d v="2006-03-24T00:00:00"/>
    <n v="12.36"/>
    <n v="13.02"/>
    <n v="-7.2289156626506E-3"/>
    <n v="-7.6745970836533705E-4"/>
    <n v="13.228880000000002"/>
    <n v="12.137751618186019"/>
    <n v="11.592187427279029"/>
    <x v="272"/>
    <n v="1"/>
    <n v="-7.2289156626506E-3"/>
    <n v="1"/>
    <n v="-7.2289156626506E-3"/>
  </r>
  <r>
    <d v="2006-03-27T00:00:00"/>
    <n v="12.38"/>
    <n v="12.98"/>
    <n v="1.61812297734643E-3"/>
    <n v="-3.0721966205836701E-3"/>
    <n v="13.222600000000005"/>
    <n v="12.131122084511102"/>
    <n v="11.585383126766651"/>
    <x v="273"/>
    <n v="1"/>
    <n v="1.61812297734643E-3"/>
    <n v="1"/>
    <n v="1.61812297734643E-3"/>
  </r>
  <r>
    <d v="2006-03-28T00:00:00"/>
    <n v="12.35"/>
    <n v="13"/>
    <n v="-2.4232633279483999E-3"/>
    <n v="1.5408320493066599E-3"/>
    <n v="13.217560000000002"/>
    <n v="12.124974055371389"/>
    <n v="11.578681083057081"/>
    <x v="274"/>
    <n v="1"/>
    <n v="-2.4232633279483999E-3"/>
    <n v="1"/>
    <n v="-2.4232633279483999E-3"/>
  </r>
  <r>
    <d v="2006-03-29T00:00:00"/>
    <n v="12.06"/>
    <n v="12.83"/>
    <n v="-2.3481781376518102E-2"/>
    <n v="-1.3076923076923101E-2"/>
    <n v="13.209320000000005"/>
    <n v="12.115803499164285"/>
    <n v="11.569045248746423"/>
    <x v="275"/>
    <n v="1"/>
    <n v="-2.3481781376518102E-2"/>
    <n v="1"/>
    <n v="-2.3481781376518102E-2"/>
  </r>
  <r>
    <d v="2006-03-30T00:00:00"/>
    <n v="12"/>
    <n v="12.75"/>
    <n v="-4.9751243781095402E-3"/>
    <n v="-6.2353858144972296E-3"/>
    <n v="13.197600000000005"/>
    <n v="12.106890212751352"/>
    <n v="11.561535319127026"/>
    <x v="276"/>
    <n v="1"/>
    <n v="-4.9751243781095402E-3"/>
    <n v="1"/>
    <n v="-4.9751243781095402E-3"/>
  </r>
  <r>
    <d v="2006-03-31T00:00:00"/>
    <n v="12.12"/>
    <n v="12.81"/>
    <n v="0.01"/>
    <n v="4.7058823529411197E-3"/>
    <n v="13.183280000000003"/>
    <n v="12.102058634321356"/>
    <n v="11.561447951482032"/>
    <x v="277"/>
    <n v="1"/>
    <n v="0.01"/>
    <n v="1"/>
    <n v="0.01"/>
  </r>
  <r>
    <d v="2006-04-03T00:00:00"/>
    <n v="12.09"/>
    <n v="12.76"/>
    <n v="-2.47524752475248E-3"/>
    <n v="-3.9032006245120999E-3"/>
    <n v="13.169240000000007"/>
    <n v="12.096737588627427"/>
    <n v="11.560486382941136"/>
    <x v="278"/>
    <n v="1"/>
    <n v="-2.47524752475248E-3"/>
    <n v="1"/>
    <n v="-2.47524752475248E-3"/>
  </r>
  <r>
    <d v="2006-04-04T00:00:00"/>
    <n v="12"/>
    <n v="12.72"/>
    <n v="-7.44416873449127E-3"/>
    <n v="-3.1347962382444199E-3"/>
    <n v="13.157200000000007"/>
    <n v="12.088541326709043"/>
    <n v="11.554211990063562"/>
    <x v="279"/>
    <n v="1"/>
    <n v="-7.44416873449127E-3"/>
    <n v="1"/>
    <n v="-7.44416873449127E-3"/>
  </r>
  <r>
    <d v="2006-04-05T00:00:00"/>
    <n v="11.9"/>
    <n v="12.56"/>
    <n v="-8.3333333333333003E-3"/>
    <n v="-1.25786163522013E-2"/>
    <n v="13.143200000000006"/>
    <n v="12.081109156427761"/>
    <n v="11.55006373464164"/>
    <x v="280"/>
    <n v="1"/>
    <n v="-8.3333333333333003E-3"/>
    <n v="1"/>
    <n v="-8.3333333333333003E-3"/>
  </r>
  <r>
    <d v="2006-04-06T00:00:00"/>
    <n v="11.92"/>
    <n v="12.38"/>
    <n v="1.6806722689075601E-3"/>
    <n v="-1.43312101910827E-2"/>
    <n v="13.132600000000004"/>
    <n v="12.071578586455489"/>
    <n v="11.541067879683231"/>
    <x v="281"/>
    <n v="1"/>
    <n v="1.6806722689075601E-3"/>
    <n v="1"/>
    <n v="1.6806722689075601E-3"/>
  </r>
  <r>
    <d v="2006-04-07T00:00:00"/>
    <n v="12.07"/>
    <n v="12.64"/>
    <n v="1.25838926174497E-2"/>
    <n v="2.1001615508885199E-2"/>
    <n v="13.120760000000006"/>
    <n v="12.064473001878756"/>
    <n v="11.536329502818131"/>
    <x v="282"/>
    <n v="1"/>
    <n v="1.25838926174497E-2"/>
    <n v="1"/>
    <n v="1.25838926174497E-2"/>
  </r>
  <r>
    <d v="2006-04-10T00:00:00"/>
    <n v="12.3"/>
    <n v="12.72"/>
    <n v="1.9055509527754699E-2"/>
    <n v="6.3291139240506701E-3"/>
    <n v="13.112280000000004"/>
    <n v="12.057949500773125"/>
    <n v="11.530784251159686"/>
    <x v="283"/>
    <n v="1"/>
    <n v="1.9055509527754699E-2"/>
    <n v="1"/>
    <n v="1.9055509527754699E-2"/>
  </r>
  <r>
    <d v="2006-04-11T00:00:00"/>
    <n v="12.61"/>
    <n v="12.87"/>
    <n v="2.5203252032520301E-2"/>
    <n v="1.17924528301885E-2"/>
    <n v="13.103680000000004"/>
    <n v="12.054066710449991"/>
    <n v="11.529260065674984"/>
    <x v="284"/>
    <n v="1"/>
    <n v="2.5203252032520301E-2"/>
    <n v="1"/>
    <n v="2.5203252032520301E-2"/>
  </r>
  <r>
    <d v="2006-04-12T00:00:00"/>
    <n v="12.63"/>
    <n v="12.98"/>
    <n v="1.5860428231564399E-3"/>
    <n v="8.5470085470087404E-3"/>
    <n v="13.095080000000003"/>
    <n v="12.050440639454939"/>
    <n v="11.528120959182408"/>
    <x v="285"/>
    <n v="0"/>
    <n v="0"/>
    <n v="1"/>
    <n v="1.5860428231564399E-3"/>
  </r>
  <r>
    <d v="2006-04-13T00:00:00"/>
    <n v="12.57"/>
    <n v="12.95"/>
    <n v="-4.75059382422804E-3"/>
    <n v="-2.3112480739599902E-3"/>
    <n v="13.083160000000005"/>
    <n v="12.049658372328331"/>
    <n v="11.532907558492493"/>
    <x v="286"/>
    <n v="0"/>
    <n v="0"/>
    <n v="1"/>
    <n v="-4.75059382422804E-3"/>
  </r>
  <r>
    <d v="2006-04-14T00:00:00"/>
    <n v="12.57"/>
    <n v="12.95"/>
    <n v="0"/>
    <n v="0"/>
    <n v="13.071840000000007"/>
    <n v="12.048326534333825"/>
    <n v="11.536569801500733"/>
    <x v="287"/>
    <n v="0"/>
    <n v="0"/>
    <n v="1"/>
    <n v="0"/>
  </r>
  <r>
    <d v="2006-04-17T00:00:00"/>
    <n v="12.99"/>
    <n v="12.95"/>
    <n v="3.0888030888032202E-3"/>
    <n v="-2.7047332832456899E-2"/>
    <n v="13.064000000000005"/>
    <n v="12.047419850675812"/>
    <n v="11.539129776013715"/>
    <x v="288"/>
    <n v="0"/>
    <n v="0"/>
    <n v="1"/>
    <n v="3.0888030888032202E-3"/>
  </r>
  <r>
    <d v="2006-04-18T00:00:00"/>
    <n v="12.62"/>
    <n v="12.95"/>
    <n v="-2.84834488067746E-2"/>
    <n v="0"/>
    <n v="13.055120000000002"/>
    <n v="12.044413224718467"/>
    <n v="11.5390598370777"/>
    <x v="289"/>
    <n v="0"/>
    <n v="0"/>
    <n v="1"/>
    <n v="-2.84834488067746E-2"/>
  </r>
  <r>
    <d v="2006-04-19T00:00:00"/>
    <n v="12.61"/>
    <n v="12.95"/>
    <n v="-7.9239302694133996E-4"/>
    <n v="0"/>
    <n v="13.048720000000003"/>
    <n v="12.040283208921851"/>
    <n v="11.536064813382776"/>
    <x v="290"/>
    <n v="0"/>
    <n v="0"/>
    <n v="1"/>
    <n v="-7.9239302694133996E-4"/>
  </r>
  <r>
    <d v="2006-04-20T00:00:00"/>
    <n v="12.44"/>
    <n v="12.95"/>
    <n v="-1.3481363996827899E-2"/>
    <n v="0"/>
    <n v="13.042120000000002"/>
    <n v="12.035121337836046"/>
    <n v="11.531622006754066"/>
    <x v="291"/>
    <n v="0"/>
    <n v="0"/>
    <n v="1"/>
    <n v="-1.3481363996827899E-2"/>
  </r>
  <r>
    <d v="2006-04-21T00:00:00"/>
    <n v="12.64"/>
    <n v="12.95"/>
    <n v="1.6077170418006499E-2"/>
    <n v="0"/>
    <n v="13.035920000000004"/>
    <n v="12.031238879643897"/>
    <n v="11.528898319465846"/>
    <x v="292"/>
    <n v="0"/>
    <n v="0"/>
    <n v="1"/>
    <n v="1.6077170418006499E-2"/>
  </r>
  <r>
    <d v="2006-04-24T00:00:00"/>
    <n v="12.59"/>
    <n v="12.91"/>
    <n v="-3.9556962025316701E-3"/>
    <n v="-3.0888030888029899E-3"/>
    <n v="13.030440000000004"/>
    <n v="12.027078745814853"/>
    <n v="11.525398118722276"/>
    <x v="293"/>
    <n v="0"/>
    <n v="0"/>
    <n v="1"/>
    <n v="-3.9556962025316701E-3"/>
  </r>
  <r>
    <d v="2006-04-25T00:00:00"/>
    <n v="12.59"/>
    <n v="12.79"/>
    <n v="0"/>
    <n v="-9.2951200619675305E-3"/>
    <n v="13.023120000000004"/>
    <n v="12.023253676134658"/>
    <n v="11.523320514201986"/>
    <x v="294"/>
    <n v="0"/>
    <n v="0"/>
    <n v="1"/>
    <n v="0"/>
  </r>
  <r>
    <d v="2006-04-26T00:00:00"/>
    <n v="12.42"/>
    <n v="12.66"/>
    <n v="-1.3502779984114401E-2"/>
    <n v="-1.01641907740422E-2"/>
    <n v="13.014720000000002"/>
    <n v="12.018650463471552"/>
    <n v="11.520615695207328"/>
    <x v="295"/>
    <n v="0"/>
    <n v="0"/>
    <n v="1"/>
    <n v="-1.3502779984114401E-2"/>
  </r>
  <r>
    <d v="2006-04-27T00:00:00"/>
    <n v="12.35"/>
    <n v="12.56"/>
    <n v="-5.6360708534621802E-3"/>
    <n v="-7.8988941548182607E-3"/>
    <n v="13.002480000000006"/>
    <n v="12.017176671273262"/>
    <n v="11.52452500690989"/>
    <x v="296"/>
    <n v="0"/>
    <n v="0"/>
    <n v="1"/>
    <n v="-5.6360708534621802E-3"/>
  </r>
  <r>
    <d v="2006-04-28T00:00:00"/>
    <n v="12.23"/>
    <n v="12.55"/>
    <n v="-9.7165991902833405E-3"/>
    <n v="-7.9617834394907195E-4"/>
    <n v="12.987680000000006"/>
    <n v="12.018810030602667"/>
    <n v="11.534375045903998"/>
    <x v="297"/>
    <n v="0"/>
    <n v="0"/>
    <n v="1"/>
    <n v="-9.7165991902833405E-3"/>
  </r>
  <r>
    <d v="2006-05-01T00:00:00"/>
    <n v="12.53"/>
    <n v="12.65"/>
    <n v="2.4529844644317199E-2"/>
    <n v="7.9681274900398301E-3"/>
    <n v="12.975720000000006"/>
    <n v="12.019815568793621"/>
    <n v="11.541863353190429"/>
    <x v="298"/>
    <n v="0"/>
    <n v="0"/>
    <n v="1"/>
    <n v="2.4529844644317199E-2"/>
  </r>
  <r>
    <d v="2006-05-02T00:00:00"/>
    <n v="12.31"/>
    <n v="12.52"/>
    <n v="-1.75578611332801E-2"/>
    <n v="-1.0276679841897301E-2"/>
    <n v="12.965080000000006"/>
    <n v="12.016658050865551"/>
    <n v="11.542447076298323"/>
    <x v="299"/>
    <n v="0"/>
    <n v="0"/>
    <n v="1"/>
    <n v="-1.75578611332801E-2"/>
  </r>
  <r>
    <d v="2006-05-03T00:00:00"/>
    <n v="12.41"/>
    <n v="12.67"/>
    <n v="8.1234768480908902E-3"/>
    <n v="1.19808306709266E-2"/>
    <n v="12.957480000000006"/>
    <n v="12.012258518229727"/>
    <n v="11.539647777344589"/>
    <x v="300"/>
    <n v="0"/>
    <n v="0"/>
    <n v="1"/>
    <n v="8.1234768480908902E-3"/>
  </r>
  <r>
    <d v="2006-05-04T00:00:00"/>
    <n v="12.26"/>
    <n v="12.7"/>
    <n v="-1.20870265914586E-2"/>
    <n v="2.3677979479084202E-3"/>
    <n v="12.950320000000005"/>
    <n v="12.006623068988782"/>
    <n v="11.534774603483172"/>
    <x v="301"/>
    <n v="0"/>
    <n v="0"/>
    <n v="1"/>
    <n v="-1.20870265914586E-2"/>
  </r>
  <r>
    <d v="2006-05-05T00:00:00"/>
    <n v="12.1"/>
    <n v="12.55"/>
    <n v="-1.30505709624796E-2"/>
    <n v="-1.18110236220471E-2"/>
    <n v="12.943320000000005"/>
    <n v="11.999832121116551"/>
    <n v="11.528088181674823"/>
    <x v="302"/>
    <n v="0"/>
    <n v="0"/>
    <n v="1"/>
    <n v="-1.30505709624796E-2"/>
  </r>
  <r>
    <d v="2006-05-08T00:00:00"/>
    <n v="12.08"/>
    <n v="12.6"/>
    <n v="-1.6528925619834201E-3"/>
    <n v="3.9840637450199202E-3"/>
    <n v="12.937440000000004"/>
    <n v="11.993171051871347"/>
    <n v="11.521036577807019"/>
    <x v="303"/>
    <n v="0"/>
    <n v="0"/>
    <n v="1"/>
    <n v="-1.6528925619834201E-3"/>
  </r>
  <r>
    <d v="2006-05-09T00:00:00"/>
    <n v="11.96"/>
    <n v="12.53"/>
    <n v="-9.9337748344370293E-3"/>
    <n v="-5.5555555555555402E-3"/>
    <n v="12.931360000000005"/>
    <n v="11.985711571460095"/>
    <n v="11.512887357190142"/>
    <x v="304"/>
    <n v="0"/>
    <n v="0"/>
    <n v="1"/>
    <n v="-9.9337748344370293E-3"/>
  </r>
  <r>
    <d v="2006-05-10T00:00:00"/>
    <n v="11.98"/>
    <n v="12.46"/>
    <n v="1.6722408026754699E-3"/>
    <n v="-5.5865921787707799E-3"/>
    <n v="12.924840000000005"/>
    <n v="11.978274326419983"/>
    <n v="11.504991489629973"/>
    <x v="305"/>
    <n v="1"/>
    <n v="1.6722408026754699E-3"/>
    <n v="1"/>
    <n v="1.6722408026754699E-3"/>
  </r>
  <r>
    <d v="2006-05-11T00:00:00"/>
    <n v="12.36"/>
    <n v="12.78"/>
    <n v="3.1719532554257003E-2"/>
    <n v="2.5682182985553598E-2"/>
    <n v="12.921880000000005"/>
    <n v="11.974709864491079"/>
    <n v="11.501124796736615"/>
    <x v="306"/>
    <n v="1"/>
    <n v="3.1719532554257003E-2"/>
    <n v="1"/>
    <n v="3.1719532554257003E-2"/>
  </r>
  <r>
    <d v="2006-05-12T00:00:00"/>
    <n v="13.12"/>
    <n v="13.35"/>
    <n v="6.1488673139158602E-2"/>
    <n v="4.4600938967136197E-2"/>
    <n v="12.921680000000004"/>
    <n v="11.974556999751355"/>
    <n v="11.500995499627031"/>
    <x v="307"/>
    <n v="1"/>
    <n v="6.1488673139158602E-2"/>
    <n v="1"/>
    <n v="6.1488673139158602E-2"/>
  </r>
  <r>
    <d v="2006-05-15T00:00:00"/>
    <n v="13.27"/>
    <n v="13.35"/>
    <n v="-5.99250936329587E-3"/>
    <n v="3.00525920360628E-3"/>
    <n v="12.922080000000005"/>
    <n v="11.974831102613473"/>
    <n v="11.501206653920207"/>
    <x v="308"/>
    <n v="0"/>
    <n v="0"/>
    <n v="1"/>
    <n v="-5.99250936329587E-3"/>
  </r>
  <r>
    <d v="2006-05-16T00:00:00"/>
    <n v="13.11"/>
    <n v="13.35"/>
    <n v="-1.20572720422004E-2"/>
    <n v="0"/>
    <n v="12.921440000000006"/>
    <n v="11.974372353841613"/>
    <n v="11.500838530762415"/>
    <x v="309"/>
    <n v="0"/>
    <n v="0"/>
    <n v="1"/>
    <n v="-1.20572720422004E-2"/>
  </r>
  <r>
    <d v="2006-05-17T00:00:00"/>
    <n v="14.42"/>
    <n v="13.35"/>
    <n v="9.9923722349351707E-2"/>
    <n v="0"/>
    <n v="12.927360000000006"/>
    <n v="11.975580913026564"/>
    <n v="11.499691369539843"/>
    <x v="310"/>
    <n v="0"/>
    <n v="0"/>
    <n v="1"/>
    <n v="9.9923722349351707E-2"/>
  </r>
  <r>
    <d v="2006-05-18T00:00:00"/>
    <n v="14.63"/>
    <n v="13.35"/>
    <n v="1.45631067961165E-2"/>
    <n v="0"/>
    <n v="12.934560000000006"/>
    <n v="11.976755423690204"/>
    <n v="11.497853135535303"/>
    <x v="311"/>
    <n v="0"/>
    <n v="0"/>
    <n v="0"/>
    <n v="0"/>
  </r>
  <r>
    <d v="2006-05-19T00:00:00"/>
    <n v="14.86"/>
    <n v="13.35"/>
    <n v="1.5721120984278698E-2"/>
    <n v="0"/>
    <n v="12.942720000000007"/>
    <n v="11.977266841322695"/>
    <n v="11.494540261984039"/>
    <x v="312"/>
    <n v="0"/>
    <n v="0"/>
    <n v="0"/>
    <n v="0"/>
  </r>
  <r>
    <d v="2006-05-22T00:00:00"/>
    <n v="15.84"/>
    <n v="15.12"/>
    <n v="6.5948855989233002E-2"/>
    <n v="0.132584269662921"/>
    <n v="12.956120000000007"/>
    <n v="11.973940105276032"/>
    <n v="11.482850157914044"/>
    <x v="313"/>
    <n v="0"/>
    <n v="0"/>
    <n v="0"/>
    <n v="0"/>
  </r>
  <r>
    <d v="2006-05-23T00:00:00"/>
    <n v="15.71"/>
    <n v="14.91"/>
    <n v="-8.2070707070706107E-3"/>
    <n v="-1.38888888888888E-2"/>
    <n v="12.970400000000007"/>
    <n v="11.974335423780172"/>
    <n v="11.476303135670253"/>
    <x v="314"/>
    <n v="0"/>
    <n v="0"/>
    <n v="0"/>
    <n v="0"/>
  </r>
  <r>
    <d v="2006-05-24T00:00:00"/>
    <n v="16.190000000000001"/>
    <n v="15.24"/>
    <n v="3.0553787396562698E-2"/>
    <n v="2.21327967806841E-2"/>
    <n v="12.986160000000007"/>
    <n v="11.970638629274605"/>
    <n v="11.462877943911904"/>
    <x v="315"/>
    <n v="0"/>
    <n v="0"/>
    <n v="0"/>
    <n v="0"/>
  </r>
  <r>
    <d v="2006-05-25T00:00:00"/>
    <n v="15.4"/>
    <n v="15.05"/>
    <n v="-4.8795552810376799E-2"/>
    <n v="-1.2467191601049799E-2"/>
    <n v="12.998840000000005"/>
    <n v="11.973100142921222"/>
    <n v="11.460230214381832"/>
    <x v="316"/>
    <n v="0"/>
    <n v="0"/>
    <n v="0"/>
    <n v="0"/>
  </r>
  <r>
    <d v="2006-05-26T00:00:00"/>
    <n v="14.9"/>
    <n v="14.82"/>
    <n v="-3.2467532467532402E-2"/>
    <n v="-1.52823920265781E-2"/>
    <n v="13.010120000000006"/>
    <n v="11.97905473261874"/>
    <n v="11.463522098928108"/>
    <x v="317"/>
    <n v="0"/>
    <n v="0"/>
    <n v="0"/>
    <n v="0"/>
  </r>
  <r>
    <d v="2006-05-29T00:00:00"/>
    <n v="14.9"/>
    <n v="14.82"/>
    <n v="0"/>
    <n v="0"/>
    <n v="13.013280000000004"/>
    <n v="11.977648192068246"/>
    <n v="11.459832288102367"/>
    <x v="318"/>
    <n v="0"/>
    <n v="0"/>
    <n v="0"/>
    <n v="0"/>
  </r>
  <r>
    <d v="2006-05-30T00:00:00"/>
    <n v="16.34"/>
    <n v="16.04"/>
    <n v="9.6644295302013503E-2"/>
    <n v="8.2321187584345507E-2"/>
    <n v="13.022360000000004"/>
    <n v="11.967726210289094"/>
    <n v="11.440409315433637"/>
    <x v="319"/>
    <n v="0"/>
    <n v="0"/>
    <n v="0"/>
    <n v="0"/>
  </r>
  <r>
    <d v="2006-05-31T00:00:00"/>
    <n v="15.9"/>
    <n v="15.88"/>
    <n v="-2.69277845777234E-2"/>
    <n v="-9.9750623441395899E-3"/>
    <n v="13.030360000000003"/>
    <n v="11.96160807817717"/>
    <n v="11.427232117265753"/>
    <x v="320"/>
    <n v="0"/>
    <n v="0"/>
    <n v="0"/>
    <n v="0"/>
  </r>
  <r>
    <d v="2006-06-01T00:00:00"/>
    <n v="15.13"/>
    <n v="15.35"/>
    <n v="-4.8427672955974797E-2"/>
    <n v="-3.33753148614611E-2"/>
    <n v="13.035400000000003"/>
    <n v="11.959751711757047"/>
    <n v="11.421927567635569"/>
    <x v="321"/>
    <n v="0"/>
    <n v="0"/>
    <n v="0"/>
    <n v="0"/>
  </r>
  <r>
    <d v="2006-06-02T00:00:00"/>
    <n v="14.73"/>
    <n v="14.98"/>
    <n v="-2.6437541308658299E-2"/>
    <n v="-2.4104234527687299E-2"/>
    <n v="13.038320000000004"/>
    <n v="11.959072309430319"/>
    <n v="11.419448464145475"/>
    <x v="322"/>
    <n v="0"/>
    <n v="0"/>
    <n v="0"/>
    <n v="0"/>
  </r>
  <r>
    <d v="2006-06-05T00:00:00"/>
    <n v="15.87"/>
    <n v="15.59"/>
    <n v="7.7393075356415403E-2"/>
    <n v="4.0720961281709003E-2"/>
    <n v="13.045800000000005"/>
    <n v="11.953511594861508"/>
    <n v="11.407367392292262"/>
    <x v="323"/>
    <n v="0"/>
    <n v="0"/>
    <n v="0"/>
    <n v="0"/>
  </r>
  <r>
    <d v="2006-06-06T00:00:00"/>
    <n v="16.32"/>
    <n v="15.88"/>
    <n v="2.83553875236295E-2"/>
    <n v="1.8601667735728099E-2"/>
    <n v="13.055560000000003"/>
    <n v="11.945111132919669"/>
    <n v="11.389886699379501"/>
    <x v="324"/>
    <n v="0"/>
    <n v="0"/>
    <n v="0"/>
    <n v="0"/>
  </r>
  <r>
    <d v="2006-06-07T00:00:00"/>
    <n v="16.670000000000002"/>
    <n v="16.350000000000001"/>
    <n v="2.1446078431372601E-2"/>
    <n v="2.9596977329974902E-2"/>
    <n v="13.066720000000004"/>
    <n v="11.934240401243365"/>
    <n v="11.368000601865043"/>
    <x v="325"/>
    <n v="0"/>
    <n v="0"/>
    <n v="0"/>
    <n v="0"/>
  </r>
  <r>
    <d v="2006-06-08T00:00:00"/>
    <n v="17.13"/>
    <n v="16.91"/>
    <n v="2.7594481103779201E-2"/>
    <n v="3.4250764525993703E-2"/>
    <n v="13.079400000000005"/>
    <n v="11.91957309912212"/>
    <n v="11.339659648683178"/>
    <x v="326"/>
    <n v="0"/>
    <n v="0"/>
    <n v="0"/>
    <n v="0"/>
  </r>
  <r>
    <d v="2006-06-09T00:00:00"/>
    <n v="17.43"/>
    <n v="17.02"/>
    <n v="1.7513134851138399E-2"/>
    <n v="6.5050266114725598E-3"/>
    <n v="13.092080000000003"/>
    <n v="11.902469444565998"/>
    <n v="11.307664166848996"/>
    <x v="327"/>
    <n v="0"/>
    <n v="0"/>
    <n v="0"/>
    <n v="0"/>
  </r>
  <r>
    <d v="2006-06-12T00:00:00"/>
    <n v="18.21"/>
    <n v="17.57"/>
    <n v="4.4750430292599001E-2"/>
    <n v="3.2314923619271498E-2"/>
    <n v="13.108440000000003"/>
    <n v="11.877403214846936"/>
    <n v="11.261884822270401"/>
    <x v="328"/>
    <n v="0"/>
    <n v="0"/>
    <n v="0"/>
    <n v="0"/>
  </r>
  <r>
    <d v="2006-06-13T00:00:00"/>
    <n v="20.78"/>
    <n v="18.690000000000001"/>
    <n v="0.14113124656782"/>
    <n v="6.3745019920318904E-2"/>
    <n v="13.136080000000005"/>
    <n v="11.814044057372175"/>
    <n v="11.153026086058262"/>
    <x v="329"/>
    <n v="0"/>
    <n v="0"/>
    <n v="0"/>
    <n v="0"/>
  </r>
  <r>
    <d v="2006-06-14T00:00:00"/>
    <n v="21.62"/>
    <n v="18.940000000000001"/>
    <n v="4.0423484119345598E-2"/>
    <n v="1.3376136971642499E-2"/>
    <n v="13.166360000000005"/>
    <n v="11.74107801021697"/>
    <n v="11.028437015325451"/>
    <x v="330"/>
    <n v="0"/>
    <n v="0"/>
    <n v="0"/>
    <n v="0"/>
  </r>
  <r>
    <d v="2006-06-15T00:00:00"/>
    <n v="16.100000000000001"/>
    <n v="16.239999999999998"/>
    <n v="-0.25531914893617003"/>
    <n v="-0.14255543822597699"/>
    <n v="13.174440000000004"/>
    <n v="11.738316925051391"/>
    <n v="11.020255387577084"/>
    <x v="331"/>
    <n v="0"/>
    <n v="0"/>
    <n v="0"/>
    <n v="0"/>
  </r>
  <r>
    <d v="2006-06-16T00:00:00"/>
    <n v="16.649999999999999"/>
    <n v="16.73"/>
    <n v="3.4161490683229698E-2"/>
    <n v="3.0172413793103599E-2"/>
    <n v="13.184800000000005"/>
    <n v="11.733068840315163"/>
    <n v="11.007203260472743"/>
    <x v="332"/>
    <n v="0"/>
    <n v="0"/>
    <n v="0"/>
    <n v="0"/>
  </r>
  <r>
    <d v="2006-06-19T00:00:00"/>
    <n v="16.88"/>
    <n v="16.95"/>
    <n v="8.9659294680213292E-3"/>
    <n v="-2.3543260741612001E-3"/>
    <n v="13.196080000000006"/>
    <n v="11.726743335515028"/>
    <n v="10.992075003272538"/>
    <x v="333"/>
    <n v="0"/>
    <n v="0"/>
    <n v="0"/>
    <n v="0"/>
  </r>
  <r>
    <d v="2006-06-20T00:00:00"/>
    <n v="16.62"/>
    <n v="16.68"/>
    <n v="-1.54028436018956E-2"/>
    <n v="-1.5929203539823002E-2"/>
    <n v="13.207200000000006"/>
    <n v="11.722591984394606"/>
    <n v="10.980287976591907"/>
    <x v="334"/>
    <n v="0"/>
    <n v="0"/>
    <n v="0"/>
    <n v="0"/>
  </r>
  <r>
    <d v="2006-06-21T00:00:00"/>
    <n v="15.67"/>
    <n v="15.99"/>
    <n v="-5.71600481347775E-2"/>
    <n v="-4.1366906474820102E-2"/>
    <n v="13.214040000000008"/>
    <n v="11.722058472500493"/>
    <n v="10.976067708750733"/>
    <x v="335"/>
    <n v="0"/>
    <n v="0"/>
    <n v="0"/>
    <n v="0"/>
  </r>
  <r>
    <d v="2006-06-22T00:00:00"/>
    <n v="15.76"/>
    <n v="15.98"/>
    <n v="5.7434588385449903E-3"/>
    <n v="-6.2539086929325205E-4"/>
    <n v="13.220840000000008"/>
    <n v="11.721164136888325"/>
    <n v="10.971326205332481"/>
    <x v="336"/>
    <n v="0"/>
    <n v="0"/>
    <n v="0"/>
    <n v="0"/>
  </r>
  <r>
    <d v="2006-06-23T00:00:00"/>
    <n v="15.69"/>
    <n v="15.75"/>
    <n v="-4.4416243654822303E-3"/>
    <n v="-1.4392991239048801E-2"/>
    <n v="13.228840000000007"/>
    <n v="11.721368522856972"/>
    <n v="10.967632784285453"/>
    <x v="337"/>
    <n v="0"/>
    <n v="0"/>
    <n v="0"/>
    <n v="0"/>
  </r>
  <r>
    <d v="2006-06-26T00:00:00"/>
    <n v="15.56"/>
    <n v="15.59"/>
    <n v="-8.2855321861057298E-3"/>
    <n v="-1.01587301587301E-2"/>
    <n v="13.236960000000009"/>
    <n v="11.722437382671458"/>
    <n v="10.965176074007182"/>
    <x v="338"/>
    <n v="0"/>
    <n v="0"/>
    <n v="0"/>
    <n v="0"/>
  </r>
  <r>
    <d v="2006-06-27T00:00:00"/>
    <n v="15.93"/>
    <n v="16.04"/>
    <n v="2.37789203084833E-2"/>
    <n v="2.8864656831301998E-2"/>
    <n v="13.24712000000001"/>
    <n v="11.723114847252916"/>
    <n v="10.961112270879367"/>
    <x v="339"/>
    <n v="0"/>
    <n v="0"/>
    <n v="0"/>
    <n v="0"/>
  </r>
  <r>
    <d v="2006-06-28T00:00:00"/>
    <n v="15.96"/>
    <n v="15.99"/>
    <n v="1.8832391713747799E-3"/>
    <n v="-3.1172069825435899E-3"/>
    <n v="13.258240000000011"/>
    <n v="11.72465306004529"/>
    <n v="10.957859590067928"/>
    <x v="340"/>
    <n v="0"/>
    <n v="0"/>
    <n v="0"/>
    <n v="0"/>
  </r>
  <r>
    <d v="2006-06-29T00:00:00"/>
    <n v="14.34"/>
    <n v="15.21"/>
    <n v="-0.101503759398496"/>
    <n v="-4.8780487804878002E-2"/>
    <n v="13.263560000000011"/>
    <n v="11.728537222840115"/>
    <n v="10.961025834260168"/>
    <x v="341"/>
    <n v="0"/>
    <n v="0"/>
    <n v="0"/>
    <n v="0"/>
  </r>
  <r>
    <d v="2006-06-30T00:00:00"/>
    <n v="14.02"/>
    <n v="14.87"/>
    <n v="-2.2315202231520299E-2"/>
    <n v="-2.2353714661407099E-2"/>
    <n v="13.26808000000001"/>
    <n v="11.732500267911943"/>
    <n v="10.964710401867912"/>
    <x v="342"/>
    <n v="0"/>
    <n v="0"/>
    <n v="0"/>
    <n v="0"/>
  </r>
  <r>
    <d v="2006-07-03T00:00:00"/>
    <n v="13.72"/>
    <n v="14.63"/>
    <n v="-2.1398002853066901E-2"/>
    <n v="-1.61398789509077E-2"/>
    <n v="13.271720000000011"/>
    <n v="11.736151883113063"/>
    <n v="10.968367824669588"/>
    <x v="343"/>
    <n v="0"/>
    <n v="0"/>
    <n v="0"/>
    <n v="0"/>
  </r>
  <r>
    <d v="2006-07-04T00:00:00"/>
    <n v="13.72"/>
    <n v="14.63"/>
    <n v="0"/>
    <n v="0"/>
    <n v="13.276040000000011"/>
    <n v="11.740736017591413"/>
    <n v="10.973084026387115"/>
    <x v="344"/>
    <n v="0"/>
    <n v="0"/>
    <n v="0"/>
    <n v="0"/>
  </r>
  <r>
    <d v="2006-07-05T00:00:00"/>
    <n v="14.4"/>
    <n v="15.02"/>
    <n v="4.9562682215743302E-2"/>
    <n v="2.6657552973342401E-2"/>
    <n v="13.283600000000009"/>
    <n v="11.747433654840815"/>
    <n v="10.97935048226122"/>
    <x v="345"/>
    <n v="0"/>
    <n v="0"/>
    <n v="0"/>
    <n v="0"/>
  </r>
  <r>
    <d v="2006-07-06T00:00:00"/>
    <n v="14.16"/>
    <n v="15.24"/>
    <n v="-1.6666666666666701E-2"/>
    <n v="1.46471371504662E-2"/>
    <n v="13.290440000000007"/>
    <n v="11.754193598409501"/>
    <n v="10.986070397614247"/>
    <x v="346"/>
    <n v="0"/>
    <n v="0"/>
    <n v="0"/>
    <n v="0"/>
  </r>
  <r>
    <d v="2006-07-07T00:00:00"/>
    <n v="14.36"/>
    <n v="15.39"/>
    <n v="1.41242937853108E-2"/>
    <n v="9.8425196850393509E-3"/>
    <n v="13.298840000000009"/>
    <n v="11.762509614178079"/>
    <n v="10.994344421267115"/>
    <x v="347"/>
    <n v="0"/>
    <n v="0"/>
    <n v="0"/>
    <n v="0"/>
  </r>
  <r>
    <d v="2006-07-10T00:00:00"/>
    <n v="14.32"/>
    <n v="15.43"/>
    <n v="-2.7855153203342202E-3"/>
    <n v="2.59909031838856E-3"/>
    <n v="13.306720000000009"/>
    <n v="11.770224363299491"/>
    <n v="11.001976544949231"/>
    <x v="348"/>
    <n v="0"/>
    <n v="0"/>
    <n v="0"/>
    <n v="0"/>
  </r>
  <r>
    <d v="2006-07-11T00:00:00"/>
    <n v="13.9"/>
    <n v="15.22"/>
    <n v="-2.93296089385475E-2"/>
    <n v="-1.3609850939727801E-2"/>
    <n v="13.312560000000008"/>
    <n v="11.776595206653575"/>
    <n v="11.008612809980356"/>
    <x v="349"/>
    <n v="0"/>
    <n v="0"/>
    <n v="0"/>
    <n v="0"/>
  </r>
  <r>
    <d v="2006-07-12T00:00:00"/>
    <n v="14.44"/>
    <n v="15.58"/>
    <n v="3.8848920863309398E-2"/>
    <n v="2.36530880420498E-2"/>
    <n v="13.321080000000007"/>
    <n v="11.784792515965911"/>
    <n v="11.016648773948864"/>
    <x v="350"/>
    <n v="0"/>
    <n v="0"/>
    <n v="0"/>
    <n v="0"/>
  </r>
  <r>
    <d v="2006-07-13T00:00:00"/>
    <n v="16.36"/>
    <n v="16.690000000000001"/>
    <n v="0.13296398891966801"/>
    <n v="7.1245186136071906E-2"/>
    <n v="13.338040000000007"/>
    <n v="11.791734286888968"/>
    <n v="11.018581430333448"/>
    <x v="351"/>
    <n v="0"/>
    <n v="0"/>
    <n v="0"/>
    <n v="0"/>
  </r>
  <r>
    <d v="2006-07-14T00:00:00"/>
    <n v="17.27"/>
    <n v="17.13"/>
    <n v="5.5623471882640503E-2"/>
    <n v="2.6363091671659501E-2"/>
    <n v="13.357880000000007"/>
    <n v="11.793181464946114"/>
    <n v="11.010832197419168"/>
    <x v="352"/>
    <n v="0"/>
    <n v="0"/>
    <n v="0"/>
    <n v="0"/>
  </r>
  <r>
    <d v="2006-07-17T00:00:00"/>
    <n v="16.96"/>
    <n v="17.13"/>
    <n v="-9.9241097489782808E-3"/>
    <n v="8.2401412595645204E-3"/>
    <n v="13.375920000000006"/>
    <n v="11.795869319293891"/>
    <n v="11.005843978940833"/>
    <x v="353"/>
    <n v="0"/>
    <n v="0"/>
    <n v="0"/>
    <n v="0"/>
  </r>
  <r>
    <d v="2006-07-18T00:00:00"/>
    <n v="16.7"/>
    <n v="17.13"/>
    <n v="-1.5330188679245399E-2"/>
    <n v="0"/>
    <n v="13.393120000000007"/>
    <n v="11.800432753363109"/>
    <n v="11.00408913004466"/>
    <x v="354"/>
    <n v="0"/>
    <n v="0"/>
    <n v="0"/>
    <n v="0"/>
  </r>
  <r>
    <d v="2006-07-19T00:00:00"/>
    <n v="15.81"/>
    <n v="17.13"/>
    <n v="-5.3293413173652701E-2"/>
    <n v="0"/>
    <n v="13.406560000000004"/>
    <n v="11.807723120765639"/>
    <n v="11.008304681148456"/>
    <x v="355"/>
    <n v="0"/>
    <n v="0"/>
    <n v="0"/>
    <n v="0"/>
  </r>
  <r>
    <d v="2006-07-20T00:00:00"/>
    <n v="16.329999999999998"/>
    <n v="17.13"/>
    <n v="3.28905755850726E-2"/>
    <n v="0"/>
    <n v="13.421080000000005"/>
    <n v="11.812273724030206"/>
    <n v="11.007870586045305"/>
    <x v="356"/>
    <n v="0"/>
    <n v="0"/>
    <n v="0"/>
    <n v="0"/>
  </r>
  <r>
    <d v="2006-07-21T00:00:00"/>
    <n v="16.71"/>
    <n v="17.13"/>
    <n v="2.3270055113288501E-2"/>
    <n v="0"/>
    <n v="13.436800000000005"/>
    <n v="11.815185199870253"/>
    <n v="11.004377799805379"/>
    <x v="357"/>
    <n v="0"/>
    <n v="0"/>
    <n v="0"/>
    <n v="0"/>
  </r>
  <r>
    <d v="2006-07-24T00:00:00"/>
    <n v="15.41"/>
    <n v="15.8"/>
    <n v="-7.7797725912627194E-2"/>
    <n v="-7.7641564506713195E-2"/>
    <n v="13.446920000000004"/>
    <n v="11.820923040101279"/>
    <n v="11.007924560151917"/>
    <x v="358"/>
    <n v="0"/>
    <n v="0"/>
    <n v="0"/>
    <n v="0"/>
  </r>
  <r>
    <d v="2006-07-25T00:00:00"/>
    <n v="14.99"/>
    <n v="15.34"/>
    <n v="-2.7255029201817001E-2"/>
    <n v="-2.9113924050633001E-2"/>
    <n v="13.457280000000004"/>
    <n v="11.829736144492609"/>
    <n v="11.015964216738912"/>
    <x v="359"/>
    <n v="0"/>
    <n v="0"/>
    <n v="0"/>
    <n v="0"/>
  </r>
  <r>
    <d v="2006-07-26T00:00:00"/>
    <n v="14.87"/>
    <n v="15.28"/>
    <n v="-8.0053368912609297E-3"/>
    <n v="-3.9113428943937699E-3"/>
    <n v="13.468400000000004"/>
    <n v="11.840738905054303"/>
    <n v="11.026908357581455"/>
    <x v="360"/>
    <n v="0"/>
    <n v="0"/>
    <n v="0"/>
    <n v="0"/>
  </r>
  <r>
    <d v="2006-07-27T00:00:00"/>
    <n v="15.13"/>
    <n v="15.52"/>
    <n v="1.7484868863483698E-2"/>
    <n v="1.5706806282722599E-2"/>
    <n v="13.481000000000005"/>
    <n v="11.852717407818965"/>
    <n v="11.038576111728444"/>
    <x v="361"/>
    <n v="0"/>
    <n v="0"/>
    <n v="0"/>
    <n v="0"/>
  </r>
  <r>
    <d v="2006-07-28T00:00:00"/>
    <n v="14.61"/>
    <n v="15.16"/>
    <n v="-3.43688037012558E-2"/>
    <n v="-2.3195876288659701E-2"/>
    <n v="13.491240000000005"/>
    <n v="11.863939516868575"/>
    <n v="11.050289275302859"/>
    <x v="362"/>
    <n v="0"/>
    <n v="0"/>
    <n v="0"/>
    <n v="0"/>
  </r>
  <r>
    <d v="2006-07-31T00:00:00"/>
    <n v="14.71"/>
    <n v="15.36"/>
    <n v="6.84462696783039E-3"/>
    <n v="1.3192612137203E-2"/>
    <n v="13.492840000000008"/>
    <n v="11.864538942332919"/>
    <n v="11.050388413499375"/>
    <x v="363"/>
    <n v="0"/>
    <n v="0"/>
    <n v="0"/>
    <n v="0"/>
  </r>
  <r>
    <d v="2006-08-01T00:00:00"/>
    <n v="15.06"/>
    <n v="15.74"/>
    <n v="2.3793337865397599E-2"/>
    <n v="2.4739583333333499E-2"/>
    <n v="13.494640000000008"/>
    <n v="11.864856925354855"/>
    <n v="11.04996538803228"/>
    <x v="364"/>
    <n v="0"/>
    <n v="0"/>
    <n v="0"/>
    <n v="0"/>
  </r>
  <r>
    <d v="2006-08-02T00:00:00"/>
    <n v="14.73"/>
    <n v="15.46"/>
    <n v="-2.1912350597609501E-2"/>
    <n v="-1.77890724269377E-2"/>
    <n v="13.495600000000008"/>
    <n v="11.865160353769646"/>
    <n v="11.049940530654466"/>
    <x v="365"/>
    <n v="0"/>
    <n v="0"/>
    <n v="0"/>
    <n v="0"/>
  </r>
  <r>
    <d v="2006-08-03T00:00:00"/>
    <n v="14.6"/>
    <n v="15.31"/>
    <n v="-8.8255261371351697E-3"/>
    <n v="-9.7024579560155404E-3"/>
    <n v="13.496480000000009"/>
    <n v="11.865503970255931"/>
    <n v="11.050015955383891"/>
    <x v="366"/>
    <n v="0"/>
    <n v="0"/>
    <n v="0"/>
    <n v="0"/>
  </r>
  <r>
    <d v="2006-08-04T00:00:00"/>
    <n v="14.84"/>
    <n v="15.52"/>
    <n v="1.6438356164383501E-2"/>
    <n v="1.37165251469626E-2"/>
    <n v="13.49852000000001"/>
    <n v="11.866184308544451"/>
    <n v="11.050016462816671"/>
    <x v="367"/>
    <n v="0"/>
    <n v="0"/>
    <n v="0"/>
    <n v="0"/>
  </r>
  <r>
    <d v="2006-08-07T00:00:00"/>
    <n v="15.03"/>
    <n v="15.61"/>
    <n v="1.2803234501347601E-2"/>
    <n v="5.7989690721649296E-3"/>
    <n v="13.501680000000009"/>
    <n v="11.867148759062797"/>
    <n v="11.04988313859419"/>
    <x v="368"/>
    <n v="0"/>
    <n v="0"/>
    <n v="0"/>
    <n v="0"/>
  </r>
  <r>
    <d v="2006-08-08T00:00:00"/>
    <n v="14.98"/>
    <n v="15.56"/>
    <n v="-3.3266799733865401E-3"/>
    <n v="-3.2030749519538198E-3"/>
    <n v="13.504600000000009"/>
    <n v="11.868083687829635"/>
    <n v="11.04982553174445"/>
    <x v="369"/>
    <n v="0"/>
    <n v="0"/>
    <n v="0"/>
    <n v="0"/>
  </r>
  <r>
    <d v="2006-08-09T00:00:00"/>
    <n v="14.96"/>
    <n v="15.35"/>
    <n v="-1.3351134846462101E-3"/>
    <n v="-1.3496143958869E-2"/>
    <n v="13.507400000000008"/>
    <n v="11.868995886235716"/>
    <n v="11.04979382935357"/>
    <x v="370"/>
    <n v="0"/>
    <n v="0"/>
    <n v="0"/>
    <n v="0"/>
  </r>
  <r>
    <d v="2006-08-10T00:00:00"/>
    <n v="14.77"/>
    <n v="15.52"/>
    <n v="-1.27005347593584E-2"/>
    <n v="1.10749185667753E-2"/>
    <n v="13.509360000000008"/>
    <n v="11.869740168941682"/>
    <n v="11.049930253412517"/>
    <x v="371"/>
    <n v="0"/>
    <n v="0"/>
    <n v="0"/>
    <n v="0"/>
  </r>
  <r>
    <d v="2006-08-11T00:00:00"/>
    <n v="14.73"/>
    <n v="15.61"/>
    <n v="-2.7081922816519798E-3"/>
    <n v="5.7989690721649296E-3"/>
    <n v="13.510840000000007"/>
    <n v="11.870286284207767"/>
    <n v="11.050009426311647"/>
    <x v="372"/>
    <n v="0"/>
    <n v="0"/>
    <n v="0"/>
    <n v="0"/>
  </r>
  <r>
    <d v="2006-08-14T00:00:00"/>
    <n v="15.04"/>
    <n v="15.61"/>
    <n v="-3.6515054452274202E-2"/>
    <n v="-8.1224249558563805E-2"/>
    <n v="13.514200000000006"/>
    <n v="11.871379632461379"/>
    <n v="11.049969448692064"/>
    <x v="373"/>
    <n v="0"/>
    <n v="0"/>
    <n v="0"/>
    <n v="0"/>
  </r>
  <r>
    <d v="2006-08-15T00:00:00"/>
    <n v="14.93"/>
    <n v="15.61"/>
    <n v="-7.3138297872340496E-3"/>
    <n v="0"/>
    <n v="13.516720000000005"/>
    <n v="11.872213860881086"/>
    <n v="11.049960791321626"/>
    <x v="374"/>
    <n v="0"/>
    <n v="0"/>
    <n v="0"/>
    <n v="0"/>
  </r>
  <r>
    <d v="2006-08-16T00:00:00"/>
    <n v="14.19"/>
    <n v="15.61"/>
    <n v="-4.9564634963161401E-2"/>
    <n v="0"/>
    <n v="13.517040000000005"/>
    <n v="11.872410668387626"/>
    <n v="11.050096002581437"/>
    <x v="375"/>
    <n v="0"/>
    <n v="0"/>
    <n v="0"/>
    <n v="0"/>
  </r>
  <r>
    <d v="2006-08-17T00:00:00"/>
    <n v="14.08"/>
    <n v="15.61"/>
    <n v="-7.7519379844961404E-3"/>
    <n v="0"/>
    <n v="13.516640000000002"/>
    <n v="11.872159805409675"/>
    <n v="11.04991970811451"/>
    <x v="376"/>
    <n v="0"/>
    <n v="0"/>
    <n v="0"/>
    <n v="0"/>
  </r>
  <r>
    <d v="2006-08-18T00:00:00"/>
    <n v="13.85"/>
    <n v="15.61"/>
    <n v="-1.63352272727273E-2"/>
    <n v="0"/>
    <n v="13.515120000000003"/>
    <n v="11.871124323120076"/>
    <n v="11.049126484680114"/>
    <x v="377"/>
    <n v="0"/>
    <n v="0"/>
    <n v="0"/>
    <n v="0"/>
  </r>
  <r>
    <d v="2006-08-21T00:00:00"/>
    <n v="13.69"/>
    <n v="15.46"/>
    <n v="-1.15523465703972E-2"/>
    <n v="-9.6092248558615808E-3"/>
    <n v="13.512960000000003"/>
    <n v="11.869550361960876"/>
    <n v="11.047845542941314"/>
    <x v="378"/>
    <n v="0"/>
    <n v="0"/>
    <n v="0"/>
    <n v="0"/>
  </r>
  <r>
    <d v="2006-08-22T00:00:00"/>
    <n v="13.6"/>
    <n v="15.17"/>
    <n v="-6.5741417092768399E-3"/>
    <n v="-1.8758085381629999E-2"/>
    <n v="13.511000000000001"/>
    <n v="11.867987583735324"/>
    <n v="11.046481375602985"/>
    <x v="379"/>
    <n v="0"/>
    <n v="0"/>
    <n v="0"/>
    <n v="0"/>
  </r>
  <r>
    <d v="2006-08-23T00:00:00"/>
    <n v="13.93"/>
    <n v="15.18"/>
    <n v="2.42647058823529E-2"/>
    <n v="6.5919578114703704E-4"/>
    <n v="13.511040000000001"/>
    <n v="11.868017505205749"/>
    <n v="11.046506257808623"/>
    <x v="380"/>
    <n v="0"/>
    <n v="0"/>
    <n v="0"/>
    <n v="0"/>
  </r>
  <r>
    <d v="2006-08-24T00:00:00"/>
    <n v="13.86"/>
    <n v="14.83"/>
    <n v="-5.0251256281407296E-3"/>
    <n v="-2.3056653491435999E-2"/>
    <n v="13.510720000000001"/>
    <n v="11.867773293134571"/>
    <n v="11.046299939701855"/>
    <x v="381"/>
    <n v="0"/>
    <n v="0"/>
    <n v="0"/>
    <n v="0"/>
  </r>
  <r>
    <d v="2006-08-25T00:00:00"/>
    <n v="13.54"/>
    <n v="14.61"/>
    <n v="-2.3088023088023199E-2"/>
    <n v="-1.48347943358058E-2"/>
    <n v="13.510040000000002"/>
    <n v="11.867140733946263"/>
    <n v="11.045691100919393"/>
    <x v="382"/>
    <n v="0"/>
    <n v="0"/>
    <n v="0"/>
    <n v="0"/>
  </r>
  <r>
    <d v="2006-08-28T00:00:00"/>
    <n v="13.31"/>
    <n v="14.47"/>
    <n v="-1.6986706056129799E-2"/>
    <n v="-9.5824777549622393E-3"/>
    <n v="13.508680000000002"/>
    <n v="11.86575642977529"/>
    <n v="11.044294644662934"/>
    <x v="383"/>
    <n v="0"/>
    <n v="0"/>
    <n v="0"/>
    <n v="0"/>
  </r>
  <r>
    <d v="2006-08-29T00:00:00"/>
    <n v="13.56"/>
    <n v="14.49"/>
    <n v="1.8782870022539401E-2"/>
    <n v="1.38217000691077E-3"/>
    <n v="13.507800000000001"/>
    <n v="11.864963075652385"/>
    <n v="11.043544613478577"/>
    <x v="384"/>
    <n v="0"/>
    <n v="0"/>
    <n v="0"/>
    <n v="0"/>
  </r>
  <r>
    <d v="2006-08-30T00:00:00"/>
    <n v="13.46"/>
    <n v="14.41"/>
    <n v="-7.37463126843652E-3"/>
    <n v="-5.52104899930983E-3"/>
    <n v="13.506560000000002"/>
    <n v="11.86380445933063"/>
    <n v="11.042426688995945"/>
    <x v="385"/>
    <n v="0"/>
    <n v="0"/>
    <n v="0"/>
    <n v="0"/>
  </r>
  <r>
    <d v="2006-08-31T00:00:00"/>
    <n v="13.23"/>
    <n v="14.22"/>
    <n v="-1.70876671619614E-2"/>
    <n v="-1.31852879944483E-2"/>
    <n v="13.504640000000002"/>
    <n v="11.861842851719084"/>
    <n v="11.040444277578626"/>
    <x v="386"/>
    <n v="0"/>
    <n v="0"/>
    <n v="0"/>
    <n v="0"/>
  </r>
  <r>
    <d v="2006-09-01T00:00:00"/>
    <n v="12.95"/>
    <n v="13.94"/>
    <n v="-2.1164021164021302E-2"/>
    <n v="-1.9690576652602099E-2"/>
    <n v="13.502120000000001"/>
    <n v="11.858957224861786"/>
    <n v="11.037375837292679"/>
    <x v="387"/>
    <n v="0"/>
    <n v="0"/>
    <n v="0"/>
    <n v="0"/>
  </r>
  <r>
    <d v="2006-09-04T00:00:00"/>
    <n v="12.95"/>
    <n v="13.94"/>
    <n v="0"/>
    <n v="0"/>
    <n v="13.499160000000002"/>
    <n v="11.855671851457421"/>
    <n v="11.033927777186133"/>
    <x v="388"/>
    <n v="0"/>
    <n v="0"/>
    <n v="0"/>
    <n v="0"/>
  </r>
  <r>
    <d v="2006-09-05T00:00:00"/>
    <n v="12.99"/>
    <n v="14.06"/>
    <n v="3.0888030888032202E-3"/>
    <n v="8.60832137733159E-3"/>
    <n v="13.49648"/>
    <n v="11.85271006183955"/>
    <n v="11.030825092759326"/>
    <x v="389"/>
    <n v="0"/>
    <n v="0"/>
    <n v="0"/>
    <n v="0"/>
  </r>
  <r>
    <d v="2006-09-06T00:00:00"/>
    <n v="13.69"/>
    <n v="14.53"/>
    <n v="5.3887605850654302E-2"/>
    <n v="3.3428165007112202E-2"/>
    <n v="13.495040000000001"/>
    <n v="11.851597941879325"/>
    <n v="11.029876912818986"/>
    <x v="390"/>
    <n v="0"/>
    <n v="0"/>
    <n v="0"/>
    <n v="0"/>
  </r>
  <r>
    <d v="2006-09-07T00:00:00"/>
    <n v="13.83"/>
    <n v="14.7"/>
    <n v="1.02264426588752E-2"/>
    <n v="1.1699931176875501E-2"/>
    <n v="13.493639999999999"/>
    <n v="11.850633015717836"/>
    <n v="11.029129523576756"/>
    <x v="391"/>
    <n v="0"/>
    <n v="0"/>
    <n v="0"/>
    <n v="0"/>
  </r>
  <r>
    <d v="2006-09-08T00:00:00"/>
    <n v="13.68"/>
    <n v="14.63"/>
    <n v="-1.0845986984815601E-2"/>
    <n v="-4.7619047619046296E-3"/>
    <n v="13.492559999999999"/>
    <n v="11.849764624306491"/>
    <n v="11.028366936459737"/>
    <x v="392"/>
    <n v="0"/>
    <n v="0"/>
    <n v="0"/>
    <n v="0"/>
  </r>
  <r>
    <d v="2006-09-11T00:00:00"/>
    <n v="13.6"/>
    <n v="14.74"/>
    <n v="-5.8479532163743199E-3"/>
    <n v="7.5187969924812598E-3"/>
    <n v="13.491959999999999"/>
    <n v="11.849231367997747"/>
    <n v="11.027867051996623"/>
    <x v="393"/>
    <n v="0"/>
    <n v="0"/>
    <n v="0"/>
    <n v="0"/>
  </r>
  <r>
    <d v="2006-09-12T00:00:00"/>
    <n v="12.57"/>
    <n v="14.07"/>
    <n v="-7.5735294117646998E-2"/>
    <n v="-4.54545454545454E-2"/>
    <n v="13.487719999999999"/>
    <n v="11.84398547106901"/>
    <n v="11.022118206603514"/>
    <x v="394"/>
    <n v="0"/>
    <n v="0"/>
    <n v="0"/>
    <n v="0"/>
  </r>
  <r>
    <d v="2006-09-13T00:00:00"/>
    <n v="12.22"/>
    <n v="13.86"/>
    <n v="-2.78440731901353E-2"/>
    <n v="-1.49253731343284E-2"/>
    <n v="13.48288"/>
    <n v="11.837202356717459"/>
    <n v="11.014363535076187"/>
    <x v="395"/>
    <n v="0"/>
    <n v="0"/>
    <n v="0"/>
    <n v="0"/>
  </r>
  <r>
    <d v="2006-09-14T00:00:00"/>
    <n v="12.3"/>
    <n v="14.08"/>
    <n v="6.5466448445172798E-3"/>
    <n v="1.5873015873015799E-2"/>
    <n v="13.479479999999999"/>
    <n v="11.83224081591046"/>
    <n v="11.00862122386569"/>
    <x v="396"/>
    <n v="0"/>
    <n v="0"/>
    <n v="0"/>
    <n v="0"/>
  </r>
  <r>
    <d v="2006-09-15T00:00:00"/>
    <n v="12.09"/>
    <n v="14.05"/>
    <n v="-1.7073170731707301E-2"/>
    <n v="-2.1306818181817699E-3"/>
    <n v="13.47608"/>
    <n v="11.826854777782007"/>
    <n v="11.002242166673012"/>
    <x v="397"/>
    <n v="0"/>
    <n v="0"/>
    <n v="0"/>
    <n v="0"/>
  </r>
  <r>
    <d v="2006-09-18T00:00:00"/>
    <n v="13.92"/>
    <n v="15.03"/>
    <n v="-9.2526690391460092E-3"/>
    <n v="2.6684456304202401E-3"/>
    <n v="13.480319999999999"/>
    <n v="11.831321547120192"/>
    <n v="11.006822320680289"/>
    <x v="398"/>
    <n v="0"/>
    <n v="0"/>
    <n v="0"/>
    <n v="0"/>
  </r>
  <r>
    <d v="2006-09-19T00:00:00"/>
    <n v="13.86"/>
    <n v="14.84"/>
    <n v="-4.3103448275861904E-3"/>
    <n v="-1.26413838988689E-2"/>
    <n v="13.483039999999999"/>
    <n v="11.833978340024833"/>
    <n v="11.009447510037251"/>
    <x v="399"/>
    <n v="0"/>
    <n v="0"/>
    <n v="0"/>
    <n v="0"/>
  </r>
  <r>
    <d v="2006-09-20T00:00:00"/>
    <n v="13.59"/>
    <n v="14.66"/>
    <n v="-1.94805194805194E-2"/>
    <n v="-1.21293800539083E-2"/>
    <n v="13.482200000000001"/>
    <n v="11.83324652582313"/>
    <n v="11.008769788734694"/>
    <x v="400"/>
    <n v="0"/>
    <n v="0"/>
    <n v="0"/>
    <n v="0"/>
  </r>
  <r>
    <d v="2006-09-21T00:00:00"/>
    <n v="13.96"/>
    <n v="14.99"/>
    <n v="2.7225901398086901E-2"/>
    <n v="2.2510231923601701E-2"/>
    <n v="13.481639999999999"/>
    <n v="11.832872669416325"/>
    <n v="11.008489004124488"/>
    <x v="401"/>
    <n v="0"/>
    <n v="0"/>
    <n v="0"/>
    <n v="0"/>
  </r>
  <r>
    <d v="2006-09-22T00:00:00"/>
    <n v="13.99"/>
    <n v="15.15"/>
    <n v="2.1489971346704299E-3"/>
    <n v="1.06737825216812E-2"/>
    <n v="13.481399999999997"/>
    <n v="11.832711054200912"/>
    <n v="11.00836658130137"/>
    <x v="402"/>
    <n v="0"/>
    <n v="0"/>
    <n v="0"/>
    <n v="0"/>
  </r>
  <r>
    <d v="2006-09-25T00:00:00"/>
    <n v="13.5"/>
    <n v="14.81"/>
    <n v="-3.5025017869907103E-2"/>
    <n v="-2.2442244224422401E-2"/>
    <n v="13.477159999999998"/>
    <n v="11.829887971948741"/>
    <n v="11.006251957923112"/>
    <x v="403"/>
    <n v="0"/>
    <n v="0"/>
    <n v="0"/>
    <n v="0"/>
  </r>
  <r>
    <d v="2006-09-26T00:00:00"/>
    <n v="13.22"/>
    <n v="14.49"/>
    <n v="-2.0740740740740699E-2"/>
    <n v="-2.1607022282241799E-2"/>
    <n v="13.471519999999996"/>
    <n v="11.825791684147053"/>
    <n v="11.00292752622058"/>
    <x v="404"/>
    <n v="0"/>
    <n v="0"/>
    <n v="0"/>
    <n v="0"/>
  </r>
  <r>
    <d v="2006-09-27T00:00:00"/>
    <n v="13.21"/>
    <n v="14.69"/>
    <n v="-7.5642965204236799E-4"/>
    <n v="1.3802622498274599E-2"/>
    <n v="13.465279999999996"/>
    <n v="11.821530590387898"/>
    <n v="10.999655885581848"/>
    <x v="405"/>
    <n v="0"/>
    <n v="0"/>
    <n v="0"/>
    <n v="0"/>
  </r>
  <r>
    <d v="2006-09-28T00:00:00"/>
    <n v="13.18"/>
    <n v="14.63"/>
    <n v="-2.2710068130205002E-3"/>
    <n v="-4.0844111640571104E-3"/>
    <n v="13.456559999999996"/>
    <n v="11.817108333618776"/>
    <n v="10.997382500428166"/>
    <x v="406"/>
    <n v="0"/>
    <n v="0"/>
    <n v="0"/>
    <n v="0"/>
  </r>
  <r>
    <d v="2006-09-29T00:00:00"/>
    <n v="13.1"/>
    <n v="14.63"/>
    <n v="-6.0698027314112198E-3"/>
    <n v="0"/>
    <n v="13.449879999999997"/>
    <n v="11.812392538796065"/>
    <n v="10.993648808194097"/>
    <x v="407"/>
    <n v="0"/>
    <n v="0"/>
    <n v="0"/>
    <n v="0"/>
  </r>
  <r>
    <d v="2006-10-02T00:00:00"/>
    <n v="13.37"/>
    <n v="14.83"/>
    <n v="2.0610687022900798E-2"/>
    <n v="1.36705399863295E-2"/>
    <n v="13.444239999999995"/>
    <n v="11.80891678350728"/>
    <n v="10.991255175260921"/>
    <x v="408"/>
    <n v="0"/>
    <n v="0"/>
    <n v="0"/>
    <n v="0"/>
  </r>
  <r>
    <d v="2006-10-03T00:00:00"/>
    <n v="13.49"/>
    <n v="14.7"/>
    <n v="8.9753178758416007E-3"/>
    <n v="-8.7660148347943299E-3"/>
    <n v="13.438879999999994"/>
    <n v="11.80591326867931"/>
    <n v="10.989429903018969"/>
    <x v="409"/>
    <n v="0"/>
    <n v="0"/>
    <n v="0"/>
    <n v="0"/>
  </r>
  <r>
    <d v="2006-10-04T00:00:00"/>
    <n v="12.72"/>
    <n v="14.05"/>
    <n v="-5.7079318013343198E-2"/>
    <n v="-4.4217687074829898E-2"/>
    <n v="13.431319999999992"/>
    <n v="11.799417963234237"/>
    <n v="10.983466944851362"/>
    <x v="410"/>
    <n v="0"/>
    <n v="0"/>
    <n v="0"/>
    <n v="0"/>
  </r>
  <r>
    <d v="2006-10-05T00:00:00"/>
    <n v="12.58"/>
    <n v="13.95"/>
    <n v="-1.1006289308176201E-2"/>
    <n v="-7.1174377224200204E-3"/>
    <n v="13.420959999999994"/>
    <n v="11.791910007396908"/>
    <n v="10.977385011095365"/>
    <x v="411"/>
    <n v="0"/>
    <n v="0"/>
    <n v="0"/>
    <n v="0"/>
  </r>
  <r>
    <d v="2006-10-06T00:00:00"/>
    <n v="12.48"/>
    <n v="13.98"/>
    <n v="-7.94912559618444E-3"/>
    <n v="2.1505376344086399E-3"/>
    <n v="13.410439999999992"/>
    <n v="11.783841276774087"/>
    <n v="10.970541915161135"/>
    <x v="412"/>
    <n v="0"/>
    <n v="0"/>
    <n v="0"/>
    <n v="0"/>
  </r>
  <r>
    <d v="2006-10-09T00:00:00"/>
    <n v="12.23"/>
    <n v="13.73"/>
    <n v="-2.0032051282051301E-2"/>
    <n v="-1.7882689556509301E-2"/>
    <n v="13.400719999999993"/>
    <n v="11.774356854327982"/>
    <n v="10.961175281491975"/>
    <x v="413"/>
    <n v="0"/>
    <n v="0"/>
    <n v="0"/>
    <n v="0"/>
  </r>
  <r>
    <d v="2006-10-10T00:00:00"/>
    <n v="11.72"/>
    <n v="13.44"/>
    <n v="-4.1700735895339298E-2"/>
    <n v="-2.1121631463947601E-2"/>
    <n v="13.389439999999992"/>
    <n v="11.761239371576034"/>
    <n v="10.947139057364055"/>
    <x v="414"/>
    <n v="0"/>
    <n v="0"/>
    <n v="0"/>
    <n v="0"/>
  </r>
  <r>
    <d v="2006-10-11T00:00:00"/>
    <n v="11.62"/>
    <n v="13.24"/>
    <n v="-8.5324232081912497E-3"/>
    <n v="-1.48809523809523E-2"/>
    <n v="13.378439999999991"/>
    <n v="11.747613839307133"/>
    <n v="10.932200758960704"/>
    <x v="415"/>
    <n v="1"/>
    <n v="-8.5324232081912497E-3"/>
    <n v="0"/>
    <n v="0"/>
  </r>
  <r>
    <d v="2006-10-12T00:00:00"/>
    <n v="11.36"/>
    <n v="12.95"/>
    <n v="-2.2375215146299501E-2"/>
    <n v="-2.1903323262839901E-2"/>
    <n v="13.364079999999992"/>
    <n v="11.731350704127536"/>
    <n v="10.914986056191307"/>
    <x v="416"/>
    <n v="1"/>
    <n v="-2.2375215146299501E-2"/>
    <n v="0"/>
    <n v="0"/>
  </r>
  <r>
    <d v="2006-10-13T00:00:00"/>
    <n v="11.18"/>
    <n v="12.78"/>
    <n v="-1.58450704225351E-2"/>
    <n v="-1.3127413127413201E-2"/>
    <n v="13.35075999999999"/>
    <n v="11.713855658750889"/>
    <n v="10.895403488126339"/>
    <x v="417"/>
    <n v="1"/>
    <n v="-1.58450704225351E-2"/>
    <n v="0"/>
    <n v="0"/>
  </r>
  <r>
    <d v="2006-10-16T00:00:00"/>
    <n v="12.51"/>
    <n v="13.69"/>
    <n v="-2.1126760563380299E-2"/>
    <n v="-1.08381502890174E-2"/>
    <n v="13.342919999999992"/>
    <n v="11.706701471318649"/>
    <n v="10.888592206977975"/>
    <x v="418"/>
    <n v="1"/>
    <n v="-2.1126760563380299E-2"/>
    <n v="0"/>
    <n v="0"/>
  </r>
  <r>
    <d v="2006-10-17T00:00:00"/>
    <n v="12.65"/>
    <n v="13.72"/>
    <n v="1.11910471622703E-2"/>
    <n v="2.1913805697590899E-3"/>
    <n v="13.336319999999992"/>
    <n v="11.700647643566668"/>
    <n v="10.882811465350006"/>
    <x v="419"/>
    <n v="1"/>
    <n v="1.11910471622703E-2"/>
    <n v="0"/>
    <n v="0"/>
  </r>
  <r>
    <d v="2006-10-18T00:00:00"/>
    <n v="12.59"/>
    <n v="13.59"/>
    <n v="-4.7430830039526502E-3"/>
    <n v="-9.4752186588922295E-3"/>
    <n v="13.331119999999993"/>
    <n v="11.695149723497369"/>
    <n v="10.877164585246057"/>
    <x v="420"/>
    <n v="0"/>
    <n v="0"/>
    <n v="0"/>
    <n v="0"/>
  </r>
  <r>
    <d v="2006-10-19T00:00:00"/>
    <n v="12.52"/>
    <n v="13.48"/>
    <n v="-5.5599682287530401E-3"/>
    <n v="-8.0941869021339298E-3"/>
    <n v="13.328039999999994"/>
    <n v="11.691270572621765"/>
    <n v="10.87288585893265"/>
    <x v="421"/>
    <n v="0"/>
    <n v="0"/>
    <n v="0"/>
    <n v="0"/>
  </r>
  <r>
    <d v="2006-10-20T00:00:00"/>
    <n v="12.28"/>
    <n v="13.29"/>
    <n v="-1.91693290734825E-2"/>
    <n v="-1.40949554896144E-2"/>
    <n v="13.324319999999995"/>
    <n v="11.686230216868406"/>
    <n v="10.867185325302612"/>
    <x v="422"/>
    <n v="0"/>
    <n v="0"/>
    <n v="0"/>
    <n v="0"/>
  </r>
  <r>
    <d v="2006-10-23T00:00:00"/>
    <n v="11.95"/>
    <n v="13.16"/>
    <n v="-2.6872964169381099E-2"/>
    <n v="-9.7817908201655E-3"/>
    <n v="13.319639999999993"/>
    <n v="11.679303366744465"/>
    <n v="10.859135050116702"/>
    <x v="423"/>
    <n v="0"/>
    <n v="0"/>
    <n v="0"/>
    <n v="0"/>
  </r>
  <r>
    <d v="2006-10-24T00:00:00"/>
    <n v="11.78"/>
    <n v="12.83"/>
    <n v="-1.4225941422594099E-2"/>
    <n v="-2.5075987841945299E-2"/>
    <n v="13.314039999999993"/>
    <n v="11.670848934298842"/>
    <n v="10.849253401448266"/>
    <x v="424"/>
    <n v="0"/>
    <n v="0"/>
    <n v="0"/>
    <n v="0"/>
  </r>
  <r>
    <d v="2006-10-25T00:00:00"/>
    <n v="11.49"/>
    <n v="12.52"/>
    <n v="-2.4617996604414199E-2"/>
    <n v="-2.4162120031177001E-2"/>
    <n v="13.308399999999994"/>
    <n v="11.661382137316027"/>
    <n v="10.837873205974043"/>
    <x v="425"/>
    <n v="0"/>
    <n v="0"/>
    <n v="0"/>
    <n v="0"/>
  </r>
  <r>
    <d v="2006-10-26T00:00:00"/>
    <n v="11.25"/>
    <n v="12.21"/>
    <n v="-2.0887728459529999E-2"/>
    <n v="-2.4760383386581399E-2"/>
    <n v="13.303839999999994"/>
    <n v="11.652712732222003"/>
    <n v="10.827149098333006"/>
    <x v="426"/>
    <n v="1"/>
    <n v="-2.0887728459529999E-2"/>
    <n v="0"/>
    <n v="0"/>
  </r>
  <r>
    <d v="2006-10-27T00:00:00"/>
    <n v="11.31"/>
    <n v="12.26"/>
    <n v="5.3333333333334104E-3"/>
    <n v="4.0950040950040699E-3"/>
    <n v="13.301519999999993"/>
    <n v="11.648002026224056"/>
    <n v="10.821243039336087"/>
    <x v="427"/>
    <n v="1"/>
    <n v="5.3333333333334104E-3"/>
    <n v="0"/>
    <n v="0"/>
  </r>
  <r>
    <d v="2006-10-30T00:00:00"/>
    <n v="11.35"/>
    <n v="12.3"/>
    <n v="3.5366931918654498E-3"/>
    <n v="3.26264274061994E-3"/>
    <n v="13.295439999999994"/>
    <n v="11.637557734457554"/>
    <n v="10.808616601686335"/>
    <x v="428"/>
    <n v="1"/>
    <n v="3.5366931918654498E-3"/>
    <n v="0"/>
    <n v="0"/>
  </r>
  <r>
    <d v="2006-10-31T00:00:00"/>
    <n v="11.31"/>
    <n v="12.16"/>
    <n v="-3.5242290748898099E-3"/>
    <n v="-1.1382113821138301E-2"/>
    <n v="13.289479999999992"/>
    <n v="11.627155083023721"/>
    <n v="10.795992624535586"/>
    <x v="429"/>
    <n v="1"/>
    <n v="-3.5242290748898099E-3"/>
    <n v="0"/>
    <n v="0"/>
  </r>
  <r>
    <d v="2006-11-01T00:00:00"/>
    <n v="11.55"/>
    <n v="12.43"/>
    <n v="2.1220159151193602E-2"/>
    <n v="2.2203947368421E-2"/>
    <n v="13.284639999999992"/>
    <n v="11.61902225561801"/>
    <n v="10.786213383427018"/>
    <x v="430"/>
    <n v="1"/>
    <n v="2.1220159151193602E-2"/>
    <n v="0"/>
    <n v="0"/>
  </r>
  <r>
    <d v="2006-11-02T00:00:00"/>
    <n v="11.65"/>
    <n v="12.49"/>
    <n v="8.6580086580085903E-3"/>
    <n v="4.8270313757039496E-3"/>
    <n v="13.281559999999992"/>
    <n v="11.613635911079838"/>
    <n v="10.77967386661976"/>
    <x v="431"/>
    <n v="1"/>
    <n v="8.6580086580085903E-3"/>
    <n v="0"/>
    <n v="0"/>
  </r>
  <r>
    <d v="2006-11-03T00:00:00"/>
    <n v="11.5"/>
    <n v="12.45"/>
    <n v="-1.28755364806867E-2"/>
    <n v="-3.2025620496397601E-3"/>
    <n v="13.279359999999993"/>
    <n v="11.609451382619962"/>
    <n v="10.774497073929947"/>
    <x v="432"/>
    <n v="1"/>
    <n v="-1.28755364806867E-2"/>
    <n v="0"/>
    <n v="0"/>
  </r>
  <r>
    <d v="2006-11-06T00:00:00"/>
    <n v="11.12"/>
    <n v="12.02"/>
    <n v="-3.3043478260869598E-2"/>
    <n v="-3.4538152610441797E-2"/>
    <n v="13.275519999999991"/>
    <n v="11.601758508747377"/>
    <n v="10.764877763121071"/>
    <x v="433"/>
    <n v="1"/>
    <n v="-3.3043478260869598E-2"/>
    <n v="0"/>
    <n v="0"/>
  </r>
  <r>
    <d v="2006-11-07T00:00:00"/>
    <n v="11.18"/>
    <n v="12.05"/>
    <n v="5.39568345323738E-3"/>
    <n v="2.4958402662229599E-3"/>
    <n v="13.272199999999991"/>
    <n v="11.595111701787834"/>
    <n v="10.756567552681757"/>
    <x v="434"/>
    <n v="1"/>
    <n v="5.39568345323738E-3"/>
    <n v="0"/>
    <n v="0"/>
  </r>
  <r>
    <d v="2006-11-08T00:00:00"/>
    <n v="10.92"/>
    <n v="11.85"/>
    <n v="-2.3255813953488299E-2"/>
    <n v="-1.6597510373444001E-2"/>
    <n v="13.268119999999993"/>
    <n v="11.586560941982659"/>
    <n v="10.745781412973994"/>
    <x v="435"/>
    <n v="1"/>
    <n v="-2.3255813953488299E-2"/>
    <n v="0"/>
    <n v="0"/>
  </r>
  <r>
    <d v="2006-11-09T00:00:00"/>
    <n v="10.99"/>
    <n v="11.87"/>
    <n v="6.4102564102563901E-3"/>
    <n v="1.6877637130801001E-3"/>
    <n v="13.264319999999991"/>
    <n v="11.578695445836118"/>
    <n v="10.735883168754182"/>
    <x v="436"/>
    <n v="1"/>
    <n v="6.4102564102563901E-3"/>
    <n v="0"/>
    <n v="0"/>
  </r>
  <r>
    <d v="2006-11-10T00:00:00"/>
    <n v="10.99"/>
    <n v="11.98"/>
    <n v="0"/>
    <n v="9.2670598146589196E-3"/>
    <n v="13.260439999999992"/>
    <n v="11.57070623209448"/>
    <n v="10.725839348141726"/>
    <x v="437"/>
    <n v="1"/>
    <n v="0"/>
    <n v="0"/>
    <n v="0"/>
  </r>
  <r>
    <d v="2006-11-13T00:00:00"/>
    <n v="11.97"/>
    <n v="12.68"/>
    <n v="-8.3472454090149895E-4"/>
    <n v="-3.14465408805043E-3"/>
    <n v="13.260079999999991"/>
    <n v="11.57008094863926"/>
    <n v="10.725081422958894"/>
    <x v="438"/>
    <n v="1"/>
    <n v="-8.3472454090149895E-4"/>
    <n v="0"/>
    <n v="0"/>
  </r>
  <r>
    <d v="2006-11-14T00:00:00"/>
    <n v="11.72"/>
    <n v="12.54"/>
    <n v="-2.0885547201336702E-2"/>
    <n v="-1.10410094637224E-2"/>
    <n v="13.25851999999999"/>
    <n v="11.567280510867759"/>
    <n v="10.721660766301643"/>
    <x v="439"/>
    <n v="1"/>
    <n v="-2.0885547201336702E-2"/>
    <n v="0"/>
    <n v="0"/>
  </r>
  <r>
    <d v="2006-11-15T00:00:00"/>
    <n v="11.62"/>
    <n v="12.35"/>
    <n v="-8.5324232081912497E-3"/>
    <n v="-1.51515151515151E-2"/>
    <n v="13.256239999999991"/>
    <n v="11.563178317012559"/>
    <n v="10.716647475518844"/>
    <x v="440"/>
    <n v="1"/>
    <n v="-8.5324232081912497E-3"/>
    <n v="0"/>
    <n v="0"/>
  </r>
  <r>
    <d v="2006-11-16T00:00:00"/>
    <n v="11.58"/>
    <n v="12.29"/>
    <n v="-3.4423407917383302E-3"/>
    <n v="-4.8582995951417197E-3"/>
    <n v="13.25443999999999"/>
    <n v="11.559837071169678"/>
    <n v="10.712535606754523"/>
    <x v="441"/>
    <n v="1"/>
    <n v="-3.4423407917383302E-3"/>
    <n v="0"/>
    <n v="0"/>
  </r>
  <r>
    <d v="2006-11-17T00:00:00"/>
    <n v="11.67"/>
    <n v="12.32"/>
    <n v="7.7720207253886304E-3"/>
    <n v="2.4410089503661401E-3"/>
    <n v="13.254039999999987"/>
    <n v="11.559074962484377"/>
    <n v="10.711592443726573"/>
    <x v="442"/>
    <n v="1"/>
    <n v="7.7720207253886304E-3"/>
    <n v="0"/>
    <n v="0"/>
  </r>
  <r>
    <d v="2006-11-20T00:00:00"/>
    <n v="11.43"/>
    <n v="12.36"/>
    <n v="-2.0565552699228801E-2"/>
    <n v="3.2467532467532799E-3"/>
    <n v="13.252439999999988"/>
    <n v="11.555943360922772"/>
    <n v="10.707695041384163"/>
    <x v="443"/>
    <n v="1"/>
    <n v="-2.0565552699228801E-2"/>
    <n v="0"/>
    <n v="0"/>
  </r>
  <r>
    <d v="2006-11-21T00:00:00"/>
    <n v="11.5"/>
    <n v="12.48"/>
    <n v="6.1242344706910999E-3"/>
    <n v="9.7087378640776708E-3"/>
    <n v="13.251199999999988"/>
    <n v="11.553536617582768"/>
    <n v="10.704704926374157"/>
    <x v="444"/>
    <n v="1"/>
    <n v="6.1242344706910999E-3"/>
    <n v="0"/>
    <n v="0"/>
  </r>
  <r>
    <d v="2006-11-22T00:00:00"/>
    <n v="11.61"/>
    <n v="12.59"/>
    <n v="9.5652173913043405E-3"/>
    <n v="8.81410256410242E-3"/>
    <n v="13.24903999999999"/>
    <n v="11.549634257276903"/>
    <n v="10.69993138591536"/>
    <x v="445"/>
    <n v="1"/>
    <n v="9.5652173913043405E-3"/>
    <n v="0"/>
    <n v="0"/>
  </r>
  <r>
    <d v="2006-11-23T00:00:00"/>
    <n v="11.61"/>
    <n v="12.59"/>
    <n v="0"/>
    <n v="0"/>
    <n v="13.24687999999999"/>
    <n v="11.545736424166321"/>
    <n v="10.695164636249487"/>
    <x v="446"/>
    <n v="1"/>
    <n v="0"/>
    <n v="0"/>
    <n v="0"/>
  </r>
  <r>
    <d v="2006-11-24T00:00:00"/>
    <n v="11.71"/>
    <n v="12.84"/>
    <n v="8.6132644272181001E-3"/>
    <n v="1.9857029388403499E-2"/>
    <n v="13.245679999999989"/>
    <n v="11.543558812304994"/>
    <n v="10.692498218457498"/>
    <x v="447"/>
    <n v="1"/>
    <n v="8.6132644272181001E-3"/>
    <n v="0"/>
    <n v="0"/>
  </r>
  <r>
    <d v="2006-11-27T00:00:00"/>
    <n v="12.46"/>
    <n v="13.39"/>
    <n v="6.4047822374039304E-2"/>
    <n v="4.2834890965732099E-2"/>
    <n v="13.24767999999999"/>
    <n v="11.546777352109686"/>
    <n v="10.696326028164533"/>
    <x v="448"/>
    <n v="1"/>
    <n v="6.4047822374039304E-2"/>
    <n v="0"/>
    <n v="0"/>
  </r>
  <r>
    <d v="2006-11-28T00:00:00"/>
    <n v="12"/>
    <n v="12.96"/>
    <n v="-3.6918138041733599E-2"/>
    <n v="-3.2113517550410697E-2"/>
    <n v="13.24895999999999"/>
    <n v="11.54911750188429"/>
    <n v="10.699196252826439"/>
    <x v="449"/>
    <n v="0"/>
    <n v="0"/>
    <n v="0"/>
    <n v="0"/>
  </r>
  <r>
    <d v="2006-11-29T00:00:00"/>
    <n v="11.46"/>
    <n v="12.58"/>
    <n v="-4.4999999999999901E-2"/>
    <n v="-2.9320987654321E-2"/>
    <n v="13.249479999999991"/>
    <n v="11.550204822284446"/>
    <n v="10.700567233426675"/>
    <x v="450"/>
    <n v="0"/>
    <n v="0"/>
    <n v="0"/>
    <n v="0"/>
  </r>
  <r>
    <d v="2006-11-30T00:00:00"/>
    <n v="11.37"/>
    <n v="12.52"/>
    <n v="-7.8534031413614001E-3"/>
    <n v="-4.7694753577106602E-3"/>
    <n v="13.250319999999991"/>
    <n v="11.552026298192136"/>
    <n v="10.702879447288209"/>
    <x v="451"/>
    <n v="1"/>
    <n v="-7.8534031413614001E-3"/>
    <n v="0"/>
    <n v="0"/>
  </r>
  <r>
    <d v="2006-12-01T00:00:00"/>
    <n v="11.65"/>
    <n v="12.74"/>
    <n v="2.46262093227794E-2"/>
    <n v="1.75718849840256E-2"/>
    <n v="13.25283999999999"/>
    <n v="11.557392585775583"/>
    <n v="10.709668878663379"/>
    <x v="452"/>
    <n v="1"/>
    <n v="2.46262093227794E-2"/>
    <n v="0"/>
    <n v="0"/>
  </r>
  <r>
    <d v="2006-12-04T00:00:00"/>
    <n v="11.49"/>
    <n v="12.5"/>
    <n v="-1.3733905579399099E-2"/>
    <n v="-1.88383045525903E-2"/>
    <n v="13.247279999999991"/>
    <n v="11.548343449801541"/>
    <n v="10.698875174702316"/>
    <x v="453"/>
    <n v="1"/>
    <n v="-1.3733905579399099E-2"/>
    <n v="0"/>
    <n v="0"/>
  </r>
  <r>
    <d v="2006-12-05T00:00:00"/>
    <n v="11.52"/>
    <n v="12.55"/>
    <n v="2.6109660574411601E-3"/>
    <n v="4.0000000000000001E-3"/>
    <n v="13.242319999999991"/>
    <n v="11.540161071579888"/>
    <n v="10.689081607369838"/>
    <x v="454"/>
    <n v="1"/>
    <n v="2.6109660574411601E-3"/>
    <n v="0"/>
    <n v="0"/>
  </r>
  <r>
    <d v="2006-12-06T00:00:00"/>
    <n v="11.55"/>
    <n v="12.69"/>
    <n v="2.6041666666667398E-3"/>
    <n v="1.1155378486055601E-2"/>
    <n v="13.238159999999992"/>
    <n v="11.533143456267881"/>
    <n v="10.680635184401826"/>
    <x v="455"/>
    <n v="1"/>
    <n v="2.6041666666667398E-3"/>
    <n v="0"/>
    <n v="0"/>
  </r>
  <r>
    <d v="2006-12-07T00:00:00"/>
    <n v="12"/>
    <n v="12.77"/>
    <n v="3.8961038961038898E-2"/>
    <n v="6.30417651694248E-3"/>
    <n v="13.236239999999993"/>
    <n v="11.53010089007954"/>
    <n v="10.677031335119313"/>
    <x v="456"/>
    <n v="1"/>
    <n v="3.8961038961038898E-2"/>
    <n v="0"/>
    <n v="0"/>
  </r>
  <r>
    <d v="2006-12-08T00:00:00"/>
    <n v="11.98"/>
    <n v="12.81"/>
    <n v="-1.66666666666659E-3"/>
    <n v="3.1323414252153502E-3"/>
    <n v="13.235319999999994"/>
    <n v="11.528565859064614"/>
    <n v="10.675188788596925"/>
    <x v="457"/>
    <n v="1"/>
    <n v="-1.66666666666659E-3"/>
    <n v="0"/>
    <n v="0"/>
  </r>
  <r>
    <d v="2006-12-11T00:00:00"/>
    <n v="11.43"/>
    <n v="12.6"/>
    <n v="-4.5909849749582697E-2"/>
    <n v="-1.63934426229508E-2"/>
    <n v="13.232199999999994"/>
    <n v="11.522863415239652"/>
    <n v="10.66819512285948"/>
    <x v="458"/>
    <n v="1"/>
    <n v="-4.5909849749582697E-2"/>
    <n v="0"/>
    <n v="0"/>
  </r>
  <r>
    <d v="2006-12-12T00:00:00"/>
    <n v="11.18"/>
    <n v="12.51"/>
    <n v="-2.1872265966754199E-2"/>
    <n v="-7.1428571428571201E-3"/>
    <n v="13.227119999999992"/>
    <n v="11.513584326137249"/>
    <n v="10.656816489205879"/>
    <x v="459"/>
    <n v="1"/>
    <n v="-2.1872265966754199E-2"/>
    <n v="0"/>
    <n v="0"/>
  </r>
  <r>
    <d v="2006-12-13T00:00:00"/>
    <n v="10.54"/>
    <n v="12.43"/>
    <n v="-5.7245080500894503E-2"/>
    <n v="-6.3948840927258201E-3"/>
    <n v="13.219999999999992"/>
    <n v="11.499027949093813"/>
    <n v="10.638541923640723"/>
    <x v="460"/>
    <n v="1"/>
    <n v="-5.7245080500894503E-2"/>
    <n v="0"/>
    <n v="0"/>
  </r>
  <r>
    <d v="2006-12-14T00:00:00"/>
    <n v="10.37"/>
    <n v="12.53"/>
    <n v="-1.6129032258064498E-2"/>
    <n v="8.0450522928399194E-3"/>
    <n v="13.212199999999992"/>
    <n v="11.482768312999832"/>
    <n v="10.618052469499753"/>
    <x v="461"/>
    <n v="1"/>
    <n v="-1.6129032258064498E-2"/>
    <n v="1"/>
    <n v="-1.6129032258064498E-2"/>
  </r>
  <r>
    <d v="2006-12-15T00:00:00"/>
    <n v="10.44"/>
    <n v="12.71"/>
    <n v="6.7502410800386299E-3"/>
    <n v="1.43655227454111E-2"/>
    <n v="13.204159999999991"/>
    <n v="11.466550753247361"/>
    <n v="10.597746129871048"/>
    <x v="462"/>
    <n v="1"/>
    <n v="6.7502410800386299E-3"/>
    <n v="1"/>
    <n v="6.7502410800386299E-3"/>
  </r>
  <r>
    <d v="2006-12-18T00:00:00"/>
    <n v="12.74"/>
    <n v="13.62"/>
    <n v="2.3603461841068501E-3"/>
    <n v="5.1660516605165404E-3"/>
    <n v="13.20531999999999"/>
    <n v="11.468117853558704"/>
    <n v="10.599516780338062"/>
    <x v="463"/>
    <n v="1"/>
    <n v="2.3603461841068501E-3"/>
    <n v="1"/>
    <n v="2.3603461841068501E-3"/>
  </r>
  <r>
    <d v="2006-12-19T00:00:00"/>
    <n v="12.39"/>
    <n v="13.46"/>
    <n v="-2.74725274725275E-2"/>
    <n v="-1.17474302496328E-2"/>
    <n v="13.206799999999989"/>
    <n v="11.470450910674835"/>
    <n v="10.602276366012257"/>
    <x v="464"/>
    <n v="0"/>
    <n v="0"/>
    <n v="1"/>
    <n v="-2.74725274725275E-2"/>
  </r>
  <r>
    <d v="2006-12-20T00:00:00"/>
    <n v="12.35"/>
    <n v="13.39"/>
    <n v="-3.22841000807106E-3"/>
    <n v="-5.2005943536404002E-3"/>
    <n v="13.20883999999999"/>
    <n v="11.473798832073339"/>
    <n v="10.606278248110012"/>
    <x v="465"/>
    <n v="0"/>
    <n v="0"/>
    <n v="1"/>
    <n v="-3.22841000807106E-3"/>
  </r>
  <r>
    <d v="2006-12-21T00:00:00"/>
    <n v="12.44"/>
    <n v="13.5"/>
    <n v="7.2874493927126398E-3"/>
    <n v="8.2150858849887598E-3"/>
    <n v="13.21127999999999"/>
    <n v="11.477751355413954"/>
    <n v="10.610987033120937"/>
    <x v="466"/>
    <n v="0"/>
    <n v="0"/>
    <n v="1"/>
    <n v="7.2874493927126398E-3"/>
  </r>
  <r>
    <d v="2006-12-22T00:00:00"/>
    <n v="12.62"/>
    <n v="13.68"/>
    <n v="1.4469453376205799E-2"/>
    <n v="1.33333333333334E-2"/>
    <n v="13.215519999999987"/>
    <n v="11.484741236090423"/>
    <n v="10.619351854135642"/>
    <x v="467"/>
    <n v="0"/>
    <n v="0"/>
    <n v="1"/>
    <n v="1.4469453376205799E-2"/>
  </r>
  <r>
    <d v="2006-12-25T00:00:00"/>
    <n v="12.62"/>
    <n v="13.68"/>
    <n v="0"/>
    <n v="0"/>
    <n v="13.220679999999986"/>
    <n v="11.493611287527804"/>
    <n v="10.630076931291713"/>
    <x v="468"/>
    <n v="0"/>
    <n v="0"/>
    <n v="1"/>
    <n v="0"/>
  </r>
  <r>
    <d v="2006-12-26T00:00:00"/>
    <n v="12.27"/>
    <n v="13.4"/>
    <n v="-2.7733755942947701E-2"/>
    <n v="-2.0467836257309899E-2"/>
    <n v="13.224879999999986"/>
    <n v="11.501408797571491"/>
    <n v="10.639673196357244"/>
    <x v="469"/>
    <n v="0"/>
    <n v="0"/>
    <n v="1"/>
    <n v="-2.7733755942947701E-2"/>
  </r>
  <r>
    <d v="2006-12-27T00:00:00"/>
    <n v="11.95"/>
    <n v="13.08"/>
    <n v="-2.6079869600651999E-2"/>
    <n v="-2.3880597014925401E-2"/>
    <n v="13.227919999999985"/>
    <n v="11.507372972569371"/>
    <n v="10.647099458854065"/>
    <x v="470"/>
    <n v="0"/>
    <n v="0"/>
    <n v="1"/>
    <n v="-2.6079869600651999E-2"/>
  </r>
  <r>
    <d v="2006-12-28T00:00:00"/>
    <n v="12.09"/>
    <n v="13.12"/>
    <n v="1.17154811715481E-2"/>
    <n v="3.0581039755350802E-3"/>
    <n v="13.231079999999986"/>
    <n v="11.51335358592808"/>
    <n v="10.654490378892127"/>
    <x v="471"/>
    <n v="0"/>
    <n v="0"/>
    <n v="1"/>
    <n v="1.17154811715481E-2"/>
  </r>
  <r>
    <d v="2006-12-29T00:00:00"/>
    <n v="12.3"/>
    <n v="13.11"/>
    <n v="1.73697270471465E-2"/>
    <n v="-7.62195121951192E-4"/>
    <n v="13.234999999999987"/>
    <n v="11.520524161733286"/>
    <n v="10.663286242599938"/>
    <x v="472"/>
    <n v="0"/>
    <n v="0"/>
    <n v="1"/>
    <n v="1.73697270471465E-2"/>
  </r>
  <r>
    <d v="2007-01-01T00:00:00"/>
    <n v="12.3"/>
    <n v="13.11"/>
    <n v="0"/>
    <n v="0"/>
    <n v="13.238919999999988"/>
    <n v="11.527709892035356"/>
    <n v="10.672104838053038"/>
    <x v="473"/>
    <n v="0"/>
    <n v="0"/>
    <n v="1"/>
    <n v="0"/>
  </r>
  <r>
    <d v="2007-01-02T00:00:00"/>
    <n v="12.3"/>
    <n v="13.11"/>
    <n v="0"/>
    <n v="0"/>
    <n v="13.235759999999988"/>
    <n v="11.523548674724907"/>
    <n v="10.667443012087364"/>
    <x v="474"/>
    <n v="0"/>
    <n v="0"/>
    <n v="1"/>
    <n v="0"/>
  </r>
  <r>
    <d v="2007-01-03T00:00:00"/>
    <n v="12.3"/>
    <n v="13.11"/>
    <n v="0"/>
    <n v="0"/>
    <n v="13.23187999999999"/>
    <n v="11.518651916643829"/>
    <n v="10.662037874965749"/>
    <x v="475"/>
    <n v="0"/>
    <n v="0"/>
    <n v="1"/>
    <n v="0"/>
  </r>
  <r>
    <d v="2007-01-04T00:00:00"/>
    <n v="12.11"/>
    <n v="13.16"/>
    <n v="-1.5447154471544799E-2"/>
    <n v="3.8138825324180998E-3"/>
    <n v="13.227879999999992"/>
    <n v="11.513205247867628"/>
    <n v="10.655867871801446"/>
    <x v="476"/>
    <n v="0"/>
    <n v="0"/>
    <n v="1"/>
    <n v="-1.5447154471544799E-2"/>
  </r>
  <r>
    <d v="2007-01-05T00:00:00"/>
    <n v="12.38"/>
    <n v="13.48"/>
    <n v="2.2295623451692899E-2"/>
    <n v="2.4316109422492401E-2"/>
    <n v="13.223279999999992"/>
    <n v="11.507879509851922"/>
    <n v="10.650179264777886"/>
    <x v="477"/>
    <n v="0"/>
    <n v="0"/>
    <n v="1"/>
    <n v="2.2295623451692899E-2"/>
  </r>
  <r>
    <d v="2007-01-08T00:00:00"/>
    <n v="12.25"/>
    <n v="13.33"/>
    <n v="-1.05008077544427E-2"/>
    <n v="-1.1127596439169199E-2"/>
    <n v="13.217319999999992"/>
    <n v="11.501136904406705"/>
    <n v="10.643045356610063"/>
    <x v="478"/>
    <n v="0"/>
    <n v="0"/>
    <n v="1"/>
    <n v="-1.05008077544427E-2"/>
  </r>
  <r>
    <d v="2007-01-09T00:00:00"/>
    <n v="12.34"/>
    <n v="13.21"/>
    <n v="7.3469387755102896E-3"/>
    <n v="-9.0022505626405902E-3"/>
    <n v="13.212439999999994"/>
    <n v="11.495503878182959"/>
    <n v="10.637035817274439"/>
    <x v="479"/>
    <n v="0"/>
    <n v="0"/>
    <n v="1"/>
    <n v="7.3469387755102896E-3"/>
  </r>
  <r>
    <d v="2007-01-10T00:00:00"/>
    <n v="11.9"/>
    <n v="13.16"/>
    <n v="-3.5656401944894597E-2"/>
    <n v="-3.78501135503417E-3"/>
    <n v="13.206759999999992"/>
    <n v="11.487841414842416"/>
    <n v="10.628382122263627"/>
    <x v="480"/>
    <n v="0"/>
    <n v="0"/>
    <n v="1"/>
    <n v="-3.5656401944894597E-2"/>
  </r>
  <r>
    <d v="2007-01-11T00:00:00"/>
    <n v="10.98"/>
    <n v="12.28"/>
    <n v="-7.7310924369747902E-2"/>
    <n v="-6.6869300911854196E-2"/>
    <n v="13.198999999999993"/>
    <n v="11.474434605472965"/>
    <n v="10.612151908209452"/>
    <x v="481"/>
    <n v="0"/>
    <n v="0"/>
    <n v="1"/>
    <n v="-7.7310924369747902E-2"/>
  </r>
  <r>
    <d v="2007-01-12T00:00:00"/>
    <n v="10.66"/>
    <n v="12.08"/>
    <n v="-2.9143897996357099E-2"/>
    <n v="-1.628664495114E-2"/>
    <n v="13.190759999999994"/>
    <n v="11.459019193066061"/>
    <n v="10.593148789599095"/>
    <x v="482"/>
    <n v="1"/>
    <n v="-2.9143897996357099E-2"/>
    <n v="1"/>
    <n v="-2.9143897996357099E-2"/>
  </r>
  <r>
    <d v="2007-01-15T00:00:00"/>
    <n v="10.66"/>
    <n v="12.08"/>
    <n v="-0.11754966887417199"/>
    <n v="-8.3459787556904405E-2"/>
    <n v="13.183279999999993"/>
    <n v="11.444676295413988"/>
    <n v="10.575374443120985"/>
    <x v="483"/>
    <n v="1"/>
    <n v="-0.11754966887417199"/>
    <n v="1"/>
    <n v="-0.11754966887417199"/>
  </r>
  <r>
    <d v="2007-01-16T00:00:00"/>
    <n v="11.9"/>
    <n v="12.91"/>
    <n v="0.11632270168855501"/>
    <n v="6.8708609271523197E-2"/>
    <n v="13.180079999999993"/>
    <n v="11.43985426935464"/>
    <n v="10.569741404031962"/>
    <x v="484"/>
    <n v="1"/>
    <n v="0.11632270168855501"/>
    <n v="1"/>
    <n v="0.11632270168855501"/>
  </r>
  <r>
    <d v="2007-01-17T00:00:00"/>
    <n v="11.91"/>
    <n v="12.9"/>
    <n v="8.4033613445377896E-4"/>
    <n v="-7.7459333849727596E-4"/>
    <n v="13.177079999999993"/>
    <n v="11.435314495231856"/>
    <n v="10.564431742847788"/>
    <x v="485"/>
    <n v="1"/>
    <n v="8.4033613445377896E-4"/>
    <n v="1"/>
    <n v="8.4033613445377896E-4"/>
  </r>
  <r>
    <d v="2007-01-18T00:00:00"/>
    <n v="12.06"/>
    <n v="12.9"/>
    <n v="1.25944584382871E-2"/>
    <n v="0"/>
    <n v="13.173879999999992"/>
    <n v="11.430800499345983"/>
    <n v="10.559260749018978"/>
    <x v="486"/>
    <n v="1"/>
    <n v="1.25944584382871E-2"/>
    <n v="1"/>
    <n v="1.25944584382871E-2"/>
  </r>
  <r>
    <d v="2007-01-19T00:00:00"/>
    <n v="11.69"/>
    <n v="12.78"/>
    <n v="-3.0679933665008301E-2"/>
    <n v="-9.3023255813954302E-3"/>
    <n v="13.169159999999991"/>
    <n v="11.423668065214777"/>
    <n v="10.55092209782217"/>
    <x v="487"/>
    <n v="1"/>
    <n v="-3.0679933665008301E-2"/>
    <n v="1"/>
    <n v="-3.0679933665008301E-2"/>
  </r>
  <r>
    <d v="2007-01-22T00:00:00"/>
    <n v="11.85"/>
    <n v="12.88"/>
    <n v="1.36869118905048E-2"/>
    <n v="7.8247261345854007E-3"/>
    <n v="13.165359999999989"/>
    <n v="11.418035396384443"/>
    <n v="10.54437309457667"/>
    <x v="488"/>
    <n v="1"/>
    <n v="1.36869118905048E-2"/>
    <n v="1"/>
    <n v="1.36869118905048E-2"/>
  </r>
  <r>
    <d v="2007-01-23T00:00:00"/>
    <n v="11.47"/>
    <n v="12.58"/>
    <n v="-3.2067510548523102E-2"/>
    <n v="-2.3291925465838598E-2"/>
    <n v="13.159159999999991"/>
    <n v="11.408583725055019"/>
    <n v="10.533295587582533"/>
    <x v="489"/>
    <n v="1"/>
    <n v="-3.2067510548523102E-2"/>
    <n v="1"/>
    <n v="-3.2067510548523102E-2"/>
  </r>
  <r>
    <d v="2007-01-24T00:00:00"/>
    <n v="11.32"/>
    <n v="12.51"/>
    <n v="-1.3077593722755101E-2"/>
    <n v="-5.5643879173291602E-3"/>
    <n v="13.154559999999993"/>
    <n v="11.400671062125028"/>
    <n v="10.523726593187545"/>
    <x v="490"/>
    <n v="1"/>
    <n v="-1.3077593722755101E-2"/>
    <n v="1"/>
    <n v="-1.3077593722755101E-2"/>
  </r>
  <r>
    <d v="2007-01-25T00:00:00"/>
    <n v="11.83"/>
    <n v="12.78"/>
    <n v="4.5053003533568801E-2"/>
    <n v="2.1582733812949499E-2"/>
    <n v="13.152239999999992"/>
    <n v="11.396984638976942"/>
    <n v="10.519356958465419"/>
    <x v="491"/>
    <n v="1"/>
    <n v="4.5053003533568801E-2"/>
    <n v="1"/>
    <n v="4.5053003533568801E-2"/>
  </r>
  <r>
    <d v="2007-01-26T00:00:00"/>
    <n v="11.88"/>
    <n v="12.78"/>
    <n v="4.2265426880812003E-3"/>
    <n v="0"/>
    <n v="13.150279999999992"/>
    <n v="11.393879043042775"/>
    <n v="10.515678564564165"/>
    <x v="492"/>
    <n v="1"/>
    <n v="4.2265426880812003E-3"/>
    <n v="1"/>
    <n v="4.2265426880812003E-3"/>
  </r>
  <r>
    <d v="2007-01-29T00:00:00"/>
    <n v="11.81"/>
    <n v="12.81"/>
    <n v="-5.8922558922559496E-3"/>
    <n v="2.34741784037573E-3"/>
    <n v="13.145239999999994"/>
    <n v="11.386809295536452"/>
    <n v="10.507593943304681"/>
    <x v="493"/>
    <n v="1"/>
    <n v="-5.8922558922559496E-3"/>
    <n v="1"/>
    <n v="-5.8922558922559496E-3"/>
  </r>
  <r>
    <d v="2007-01-30T00:00:00"/>
    <n v="11.6"/>
    <n v="12.64"/>
    <n v="-1.7781541066892601E-2"/>
    <n v="-1.32708821233412E-2"/>
    <n v="13.139919999999993"/>
    <n v="11.378836244581118"/>
    <n v="10.498294366871679"/>
    <x v="494"/>
    <n v="1"/>
    <n v="-1.7781541066892601E-2"/>
    <n v="1"/>
    <n v="-1.7781541066892601E-2"/>
  </r>
  <r>
    <d v="2007-01-31T00:00:00"/>
    <n v="11.51"/>
    <n v="12.35"/>
    <n v="-7.7586206896551602E-3"/>
    <n v="-2.2943037974683701E-2"/>
    <n v="13.133999999999995"/>
    <n v="11.369937189326812"/>
    <n v="10.48790578399022"/>
    <x v="495"/>
    <n v="1"/>
    <n v="-7.7586206896551602E-3"/>
    <n v="1"/>
    <n v="-7.7586206896551602E-3"/>
  </r>
  <r>
    <d v="2007-02-01T00:00:00"/>
    <n v="11.28"/>
    <n v="12.27"/>
    <n v="-1.9982623805386599E-2"/>
    <n v="-6.47773279352226E-3"/>
    <n v="13.128159999999994"/>
    <n v="11.360389705419786"/>
    <n v="10.476504558129681"/>
    <x v="496"/>
    <n v="1"/>
    <n v="-1.9982623805386599E-2"/>
    <n v="1"/>
    <n v="-1.9982623805386599E-2"/>
  </r>
  <r>
    <d v="2007-02-02T00:00:00"/>
    <n v="11.2"/>
    <n v="12.24"/>
    <n v="-7.0921985815602896E-3"/>
    <n v="-2.44498777506108E-3"/>
    <n v="13.122559999999993"/>
    <n v="11.350912222816195"/>
    <n v="10.465088334224298"/>
    <x v="497"/>
    <n v="1"/>
    <n v="-7.0921985815602896E-3"/>
    <n v="1"/>
    <n v="-7.0921985815602896E-3"/>
  </r>
  <r>
    <d v="2007-02-05T00:00:00"/>
    <n v="11.16"/>
    <n v="12.28"/>
    <n v="-3.5714285714284499E-3"/>
    <n v="3.26797385620914E-3"/>
    <n v="13.116799999999992"/>
    <n v="11.341126336288044"/>
    <n v="10.453289504432068"/>
    <x v="498"/>
    <n v="1"/>
    <n v="-3.5714285714284499E-3"/>
    <n v="1"/>
    <n v="-3.5714285714284499E-3"/>
  </r>
  <r>
    <d v="2007-02-06T00:00:00"/>
    <n v="11.16"/>
    <n v="12.03"/>
    <n v="0"/>
    <n v="-2.0358306188925101E-2"/>
    <n v="13.111679999999989"/>
    <n v="11.332220874984669"/>
    <n v="10.44249131247701"/>
    <x v="499"/>
    <n v="1"/>
    <n v="0"/>
    <n v="1"/>
    <n v="0"/>
  </r>
  <r>
    <d v="2007-02-07T00:00:00"/>
    <n v="10.95"/>
    <n v="11.89"/>
    <n v="-1.8817204301075401E-2"/>
    <n v="-1.16375727348295E-2"/>
    <n v="13.106719999999989"/>
    <n v="11.322975724157649"/>
    <n v="10.43110358623648"/>
    <x v="500"/>
    <n v="1"/>
    <n v="-1.8817204301075401E-2"/>
    <n v="1"/>
    <n v="-1.8817204301075401E-2"/>
  </r>
  <r>
    <d v="2007-02-08T00:00:00"/>
    <n v="11.01"/>
    <n v="11.97"/>
    <n v="5.4794520547944998E-3"/>
    <n v="6.7283431455005304E-3"/>
    <n v="13.101959999999989"/>
    <n v="11.314219146744048"/>
    <n v="10.420348720116076"/>
    <x v="501"/>
    <n v="1"/>
    <n v="5.4794520547944998E-3"/>
    <n v="1"/>
    <n v="5.4794520547944998E-3"/>
  </r>
  <r>
    <d v="2007-02-09T00:00:00"/>
    <n v="11.23"/>
    <n v="12.2"/>
    <n v="1.9981834695731199E-2"/>
    <n v="1.9214703425229698E-2"/>
    <n v="13.098479999999988"/>
    <n v="11.307947540199189"/>
    <n v="10.412681310298789"/>
    <x v="502"/>
    <n v="1"/>
    <n v="1.9981834695731199E-2"/>
    <n v="1"/>
    <n v="1.9981834695731199E-2"/>
  </r>
  <r>
    <d v="2007-02-12T00:00:00"/>
    <n v="12.42"/>
    <n v="13.39"/>
    <n v="1.8032786885245899E-2"/>
    <n v="1.67046317388004E-2"/>
    <n v="13.100319999999989"/>
    <n v="11.310722308450202"/>
    <n v="10.415923462675311"/>
    <x v="503"/>
    <n v="1"/>
    <n v="1.8032786885245899E-2"/>
    <n v="1"/>
    <n v="1.8032786885245899E-2"/>
  </r>
  <r>
    <d v="2007-02-13T00:00:00"/>
    <n v="11.99"/>
    <n v="13.14"/>
    <n v="-3.4621578099838901E-2"/>
    <n v="-1.8670649738610899E-2"/>
    <n v="13.099519999999988"/>
    <n v="11.309470903019584"/>
    <n v="10.414446354529382"/>
    <x v="504"/>
    <n v="0"/>
    <n v="0"/>
    <n v="1"/>
    <n v="-3.4621578099838901E-2"/>
  </r>
  <r>
    <d v="2007-02-14T00:00:00"/>
    <n v="11.63"/>
    <n v="12.8"/>
    <n v="-3.0025020850708899E-2"/>
    <n v="-2.5875190258751801E-2"/>
    <n v="13.097839999999989"/>
    <n v="11.306609993998428"/>
    <n v="10.410994990997649"/>
    <x v="505"/>
    <n v="0"/>
    <n v="0"/>
    <n v="1"/>
    <n v="-3.0025020850708899E-2"/>
  </r>
  <r>
    <d v="2007-02-15T00:00:00"/>
    <n v="11.55"/>
    <n v="12.61"/>
    <n v="-6.8787618228718398E-3"/>
    <n v="-1.4843749999999999E-2"/>
    <n v="13.095759999999991"/>
    <n v="11.30303636753451"/>
    <n v="10.406674551301769"/>
    <x v="506"/>
    <n v="0"/>
    <n v="0"/>
    <n v="1"/>
    <n v="-6.8787618228718398E-3"/>
  </r>
  <r>
    <d v="2007-02-16T00:00:00"/>
    <n v="11.56"/>
    <n v="12.58"/>
    <n v="8.6580086580090299E-4"/>
    <n v="-2.3790642347343298E-3"/>
    <n v="13.093559999999991"/>
    <n v="11.299291200070542"/>
    <n v="10.402156800105816"/>
    <x v="507"/>
    <n v="0"/>
    <n v="0"/>
    <n v="1"/>
    <n v="8.6580086580090299E-4"/>
  </r>
  <r>
    <d v="2007-02-19T00:00:00"/>
    <n v="11.56"/>
    <n v="12.58"/>
    <n v="0"/>
    <n v="0"/>
    <n v="13.09043999999999"/>
    <n v="11.294186508312283"/>
    <n v="10.396059762468429"/>
    <x v="508"/>
    <n v="0"/>
    <n v="0"/>
    <n v="1"/>
    <n v="0"/>
  </r>
  <r>
    <d v="2007-02-20T00:00:00"/>
    <n v="11.37"/>
    <n v="12.31"/>
    <n v="-1.6435986159169601E-2"/>
    <n v="-2.1462639109697899E-2"/>
    <n v="13.086159999999991"/>
    <n v="11.287089224738439"/>
    <n v="10.387553837107664"/>
    <x v="509"/>
    <n v="0"/>
    <n v="0"/>
    <n v="1"/>
    <n v="-1.6435986159169601E-2"/>
  </r>
  <r>
    <d v="2007-02-21T00:00:00"/>
    <n v="11.24"/>
    <n v="12.26"/>
    <n v="-1.1433597185575999E-2"/>
    <n v="-4.0617384240455596E-3"/>
    <n v="13.082119999999989"/>
    <n v="11.280044556074222"/>
    <n v="10.379006834111339"/>
    <x v="510"/>
    <n v="0"/>
    <n v="0"/>
    <n v="1"/>
    <n v="-1.1433597185575999E-2"/>
  </r>
  <r>
    <d v="2007-02-22T00:00:00"/>
    <n v="11.15"/>
    <n v="12.21"/>
    <n v="-8.0071174377224202E-3"/>
    <n v="-4.0783034257747498E-3"/>
    <n v="13.077199999999992"/>
    <n v="11.271538857924822"/>
    <n v="10.368708286887237"/>
    <x v="511"/>
    <n v="1"/>
    <n v="-8.0071174377224202E-3"/>
    <n v="1"/>
    <n v="-8.0071174377224202E-3"/>
  </r>
  <r>
    <d v="2007-02-23T00:00:00"/>
    <n v="11.59"/>
    <n v="12.59"/>
    <n v="3.9461883408071802E-2"/>
    <n v="3.1122031122031001E-2"/>
    <n v="13.07471999999999"/>
    <n v="11.267444447794345"/>
    <n v="10.36380667169152"/>
    <x v="512"/>
    <n v="1"/>
    <n v="3.9461883408071802E-2"/>
    <n v="1"/>
    <n v="3.9461883408071802E-2"/>
  </r>
  <r>
    <d v="2007-02-26T00:00:00"/>
    <n v="11.44"/>
    <n v="12.54"/>
    <n v="-1.29421915444349E-2"/>
    <n v="-3.97140587768075E-3"/>
    <n v="13.072959999999991"/>
    <n v="11.264308115750234"/>
    <n v="10.359982173625355"/>
    <x v="513"/>
    <n v="1"/>
    <n v="-1.29421915444349E-2"/>
    <n v="1"/>
    <n v="-1.29421915444349E-2"/>
  </r>
  <r>
    <d v="2007-02-27T00:00:00"/>
    <n v="14.81"/>
    <n v="14.49"/>
    <n v="0.29458041958042003"/>
    <n v="0.155502392344498"/>
    <n v="13.086159999999992"/>
    <n v="11.276921139484296"/>
    <n v="10.372301709226448"/>
    <x v="514"/>
    <n v="1"/>
    <n v="0.29458041958042003"/>
    <n v="1"/>
    <n v="0.29458041958042003"/>
  </r>
  <r>
    <d v="2007-02-28T00:00:00"/>
    <n v="13.5"/>
    <n v="13.55"/>
    <n v="-8.8453747467927099E-2"/>
    <n v="-6.4872325741891002E-2"/>
    <n v="13.094239999999992"/>
    <n v="11.287683601101762"/>
    <n v="10.384405401652646"/>
    <x v="515"/>
    <n v="0"/>
    <n v="0"/>
    <n v="0"/>
    <n v="0"/>
  </r>
  <r>
    <d v="2007-03-01T00:00:00"/>
    <n v="14.16"/>
    <n v="14.04"/>
    <n v="4.8888888888889002E-2"/>
    <n v="3.6162361623616197E-2"/>
    <n v="13.10507999999999"/>
    <n v="11.300292535061196"/>
    <n v="10.397898802591797"/>
    <x v="516"/>
    <n v="0"/>
    <n v="0"/>
    <n v="0"/>
    <n v="0"/>
  </r>
  <r>
    <d v="2007-03-02T00:00:00"/>
    <n v="15.19"/>
    <n v="14.59"/>
    <n v="7.2740112994350098E-2"/>
    <n v="3.9173789173789303E-2"/>
    <n v="13.11919999999999"/>
    <n v="11.311966489907771"/>
    <n v="10.408349734861661"/>
    <x v="517"/>
    <n v="0"/>
    <n v="0"/>
    <n v="0"/>
    <n v="0"/>
  </r>
  <r>
    <d v="2007-03-05T00:00:00"/>
    <n v="16.149999999999999"/>
    <n v="15.01"/>
    <n v="6.3199473337722106E-2"/>
    <n v="2.8786840301576501E-2"/>
    <n v="13.133559999999992"/>
    <n v="11.316590290180869"/>
    <n v="10.40810543527131"/>
    <x v="518"/>
    <n v="0"/>
    <n v="0"/>
    <n v="0"/>
    <n v="0"/>
  </r>
  <r>
    <d v="2007-03-06T00:00:00"/>
    <n v="15.03"/>
    <n v="14.12"/>
    <n v="-6.9349845201238297E-2"/>
    <n v="-5.9293804130579601E-2"/>
    <n v="13.143199999999995"/>
    <n v="11.322591046929602"/>
    <n v="10.412286570394407"/>
    <x v="519"/>
    <n v="0"/>
    <n v="0"/>
    <n v="0"/>
    <n v="0"/>
  </r>
  <r>
    <d v="2007-03-07T00:00:00"/>
    <n v="14.37"/>
    <n v="14.17"/>
    <n v="-4.3912175648702603E-2"/>
    <n v="3.5410764872521E-3"/>
    <n v="13.150959999999994"/>
    <n v="11.329273342421331"/>
    <n v="10.418430013631998"/>
    <x v="520"/>
    <n v="0"/>
    <n v="0"/>
    <n v="0"/>
    <n v="0"/>
  </r>
  <r>
    <d v="2007-03-08T00:00:00"/>
    <n v="13.75"/>
    <n v="13.71"/>
    <n v="-4.3145441892832197E-2"/>
    <n v="-3.2462949894142397E-2"/>
    <n v="13.156159999999993"/>
    <n v="11.33462623572326"/>
    <n v="10.423859353584893"/>
    <x v="521"/>
    <n v="0"/>
    <n v="0"/>
    <n v="0"/>
    <n v="0"/>
  </r>
  <r>
    <d v="2007-03-09T00:00:00"/>
    <n v="13.6"/>
    <n v="13.76"/>
    <n v="-1.0909090909091E-2"/>
    <n v="3.64697301239958E-3"/>
    <n v="13.161119999999993"/>
    <n v="11.340072733836891"/>
    <n v="10.429549100755338"/>
    <x v="522"/>
    <n v="0"/>
    <n v="0"/>
    <n v="0"/>
    <n v="0"/>
  </r>
  <r>
    <d v="2007-03-12T00:00:00"/>
    <n v="13.14"/>
    <n v="13.62"/>
    <n v="-3.38235294117646E-2"/>
    <n v="-1.01744186046512E-2"/>
    <n v="13.16415999999999"/>
    <n v="11.343785012696497"/>
    <n v="10.433597519044749"/>
    <x v="523"/>
    <n v="0"/>
    <n v="0"/>
    <n v="0"/>
    <n v="0"/>
  </r>
  <r>
    <d v="2007-03-13T00:00:00"/>
    <n v="15.34"/>
    <n v="14.59"/>
    <n v="0.16742770167427701"/>
    <n v="7.1218795888399397E-2"/>
    <n v="13.176119999999992"/>
    <n v="11.351316518635439"/>
    <n v="10.438914777953162"/>
    <x v="524"/>
    <n v="0"/>
    <n v="0"/>
    <n v="0"/>
    <n v="0"/>
  </r>
  <r>
    <d v="2007-03-14T00:00:00"/>
    <n v="15.81"/>
    <n v="15.15"/>
    <n v="3.0638852672750998E-2"/>
    <n v="3.8382453735435397E-2"/>
    <n v="13.191119999999989"/>
    <n v="11.36015054487512"/>
    <n v="10.444665817312686"/>
    <x v="525"/>
    <n v="0"/>
    <n v="0"/>
    <n v="0"/>
    <n v="0"/>
  </r>
  <r>
    <d v="2007-03-15T00:00:00"/>
    <n v="15.4"/>
    <n v="15.33"/>
    <n v="-2.5932953826692001E-2"/>
    <n v="1.18811881188119E-2"/>
    <n v="13.204719999999991"/>
    <n v="11.370025005838764"/>
    <n v="10.452677508758152"/>
    <x v="526"/>
    <n v="0"/>
    <n v="0"/>
    <n v="0"/>
    <n v="0"/>
  </r>
  <r>
    <d v="2007-03-16T00:00:00"/>
    <n v="15.99"/>
    <n v="15.79"/>
    <n v="3.8311688311688297E-2"/>
    <n v="3.0006523157208E-2"/>
    <n v="13.22019999999999"/>
    <n v="11.378409903381957"/>
    <n v="10.457514855072942"/>
    <x v="527"/>
    <n v="0"/>
    <n v="0"/>
    <n v="0"/>
    <n v="0"/>
  </r>
  <r>
    <d v="2007-03-19T00:00:00"/>
    <n v="14.89"/>
    <n v="14.69"/>
    <n v="-5.6998100063331197E-2"/>
    <n v="-3.4822601839684698E-2"/>
    <n v="13.231399999999988"/>
    <n v="11.388003992626567"/>
    <n v="10.466305988939856"/>
    <x v="528"/>
    <n v="0"/>
    <n v="0"/>
    <n v="0"/>
    <n v="0"/>
  </r>
  <r>
    <d v="2007-03-20T00:00:00"/>
    <n v="14.38"/>
    <n v="14.46"/>
    <n v="-3.42511752854264E-2"/>
    <n v="-1.56569094622191E-2"/>
    <n v="13.240919999999988"/>
    <n v="11.397762395886803"/>
    <n v="10.476183593830211"/>
    <x v="529"/>
    <n v="0"/>
    <n v="0"/>
    <n v="0"/>
    <n v="0"/>
  </r>
  <r>
    <d v="2007-03-21T00:00:00"/>
    <n v="13.28"/>
    <n v="13.6"/>
    <n v="-7.6495132127955598E-2"/>
    <n v="-5.9474412171507701E-2"/>
    <n v="13.246439999999991"/>
    <n v="11.405241117097823"/>
    <n v="10.484641675646738"/>
    <x v="530"/>
    <n v="0"/>
    <n v="0"/>
    <n v="0"/>
    <n v="0"/>
  </r>
  <r>
    <d v="2007-03-22T00:00:00"/>
    <n v="13.36"/>
    <n v="13.72"/>
    <n v="6.0240963855422401E-3"/>
    <n v="8.8235294117646797E-3"/>
    <n v="13.252199999999991"/>
    <n v="11.412908299371679"/>
    <n v="10.493262449057523"/>
    <x v="531"/>
    <n v="0"/>
    <n v="0"/>
    <n v="0"/>
    <n v="0"/>
  </r>
  <r>
    <d v="2007-03-23T00:00:00"/>
    <n v="13.33"/>
    <n v="13.87"/>
    <n v="-2.2455089820358999E-3"/>
    <n v="1.09329446064139E-2"/>
    <n v="13.257239999999991"/>
    <n v="11.419468963553888"/>
    <n v="10.500583445330836"/>
    <x v="532"/>
    <n v="0"/>
    <n v="0"/>
    <n v="0"/>
    <n v="0"/>
  </r>
  <r>
    <d v="2007-03-26T00:00:00"/>
    <n v="13.38"/>
    <n v="13.79"/>
    <n v="3.7509377344335801E-3"/>
    <n v="-5.7678442682047599E-3"/>
    <n v="13.261559999999992"/>
    <n v="11.42477510067177"/>
    <n v="10.506382651007659"/>
    <x v="533"/>
    <n v="0"/>
    <n v="0"/>
    <n v="0"/>
    <n v="0"/>
  </r>
  <r>
    <d v="2007-03-27T00:00:00"/>
    <n v="13.93"/>
    <n v="13.99"/>
    <n v="4.11061285500747E-2"/>
    <n v="1.45032632342277E-2"/>
    <n v="13.26683999999999"/>
    <n v="11.430038428136484"/>
    <n v="10.511637642204732"/>
    <x v="534"/>
    <n v="0"/>
    <n v="0"/>
    <n v="0"/>
    <n v="0"/>
  </r>
  <r>
    <d v="2007-03-28T00:00:00"/>
    <n v="14.72"/>
    <n v="14.59"/>
    <n v="5.6712132089016501E-2"/>
    <n v="4.2887776983559597E-2"/>
    <n v="13.275199999999989"/>
    <n v="11.436560677022188"/>
    <n v="10.517241015533287"/>
    <x v="535"/>
    <n v="0"/>
    <n v="0"/>
    <n v="0"/>
    <n v="0"/>
  </r>
  <r>
    <d v="2007-03-29T00:00:00"/>
    <n v="14.6"/>
    <n v="14.55"/>
    <n v="-8.15217391304357E-3"/>
    <n v="-2.74160383824529E-3"/>
    <n v="13.283319999999989"/>
    <n v="11.443330930032383"/>
    <n v="10.523336395048579"/>
    <x v="536"/>
    <n v="0"/>
    <n v="0"/>
    <n v="0"/>
    <n v="0"/>
  </r>
  <r>
    <d v="2007-03-30T00:00:00"/>
    <n v="14.49"/>
    <n v="14.39"/>
    <n v="-7.5342465753424097E-3"/>
    <n v="-1.09965635738831E-2"/>
    <n v="13.29099999999999"/>
    <n v="11.449997609996041"/>
    <n v="10.529496414994068"/>
    <x v="537"/>
    <n v="0"/>
    <n v="0"/>
    <n v="0"/>
    <n v="0"/>
  </r>
  <r>
    <d v="2007-04-02T00:00:00"/>
    <n v="14.7"/>
    <n v="14.77"/>
    <n v="1.44927536231882E-2"/>
    <n v="2.6407227241139499E-2"/>
    <n v="13.297839999999987"/>
    <n v="11.454793138305948"/>
    <n v="10.533269707458929"/>
    <x v="538"/>
    <n v="0"/>
    <n v="0"/>
    <n v="0"/>
    <n v="0"/>
  </r>
  <r>
    <d v="2007-04-03T00:00:00"/>
    <n v="14"/>
    <n v="14.28"/>
    <n v="-4.7619047619047603E-2"/>
    <n v="-3.3175355450236997E-2"/>
    <n v="13.303359999999989"/>
    <n v="11.460284985140248"/>
    <n v="10.538747477710377"/>
    <x v="539"/>
    <n v="0"/>
    <n v="0"/>
    <n v="0"/>
    <n v="0"/>
  </r>
  <r>
    <d v="2007-04-04T00:00:00"/>
    <n v="13.65"/>
    <n v="14.2"/>
    <n v="-2.5000000000000001E-2"/>
    <n v="-5.60224089635852E-3"/>
    <n v="13.30751999999999"/>
    <n v="11.464841012872753"/>
    <n v="10.543501519309135"/>
    <x v="540"/>
    <n v="0"/>
    <n v="0"/>
    <n v="0"/>
    <n v="0"/>
  </r>
  <r>
    <d v="2007-04-05T00:00:00"/>
    <n v="13.53"/>
    <n v="14"/>
    <n v="-8.7912087912088693E-3"/>
    <n v="-1.4084507042253501E-2"/>
    <n v="13.311879999999991"/>
    <n v="11.469969452334825"/>
    <n v="10.549014178502242"/>
    <x v="541"/>
    <n v="0"/>
    <n v="0"/>
    <n v="0"/>
    <n v="0"/>
  </r>
  <r>
    <d v="2007-04-06T00:00:00"/>
    <n v="13.53"/>
    <n v="14"/>
    <n v="0"/>
    <n v="0"/>
    <n v="13.315439999999994"/>
    <n v="11.47397145386619"/>
    <n v="10.553237180799288"/>
    <x v="542"/>
    <n v="0"/>
    <n v="0"/>
    <n v="0"/>
    <n v="0"/>
  </r>
  <r>
    <d v="2007-04-09T00:00:00"/>
    <n v="13.3"/>
    <n v="14.03"/>
    <n v="-1.69992609016998E-2"/>
    <n v="2.1428571428569998E-3"/>
    <n v="13.318279999999994"/>
    <n v="11.477385043300934"/>
    <n v="10.556937564951404"/>
    <x v="543"/>
    <n v="0"/>
    <n v="0"/>
    <n v="0"/>
    <n v="0"/>
  </r>
  <r>
    <d v="2007-04-10T00:00:00"/>
    <n v="12.71"/>
    <n v="13.59"/>
    <n v="-4.4360902255638997E-2"/>
    <n v="-3.1361368496079803E-2"/>
    <n v="13.318759999999994"/>
    <n v="11.478039363292716"/>
    <n v="10.557679044939075"/>
    <x v="544"/>
    <n v="0"/>
    <n v="0"/>
    <n v="0"/>
    <n v="0"/>
  </r>
  <r>
    <d v="2007-04-11T00:00:00"/>
    <n v="13.28"/>
    <n v="13.99"/>
    <n v="4.4846577498032898E-2"/>
    <n v="2.9433406916850698E-2"/>
    <n v="13.322199999999995"/>
    <n v="11.482358822071848"/>
    <n v="10.562438233107773"/>
    <x v="545"/>
    <n v="0"/>
    <n v="0"/>
    <n v="0"/>
    <n v="0"/>
  </r>
  <r>
    <d v="2007-04-12T00:00:00"/>
    <n v="12.87"/>
    <n v="13.73"/>
    <n v="-3.08734939759037E-2"/>
    <n v="-1.8584703359542501E-2"/>
    <n v="13.324279999999996"/>
    <n v="11.485245339750227"/>
    <n v="10.565728009625342"/>
    <x v="546"/>
    <n v="0"/>
    <n v="0"/>
    <n v="0"/>
    <n v="0"/>
  </r>
  <r>
    <d v="2007-04-13T00:00:00"/>
    <n v="12.39"/>
    <n v="13.57"/>
    <n v="-3.7296037296037102E-2"/>
    <n v="-1.1653313911143401E-2"/>
    <n v="13.324919999999995"/>
    <n v="11.486238463246004"/>
    <n v="10.566897694869006"/>
    <x v="547"/>
    <n v="0"/>
    <n v="0"/>
    <n v="0"/>
    <n v="0"/>
  </r>
  <r>
    <d v="2007-04-16T00:00:00"/>
    <n v="12.97"/>
    <n v="13.35"/>
    <n v="-4.4215180545320601E-2"/>
    <n v="-4.7788873038516401E-2"/>
    <n v="13.326679999999994"/>
    <n v="11.488549706032769"/>
    <n v="10.569484559049156"/>
    <x v="548"/>
    <n v="0"/>
    <n v="0"/>
    <n v="0"/>
    <n v="0"/>
  </r>
  <r>
    <d v="2007-04-17T00:00:00"/>
    <n v="13.14"/>
    <n v="13.3"/>
    <n v="1.3107170393215101E-2"/>
    <n v="-3.7453183520598202E-3"/>
    <n v="13.329999999999993"/>
    <n v="11.492959771806808"/>
    <n v="10.574439657710215"/>
    <x v="549"/>
    <n v="0"/>
    <n v="0"/>
    <n v="0"/>
    <n v="0"/>
  </r>
  <r>
    <d v="2007-04-18T00:00:00"/>
    <n v="13.13"/>
    <n v="13.37"/>
    <n v="-7.6103500761037801E-4"/>
    <n v="5.2631578947366399E-3"/>
    <n v="13.332879999999994"/>
    <n v="11.496720174276742"/>
    <n v="10.578640261415117"/>
    <x v="550"/>
    <n v="0"/>
    <n v="0"/>
    <n v="0"/>
    <n v="0"/>
  </r>
  <r>
    <d v="2007-04-19T00:00:00"/>
    <n v="13.02"/>
    <n v="13.53"/>
    <n v="-8.3777608530084501E-3"/>
    <n v="1.1967090501121999E-2"/>
    <n v="13.335919999999994"/>
    <n v="11.500910203404878"/>
    <n v="10.58340530510732"/>
    <x v="551"/>
    <n v="0"/>
    <n v="0"/>
    <n v="0"/>
    <n v="0"/>
  </r>
  <r>
    <d v="2007-04-20T00:00:00"/>
    <n v="13.03"/>
    <n v="13.48"/>
    <n v="7.6804915514583404E-4"/>
    <n v="-3.6954915003695201E-3"/>
    <n v="13.339639999999994"/>
    <n v="11.506197481020985"/>
    <n v="10.589476221531481"/>
    <x v="552"/>
    <n v="0"/>
    <n v="0"/>
    <n v="0"/>
    <n v="0"/>
  </r>
  <r>
    <d v="2007-04-23T00:00:00"/>
    <n v="13.22"/>
    <n v="13.73"/>
    <n v="1.4581734458941E-2"/>
    <n v="1.8545994065281901E-2"/>
    <n v="13.344199999999995"/>
    <n v="11.512479180660979"/>
    <n v="10.596618770991471"/>
    <x v="553"/>
    <n v="0"/>
    <n v="0"/>
    <n v="0"/>
    <n v="0"/>
  </r>
  <r>
    <d v="2007-04-24T00:00:00"/>
    <n v="13.21"/>
    <n v="13.73"/>
    <n v="-7.5642965204236799E-4"/>
    <n v="0"/>
    <n v="13.349199999999994"/>
    <n v="11.519559554447911"/>
    <n v="10.604739331671869"/>
    <x v="554"/>
    <n v="0"/>
    <n v="0"/>
    <n v="0"/>
    <n v="0"/>
  </r>
  <r>
    <d v="2007-04-25T00:00:00"/>
    <n v="13.1"/>
    <n v="13.51"/>
    <n v="-8.3270249810750707E-3"/>
    <n v="-1.6023306627822399E-2"/>
    <n v="13.353679999999995"/>
    <n v="11.526027500863462"/>
    <n v="10.612201251295195"/>
    <x v="555"/>
    <n v="0"/>
    <n v="0"/>
    <n v="0"/>
    <n v="0"/>
  </r>
  <r>
    <d v="2007-04-26T00:00:00"/>
    <n v="13.11"/>
    <n v="13.63"/>
    <n v="7.6335877862598899E-4"/>
    <n v="8.8823094004442105E-3"/>
    <n v="13.356679999999997"/>
    <n v="11.530045778925627"/>
    <n v="10.616728668388442"/>
    <x v="556"/>
    <n v="0"/>
    <n v="0"/>
    <n v="0"/>
    <n v="0"/>
  </r>
  <r>
    <d v="2007-04-27T00:00:00"/>
    <n v="13.02"/>
    <n v="13.54"/>
    <n v="-6.8649885583523798E-3"/>
    <n v="-6.6030814380044801E-3"/>
    <n v="13.356279999999995"/>
    <n v="11.529583046041852"/>
    <n v="10.61623456906278"/>
    <x v="557"/>
    <n v="0"/>
    <n v="0"/>
    <n v="0"/>
    <n v="0"/>
  </r>
  <r>
    <d v="2007-04-30T00:00:00"/>
    <n v="13.41"/>
    <n v="13.86"/>
    <n v="2.9953917050691298E-2"/>
    <n v="2.3633677991137501E-2"/>
    <n v="13.356839999999995"/>
    <n v="11.530148122753042"/>
    <n v="10.616802184129567"/>
    <x v="558"/>
    <n v="0"/>
    <n v="0"/>
    <n v="0"/>
    <n v="0"/>
  </r>
  <r>
    <d v="2007-05-01T00:00:00"/>
    <n v="13.43"/>
    <n v="13.85"/>
    <n v="1.49142431021621E-3"/>
    <n v="-7.21500721500679E-4"/>
    <n v="13.358119999999994"/>
    <n v="11.531489422789578"/>
    <n v="10.618174134184372"/>
    <x v="559"/>
    <n v="0"/>
    <n v="0"/>
    <n v="0"/>
    <n v="0"/>
  </r>
  <r>
    <d v="2007-05-02T00:00:00"/>
    <n v="13.16"/>
    <n v="13.72"/>
    <n v="-2.0104244229337299E-2"/>
    <n v="-9.38628158844757E-3"/>
    <n v="13.353079999999995"/>
    <n v="11.527648403472753"/>
    <n v="10.614932605209134"/>
    <x v="560"/>
    <n v="0"/>
    <n v="0"/>
    <n v="0"/>
    <n v="0"/>
  </r>
  <r>
    <d v="2007-05-03T00:00:00"/>
    <n v="13.08"/>
    <n v="13.61"/>
    <n v="-6.0790273556231601E-3"/>
    <n v="-8.0174927113703092E-3"/>
    <n v="13.346879999999995"/>
    <n v="11.523164488852508"/>
    <n v="10.611306733278767"/>
    <x v="561"/>
    <n v="0"/>
    <n v="0"/>
    <n v="0"/>
    <n v="0"/>
  </r>
  <r>
    <d v="2007-05-04T00:00:00"/>
    <n v="13.14"/>
    <n v="13.63"/>
    <n v="4.5871559633028402E-3"/>
    <n v="1.4695077149156101E-3"/>
    <n v="13.339999999999995"/>
    <n v="11.518763057699507"/>
    <n v="10.608144586549262"/>
    <x v="562"/>
    <n v="0"/>
    <n v="0"/>
    <n v="0"/>
    <n v="0"/>
  </r>
  <r>
    <d v="2007-05-07T00:00:00"/>
    <n v="13.22"/>
    <n v="13.72"/>
    <n v="6.0882800608828003E-3"/>
    <n v="6.6030814380044801E-3"/>
    <n v="13.329519999999995"/>
    <n v="11.515173900271508"/>
    <n v="10.608000850407263"/>
    <x v="563"/>
    <n v="0"/>
    <n v="0"/>
    <n v="0"/>
    <n v="0"/>
  </r>
  <r>
    <d v="2007-05-08T00:00:00"/>
    <n v="13.33"/>
    <n v="13.87"/>
    <n v="8.3207261724658199E-3"/>
    <n v="1.09329446064139E-2"/>
    <n v="13.319999999999995"/>
    <n v="11.511936284308536"/>
    <n v="10.607904426462806"/>
    <x v="564"/>
    <n v="0"/>
    <n v="0"/>
    <n v="0"/>
    <n v="0"/>
  </r>
  <r>
    <d v="2007-05-09T00:00:00"/>
    <n v="12.94"/>
    <n v="13.78"/>
    <n v="-2.9257314328582099E-2"/>
    <n v="-6.4888248017303E-3"/>
    <n v="13.306999999999997"/>
    <n v="11.507957087782527"/>
    <n v="10.608435631673792"/>
    <x v="565"/>
    <n v="0"/>
    <n v="0"/>
    <n v="0"/>
    <n v="0"/>
  </r>
  <r>
    <d v="2007-05-10T00:00:00"/>
    <n v="13.35"/>
    <n v="14.2"/>
    <n v="3.1684698608964501E-2"/>
    <n v="3.0478955007256801E-2"/>
    <n v="13.298799999999996"/>
    <n v="11.504650351837963"/>
    <n v="10.607575527756946"/>
    <x v="566"/>
    <n v="0"/>
    <n v="0"/>
    <n v="0"/>
    <n v="0"/>
  </r>
  <r>
    <d v="2007-05-11T00:00:00"/>
    <n v="12.77"/>
    <n v="13.94"/>
    <n v="-4.3445692883895097E-2"/>
    <n v="-1.8309859154929602E-2"/>
    <n v="13.290279999999996"/>
    <n v="11.498698709184531"/>
    <n v="10.602908063776798"/>
    <x v="567"/>
    <n v="0"/>
    <n v="0"/>
    <n v="0"/>
    <n v="0"/>
  </r>
  <r>
    <d v="2007-05-14T00:00:00"/>
    <n v="14.15"/>
    <n v="14.46"/>
    <n v="1.50645624103301E-2"/>
    <n v="1.6163035839775099E-2"/>
    <n v="13.287279999999996"/>
    <n v="11.497769954875899"/>
    <n v="10.603014932313851"/>
    <x v="568"/>
    <n v="0"/>
    <n v="0"/>
    <n v="0"/>
    <n v="0"/>
  </r>
  <r>
    <d v="2007-05-15T00:00:00"/>
    <n v="14.2"/>
    <n v="14.66"/>
    <n v="3.5335689045936599E-3"/>
    <n v="1.38312586445366E-2"/>
    <n v="13.278719999999996"/>
    <n v="11.49874001089899"/>
    <n v="10.608750016348488"/>
    <x v="569"/>
    <n v="0"/>
    <n v="0"/>
    <n v="0"/>
    <n v="0"/>
  </r>
  <r>
    <d v="2007-05-16T00:00:00"/>
    <n v="14.06"/>
    <n v="14.5"/>
    <n v="-9.8591549295773406E-3"/>
    <n v="-1.09140518417462E-2"/>
    <n v="13.271359999999992"/>
    <n v="11.498443828716063"/>
    <n v="10.611985743074099"/>
    <x v="570"/>
    <n v="0"/>
    <n v="0"/>
    <n v="0"/>
    <n v="0"/>
  </r>
  <r>
    <d v="2007-05-17T00:00:00"/>
    <n v="14.16"/>
    <n v="14.63"/>
    <n v="7.11237553342814E-3"/>
    <n v="8.9655172413794001E-3"/>
    <n v="13.267479999999992"/>
    <n v="11.497576824795186"/>
    <n v="10.612625237192784"/>
    <x v="571"/>
    <n v="0"/>
    <n v="0"/>
    <n v="0"/>
    <n v="0"/>
  </r>
  <r>
    <d v="2007-05-18T00:00:00"/>
    <n v="13.99"/>
    <n v="14.45"/>
    <n v="-1.2005649717514199E-2"/>
    <n v="-1.2303485987696599E-2"/>
    <n v="13.26451999999999"/>
    <n v="11.496447385654031"/>
    <n v="10.612411078481053"/>
    <x v="572"/>
    <n v="0"/>
    <n v="0"/>
    <n v="0"/>
    <n v="0"/>
  </r>
  <r>
    <d v="2007-05-21T00:00:00"/>
    <n v="13.78"/>
    <n v="14.27"/>
    <n v="-1.50107219442459E-2"/>
    <n v="-1.2456747404844299E-2"/>
    <n v="13.256159999999989"/>
    <n v="11.49550113059904"/>
    <n v="10.615171695898564"/>
    <x v="573"/>
    <n v="0"/>
    <n v="0"/>
    <n v="0"/>
    <n v="0"/>
  </r>
  <r>
    <d v="2007-05-22T00:00:00"/>
    <n v="13.81"/>
    <n v="14.35"/>
    <n v="2.1770682148041201E-3"/>
    <n v="5.6061667834617097E-3"/>
    <n v="13.246119999999989"/>
    <n v="11.495835067310386"/>
    <n v="10.620692600965585"/>
    <x v="574"/>
    <n v="0"/>
    <n v="0"/>
    <n v="0"/>
    <n v="0"/>
  </r>
  <r>
    <d v="2007-05-23T00:00:00"/>
    <n v="13.75"/>
    <n v="14.34"/>
    <n v="-4.3446777697321304E-3"/>
    <n v="-6.9686411149827399E-4"/>
    <n v="13.23443999999999"/>
    <n v="11.497349131219611"/>
    <n v="10.62880369682942"/>
    <x v="575"/>
    <n v="0"/>
    <n v="0"/>
    <n v="0"/>
    <n v="0"/>
  </r>
  <r>
    <d v="2007-05-24T00:00:00"/>
    <n v="14.2"/>
    <n v="14.71"/>
    <n v="3.2727272727272702E-2"/>
    <n v="2.5801952580195402E-2"/>
    <n v="13.222719999999986"/>
    <n v="11.502145967416597"/>
    <n v="10.641858951124902"/>
    <x v="576"/>
    <n v="0"/>
    <n v="0"/>
    <n v="0"/>
    <n v="0"/>
  </r>
  <r>
    <d v="2007-05-25T00:00:00"/>
    <n v="13.96"/>
    <n v="14.64"/>
    <n v="-1.6901408450704099E-2"/>
    <n v="-4.7586675730795199E-3"/>
    <n v="13.208839999999988"/>
    <n v="11.508383633491206"/>
    <n v="10.658155450236816"/>
    <x v="577"/>
    <n v="0"/>
    <n v="0"/>
    <n v="0"/>
    <n v="0"/>
  </r>
  <r>
    <d v="2007-05-28T00:00:00"/>
    <n v="13.96"/>
    <n v="14.64"/>
    <n v="0"/>
    <n v="0"/>
    <n v="13.191839999999988"/>
    <n v="11.52047127515195"/>
    <n v="10.68478691272793"/>
    <x v="578"/>
    <n v="0"/>
    <n v="0"/>
    <n v="0"/>
    <n v="0"/>
  </r>
  <r>
    <d v="2007-05-29T00:00:00"/>
    <n v="13.83"/>
    <n v="14.43"/>
    <n v="-9.3123209169054793E-3"/>
    <n v="-1.4344262295082E-2"/>
    <n v="13.164039999999989"/>
    <n v="11.562787715567518"/>
    <n v="10.762161573351284"/>
    <x v="579"/>
    <n v="0"/>
    <n v="0"/>
    <n v="0"/>
    <n v="0"/>
  </r>
  <r>
    <d v="2007-05-30T00:00:00"/>
    <n v="13.56"/>
    <n v="14.34"/>
    <n v="-1.9522776572668099E-2"/>
    <n v="-6.2370062370061801E-3"/>
    <n v="13.131799999999989"/>
    <n v="11.622633488312104"/>
    <n v="10.86805023246816"/>
    <x v="580"/>
    <n v="0"/>
    <n v="0"/>
    <n v="0"/>
    <n v="0"/>
  </r>
  <r>
    <d v="2007-05-31T00:00:00"/>
    <n v="13.57"/>
    <n v="14.26"/>
    <n v="7.3746312684375202E-4"/>
    <n v="-5.5788005578800703E-3"/>
    <n v="13.121679999999992"/>
    <n v="11.624012354091828"/>
    <n v="10.875178531137745"/>
    <x v="581"/>
    <n v="0"/>
    <n v="0"/>
    <n v="0"/>
    <n v="0"/>
  </r>
  <r>
    <d v="2007-06-01T00:00:00"/>
    <n v="13.41"/>
    <n v="14.29"/>
    <n v="-1.17907148120855E-2"/>
    <n v="2.10378681626922E-3"/>
    <n v="13.108719999999993"/>
    <n v="11.627714678740094"/>
    <n v="10.887212018110144"/>
    <x v="582"/>
    <n v="0"/>
    <n v="0"/>
    <n v="0"/>
    <n v="0"/>
  </r>
  <r>
    <d v="2007-06-04T00:00:00"/>
    <n v="13.57"/>
    <n v="14.34"/>
    <n v="1.19313944817301E-2"/>
    <n v="3.4989503149056599E-3"/>
    <n v="13.095479999999993"/>
    <n v="11.633576319999122"/>
    <n v="10.902624479998687"/>
    <x v="583"/>
    <n v="0"/>
    <n v="0"/>
    <n v="0"/>
    <n v="0"/>
  </r>
  <r>
    <d v="2007-06-05T00:00:00"/>
    <n v="13.71"/>
    <n v="14.39"/>
    <n v="1.0316875460574901E-2"/>
    <n v="3.48675034867507E-3"/>
    <n v="13.083839999999991"/>
    <n v="11.638555095768272"/>
    <n v="10.915912643652412"/>
    <x v="584"/>
    <n v="0"/>
    <n v="0"/>
    <n v="0"/>
    <n v="0"/>
  </r>
  <r>
    <d v="2007-06-06T00:00:00"/>
    <n v="14.33"/>
    <n v="14.76"/>
    <n v="4.5222465353756298E-2"/>
    <n v="2.5712300208477999E-2"/>
    <n v="13.078479999999992"/>
    <n v="11.640328933665133"/>
    <n v="10.921253400497703"/>
    <x v="585"/>
    <n v="0"/>
    <n v="0"/>
    <n v="0"/>
    <n v="0"/>
  </r>
  <r>
    <d v="2007-06-07T00:00:00"/>
    <n v="15.82"/>
    <n v="15.32"/>
    <n v="0.103977669225401"/>
    <n v="3.7940379403794001E-2"/>
    <n v="13.078719999999992"/>
    <n v="11.640116523846784"/>
    <n v="10.92081478577018"/>
    <x v="586"/>
    <n v="0"/>
    <n v="0"/>
    <n v="0"/>
    <n v="0"/>
  </r>
  <r>
    <d v="2007-06-08T00:00:00"/>
    <n v="15.08"/>
    <n v="15.14"/>
    <n v="-4.6776232616940597E-2"/>
    <n v="-1.17493472584856E-2"/>
    <n v="13.076279999999992"/>
    <n v="11.641595588151821"/>
    <n v="10.924253382227736"/>
    <x v="587"/>
    <n v="0"/>
    <n v="0"/>
    <n v="0"/>
    <n v="0"/>
  </r>
  <r>
    <d v="2007-06-11T00:00:00"/>
    <n v="14.69"/>
    <n v="14.87"/>
    <n v="-2.5862068965517199E-2"/>
    <n v="-1.7833553500660598E-2"/>
    <n v="13.072799999999992"/>
    <n v="11.643097877178558"/>
    <n v="10.928246815767841"/>
    <x v="588"/>
    <n v="0"/>
    <n v="0"/>
    <n v="0"/>
    <n v="0"/>
  </r>
  <r>
    <d v="2007-06-12T00:00:00"/>
    <n v="15.5"/>
    <n v="15.27"/>
    <n v="5.5139550714772098E-2"/>
    <n v="2.6899798251513101E-2"/>
    <n v="13.071079999999995"/>
    <n v="11.644561148529734"/>
    <n v="10.931301722794604"/>
    <x v="589"/>
    <n v="0"/>
    <n v="0"/>
    <n v="0"/>
    <n v="0"/>
  </r>
  <r>
    <d v="2007-06-13T00:00:00"/>
    <n v="14.78"/>
    <n v="14.97"/>
    <n v="-4.64516129032259E-2"/>
    <n v="-1.9646365422396801E-2"/>
    <n v="13.066359999999996"/>
    <n v="11.647475948923237"/>
    <n v="10.938033923384857"/>
    <x v="590"/>
    <n v="0"/>
    <n v="0"/>
    <n v="0"/>
    <n v="0"/>
  </r>
  <r>
    <d v="2007-06-14T00:00:00"/>
    <n v="13.86"/>
    <n v="14.65"/>
    <n v="-6.2246278755074401E-2"/>
    <n v="-2.1376085504342002E-2"/>
    <n v="13.064439999999996"/>
    <n v="11.646956636288085"/>
    <n v="10.93821495443213"/>
    <x v="591"/>
    <n v="0"/>
    <n v="0"/>
    <n v="0"/>
    <n v="0"/>
  </r>
  <r>
    <d v="2007-06-15T00:00:00"/>
    <n v="13.64"/>
    <n v="14.43"/>
    <n v="-1.5873015873015799E-2"/>
    <n v="-1.5017064846416401E-2"/>
    <n v="13.062919999999995"/>
    <n v="11.646258617170611"/>
    <n v="10.93792792575592"/>
    <x v="592"/>
    <n v="0"/>
    <n v="0"/>
    <n v="0"/>
    <n v="0"/>
  </r>
  <r>
    <d v="2007-06-18T00:00:00"/>
    <n v="14.48"/>
    <n v="14.86"/>
    <n v="3.4650034650034502E-3"/>
    <n v="2.0229265003370899E-3"/>
    <n v="13.065959999999995"/>
    <n v="11.647078159112587"/>
    <n v="10.937637238668884"/>
    <x v="593"/>
    <n v="0"/>
    <n v="0"/>
    <n v="0"/>
    <n v="0"/>
  </r>
  <r>
    <d v="2007-06-19T00:00:00"/>
    <n v="14.18"/>
    <n v="14.54"/>
    <n v="-2.0718232044199002E-2"/>
    <n v="-2.1534320323014802E-2"/>
    <n v="13.067799999999995"/>
    <n v="11.647773394615411"/>
    <n v="10.937760091923121"/>
    <x v="594"/>
    <n v="0"/>
    <n v="0"/>
    <n v="0"/>
    <n v="0"/>
  </r>
  <r>
    <d v="2007-06-20T00:00:00"/>
    <n v="15.03"/>
    <n v="15.13"/>
    <n v="5.9943582510578297E-2"/>
    <n v="4.0577716643741497E-2"/>
    <n v="13.070319999999995"/>
    <n v="11.647375483302298"/>
    <n v="10.935903224953449"/>
    <x v="595"/>
    <n v="0"/>
    <n v="0"/>
    <n v="0"/>
    <n v="0"/>
  </r>
  <r>
    <d v="2007-06-21T00:00:00"/>
    <n v="15.07"/>
    <n v="15.38"/>
    <n v="2.6613439787093198E-3"/>
    <n v="1.6523463317911401E-2"/>
    <n v="13.073959999999996"/>
    <n v="11.64707418873126"/>
    <n v="10.933631283096894"/>
    <x v="596"/>
    <n v="0"/>
    <n v="0"/>
    <n v="0"/>
    <n v="0"/>
  </r>
  <r>
    <d v="2007-06-22T00:00:00"/>
    <n v="15.77"/>
    <n v="15.81"/>
    <n v="4.64499004644989E-2"/>
    <n v="2.7958387516254801E-2"/>
    <n v="13.079599999999997"/>
    <n v="11.644876946585144"/>
    <n v="10.927515419877718"/>
    <x v="597"/>
    <n v="0"/>
    <n v="0"/>
    <n v="0"/>
    <n v="0"/>
  </r>
  <r>
    <d v="2007-06-25T00:00:00"/>
    <n v="15.99"/>
    <n v="16.05"/>
    <n v="1.39505389980976E-2"/>
    <n v="1.5180265654648899E-2"/>
    <n v="13.086279999999997"/>
    <n v="11.641941756512677"/>
    <n v="10.919772634769018"/>
    <x v="598"/>
    <n v="0"/>
    <n v="0"/>
    <n v="0"/>
    <n v="0"/>
  </r>
  <r>
    <d v="2007-06-26T00:00:00"/>
    <n v="16.64"/>
    <n v="16.53"/>
    <n v="4.0650406504065199E-2"/>
    <n v="2.9906542056074702E-2"/>
    <n v="13.097239999999996"/>
    <n v="11.636466238461249"/>
    <n v="10.906079357691876"/>
    <x v="599"/>
    <n v="0"/>
    <n v="0"/>
    <n v="0"/>
    <n v="0"/>
  </r>
  <r>
    <d v="2007-06-27T00:00:00"/>
    <n v="15.61"/>
    <n v="15.7"/>
    <n v="-6.1899038461538602E-2"/>
    <n v="-5.02117362371447E-2"/>
    <n v="13.101919999999994"/>
    <n v="11.63499058329306"/>
    <n v="10.901525874939594"/>
    <x v="600"/>
    <n v="0"/>
    <n v="0"/>
    <n v="0"/>
    <n v="0"/>
  </r>
  <r>
    <d v="2007-06-28T00:00:00"/>
    <n v="15.55"/>
    <n v="15.84"/>
    <n v="-3.8436899423445201E-3"/>
    <n v="8.9171974522293009E-3"/>
    <n v="13.098679999999996"/>
    <n v="11.638069354550606"/>
    <n v="10.907764031825909"/>
    <x v="601"/>
    <n v="0"/>
    <n v="0"/>
    <n v="0"/>
    <n v="0"/>
  </r>
  <r>
    <d v="2007-06-29T00:00:00"/>
    <n v="16.190000000000001"/>
    <n v="16.16"/>
    <n v="4.1157556270096499E-2"/>
    <n v="2.02020202020201E-2"/>
    <n v="13.094359999999996"/>
    <n v="11.644535807071732"/>
    <n v="10.919623710607599"/>
    <x v="602"/>
    <n v="0"/>
    <n v="0"/>
    <n v="0"/>
    <n v="0"/>
  </r>
  <r>
    <d v="2007-07-02T00:00:00"/>
    <n v="15.72"/>
    <n v="15.9"/>
    <n v="-2.9030265596046899E-2"/>
    <n v="-1.60891089108911E-2"/>
    <n v="13.089399999999996"/>
    <n v="11.650730878902273"/>
    <n v="10.931396318353412"/>
    <x v="603"/>
    <n v="0"/>
    <n v="0"/>
    <n v="0"/>
    <n v="0"/>
  </r>
  <r>
    <d v="2007-07-03T00:00:00"/>
    <n v="15.44"/>
    <n v="15.73"/>
    <n v="-1.7811704834605702E-2"/>
    <n v="-1.06918238993711E-2"/>
    <n v="13.084359999999997"/>
    <n v="11.656179692615769"/>
    <n v="10.942089538923657"/>
    <x v="604"/>
    <n v="0"/>
    <n v="0"/>
    <n v="0"/>
    <n v="0"/>
  </r>
  <r>
    <d v="2007-07-04T00:00:00"/>
    <n v="15.44"/>
    <n v="15.73"/>
    <n v="0"/>
    <n v="0"/>
    <n v="13.082879999999996"/>
    <n v="11.657335716015741"/>
    <n v="10.944563574023611"/>
    <x v="605"/>
    <n v="0"/>
    <n v="0"/>
    <n v="0"/>
    <n v="0"/>
  </r>
  <r>
    <d v="2007-07-05T00:00:00"/>
    <n v="15.63"/>
    <n v="16.03"/>
    <n v="1.2305699481865299E-2"/>
    <n v="1.9071837253655601E-2"/>
    <n v="13.080079999999997"/>
    <n v="11.660240292990757"/>
    <n v="10.950320439486138"/>
    <x v="606"/>
    <n v="0"/>
    <n v="0"/>
    <n v="0"/>
    <n v="0"/>
  </r>
  <r>
    <d v="2007-07-06T00:00:00"/>
    <n v="15.3"/>
    <n v="15.73"/>
    <n v="-2.1113243761996199E-2"/>
    <n v="-1.8714909544603898E-2"/>
    <n v="13.074439999999997"/>
    <n v="11.66627811782875"/>
    <n v="10.962197176743125"/>
    <x v="607"/>
    <n v="0"/>
    <n v="0"/>
    <n v="0"/>
    <n v="0"/>
  </r>
  <r>
    <d v="2007-07-09T00:00:00"/>
    <n v="15.41"/>
    <n v="15.73"/>
    <n v="7.1895424836601104E-3"/>
    <n v="0"/>
    <n v="13.074439999999996"/>
    <n v="11.666278117828735"/>
    <n v="10.962197176743107"/>
    <x v="608"/>
    <n v="0"/>
    <n v="0"/>
    <n v="0"/>
    <n v="0"/>
  </r>
  <r>
    <d v="2007-07-10T00:00:00"/>
    <n v="16.670000000000002"/>
    <n v="16.72"/>
    <n v="8.1765087605451203E-2"/>
    <n v="6.2937062937062901E-2"/>
    <n v="13.081159999999997"/>
    <n v="11.659924813832674"/>
    <n v="10.949307220749013"/>
    <x v="609"/>
    <n v="0"/>
    <n v="0"/>
    <n v="0"/>
    <n v="0"/>
  </r>
  <r>
    <d v="2007-07-11T00:00:00"/>
    <n v="16.239999999999998"/>
    <n v="16.649999999999999"/>
    <n v="-2.57948410317939E-2"/>
    <n v="-4.1866028708134103E-3"/>
    <n v="13.086639999999996"/>
    <n v="11.655908470187326"/>
    <n v="10.94054270528099"/>
    <x v="610"/>
    <n v="0"/>
    <n v="0"/>
    <n v="0"/>
    <n v="0"/>
  </r>
  <r>
    <d v="2007-07-12T00:00:00"/>
    <n v="15.47"/>
    <n v="16.420000000000002"/>
    <n v="-4.7413793103448197E-2"/>
    <n v="-1.3813813813813599E-2"/>
    <n v="13.087999999999994"/>
    <n v="11.655166722887776"/>
    <n v="10.938750084331668"/>
    <x v="611"/>
    <n v="0"/>
    <n v="0"/>
    <n v="0"/>
    <n v="0"/>
  </r>
  <r>
    <d v="2007-07-13T00:00:00"/>
    <n v="15.45"/>
    <n v="16.5"/>
    <n v="-1.2928248222366899E-3"/>
    <n v="4.8721071863579999E-3"/>
    <n v="13.091359999999993"/>
    <n v="11.653983866066998"/>
    <n v="10.935295799100501"/>
    <x v="612"/>
    <n v="0"/>
    <n v="0"/>
    <n v="0"/>
    <n v="0"/>
  </r>
  <r>
    <d v="2007-07-16T00:00:00"/>
    <n v="16.7"/>
    <n v="16.8"/>
    <n v="1.2121212121212E-2"/>
    <n v="8.4033613445377905E-3"/>
    <n v="13.099319999999992"/>
    <n v="11.647563843615547"/>
    <n v="10.921685765423325"/>
    <x v="613"/>
    <n v="0"/>
    <n v="0"/>
    <n v="0"/>
    <n v="0"/>
  </r>
  <r>
    <d v="2007-07-17T00:00:00"/>
    <n v="16.84"/>
    <n v="16.97"/>
    <n v="8.3832335329341295E-3"/>
    <n v="1.01190476190476E-2"/>
    <n v="13.106439999999996"/>
    <n v="11.640786928362623"/>
    <n v="10.907960392543938"/>
    <x v="614"/>
    <n v="0"/>
    <n v="0"/>
    <n v="0"/>
    <n v="0"/>
  </r>
  <r>
    <d v="2007-07-18T00:00:00"/>
    <n v="17.37"/>
    <n v="17.420000000000002"/>
    <n v="3.1472684085510898E-2"/>
    <n v="2.6517383618149801E-2"/>
    <n v="13.116999999999992"/>
    <n v="11.630327406588744"/>
    <n v="10.88699110988312"/>
    <x v="615"/>
    <n v="0"/>
    <n v="0"/>
    <n v="0"/>
    <n v="0"/>
  </r>
  <r>
    <d v="2007-07-19T00:00:00"/>
    <n v="17.18"/>
    <n v="17.36"/>
    <n v="-1.09383995394359E-2"/>
    <n v="-3.4443168771528501E-3"/>
    <n v="13.127319999999994"/>
    <n v="11.621556533316038"/>
    <n v="10.868674799974061"/>
    <x v="616"/>
    <n v="0"/>
    <n v="0"/>
    <n v="0"/>
    <n v="0"/>
  </r>
  <r>
    <d v="2007-07-20T00:00:00"/>
    <n v="17.72"/>
    <n v="17.760000000000002"/>
    <n v="3.1431897555296698E-2"/>
    <n v="2.30414746543781E-2"/>
    <n v="13.138839999999991"/>
    <n v="11.609190153008802"/>
    <n v="10.844365229513206"/>
    <x v="617"/>
    <n v="0"/>
    <n v="0"/>
    <n v="0"/>
    <n v="0"/>
  </r>
  <r>
    <d v="2007-07-23T00:00:00"/>
    <n v="17.55"/>
    <n v="17.63"/>
    <n v="-9.5936794582391904E-3"/>
    <n v="-7.3198198198200001E-3"/>
    <n v="13.148919999999993"/>
    <n v="11.59867665342497"/>
    <n v="10.823554980137459"/>
    <x v="618"/>
    <n v="0"/>
    <n v="0"/>
    <n v="0"/>
    <n v="0"/>
  </r>
  <r>
    <d v="2007-07-24T00:00:00"/>
    <n v="18.18"/>
    <n v="18.14"/>
    <n v="3.5897435897435798E-2"/>
    <n v="2.8927963698241799E-2"/>
    <n v="13.16171999999999"/>
    <n v="11.583453152600535"/>
    <n v="10.794319728900806"/>
    <x v="619"/>
    <n v="0"/>
    <n v="0"/>
    <n v="0"/>
    <n v="0"/>
  </r>
  <r>
    <d v="2007-07-25T00:00:00"/>
    <n v="18.07"/>
    <n v="18.18"/>
    <n v="-6.0506050605060296E-3"/>
    <n v="2.2050716648289699E-3"/>
    <n v="13.174159999999993"/>
    <n v="11.569728295501449"/>
    <n v="10.767512443252176"/>
    <x v="620"/>
    <n v="0"/>
    <n v="0"/>
    <n v="0"/>
    <n v="0"/>
  </r>
  <r>
    <d v="2007-07-26T00:00:00"/>
    <n v="19.37"/>
    <n v="19.399999999999999"/>
    <n v="7.1942446043165506E-2"/>
    <n v="6.7106710671066994E-2"/>
    <n v="13.192559999999991"/>
    <n v="11.544157911187861"/>
    <n v="10.719956866781796"/>
    <x v="621"/>
    <n v="0"/>
    <n v="0"/>
    <n v="0"/>
    <n v="0"/>
  </r>
  <r>
    <d v="2007-07-27T00:00:00"/>
    <n v="20.07"/>
    <n v="19.71"/>
    <n v="3.6138358286009302E-2"/>
    <n v="1.59793814432991E-2"/>
    <n v="13.213919999999995"/>
    <n v="11.512004892363858"/>
    <n v="10.66104733854579"/>
    <x v="622"/>
    <n v="0"/>
    <n v="0"/>
    <n v="0"/>
    <n v="0"/>
  </r>
  <r>
    <d v="2007-07-30T00:00:00"/>
    <n v="19.440000000000001"/>
    <n v="19.350000000000001"/>
    <n v="-3.1390134529148003E-2"/>
    <n v="-1.8264840182648401E-2"/>
    <n v="13.231519999999994"/>
    <n v="11.488556061876173"/>
    <n v="10.61707409281426"/>
    <x v="623"/>
    <n v="0"/>
    <n v="0"/>
    <n v="0"/>
    <n v="0"/>
  </r>
  <r>
    <d v="2007-07-31T00:00:00"/>
    <n v="20.52"/>
    <n v="20.77"/>
    <n v="5.55555555555554E-2"/>
    <n v="7.3385012919896506E-2"/>
    <n v="13.253879999999995"/>
    <n v="11.45433234972783"/>
    <n v="10.554558524591746"/>
    <x v="624"/>
    <n v="0"/>
    <n v="0"/>
    <n v="0"/>
    <n v="0"/>
  </r>
  <r>
    <d v="2007-08-01T00:00:00"/>
    <n v="21.8"/>
    <n v="21.45"/>
    <n v="6.2378167641325498E-2"/>
    <n v="3.2739528165623498E-2"/>
    <n v="13.284319999999996"/>
    <n v="11.406532861477631"/>
    <n v="10.467639292216449"/>
    <x v="625"/>
    <n v="0"/>
    <n v="0"/>
    <n v="0"/>
    <n v="0"/>
  </r>
  <r>
    <d v="2007-08-02T00:00:00"/>
    <n v="20.81"/>
    <n v="20.65"/>
    <n v="-4.5412844036697299E-2"/>
    <n v="-3.72960372960374E-2"/>
    <n v="13.311239999999996"/>
    <n v="11.374910776339915"/>
    <n v="10.406746164509872"/>
    <x v="626"/>
    <n v="0"/>
    <n v="0"/>
    <n v="0"/>
    <n v="0"/>
  </r>
  <r>
    <d v="2007-08-03T00:00:00"/>
    <n v="22.61"/>
    <n v="22.29"/>
    <n v="8.6496876501682002E-2"/>
    <n v="7.9418886198547201E-2"/>
    <n v="13.346279999999995"/>
    <n v="11.323200722858321"/>
    <n v="10.311661084287485"/>
    <x v="627"/>
    <n v="0"/>
    <n v="0"/>
    <n v="0"/>
    <n v="0"/>
  </r>
  <r>
    <d v="2007-08-06T00:00:00"/>
    <n v="22.08"/>
    <n v="21.84"/>
    <n v="-2.3440955329500301E-2"/>
    <n v="-2.0188425302826399E-2"/>
    <n v="13.379839999999994"/>
    <n v="11.283089567926574"/>
    <n v="10.234714351889863"/>
    <x v="628"/>
    <n v="0"/>
    <n v="0"/>
    <n v="0"/>
    <n v="0"/>
  </r>
  <r>
    <d v="2007-08-07T00:00:00"/>
    <n v="20.71"/>
    <n v="20.27"/>
    <n v="-6.2047101449275298E-2"/>
    <n v="-7.1886446886446895E-2"/>
    <n v="13.408279999999994"/>
    <n v="11.26112266025982"/>
    <n v="10.187543990389733"/>
    <x v="629"/>
    <n v="0"/>
    <n v="0"/>
    <n v="0"/>
    <n v="0"/>
  </r>
  <r>
    <d v="2007-08-08T00:00:00"/>
    <n v="20.16"/>
    <n v="20.25"/>
    <n v="-2.6557218734910699E-2"/>
    <n v="-9.8667982239764008E-4"/>
    <n v="13.433199999999994"/>
    <n v="11.244383479594472"/>
    <n v="10.14997521939171"/>
    <x v="630"/>
    <n v="0"/>
    <n v="0"/>
    <n v="0"/>
    <n v="0"/>
  </r>
  <r>
    <d v="2007-08-09T00:00:00"/>
    <n v="23.26"/>
    <n v="22.95"/>
    <n v="0.153769841269841"/>
    <n v="0.133333333333333"/>
    <n v="13.470799999999993"/>
    <n v="11.195928715729139"/>
    <n v="10.058493073593709"/>
    <x v="631"/>
    <n v="0"/>
    <n v="0"/>
    <n v="0"/>
    <n v="0"/>
  </r>
  <r>
    <d v="2007-08-10T00:00:00"/>
    <n v="27.18"/>
    <n v="23.63"/>
    <n v="0.16852966466036101"/>
    <n v="2.96296296296297E-2"/>
    <n v="13.525359999999994"/>
    <n v="11.091471738308396"/>
    <n v="9.8745276074625963"/>
    <x v="632"/>
    <n v="0"/>
    <n v="0"/>
    <n v="0"/>
    <n v="0"/>
  </r>
  <r>
    <d v="2007-08-13T00:00:00"/>
    <n v="26.1"/>
    <n v="23.2"/>
    <n v="-3.9735099337748297E-2"/>
    <n v="-1.8197206940330099E-2"/>
    <n v="13.576519999999993"/>
    <n v="11.016540412268842"/>
    <n v="9.7365506184032675"/>
    <x v="633"/>
    <n v="0"/>
    <n v="0"/>
    <n v="0"/>
    <n v="0"/>
  </r>
  <r>
    <d v="2007-08-14T00:00:00"/>
    <n v="26.94"/>
    <n v="24.3"/>
    <n v="3.21839080459769E-2"/>
    <n v="4.7413793103448398E-2"/>
    <n v="13.630039999999996"/>
    <n v="10.934680951858153"/>
    <n v="9.5870014277872322"/>
    <x v="634"/>
    <n v="0"/>
    <n v="0"/>
    <n v="0"/>
    <n v="0"/>
  </r>
  <r>
    <d v="2007-08-15T00:00:00"/>
    <n v="28.81"/>
    <n v="25.18"/>
    <n v="6.9413511507052703E-2"/>
    <n v="3.6213991769547198E-2"/>
    <n v="13.691439999999995"/>
    <n v="10.830880696926535"/>
    <n v="9.4006010453898057"/>
    <x v="635"/>
    <n v="0"/>
    <n v="0"/>
    <n v="0"/>
    <n v="0"/>
  </r>
  <r>
    <d v="2007-08-16T00:00:00"/>
    <n v="30.61"/>
    <n v="27.25"/>
    <n v="6.2478306143700202E-2"/>
    <n v="8.2208101667990502E-2"/>
    <n v="13.760959999999997"/>
    <n v="10.707754229273091"/>
    <n v="9.1811513439096384"/>
    <x v="636"/>
    <n v="0"/>
    <n v="0"/>
    <n v="0"/>
    <n v="0"/>
  </r>
  <r>
    <d v="2007-08-17T00:00:00"/>
    <n v="30.07"/>
    <n v="26.47"/>
    <n v="-1.7641293694870899E-2"/>
    <n v="-2.8623853211009201E-2"/>
    <n v="13.829439999999996"/>
    <n v="10.607843425877153"/>
    <n v="8.9970451388157322"/>
    <x v="637"/>
    <n v="0"/>
    <n v="0"/>
    <n v="0"/>
    <n v="0"/>
  </r>
  <r>
    <d v="2007-08-20T00:00:00"/>
    <n v="24.45"/>
    <n v="22.39"/>
    <n v="-7.6312806951265494E-2"/>
    <n v="-6.2787777312683202E-2"/>
    <n v="13.875439999999998"/>
    <n v="10.585354893745139"/>
    <n v="8.9403123406177087"/>
    <x v="638"/>
    <n v="0"/>
    <n v="0"/>
    <n v="0"/>
    <n v="0"/>
  </r>
  <r>
    <d v="2007-08-21T00:00:00"/>
    <n v="23.85"/>
    <n v="22.2"/>
    <n v="-2.45398773006134E-2"/>
    <n v="-8.4859312192944198E-3"/>
    <n v="13.918879999999996"/>
    <n v="10.5696107743927"/>
    <n v="8.894976161589053"/>
    <x v="639"/>
    <n v="0"/>
    <n v="0"/>
    <n v="0"/>
    <n v="0"/>
  </r>
  <r>
    <d v="2007-08-22T00:00:00"/>
    <n v="22.7"/>
    <n v="21.73"/>
    <n v="-4.8218029350104899E-2"/>
    <n v="-2.1171171171171101E-2"/>
    <n v="13.954919999999996"/>
    <n v="10.560140449926072"/>
    <n v="8.8627506748891101"/>
    <x v="640"/>
    <n v="0"/>
    <n v="0"/>
    <n v="0"/>
    <n v="0"/>
  </r>
  <r>
    <d v="2007-08-23T00:00:00"/>
    <n v="23.1"/>
    <n v="22.07"/>
    <n v="1.76211453744495E-2"/>
    <n v="1.5646571560055101E-2"/>
    <n v="13.991999999999996"/>
    <n v="10.548510374634461"/>
    <n v="8.8267655619516923"/>
    <x v="641"/>
    <n v="0"/>
    <n v="0"/>
    <n v="0"/>
    <n v="0"/>
  </r>
  <r>
    <d v="2007-08-24T00:00:00"/>
    <n v="22.23"/>
    <n v="21.29"/>
    <n v="-3.7662337662337703E-2"/>
    <n v="-3.5342093339374797E-2"/>
    <n v="14.026199999999996"/>
    <n v="10.543741046903769"/>
    <n v="8.8025115703556551"/>
    <x v="642"/>
    <n v="0"/>
    <n v="0"/>
    <n v="0"/>
    <n v="0"/>
  </r>
  <r>
    <d v="2007-08-27T00:00:00"/>
    <n v="23.28"/>
    <n v="22.29"/>
    <n v="4.7233468286099999E-2"/>
    <n v="4.6970408642555098E-2"/>
    <n v="14.064919999999997"/>
    <n v="10.533939145676364"/>
    <n v="8.7684487185145485"/>
    <x v="643"/>
    <n v="0"/>
    <n v="0"/>
    <n v="0"/>
    <n v="0"/>
  </r>
  <r>
    <d v="2007-08-28T00:00:00"/>
    <n v="25.21"/>
    <n v="24.16"/>
    <n v="8.2903780068728505E-2"/>
    <n v="8.3894122925078501E-2"/>
    <n v="14.115479999999998"/>
    <n v="10.516427128812911"/>
    <n v="8.7169006932193671"/>
    <x v="644"/>
    <n v="0"/>
    <n v="0"/>
    <n v="0"/>
    <n v="0"/>
  </r>
  <r>
    <d v="2007-08-29T00:00:00"/>
    <n v="24.16"/>
    <n v="23.32"/>
    <n v="-4.1650138833796098E-2"/>
    <n v="-3.4768211920529798E-2"/>
    <n v="14.163239999999998"/>
    <n v="10.510830014469889"/>
    <n v="8.6846250217048322"/>
    <x v="645"/>
    <n v="0"/>
    <n v="0"/>
    <n v="0"/>
    <n v="0"/>
  </r>
  <r>
    <d v="2007-08-30T00:00:00"/>
    <n v="24.45"/>
    <n v="23.41"/>
    <n v="1.2003311258278001E-2"/>
    <n v="3.8593481989708201E-3"/>
    <n v="14.211839999999997"/>
    <n v="10.504129140938833"/>
    <n v="8.65027371140825"/>
    <x v="646"/>
    <n v="0"/>
    <n v="0"/>
    <n v="0"/>
    <n v="0"/>
  </r>
  <r>
    <d v="2007-08-31T00:00:00"/>
    <n v="23.7"/>
    <n v="22.7"/>
    <n v="-3.0674846625766899E-2"/>
    <n v="-3.0328919265271301E-2"/>
    <n v="14.258279999999997"/>
    <n v="10.505007422421855"/>
    <n v="8.6283711336327826"/>
    <x v="647"/>
    <n v="0"/>
    <n v="0"/>
    <n v="0"/>
    <n v="0"/>
  </r>
  <r>
    <d v="2007-09-03T00:00:00"/>
    <n v="23.7"/>
    <n v="22.7"/>
    <n v="0"/>
    <n v="0"/>
    <n v="14.297399999999996"/>
    <n v="10.49718273778983"/>
    <n v="8.5970741066847474"/>
    <x v="648"/>
    <n v="0"/>
    <n v="0"/>
    <n v="0"/>
    <n v="0"/>
  </r>
  <r>
    <d v="2007-09-04T00:00:00"/>
    <n v="22.78"/>
    <n v="21.87"/>
    <n v="-3.8818565400843802E-2"/>
    <n v="-3.6563876651982401E-2"/>
    <n v="14.333079999999999"/>
    <n v="10.495446495664282"/>
    <n v="8.5766297434964258"/>
    <x v="649"/>
    <n v="0"/>
    <n v="0"/>
    <n v="0"/>
    <n v="0"/>
  </r>
  <r>
    <d v="2007-09-05T00:00:00"/>
    <n v="24.16"/>
    <n v="23.06"/>
    <n v="6.0579455662862103E-2"/>
    <n v="5.4412437128486403E-2"/>
    <n v="14.375359999999997"/>
    <n v="10.488239205581577"/>
    <n v="8.5446788083723675"/>
    <x v="650"/>
    <n v="0"/>
    <n v="0"/>
    <n v="0"/>
    <n v="0"/>
  </r>
  <r>
    <d v="2007-09-06T00:00:00"/>
    <n v="23.98"/>
    <n v="22.89"/>
    <n v="-7.4503311258278301E-3"/>
    <n v="-7.37207285342578E-3"/>
    <n v="14.415439999999997"/>
    <n v="10.481433390142804"/>
    <n v="8.5144300852142081"/>
    <x v="651"/>
    <n v="0"/>
    <n v="0"/>
    <n v="0"/>
    <n v="0"/>
  </r>
  <r>
    <d v="2007-09-07T00:00:00"/>
    <n v="25.83"/>
    <n v="24.1"/>
    <n v="7.7147623019182501E-2"/>
    <n v="5.2861511577107799E-2"/>
    <n v="14.462799999999998"/>
    <n v="10.463473836756986"/>
    <n v="8.4638107551354782"/>
    <x v="652"/>
    <n v="0"/>
    <n v="0"/>
    <n v="0"/>
    <n v="0"/>
  </r>
  <r>
    <d v="2007-09-10T00:00:00"/>
    <n v="26.72"/>
    <n v="24.67"/>
    <n v="3.4456058846302803E-2"/>
    <n v="2.3651452282157599E-2"/>
    <n v="14.515679999999994"/>
    <n v="10.442712858271474"/>
    <n v="8.4062292874072124"/>
    <x v="653"/>
    <n v="0"/>
    <n v="0"/>
    <n v="0"/>
    <n v="0"/>
  </r>
  <r>
    <d v="2007-09-11T00:00:00"/>
    <n v="25.01"/>
    <n v="23.62"/>
    <n v="-6.3997005988023797E-2"/>
    <n v="-4.2561815970814799E-2"/>
    <n v="14.562839999999998"/>
    <n v="10.437231543735628"/>
    <n v="8.3744273156034446"/>
    <x v="654"/>
    <n v="0"/>
    <n v="0"/>
    <n v="0"/>
    <n v="0"/>
  </r>
  <r>
    <d v="2007-09-12T00:00:00"/>
    <n v="24.94"/>
    <n v="23.88"/>
    <n v="-2.79888044782084E-3"/>
    <n v="1.10076206604572E-2"/>
    <n v="14.609759999999998"/>
    <n v="10.433414139992699"/>
    <n v="8.3452412099890481"/>
    <x v="655"/>
    <n v="0"/>
    <n v="0"/>
    <n v="0"/>
    <n v="0"/>
  </r>
  <r>
    <d v="2007-09-13T00:00:00"/>
    <n v="24.85"/>
    <n v="23.76"/>
    <n v="-3.60866078588618E-3"/>
    <n v="-5.0251256281406099E-3"/>
    <n v="14.656439999999998"/>
    <n v="10.431400482267641"/>
    <n v="8.3188807234014632"/>
    <x v="656"/>
    <n v="0"/>
    <n v="0"/>
    <n v="0"/>
    <n v="0"/>
  </r>
  <r>
    <d v="2007-09-14T00:00:00"/>
    <n v="24.8"/>
    <n v="23.78"/>
    <n v="-2.0120724346076599E-3"/>
    <n v="8.41750841750866E-4"/>
    <n v="14.703239999999999"/>
    <n v="10.431162530852227"/>
    <n v="8.2951237962783395"/>
    <x v="657"/>
    <n v="0"/>
    <n v="0"/>
    <n v="0"/>
    <n v="0"/>
  </r>
  <r>
    <d v="2007-09-17T00:00:00"/>
    <n v="24.34"/>
    <n v="22.84"/>
    <n v="2.3549201009251501E-2"/>
    <n v="1.7371937639198299E-2"/>
    <n v="14.747120000000001"/>
    <n v="10.432832236579486"/>
    <n v="8.2756883548692297"/>
    <x v="658"/>
    <n v="0"/>
    <n v="0"/>
    <n v="0"/>
    <n v="0"/>
  </r>
  <r>
    <d v="2007-09-18T00:00:00"/>
    <n v="21.39"/>
    <n v="21.06"/>
    <n v="-0.121199671322925"/>
    <n v="-7.7933450087565706E-2"/>
    <n v="14.77872"/>
    <n v="10.44486832261186"/>
    <n v="8.2779424839177924"/>
    <x v="659"/>
    <n v="0"/>
    <n v="0"/>
    <n v="0"/>
    <n v="0"/>
  </r>
  <r>
    <d v="2007-09-19T00:00:00"/>
    <n v="20.57"/>
    <n v="20.23"/>
    <n v="-3.83356708742403E-2"/>
    <n v="-3.9411206077872601E-2"/>
    <n v="14.81012"/>
    <n v="10.462881015817047"/>
    <n v="8.2892615237255711"/>
    <x v="660"/>
    <n v="0"/>
    <n v="0"/>
    <n v="0"/>
    <n v="0"/>
  </r>
  <r>
    <d v="2007-09-20T00:00:00"/>
    <n v="20.82"/>
    <n v="20.75"/>
    <n v="1.2153621779290099E-2"/>
    <n v="2.57043994068216E-2"/>
    <n v="14.843080000000002"/>
    <n v="10.48166035570986"/>
    <n v="8.3009505335647891"/>
    <x v="661"/>
    <n v="0"/>
    <n v="0"/>
    <n v="0"/>
    <n v="0"/>
  </r>
  <r>
    <d v="2007-09-21T00:00:00"/>
    <n v="19.87"/>
    <n v="19.98"/>
    <n v="-4.5629202689721399E-2"/>
    <n v="-3.71084337349398E-2"/>
    <n v="14.872639999999999"/>
    <n v="10.502302412307259"/>
    <n v="8.3171336184608879"/>
    <x v="662"/>
    <n v="0"/>
    <n v="0"/>
    <n v="0"/>
    <n v="0"/>
  </r>
  <r>
    <d v="2007-09-24T00:00:00"/>
    <n v="19.71"/>
    <n v="19.91"/>
    <n v="-8.0523402113739095E-3"/>
    <n v="-3.5035035035034801E-3"/>
    <n v="14.902560000000001"/>
    <n v="10.524818407991635"/>
    <n v="8.33594761198745"/>
    <x v="663"/>
    <n v="0"/>
    <n v="0"/>
    <n v="0"/>
    <n v="0"/>
  </r>
  <r>
    <d v="2007-09-25T00:00:00"/>
    <n v="19.88"/>
    <n v="20.11"/>
    <n v="8.6250634195839098E-3"/>
    <n v="1.0045203415369099E-2"/>
    <n v="14.9352"/>
    <n v="10.550893788066354"/>
    <n v="8.3587406820995316"/>
    <x v="664"/>
    <n v="0"/>
    <n v="0"/>
    <n v="0"/>
    <n v="0"/>
  </r>
  <r>
    <d v="2007-09-26T00:00:00"/>
    <n v="19.03"/>
    <n v="19.559999999999999"/>
    <n v="-4.2756539235412297E-2"/>
    <n v="-2.7349577324714099E-2"/>
    <n v="14.964840000000002"/>
    <n v="10.577999476981201"/>
    <n v="8.3845792154717991"/>
    <x v="665"/>
    <n v="0"/>
    <n v="0"/>
    <n v="0"/>
    <n v="0"/>
  </r>
  <r>
    <d v="2007-09-27T00:00:00"/>
    <n v="18.72"/>
    <n v="19.39"/>
    <n v="-1.6290068313189798E-2"/>
    <n v="-8.6912065439671594E-3"/>
    <n v="14.99428"/>
    <n v="10.607033884086292"/>
    <n v="8.4134108261294358"/>
    <x v="666"/>
    <n v="0"/>
    <n v="0"/>
    <n v="0"/>
    <n v="0"/>
  </r>
  <r>
    <d v="2007-09-28T00:00:00"/>
    <n v="18.920000000000002"/>
    <n v="19.79"/>
    <n v="1.0683760683760901E-2"/>
    <n v="2.0629190304280599E-2"/>
    <n v="15.025240000000002"/>
    <n v="10.637709926895102"/>
    <n v="8.4439448903426531"/>
    <x v="667"/>
    <n v="0"/>
    <n v="0"/>
    <n v="0"/>
    <n v="0"/>
  </r>
  <r>
    <d v="2007-10-01T00:00:00"/>
    <n v="18.43"/>
    <n v="19.34"/>
    <n v="-2.5898520084566699E-2"/>
    <n v="-2.2738756947953499E-2"/>
    <n v="15.048920000000001"/>
    <n v="10.659054030109807"/>
    <n v="8.4641210451647115"/>
    <x v="668"/>
    <n v="0"/>
    <n v="0"/>
    <n v="0"/>
    <n v="0"/>
  </r>
  <r>
    <d v="2007-10-02T00:00:00"/>
    <n v="18.920000000000002"/>
    <n v="19.690000000000001"/>
    <n v="2.6587086272382002E-2"/>
    <n v="1.8097207859358901E-2"/>
    <n v="15.074"/>
    <n v="10.680002275831274"/>
    <n v="8.4830034137469106"/>
    <x v="669"/>
    <n v="0"/>
    <n v="0"/>
    <n v="0"/>
    <n v="0"/>
  </r>
  <r>
    <d v="2007-10-03T00:00:00"/>
    <n v="19.100000000000001"/>
    <n v="19.989999999999998"/>
    <n v="9.5137420718816E-3"/>
    <n v="1.5236160487557E-2"/>
    <n v="15.10004"/>
    <n v="10.70155257835151"/>
    <n v="8.5023088675272671"/>
    <x v="670"/>
    <n v="0"/>
    <n v="0"/>
    <n v="0"/>
    <n v="0"/>
  </r>
  <r>
    <d v="2007-10-04T00:00:00"/>
    <n v="19.260000000000002"/>
    <n v="20.149999999999999"/>
    <n v="8.3769633507853099E-3"/>
    <n v="8.0040020010006003E-3"/>
    <n v="15.127000000000001"/>
    <n v="10.723755809633094"/>
    <n v="8.522133714449641"/>
    <x v="671"/>
    <n v="0"/>
    <n v="0"/>
    <n v="0"/>
    <n v="0"/>
  </r>
  <r>
    <d v="2007-10-05T00:00:00"/>
    <n v="17.93"/>
    <n v="19.27"/>
    <n v="-6.9055036344756099E-2"/>
    <n v="-4.3672456575682299E-2"/>
    <n v="15.1496"/>
    <n v="10.746526727841115"/>
    <n v="8.5449900917616723"/>
    <x v="672"/>
    <n v="0"/>
    <n v="0"/>
    <n v="0"/>
    <n v="0"/>
  </r>
  <r>
    <d v="2007-10-08T00:00:00"/>
    <n v="18.2"/>
    <n v="19.510000000000002"/>
    <n v="1.50585610708309E-2"/>
    <n v="1.24545926310329E-2"/>
    <n v="15.174599999999998"/>
    <n v="10.772021296558119"/>
    <n v="8.5707319448371795"/>
    <x v="673"/>
    <n v="0"/>
    <n v="0"/>
    <n v="0"/>
    <n v="0"/>
  </r>
  <r>
    <d v="2007-10-09T00:00:00"/>
    <n v="17.059999999999999"/>
    <n v="18.64"/>
    <n v="-6.2637362637362595E-2"/>
    <n v="-4.4592516658124103E-2"/>
    <n v="15.195719999999998"/>
    <n v="10.796813444775166"/>
    <n v="8.5973601671627513"/>
    <x v="674"/>
    <n v="0"/>
    <n v="0"/>
    <n v="0"/>
    <n v="0"/>
  </r>
  <r>
    <d v="2007-10-10T00:00:00"/>
    <n v="17.309999999999999"/>
    <n v="18.62"/>
    <n v="1.4654161781946E-2"/>
    <n v="-1.07296137339052E-3"/>
    <n v="15.218999999999998"/>
    <n v="10.824368252060243"/>
    <n v="8.627052378090367"/>
    <x v="675"/>
    <n v="0"/>
    <n v="0"/>
    <n v="0"/>
    <n v="0"/>
  </r>
  <r>
    <d v="2007-10-11T00:00:00"/>
    <n v="18.53"/>
    <n v="19.8"/>
    <n v="7.0479491623339302E-2"/>
    <n v="6.3372717508055801E-2"/>
    <n v="15.248119999999997"/>
    <n v="10.855765362040991"/>
    <n v="8.6595880430614862"/>
    <x v="676"/>
    <n v="0"/>
    <n v="0"/>
    <n v="0"/>
    <n v="0"/>
  </r>
  <r>
    <d v="2007-10-12T00:00:00"/>
    <n v="17.95"/>
    <n v="19.45"/>
    <n v="-3.1300593631948301E-2"/>
    <n v="-1.76767676767677E-2"/>
    <n v="15.274679999999996"/>
    <n v="10.886145016933316"/>
    <n v="8.6918775253999776"/>
    <x v="677"/>
    <n v="0"/>
    <n v="0"/>
    <n v="0"/>
    <n v="0"/>
  </r>
  <r>
    <d v="2007-10-15T00:00:00"/>
    <n v="20.41"/>
    <n v="20.29"/>
    <n v="4.9357326478149097E-2"/>
    <n v="4.4799176107106001E-2"/>
    <n v="15.310919999999996"/>
    <n v="10.917538665128182"/>
    <n v="8.7208479976922746"/>
    <x v="678"/>
    <n v="0"/>
    <n v="0"/>
    <n v="0"/>
    <n v="0"/>
  </r>
  <r>
    <d v="2007-10-16T00:00:00"/>
    <n v="21.33"/>
    <n v="21.02"/>
    <n v="4.5075943165115102E-2"/>
    <n v="3.5978314440611198E-2"/>
    <n v="15.350999999999994"/>
    <n v="10.948605083593687"/>
    <n v="8.7474076253905331"/>
    <x v="679"/>
    <n v="0"/>
    <n v="0"/>
    <n v="0"/>
    <n v="0"/>
  </r>
  <r>
    <d v="2007-10-17T00:00:00"/>
    <n v="21.07"/>
    <n v="20.95"/>
    <n v="-1.2189404594467801E-2"/>
    <n v="-3.33016175071366E-3"/>
    <n v="15.389079999999996"/>
    <n v="10.978562076490327"/>
    <n v="8.7733031147354907"/>
    <x v="680"/>
    <n v="0"/>
    <n v="0"/>
    <n v="0"/>
    <n v="0"/>
  </r>
  <r>
    <d v="2007-10-18T00:00:00"/>
    <n v="21.09"/>
    <n v="20.92"/>
    <n v="9.4921689606075599E-4"/>
    <n v="-1.4319809069210901E-3"/>
    <n v="15.426839999999997"/>
    <n v="11.008093388753768"/>
    <n v="8.7987200831306538"/>
    <x v="681"/>
    <n v="0"/>
    <n v="0"/>
    <n v="0"/>
    <n v="0"/>
  </r>
  <r>
    <d v="2007-10-19T00:00:00"/>
    <n v="22.54"/>
    <n v="22.3"/>
    <n v="6.8752963489805599E-2"/>
    <n v="6.5965583173996006E-2"/>
    <n v="15.470999999999997"/>
    <n v="11.036580150684866"/>
    <n v="8.8193702260272993"/>
    <x v="682"/>
    <n v="0"/>
    <n v="0"/>
    <n v="0"/>
    <n v="0"/>
  </r>
  <r>
    <d v="2007-10-22T00:00:00"/>
    <n v="22.27"/>
    <n v="21.74"/>
    <n v="-1.1978704525288399E-2"/>
    <n v="-2.5112107623318499E-2"/>
    <n v="15.515599999999999"/>
    <n v="11.069110256393255"/>
    <n v="8.8458653845898834"/>
    <x v="683"/>
    <n v="0"/>
    <n v="0"/>
    <n v="0"/>
    <n v="0"/>
  </r>
  <r>
    <d v="2007-10-23T00:00:00"/>
    <n v="21.56"/>
    <n v="21.23"/>
    <n v="-3.1881454872025199E-2"/>
    <n v="-2.34590616375344E-2"/>
    <n v="15.557119999999998"/>
    <n v="11.102852775685767"/>
    <n v="8.8757191635286503"/>
    <x v="684"/>
    <n v="0"/>
    <n v="0"/>
    <n v="0"/>
    <n v="0"/>
  </r>
  <r>
    <d v="2007-10-24T00:00:00"/>
    <n v="22.01"/>
    <n v="21.57"/>
    <n v="2.0871985157699498E-2"/>
    <n v="1.6015073009891599E-2"/>
    <n v="15.601479999999997"/>
    <n v="11.138400815221846"/>
    <n v="8.9068612228327719"/>
    <x v="685"/>
    <n v="0"/>
    <n v="0"/>
    <n v="0"/>
    <n v="0"/>
  </r>
  <r>
    <d v="2007-10-25T00:00:00"/>
    <n v="21.71"/>
    <n v="21.68"/>
    <n v="-1.36301681054066E-2"/>
    <n v="5.0996754751970698E-3"/>
    <n v="15.644359999999997"/>
    <n v="11.174300694979539"/>
    <n v="8.9392710424693114"/>
    <x v="686"/>
    <n v="0"/>
    <n v="0"/>
    <n v="0"/>
    <n v="0"/>
  </r>
  <r>
    <d v="2007-10-26T00:00:00"/>
    <n v="20.73"/>
    <n v="21.04"/>
    <n v="-4.5140488254260799E-2"/>
    <n v="-2.9520295202952102E-2"/>
    <n v="15.683319999999998"/>
    <n v="11.211551336752759"/>
    <n v="8.9756670051291376"/>
    <x v="687"/>
    <n v="0"/>
    <n v="0"/>
    <n v="0"/>
    <n v="0"/>
  </r>
  <r>
    <d v="2007-10-29T00:00:00"/>
    <n v="20.27"/>
    <n v="20.91"/>
    <n v="-2.2190062711046801E-2"/>
    <n v="-6.1787072243345599E-3"/>
    <n v="15.716519999999997"/>
    <n v="11.241633600369271"/>
    <n v="9.0041904005539077"/>
    <x v="688"/>
    <n v="0"/>
    <n v="0"/>
    <n v="0"/>
    <n v="0"/>
  </r>
  <r>
    <d v="2007-10-30T00:00:00"/>
    <n v="20.96"/>
    <n v="21.64"/>
    <n v="3.4040453872718403E-2"/>
    <n v="3.4911525585844101E-2"/>
    <n v="15.753479999999998"/>
    <n v="11.273599433556289"/>
    <n v="9.033659150334433"/>
    <x v="689"/>
    <n v="0"/>
    <n v="0"/>
    <n v="0"/>
    <n v="0"/>
  </r>
  <r>
    <d v="2007-10-31T00:00:00"/>
    <n v="19.059999999999999"/>
    <n v="20.3"/>
    <n v="-9.0648854961832198E-2"/>
    <n v="-6.1922365988909399E-2"/>
    <n v="15.783239999999999"/>
    <n v="11.306205948041057"/>
    <n v="9.0676889220615884"/>
    <x v="690"/>
    <n v="0"/>
    <n v="0"/>
    <n v="0"/>
    <n v="0"/>
  </r>
  <r>
    <d v="2007-11-01T00:00:00"/>
    <n v="22.33"/>
    <n v="22.46"/>
    <n v="0.17156348373557201"/>
    <n v="0.10640394088669899"/>
    <n v="15.826239999999999"/>
    <n v="11.338171789466662"/>
    <n v="9.0941376841999926"/>
    <x v="691"/>
    <n v="0"/>
    <n v="0"/>
    <n v="0"/>
    <n v="0"/>
  </r>
  <r>
    <d v="2007-11-02T00:00:00"/>
    <n v="22.98"/>
    <n v="23.07"/>
    <n v="2.91088222122706E-2"/>
    <n v="2.7159394479073801E-2"/>
    <n v="15.871479999999998"/>
    <n v="11.368556792837801"/>
    <n v="9.1170951892567"/>
    <x v="692"/>
    <n v="0"/>
    <n v="0"/>
    <n v="0"/>
    <n v="0"/>
  </r>
  <r>
    <d v="2007-11-05T00:00:00"/>
    <n v="23.94"/>
    <n v="23.91"/>
    <n v="4.1775456919059997E-2"/>
    <n v="3.6410923276983101E-2"/>
    <n v="15.921519999999997"/>
    <n v="11.398765254316793"/>
    <n v="9.1373878814751919"/>
    <x v="693"/>
    <n v="0"/>
    <n v="0"/>
    <n v="0"/>
    <n v="0"/>
  </r>
  <r>
    <d v="2007-11-06T00:00:00"/>
    <n v="22.45"/>
    <n v="22.92"/>
    <n v="-6.2238930659983302E-2"/>
    <n v="-4.1405269761606002E-2"/>
    <n v="15.965319999999997"/>
    <n v="11.432586068077677"/>
    <n v="9.1662191021165178"/>
    <x v="694"/>
    <n v="0"/>
    <n v="0"/>
    <n v="0"/>
    <n v="0"/>
  </r>
  <r>
    <d v="2007-11-07T00:00:00"/>
    <n v="25.22"/>
    <n v="25.23"/>
    <n v="0.123385300668151"/>
    <n v="0.100785340314136"/>
    <n v="16.019759999999994"/>
    <n v="11.45802410865336"/>
    <n v="9.1771561629800438"/>
    <x v="695"/>
    <n v="0"/>
    <n v="0"/>
    <n v="0"/>
    <n v="0"/>
  </r>
  <r>
    <d v="2007-11-08T00:00:00"/>
    <n v="25.24"/>
    <n v="25.05"/>
    <n v="7.9302141157811001E-4"/>
    <n v="-7.1343638525564997E-3"/>
    <n v="16.074279999999995"/>
    <n v="11.484211451317947"/>
    <n v="9.1891771769769246"/>
    <x v="696"/>
    <n v="0"/>
    <n v="0"/>
    <n v="0"/>
    <n v="0"/>
  </r>
  <r>
    <d v="2007-11-09T00:00:00"/>
    <n v="26.96"/>
    <n v="26.36"/>
    <n v="6.81458003169573E-2"/>
    <n v="5.2295409181636797E-2"/>
    <n v="16.135279999999995"/>
    <n v="11.502482128130328"/>
    <n v="9.1860831921954933"/>
    <x v="697"/>
    <n v="0"/>
    <n v="0"/>
    <n v="0"/>
    <n v="0"/>
  </r>
  <r>
    <d v="2007-11-12T00:00:00"/>
    <n v="27.64"/>
    <n v="26.64"/>
    <n v="2.52225519287834E-2"/>
    <n v="1.0622154779969599E-2"/>
    <n v="16.195999999999994"/>
    <n v="11.512568266751385"/>
    <n v="9.1708524001270817"/>
    <x v="698"/>
    <n v="0"/>
    <n v="0"/>
    <n v="0"/>
    <n v="0"/>
  </r>
  <r>
    <d v="2007-11-13T00:00:00"/>
    <n v="24.65"/>
    <n v="24.82"/>
    <n v="-0.108176555716353"/>
    <n v="-6.8318318318318402E-2"/>
    <n v="16.246599999999994"/>
    <n v="11.540494684561327"/>
    <n v="9.1874420268419943"/>
    <x v="699"/>
    <n v="0"/>
    <n v="0"/>
    <n v="0"/>
    <n v="0"/>
  </r>
  <r>
    <d v="2007-11-14T00:00:00"/>
    <n v="25.3"/>
    <n v="25.15"/>
    <n v="2.6369168356997999E-2"/>
    <n v="1.32957292506042E-2"/>
    <n v="16.301959999999994"/>
    <n v="11.571149016838643"/>
    <n v="9.2057435252579687"/>
    <x v="700"/>
    <n v="0"/>
    <n v="0"/>
    <n v="0"/>
    <n v="0"/>
  </r>
  <r>
    <d v="2007-11-15T00:00:00"/>
    <n v="27.42"/>
    <n v="26.7"/>
    <n v="8.3794466403162002E-2"/>
    <n v="6.1630218687872801E-2"/>
    <n v="16.366159999999997"/>
    <n v="11.593990969632355"/>
    <n v="9.2079064544485334"/>
    <x v="701"/>
    <n v="0"/>
    <n v="0"/>
    <n v="0"/>
    <n v="0"/>
  </r>
  <r>
    <d v="2007-11-16T00:00:00"/>
    <n v="26.04"/>
    <n v="26.45"/>
    <n v="-5.0328227571116102E-2"/>
    <n v="-9.3632958801498408E-3"/>
    <n v="16.423719999999992"/>
    <n v="11.622090259838828"/>
    <n v="9.2212753897582456"/>
    <x v="702"/>
    <n v="0"/>
    <n v="0"/>
    <n v="0"/>
    <n v="0"/>
  </r>
  <r>
    <d v="2007-11-19T00:00:00"/>
    <n v="26.92"/>
    <n v="26.71"/>
    <n v="1.7769376181474599E-2"/>
    <n v="2.02444614209321E-2"/>
    <n v="16.485439999999993"/>
    <n v="11.648585649660284"/>
    <n v="9.2301584744904304"/>
    <x v="703"/>
    <n v="0"/>
    <n v="0"/>
    <n v="0"/>
    <n v="0"/>
  </r>
  <r>
    <d v="2007-11-20T00:00:00"/>
    <n v="26.18"/>
    <n v="26.42"/>
    <n v="-2.7488855869242299E-2"/>
    <n v="-1.08573567952077E-2"/>
    <n v="16.544079999999994"/>
    <n v="11.678996552247"/>
    <n v="9.246454828370501"/>
    <x v="704"/>
    <n v="0"/>
    <n v="0"/>
    <n v="0"/>
    <n v="0"/>
  </r>
  <r>
    <d v="2007-11-21T00:00:00"/>
    <n v="26.81"/>
    <n v="26.74"/>
    <n v="2.4064171122994499E-2"/>
    <n v="1.2112036336108901E-2"/>
    <n v="16.605119999999999"/>
    <n v="11.707456864830325"/>
    <n v="9.2586252972454872"/>
    <x v="705"/>
    <n v="0"/>
    <n v="0"/>
    <n v="0"/>
    <n v="0"/>
  </r>
  <r>
    <d v="2007-11-22T00:00:00"/>
    <n v="26.81"/>
    <n v="26.74"/>
    <n v="0"/>
    <n v="0"/>
    <n v="16.664360000000002"/>
    <n v="11.7333028526532"/>
    <n v="9.2677742789797986"/>
    <x v="706"/>
    <n v="0"/>
    <n v="0"/>
    <n v="0"/>
    <n v="0"/>
  </r>
  <r>
    <d v="2007-11-23T00:00:00"/>
    <n v="25.86"/>
    <n v="25.98"/>
    <n v="-3.5434539350988399E-2"/>
    <n v="-2.8421839940164499E-2"/>
    <n v="16.71988"/>
    <n v="11.763802076318818"/>
    <n v="9.2857631144782271"/>
    <x v="707"/>
    <n v="0"/>
    <n v="0"/>
    <n v="0"/>
    <n v="0"/>
  </r>
  <r>
    <d v="2007-11-26T00:00:00"/>
    <n v="27.32"/>
    <n v="26.97"/>
    <n v="5.64578499613302E-2"/>
    <n v="3.8106235565819699E-2"/>
    <n v="16.783439999999999"/>
    <n v="11.793832062857035"/>
    <n v="9.2990280942855534"/>
    <x v="708"/>
    <n v="0"/>
    <n v="0"/>
    <n v="0"/>
    <n v="0"/>
  </r>
  <r>
    <d v="2007-11-27T00:00:00"/>
    <n v="26.65"/>
    <n v="26.53"/>
    <n v="-2.4524158125915099E-2"/>
    <n v="-1.6314423433444501E-2"/>
    <n v="16.845319999999997"/>
    <n v="11.829728300349775"/>
    <n v="9.3219324505246615"/>
    <x v="709"/>
    <n v="0"/>
    <n v="0"/>
    <n v="0"/>
    <n v="0"/>
  </r>
  <r>
    <d v="2007-11-28T00:00:00"/>
    <n v="24.56"/>
    <n v="24.66"/>
    <n v="-7.8424015009380899E-2"/>
    <n v="-7.0486241990199802E-2"/>
    <n v="16.901399999999999"/>
    <n v="11.878248395678252"/>
    <n v="9.3666725935173787"/>
    <x v="710"/>
    <n v="0"/>
    <n v="0"/>
    <n v="0"/>
    <n v="0"/>
  </r>
  <r>
    <d v="2007-11-29T00:00:00"/>
    <n v="24.86"/>
    <n v="24.77"/>
    <n v="1.22149837133552E-2"/>
    <n v="4.46066504460663E-3"/>
    <n v="16.959359999999997"/>
    <n v="11.928315059791235"/>
    <n v="9.4127925896868536"/>
    <x v="711"/>
    <n v="0"/>
    <n v="0"/>
    <n v="0"/>
    <n v="0"/>
  </r>
  <r>
    <d v="2007-11-30T00:00:00"/>
    <n v="24.19"/>
    <n v="24.37"/>
    <n v="-2.6950925181013601E-2"/>
    <n v="-1.6148566814695099E-2"/>
    <n v="17.014359999999993"/>
    <n v="11.979729071083732"/>
    <n v="9.4624136066255993"/>
    <x v="712"/>
    <n v="0"/>
    <n v="0"/>
    <n v="0"/>
    <n v="0"/>
  </r>
  <r>
    <d v="2007-12-03T00:00:00"/>
    <n v="24.29"/>
    <n v="24.56"/>
    <n v="4.1339396444810602E-3"/>
    <n v="7.7964710709888E-3"/>
    <n v="17.060559999999995"/>
    <n v="12.012388718595194"/>
    <n v="9.4883030778927928"/>
    <x v="713"/>
    <n v="0"/>
    <n v="0"/>
    <n v="0"/>
    <n v="0"/>
  </r>
  <r>
    <d v="2007-12-04T00:00:00"/>
    <n v="24.48"/>
    <n v="24.83"/>
    <n v="7.8221490325236492E-3"/>
    <n v="1.09934853420195E-2"/>
    <n v="17.108919999999991"/>
    <n v="12.047830153573599"/>
    <n v="9.5172852303604039"/>
    <x v="714"/>
    <n v="0"/>
    <n v="0"/>
    <n v="0"/>
    <n v="0"/>
  </r>
  <r>
    <d v="2007-12-05T00:00:00"/>
    <n v="23.06"/>
    <n v="23.95"/>
    <n v="-5.80065359477124E-2"/>
    <n v="-3.5440998791784098E-2"/>
    <n v="17.151759999999999"/>
    <n v="12.085808233312909"/>
    <n v="9.5528323499693641"/>
    <x v="715"/>
    <n v="0"/>
    <n v="0"/>
    <n v="0"/>
    <n v="0"/>
  </r>
  <r>
    <d v="2007-12-06T00:00:00"/>
    <n v="21.67"/>
    <n v="22.94"/>
    <n v="-6.0277536860364203E-2"/>
    <n v="-4.21711899791231E-2"/>
    <n v="17.188679999999998"/>
    <n v="12.123568011346626"/>
    <n v="9.5910120170199384"/>
    <x v="716"/>
    <n v="0"/>
    <n v="0"/>
    <n v="0"/>
    <n v="0"/>
  </r>
  <r>
    <d v="2007-12-07T00:00:00"/>
    <n v="21.97"/>
    <n v="23.27"/>
    <n v="1.3844023996308E-2"/>
    <n v="1.43853530950304E-2"/>
    <n v="17.22608"/>
    <n v="12.160321080193405"/>
    <n v="9.6274416202901083"/>
    <x v="717"/>
    <n v="0"/>
    <n v="0"/>
    <n v="0"/>
    <n v="0"/>
  </r>
  <r>
    <d v="2007-12-10T00:00:00"/>
    <n v="21.28"/>
    <n v="22.92"/>
    <n v="-3.1406463359126002E-2"/>
    <n v="-1.5040825096690901E-2"/>
    <n v="17.260719999999999"/>
    <n v="12.196967766566763"/>
    <n v="9.6650916498501438"/>
    <x v="718"/>
    <n v="0"/>
    <n v="0"/>
    <n v="0"/>
    <n v="0"/>
  </r>
  <r>
    <d v="2007-12-11T00:00:00"/>
    <n v="22.92"/>
    <n v="23.91"/>
    <n v="7.7067669172932396E-2"/>
    <n v="4.3193717277486797E-2"/>
    <n v="17.303319999999996"/>
    <n v="12.236935433309448"/>
    <n v="9.703743149964172"/>
    <x v="719"/>
    <n v="0"/>
    <n v="0"/>
    <n v="0"/>
    <n v="0"/>
  </r>
  <r>
    <d v="2007-12-12T00:00:00"/>
    <n v="22.19"/>
    <n v="23.76"/>
    <n v="-3.1849912739965097E-2"/>
    <n v="-6.2735257214554504E-3"/>
    <n v="17.344279999999994"/>
    <n v="12.279947735860903"/>
    <n v="9.7477816037913563"/>
    <x v="720"/>
    <n v="0"/>
    <n v="0"/>
    <n v="0"/>
    <n v="0"/>
  </r>
  <r>
    <d v="2007-12-13T00:00:00"/>
    <n v="22.04"/>
    <n v="23.95"/>
    <n v="-6.7598017124832497E-3"/>
    <n v="7.9966329966330001E-3"/>
    <n v="17.384079999999994"/>
    <n v="12.322099502842761"/>
    <n v="9.7911092542641427"/>
    <x v="721"/>
    <n v="0"/>
    <n v="0"/>
    <n v="0"/>
    <n v="0"/>
  </r>
  <r>
    <d v="2007-12-14T00:00:00"/>
    <n v="22.64"/>
    <n v="24.66"/>
    <n v="2.7223230490018201E-2"/>
    <n v="2.9645093945720201E-2"/>
    <n v="17.425439999999995"/>
    <n v="12.362926473460025"/>
    <n v="9.8316697101900417"/>
    <x v="722"/>
    <n v="0"/>
    <n v="0"/>
    <n v="0"/>
    <n v="0"/>
  </r>
  <r>
    <d v="2007-12-17T00:00:00"/>
    <n v="25.45"/>
    <n v="25.44"/>
    <n v="3.2035685320356701E-2"/>
    <n v="3.0794165316045501E-2"/>
    <n v="17.478039999999996"/>
    <n v="12.400760200894961"/>
    <n v="9.8621203013424452"/>
    <x v="723"/>
    <n v="0"/>
    <n v="0"/>
    <n v="0"/>
    <n v="0"/>
  </r>
  <r>
    <d v="2007-12-18T00:00:00"/>
    <n v="24.57"/>
    <n v="24.73"/>
    <n v="-3.4577603143418401E-2"/>
    <n v="-2.7908805031446601E-2"/>
    <n v="17.527119999999996"/>
    <n v="12.440834861944905"/>
    <n v="9.897692292917359"/>
    <x v="724"/>
    <n v="0"/>
    <n v="0"/>
    <n v="0"/>
    <n v="0"/>
  </r>
  <r>
    <d v="2007-12-19T00:00:00"/>
    <n v="24.42"/>
    <n v="24.38"/>
    <n v="-6.1050061050060798E-3"/>
    <n v="-1.4152850788516001E-2"/>
    <n v="17.575599999999998"/>
    <n v="12.48161312918849"/>
    <n v="9.9346196937827358"/>
    <x v="725"/>
    <n v="0"/>
    <n v="0"/>
    <n v="0"/>
    <n v="0"/>
  </r>
  <r>
    <d v="2007-12-20T00:00:00"/>
    <n v="24.17"/>
    <n v="24.1"/>
    <n v="-1.0237510237510201E-2"/>
    <n v="-1.1484823625922701E-2"/>
    <n v="17.623840000000001"/>
    <n v="12.524739250416802"/>
    <n v="9.9751888756252036"/>
    <x v="726"/>
    <n v="0"/>
    <n v="0"/>
    <n v="0"/>
    <n v="0"/>
  </r>
  <r>
    <d v="2007-12-21T00:00:00"/>
    <n v="23.1"/>
    <n v="23.29"/>
    <n v="-4.4269755895738602E-2"/>
    <n v="-3.3609958506224197E-2"/>
    <n v="17.666720000000002"/>
    <n v="12.566822781270986"/>
    <n v="10.016874171906478"/>
    <x v="727"/>
    <n v="0"/>
    <n v="0"/>
    <n v="0"/>
    <n v="0"/>
  </r>
  <r>
    <d v="2007-12-24T00:00:00"/>
    <n v="22.18"/>
    <n v="22.95"/>
    <n v="-3.9826839826839898E-2"/>
    <n v="-1.4598540145985399E-2"/>
    <n v="17.706440000000001"/>
    <n v="12.610216954802718"/>
    <n v="10.062105432204078"/>
    <x v="728"/>
    <n v="0"/>
    <n v="0"/>
    <n v="0"/>
    <n v="0"/>
  </r>
  <r>
    <d v="2007-12-25T00:00:00"/>
    <n v="22.18"/>
    <n v="22.95"/>
    <n v="0"/>
    <n v="0"/>
    <n v="17.745800000000003"/>
    <n v="12.653178242987233"/>
    <n v="10.106867364480848"/>
    <x v="729"/>
    <n v="0"/>
    <n v="0"/>
    <n v="0"/>
    <n v="0"/>
  </r>
  <r>
    <d v="2007-12-26T00:00:00"/>
    <n v="22.02"/>
    <n v="22.79"/>
    <n v="-7.2137060414788597E-3"/>
    <n v="-6.9716775599128998E-3"/>
    <n v="17.786280000000001"/>
    <n v="12.700069292449648"/>
    <n v="10.156963938674473"/>
    <x v="730"/>
    <n v="0"/>
    <n v="0"/>
    <n v="0"/>
    <n v="0"/>
  </r>
  <r>
    <d v="2007-12-27T00:00:00"/>
    <n v="22.72"/>
    <n v="23.52"/>
    <n v="3.1789282470481302E-2"/>
    <n v="3.2031592803861302E-2"/>
    <n v="17.83324"/>
    <n v="12.755898303560823"/>
    <n v="10.217227455341236"/>
    <x v="731"/>
    <n v="0"/>
    <n v="0"/>
    <n v="0"/>
    <n v="0"/>
  </r>
  <r>
    <d v="2007-12-28T00:00:00"/>
    <n v="22.81"/>
    <n v="23.72"/>
    <n v="3.9612676056337602E-3"/>
    <n v="8.5034013605442792E-3"/>
    <n v="17.881840000000004"/>
    <n v="12.815254580370746"/>
    <n v="10.281961870556117"/>
    <x v="732"/>
    <n v="0"/>
    <n v="0"/>
    <n v="0"/>
    <n v="0"/>
  </r>
  <r>
    <d v="2007-12-31T00:00:00"/>
    <n v="23.12"/>
    <n v="24.19"/>
    <n v="1.35905304690926E-2"/>
    <n v="1.9814502529511099E-2"/>
    <n v="17.93168"/>
    <n v="12.875106340139009"/>
    <n v="10.346819510208515"/>
    <x v="733"/>
    <n v="0"/>
    <n v="0"/>
    <n v="0"/>
    <n v="0"/>
  </r>
  <r>
    <d v="2008-01-01T00:00:00"/>
    <n v="23.12"/>
    <n v="24.19"/>
    <n v="0"/>
    <n v="0"/>
    <n v="17.976560000000003"/>
    <n v="12.923929698226489"/>
    <n v="10.397614547339732"/>
    <x v="734"/>
    <n v="0"/>
    <n v="0"/>
    <n v="0"/>
    <n v="0"/>
  </r>
  <r>
    <d v="2008-01-02T00:00:00"/>
    <n v="23.86"/>
    <n v="24.49"/>
    <n v="3.2006920415224897E-2"/>
    <n v="1.2401818933443399E-2"/>
    <n v="18.024360000000001"/>
    <n v="12.972822116305576"/>
    <n v="10.447053174458363"/>
    <x v="735"/>
    <n v="0"/>
    <n v="0"/>
    <n v="0"/>
    <n v="0"/>
  </r>
  <r>
    <d v="2008-01-03T00:00:00"/>
    <n v="23.42"/>
    <n v="24.52"/>
    <n v="-1.8440905280804599E-2"/>
    <n v="1.2249897917517899E-3"/>
    <n v="18.069800000000001"/>
    <n v="13.02102514267075"/>
    <n v="10.496637714006123"/>
    <x v="736"/>
    <n v="0"/>
    <n v="0"/>
    <n v="0"/>
    <n v="0"/>
  </r>
  <r>
    <d v="2008-01-04T00:00:00"/>
    <n v="24.68"/>
    <n v="25.3"/>
    <n v="5.38001707941929E-2"/>
    <n v="3.1810766721044097E-2"/>
    <n v="18.121760000000002"/>
    <n v="13.072067009094528"/>
    <n v="10.54722051364179"/>
    <x v="737"/>
    <n v="0"/>
    <n v="0"/>
    <n v="0"/>
    <n v="0"/>
  </r>
  <r>
    <d v="2008-01-07T00:00:00"/>
    <n v="24.12"/>
    <n v="24.81"/>
    <n v="-2.26904376012965E-2"/>
    <n v="-1.93675889328064E-2"/>
    <n v="18.170840000000005"/>
    <n v="13.122714992197629"/>
    <n v="10.598652488296439"/>
    <x v="738"/>
    <n v="0"/>
    <n v="0"/>
    <n v="0"/>
    <n v="0"/>
  </r>
  <r>
    <d v="2008-01-08T00:00:00"/>
    <n v="25.54"/>
    <n v="25.9"/>
    <n v="5.8872305140961902E-2"/>
    <n v="4.39338976219266E-2"/>
    <n v="18.227120000000003"/>
    <n v="13.175584421029995"/>
    <n v="10.649816631544994"/>
    <x v="739"/>
    <n v="0"/>
    <n v="0"/>
    <n v="0"/>
    <n v="0"/>
  </r>
  <r>
    <d v="2008-01-09T00:00:00"/>
    <n v="24.89"/>
    <n v="25.78"/>
    <n v="-2.5450274079874699E-2"/>
    <n v="-4.6332046332044899E-3"/>
    <n v="18.281400000000005"/>
    <n v="13.231468511355843"/>
    <n v="10.706502767033761"/>
    <x v="740"/>
    <n v="0"/>
    <n v="0"/>
    <n v="0"/>
    <n v="0"/>
  </r>
  <r>
    <d v="2008-01-10T00:00:00"/>
    <n v="24.07"/>
    <n v="24.95"/>
    <n v="-3.2944957814383301E-2"/>
    <n v="-3.2195500387897598E-2"/>
    <n v="18.330360000000006"/>
    <n v="13.283880011889501"/>
    <n v="10.760640017834247"/>
    <x v="741"/>
    <n v="0"/>
    <n v="0"/>
    <n v="0"/>
    <n v="0"/>
  </r>
  <r>
    <d v="2008-01-11T00:00:00"/>
    <n v="24.96"/>
    <n v="26.15"/>
    <n v="3.6975488159534803E-2"/>
    <n v="4.8096192384769601E-2"/>
    <n v="18.382680000000008"/>
    <n v="13.335541918116402"/>
    <n v="10.8119728771746"/>
    <x v="742"/>
    <n v="0"/>
    <n v="0"/>
    <n v="0"/>
    <n v="0"/>
  </r>
  <r>
    <d v="2008-01-14T00:00:00"/>
    <n v="25.1"/>
    <n v="25.07"/>
    <n v="-4.0152963671128E-2"/>
    <n v="-3.7619961612284099E-2"/>
    <n v="18.435840000000006"/>
    <n v="13.388220175330193"/>
    <n v="10.864410262995289"/>
    <x v="743"/>
    <n v="0"/>
    <n v="0"/>
    <n v="0"/>
    <n v="0"/>
  </r>
  <r>
    <d v="2008-01-15T00:00:00"/>
    <n v="25.24"/>
    <n v="25.03"/>
    <n v="5.5776892430277102E-3"/>
    <n v="-1.59553250897482E-3"/>
    <n v="18.490400000000005"/>
    <n v="13.443246283299892"/>
    <n v="10.919669424949838"/>
    <x v="744"/>
    <n v="0"/>
    <n v="0"/>
    <n v="0"/>
    <n v="0"/>
  </r>
  <r>
    <d v="2008-01-16T00:00:00"/>
    <n v="24.99"/>
    <n v="25.03"/>
    <n v="-9.9049128367670897E-3"/>
    <n v="0"/>
    <n v="18.544320000000003"/>
    <n v="13.500023365423498"/>
    <n v="10.977875048135244"/>
    <x v="745"/>
    <n v="0"/>
    <n v="0"/>
    <n v="0"/>
    <n v="0"/>
  </r>
  <r>
    <d v="2008-01-17T00:00:00"/>
    <n v="26.97"/>
    <n v="26.62"/>
    <n v="7.9231692677070906E-2"/>
    <n v="6.3523771474230897E-2"/>
    <n v="18.607080000000007"/>
    <n v="13.555953722267502"/>
    <n v="11.03039058340125"/>
    <x v="746"/>
    <n v="0"/>
    <n v="0"/>
    <n v="0"/>
    <n v="0"/>
  </r>
  <r>
    <d v="2008-01-18T00:00:00"/>
    <n v="27.24"/>
    <n v="26.71"/>
    <n v="1.0011123470522699E-2"/>
    <n v="3.3809166040570399E-3"/>
    <n v="18.671240000000004"/>
    <n v="13.612741204665575"/>
    <n v="11.083491806998362"/>
    <x v="747"/>
    <n v="0"/>
    <n v="0"/>
    <n v="0"/>
    <n v="0"/>
  </r>
  <r>
    <d v="2008-01-21T00:00:00"/>
    <n v="27.24"/>
    <n v="26.71"/>
    <n v="0"/>
    <n v="0"/>
    <n v="18.73556"/>
    <n v="13.670750755181402"/>
    <n v="11.138346132772103"/>
    <x v="748"/>
    <n v="0"/>
    <n v="0"/>
    <n v="0"/>
    <n v="0"/>
  </r>
  <r>
    <d v="2008-01-22T00:00:00"/>
    <n v="27.73"/>
    <n v="26.38"/>
    <n v="1.7988252569750299E-2"/>
    <n v="-1.2354923249719299E-2"/>
    <n v="18.801839999999999"/>
    <n v="13.728188157943825"/>
    <n v="11.191362236915737"/>
    <x v="749"/>
    <n v="0"/>
    <n v="0"/>
    <n v="0"/>
    <n v="0"/>
  </r>
  <r>
    <d v="2008-01-23T00:00:00"/>
    <n v="26.4"/>
    <n v="25.3"/>
    <n v="-4.7962495492246703E-2"/>
    <n v="-4.09401061410158E-2"/>
    <n v="18.86364"/>
    <n v="13.791909885887062"/>
    <n v="11.256044828830595"/>
    <x v="750"/>
    <n v="0"/>
    <n v="0"/>
    <n v="0"/>
    <n v="0"/>
  </r>
  <r>
    <d v="2008-01-24T00:00:00"/>
    <n v="26.43"/>
    <n v="25.34"/>
    <n v="1.13636363636371E-3"/>
    <n v="1.5810276679841799E-3"/>
    <n v="18.925319999999999"/>
    <n v="13.855712273794744"/>
    <n v="11.320908410692116"/>
    <x v="751"/>
    <n v="0"/>
    <n v="0"/>
    <n v="0"/>
    <n v="0"/>
  </r>
  <r>
    <d v="2008-01-25T00:00:00"/>
    <n v="26.75"/>
    <n v="25.8"/>
    <n v="1.21074536511541E-2"/>
    <n v="1.8153117600631499E-2"/>
    <n v="18.987399999999997"/>
    <n v="13.917380351122873"/>
    <n v="11.38237052668431"/>
    <x v="752"/>
    <n v="0"/>
    <n v="0"/>
    <n v="0"/>
    <n v="0"/>
  </r>
  <r>
    <d v="2008-01-28T00:00:00"/>
    <n v="26.16"/>
    <n v="25.37"/>
    <n v="-2.20560747663552E-2"/>
    <n v="-1.6666666666666601E-2"/>
    <n v="19.042360000000002"/>
    <n v="13.969358873408366"/>
    <n v="11.432858310112547"/>
    <x v="753"/>
    <n v="0"/>
    <n v="0"/>
    <n v="0"/>
    <n v="0"/>
  </r>
  <r>
    <d v="2008-01-29T00:00:00"/>
    <n v="26.25"/>
    <n v="25.25"/>
    <n v="3.4403669724769599E-3"/>
    <n v="-4.7299960583366803E-3"/>
    <n v="19.099399999999999"/>
    <n v="14.025846606174319"/>
    <n v="11.489069909261479"/>
    <x v="754"/>
    <n v="0"/>
    <n v="0"/>
    <n v="0"/>
    <n v="0"/>
  </r>
  <r>
    <d v="2008-01-30T00:00:00"/>
    <n v="26.14"/>
    <n v="25.56"/>
    <n v="-4.1904761904761898E-3"/>
    <n v="1.22772277227723E-2"/>
    <n v="19.157439999999998"/>
    <n v="14.08667202597476"/>
    <n v="11.55128803896214"/>
    <x v="755"/>
    <n v="0"/>
    <n v="0"/>
    <n v="0"/>
    <n v="0"/>
  </r>
  <r>
    <d v="2008-01-31T00:00:00"/>
    <n v="25.64"/>
    <n v="25.31"/>
    <n v="-1.9127773527161399E-2"/>
    <n v="-9.78090766823159E-3"/>
    <n v="19.213799999999999"/>
    <n v="14.149600837249778"/>
    <n v="11.61750125587467"/>
    <x v="756"/>
    <n v="0"/>
    <n v="0"/>
    <n v="0"/>
    <n v="0"/>
  </r>
  <r>
    <d v="2008-02-01T00:00:00"/>
    <n v="24.95"/>
    <n v="24.66"/>
    <n v="-2.6911076443057801E-2"/>
    <n v="-2.56815487949427E-2"/>
    <n v="19.26736"/>
    <n v="14.213595281456007"/>
    <n v="11.686712922184011"/>
    <x v="757"/>
    <n v="0"/>
    <n v="0"/>
    <n v="0"/>
    <n v="0"/>
  </r>
  <r>
    <d v="2008-02-04T00:00:00"/>
    <n v="25.81"/>
    <n v="25.56"/>
    <n v="3.4468937875751497E-2"/>
    <n v="3.6496350364963397E-2"/>
    <n v="19.324360000000002"/>
    <n v="14.277489703430067"/>
    <n v="11.754054555145098"/>
    <x v="758"/>
    <n v="0"/>
    <n v="0"/>
    <n v="0"/>
    <n v="0"/>
  </r>
  <r>
    <d v="2008-02-05T00:00:00"/>
    <n v="27.39"/>
    <n v="26.92"/>
    <n v="6.1216582719876102E-2"/>
    <n v="5.3208137715180098E-2"/>
    <n v="19.388439999999999"/>
    <n v="14.34127006364953"/>
    <n v="11.817685095474296"/>
    <x v="759"/>
    <n v="0"/>
    <n v="0"/>
    <n v="0"/>
    <n v="0"/>
  </r>
  <r>
    <d v="2008-02-06T00:00:00"/>
    <n v="28.19"/>
    <n v="27.6"/>
    <n v="2.9207740051113502E-2"/>
    <n v="2.52600297176819E-2"/>
    <n v="19.456239999999998"/>
    <n v="14.405140212587355"/>
    <n v="11.879590318881034"/>
    <x v="760"/>
    <n v="0"/>
    <n v="0"/>
    <n v="0"/>
    <n v="0"/>
  </r>
  <r>
    <d v="2008-02-07T00:00:00"/>
    <n v="27.62"/>
    <n v="27.25"/>
    <n v="-2.0219936147570099E-2"/>
    <n v="-1.2681159420289899E-2"/>
    <n v="19.522119999999997"/>
    <n v="14.472379184314498"/>
    <n v="11.94750877647175"/>
    <x v="761"/>
    <n v="0"/>
    <n v="0"/>
    <n v="0"/>
    <n v="0"/>
  </r>
  <r>
    <d v="2008-02-08T00:00:00"/>
    <n v="28.39"/>
    <n v="27.63"/>
    <n v="2.7878349022447499E-2"/>
    <n v="1.39449541284404E-2"/>
    <n v="19.589320000000001"/>
    <n v="14.533803257114062"/>
    <n v="12.006044885671095"/>
    <x v="762"/>
    <n v="0"/>
    <n v="0"/>
    <n v="0"/>
    <n v="0"/>
  </r>
  <r>
    <d v="2008-02-11T00:00:00"/>
    <n v="27.88"/>
    <n v="26.97"/>
    <n v="-1.7964071856287501E-2"/>
    <n v="-2.3887079261672099E-2"/>
    <n v="19.655079999999998"/>
    <n v="14.599071594785459"/>
    <n v="12.07106739217819"/>
    <x v="763"/>
    <n v="0"/>
    <n v="0"/>
    <n v="0"/>
    <n v="0"/>
  </r>
  <r>
    <d v="2008-02-12T00:00:00"/>
    <n v="26.72"/>
    <n v="26.5"/>
    <n v="-9.2695587690026001E-3"/>
    <n v="-1.15628496829541E-2"/>
    <n v="19.702719999999996"/>
    <n v="14.636488204908094"/>
    <n v="12.103372307362143"/>
    <x v="764"/>
    <n v="0"/>
    <n v="0"/>
    <n v="0"/>
    <n v="0"/>
  </r>
  <r>
    <d v="2008-02-13T00:00:00"/>
    <n v="25.81"/>
    <n v="25.78"/>
    <n v="-3.4056886227544901E-2"/>
    <n v="-2.7169811320754699E-2"/>
    <n v="19.75196"/>
    <n v="14.68643134462749"/>
    <n v="12.153667016941235"/>
    <x v="765"/>
    <n v="0"/>
    <n v="0"/>
    <n v="0"/>
    <n v="0"/>
  </r>
  <r>
    <d v="2008-02-14T00:00:00"/>
    <n v="26.18"/>
    <n v="26.13"/>
    <n v="1.4335528864781099E-2"/>
    <n v="1.35764158262217E-2"/>
    <n v="19.800039999999999"/>
    <n v="14.730773031453166"/>
    <n v="12.196139547179751"/>
    <x v="766"/>
    <n v="0"/>
    <n v="0"/>
    <n v="0"/>
    <n v="0"/>
  </r>
  <r>
    <d v="2008-02-15T00:00:00"/>
    <n v="25.93"/>
    <n v="25.91"/>
    <n v="-9.5492742551566197E-3"/>
    <n v="-8.4194412552620595E-3"/>
    <n v="19.843"/>
    <n v="14.767478568659186"/>
    <n v="12.229717852988781"/>
    <x v="767"/>
    <n v="0"/>
    <n v="0"/>
    <n v="0"/>
    <n v="0"/>
  </r>
  <r>
    <d v="2008-02-18T00:00:00"/>
    <n v="25.93"/>
    <n v="25.91"/>
    <n v="0"/>
    <n v="0"/>
    <n v="19.882120000000004"/>
    <n v="14.797531451690535"/>
    <n v="12.255237177535802"/>
    <x v="768"/>
    <n v="0"/>
    <n v="0"/>
    <n v="0"/>
    <n v="0"/>
  </r>
  <r>
    <d v="2008-02-19T00:00:00"/>
    <n v="25.61"/>
    <n v="25.7"/>
    <n v="-1.23409178557655E-2"/>
    <n v="-8.1049787726746904E-3"/>
    <n v="19.924440000000001"/>
    <n v="14.836384193859525"/>
    <n v="12.292356290789286"/>
    <x v="769"/>
    <n v="0"/>
    <n v="0"/>
    <n v="0"/>
    <n v="0"/>
  </r>
  <r>
    <d v="2008-02-20T00:00:00"/>
    <n v="25.45"/>
    <n v="25.41"/>
    <n v="-6.24755954705192E-3"/>
    <n v="-1.1284046692607E-2"/>
    <n v="19.968760000000003"/>
    <n v="14.881023011672106"/>
    <n v="12.337154517508157"/>
    <x v="770"/>
    <n v="0"/>
    <n v="0"/>
    <n v="0"/>
    <n v="0"/>
  </r>
  <r>
    <d v="2008-02-21T00:00:00"/>
    <n v="25.42"/>
    <n v="25.45"/>
    <n v="-1.1787819253437099E-3"/>
    <n v="1.5741833923652599E-3"/>
    <n v="20.015440000000002"/>
    <n v="14.931439527301384"/>
    <n v="12.389439290952076"/>
    <x v="771"/>
    <n v="0"/>
    <n v="0"/>
    <n v="0"/>
    <n v="0"/>
  </r>
  <r>
    <d v="2008-02-22T00:00:00"/>
    <n v="24.87"/>
    <n v="24.83"/>
    <n v="-2.1636506687647501E-2"/>
    <n v="-2.4361493123772102E-2"/>
    <n v="20.060520000000004"/>
    <n v="14.983644570210561"/>
    <n v="12.445206855315838"/>
    <x v="772"/>
    <n v="0"/>
    <n v="0"/>
    <n v="0"/>
    <n v="0"/>
  </r>
  <r>
    <d v="2008-02-25T00:00:00"/>
    <n v="24.17"/>
    <n v="24.34"/>
    <n v="-2.8146361077603502E-2"/>
    <n v="-1.97341925090616E-2"/>
    <n v="20.104640000000007"/>
    <n v="15.040185984965452"/>
    <n v="12.507958977448176"/>
    <x v="773"/>
    <n v="0"/>
    <n v="0"/>
    <n v="0"/>
    <n v="0"/>
  </r>
  <r>
    <d v="2008-02-26T00:00:00"/>
    <n v="23.71"/>
    <n v="24.18"/>
    <n v="-1.9031857674803501E-2"/>
    <n v="-6.5735414954807298E-3"/>
    <n v="20.138120000000008"/>
    <n v="15.077610058739182"/>
    <n v="12.547355088108771"/>
    <x v="774"/>
    <n v="0"/>
    <n v="0"/>
    <n v="0"/>
    <n v="0"/>
  </r>
  <r>
    <d v="2008-02-27T00:00:00"/>
    <n v="23.88"/>
    <n v="24.45"/>
    <n v="7.1699704765921801E-3"/>
    <n v="1.1166253101736899E-2"/>
    <n v="20.170400000000004"/>
    <n v="15.111863152254431"/>
    <n v="12.582594728381643"/>
    <x v="775"/>
    <n v="0"/>
    <n v="0"/>
    <n v="0"/>
    <n v="0"/>
  </r>
  <r>
    <d v="2008-02-28T00:00:00"/>
    <n v="24.58"/>
    <n v="25.1"/>
    <n v="2.9313232830820799E-2"/>
    <n v="2.6584867075664799E-2"/>
    <n v="20.207120000000003"/>
    <n v="15.150026160095532"/>
    <n v="12.621479240143294"/>
    <x v="776"/>
    <n v="0"/>
    <n v="0"/>
    <n v="0"/>
    <n v="0"/>
  </r>
  <r>
    <d v="2008-02-29T00:00:00"/>
    <n v="26.1"/>
    <n v="26.36"/>
    <n v="6.1838893409276001E-2"/>
    <n v="5.01992031872509E-2"/>
    <n v="20.247560000000004"/>
    <n v="15.183931810016103"/>
    <n v="12.652117715024154"/>
    <x v="777"/>
    <n v="0"/>
    <n v="0"/>
    <n v="0"/>
    <n v="0"/>
  </r>
  <r>
    <d v="2008-03-03T00:00:00"/>
    <n v="26.16"/>
    <n v="26.25"/>
    <n v="2.2988505747125699E-3"/>
    <n v="-4.1729893778451599E-3"/>
    <n v="20.292640000000002"/>
    <n v="15.226743018181306"/>
    <n v="12.693794527271956"/>
    <x v="778"/>
    <n v="0"/>
    <n v="0"/>
    <n v="0"/>
    <n v="0"/>
  </r>
  <r>
    <d v="2008-03-04T00:00:00"/>
    <n v="25.72"/>
    <n v="25.79"/>
    <n v="-1.68195718654435E-2"/>
    <n v="-1.7523809523809601E-2"/>
    <n v="20.338000000000008"/>
    <n v="15.274479248586072"/>
    <n v="12.742718872879102"/>
    <x v="779"/>
    <n v="0"/>
    <n v="0"/>
    <n v="0"/>
    <n v="0"/>
  </r>
  <r>
    <d v="2008-03-05T00:00:00"/>
    <n v="24.83"/>
    <n v="25.38"/>
    <n v="-3.4603421461897398E-2"/>
    <n v="-1.5897634742148101E-2"/>
    <n v="20.384200000000003"/>
    <n v="15.332610273983079"/>
    <n v="12.806815410974616"/>
    <x v="780"/>
    <n v="0"/>
    <n v="0"/>
    <n v="0"/>
    <n v="0"/>
  </r>
  <r>
    <d v="2008-03-06T00:00:00"/>
    <n v="26.76"/>
    <n v="26.99"/>
    <n v="7.7728554168344802E-2"/>
    <n v="6.3435776201733698E-2"/>
    <n v="20.437800000000006"/>
    <n v="15.389935940816203"/>
    <n v="12.866003911224301"/>
    <x v="781"/>
    <n v="0"/>
    <n v="0"/>
    <n v="0"/>
    <n v="0"/>
  </r>
  <r>
    <d v="2008-03-07T00:00:00"/>
    <n v="26.91"/>
    <n v="26.87"/>
    <n v="5.6053811659191304E-3"/>
    <n v="-4.4460911448683804E-3"/>
    <n v="20.492120000000007"/>
    <n v="15.44796941683938"/>
    <n v="12.925894125259067"/>
    <x v="782"/>
    <n v="0"/>
    <n v="0"/>
    <n v="0"/>
    <n v="0"/>
  </r>
  <r>
    <d v="2008-03-10T00:00:00"/>
    <n v="27.75"/>
    <n v="27.6"/>
    <n v="3.1215161649944301E-2"/>
    <n v="2.7167845180498602E-2"/>
    <n v="20.549600000000005"/>
    <n v="15.50494644995322"/>
    <n v="12.982619674929825"/>
    <x v="783"/>
    <n v="0"/>
    <n v="0"/>
    <n v="0"/>
    <n v="0"/>
  </r>
  <r>
    <d v="2008-03-11T00:00:00"/>
    <n v="26.11"/>
    <n v="26.09"/>
    <n v="-5.9099099099099203E-2"/>
    <n v="-5.4710144927536203E-2"/>
    <n v="20.598320000000005"/>
    <n v="15.559019296767479"/>
    <n v="13.039368945151217"/>
    <x v="784"/>
    <n v="0"/>
    <n v="0"/>
    <n v="0"/>
    <n v="0"/>
  </r>
  <r>
    <d v="2008-03-12T00:00:00"/>
    <n v="26.68"/>
    <n v="26.92"/>
    <n v="2.1830716200689399E-2"/>
    <n v="3.1812955155231998E-2"/>
    <n v="20.646160000000002"/>
    <n v="15.606121145546615"/>
    <n v="13.08610171831992"/>
    <x v="785"/>
    <n v="0"/>
    <n v="0"/>
    <n v="0"/>
    <n v="0"/>
  </r>
  <r>
    <d v="2008-03-13T00:00:00"/>
    <n v="26.75"/>
    <n v="27.02"/>
    <n v="2.6236881559220698E-3"/>
    <n v="3.7147102526002801E-3"/>
    <n v="20.694760000000006"/>
    <n v="15.654677367502828"/>
    <n v="13.134636051254239"/>
    <x v="786"/>
    <n v="0"/>
    <n v="0"/>
    <n v="0"/>
    <n v="0"/>
  </r>
  <r>
    <d v="2008-03-14T00:00:00"/>
    <n v="29.03"/>
    <n v="28.52"/>
    <n v="8.5233644859813204E-2"/>
    <n v="5.5514433752775802E-2"/>
    <n v="20.752920000000003"/>
    <n v="15.700894755249156"/>
    <n v="13.17488213287373"/>
    <x v="787"/>
    <n v="0"/>
    <n v="0"/>
    <n v="0"/>
    <n v="0"/>
  </r>
  <r>
    <d v="2008-03-17T00:00:00"/>
    <n v="28.54"/>
    <n v="27.37"/>
    <n v="7.0126227208966397E-4"/>
    <n v="-2.9143897996356501E-3"/>
    <n v="20.80828"/>
    <n v="15.747064983662517"/>
    <n v="13.216457475493776"/>
    <x v="788"/>
    <n v="0"/>
    <n v="0"/>
    <n v="0"/>
    <n v="0"/>
  </r>
  <r>
    <d v="2008-03-18T00:00:00"/>
    <n v="26.2"/>
    <n v="25.33"/>
    <n v="-8.1990189208129005E-2"/>
    <n v="-7.4534161490683398E-2"/>
    <n v="20.85708"/>
    <n v="15.802934387376629"/>
    <n v="13.275861581064945"/>
    <x v="789"/>
    <n v="0"/>
    <n v="0"/>
    <n v="0"/>
    <n v="0"/>
  </r>
  <r>
    <d v="2008-03-19T00:00:00"/>
    <n v="27.41"/>
    <n v="26.53"/>
    <n v="4.6183206106870302E-2"/>
    <n v="4.7374654559810603E-2"/>
    <n v="20.912119999999998"/>
    <n v="15.861837482595654"/>
    <n v="13.33669622389348"/>
    <x v="790"/>
    <n v="0"/>
    <n v="0"/>
    <n v="0"/>
    <n v="0"/>
  </r>
  <r>
    <d v="2008-03-20T00:00:00"/>
    <n v="27"/>
    <n v="26.08"/>
    <n v="-1.4958044509303201E-2"/>
    <n v="-1.6961929890689901E-2"/>
    <n v="20.965999999999998"/>
    <n v="15.922913960678427"/>
    <n v="13.401370941017642"/>
    <x v="791"/>
    <n v="0"/>
    <n v="0"/>
    <n v="0"/>
    <n v="0"/>
  </r>
  <r>
    <d v="2008-03-21T00:00:00"/>
    <n v="27"/>
    <n v="26.08"/>
    <n v="0"/>
    <n v="0"/>
    <n v="21.019879999999997"/>
    <n v="15.984577229996974"/>
    <n v="13.466925844995462"/>
    <x v="792"/>
    <n v="0"/>
    <n v="0"/>
    <n v="0"/>
    <n v="0"/>
  </r>
  <r>
    <d v="2008-03-24T00:00:00"/>
    <n v="26.35"/>
    <n v="25.71"/>
    <n v="-2.4074074074074001E-2"/>
    <n v="-1.4187116564417099E-2"/>
    <n v="21.072080000000003"/>
    <n v="16.049450840525871"/>
    <n v="13.538136260788804"/>
    <x v="793"/>
    <n v="0"/>
    <n v="0"/>
    <n v="0"/>
    <n v="0"/>
  </r>
  <r>
    <d v="2008-03-25T00:00:00"/>
    <n v="26.32"/>
    <n v="25.87"/>
    <n v="-1.1385199240987499E-3"/>
    <n v="6.2232594321276497E-3"/>
    <n v="21.126519999999999"/>
    <n v="16.12109243688414"/>
    <n v="13.618378655326211"/>
    <x v="794"/>
    <n v="0"/>
    <n v="0"/>
    <n v="0"/>
    <n v="0"/>
  </r>
  <r>
    <d v="2008-03-26T00:00:00"/>
    <n v="26.95"/>
    <n v="26.32"/>
    <n v="2.3936170212765801E-2"/>
    <n v="1.7394665635871699E-2"/>
    <n v="21.181199999999997"/>
    <n v="16.18713398521804"/>
    <n v="13.690100977827063"/>
    <x v="795"/>
    <n v="0"/>
    <n v="0"/>
    <n v="0"/>
    <n v="0"/>
  </r>
  <r>
    <d v="2008-03-27T00:00:00"/>
    <n v="26.64"/>
    <n v="26.46"/>
    <n v="-1.1502782931354301E-2"/>
    <n v="5.3191489361701398E-3"/>
    <n v="21.236279999999997"/>
    <n v="16.258273234074494"/>
    <n v="13.769269851111741"/>
    <x v="796"/>
    <n v="0"/>
    <n v="0"/>
    <n v="0"/>
    <n v="0"/>
  </r>
  <r>
    <d v="2008-03-28T00:00:00"/>
    <n v="26.6"/>
    <n v="26.59"/>
    <n v="-1.5015015015015199E-3"/>
    <n v="4.91307634164784E-3"/>
    <n v="21.293120000000002"/>
    <n v="16.335361245724052"/>
    <n v="13.856481868586078"/>
    <x v="797"/>
    <n v="0"/>
    <n v="0"/>
    <n v="0"/>
    <n v="0"/>
  </r>
  <r>
    <d v="2008-03-31T00:00:00"/>
    <n v="26.01"/>
    <n v="26.3"/>
    <n v="-2.2180451127819498E-2"/>
    <n v="-1.0906355772846901E-2"/>
    <n v="21.345279999999999"/>
    <n v="16.406803542467777"/>
    <n v="13.937565313701667"/>
    <x v="798"/>
    <n v="0"/>
    <n v="0"/>
    <n v="0"/>
    <n v="0"/>
  </r>
  <r>
    <d v="2008-04-01T00:00:00"/>
    <n v="24"/>
    <n v="24.85"/>
    <n v="-7.7277970011534095E-2"/>
    <n v="-5.5133079847908703E-2"/>
    <n v="21.388719999999999"/>
    <n v="16.474908204499478"/>
    <n v="14.018002306749221"/>
    <x v="799"/>
    <n v="0"/>
    <n v="0"/>
    <n v="0"/>
    <n v="0"/>
  </r>
  <r>
    <d v="2008-04-02T00:00:00"/>
    <n v="24.64"/>
    <n v="25.03"/>
    <n v="2.6666666666666599E-2"/>
    <n v="7.2434607645874803E-3"/>
    <n v="21.434760000000001"/>
    <n v="16.544679822497805"/>
    <n v="14.099639733746706"/>
    <x v="800"/>
    <n v="0"/>
    <n v="0"/>
    <n v="0"/>
    <n v="0"/>
  </r>
  <r>
    <d v="2008-04-03T00:00:00"/>
    <n v="24.27"/>
    <n v="24.94"/>
    <n v="-1.5016233766233801E-2"/>
    <n v="-3.59568517778663E-3"/>
    <n v="21.479760000000002"/>
    <n v="16.615627935345522"/>
    <n v="14.18356190301828"/>
    <x v="801"/>
    <n v="0"/>
    <n v="0"/>
    <n v="0"/>
    <n v="0"/>
  </r>
  <r>
    <d v="2008-04-04T00:00:00"/>
    <n v="23.96"/>
    <n v="24.95"/>
    <n v="-1.2772970745776701E-2"/>
    <n v="4.0096230954289602E-4"/>
    <n v="21.523480000000003"/>
    <n v="16.686447656754833"/>
    <n v="14.267931485132248"/>
    <x v="802"/>
    <n v="0"/>
    <n v="0"/>
    <n v="0"/>
    <n v="0"/>
  </r>
  <r>
    <d v="2008-04-07T00:00:00"/>
    <n v="23.01"/>
    <n v="24.26"/>
    <n v="-3.9649415692821301E-2"/>
    <n v="-2.76553106212424E-2"/>
    <n v="21.562640000000002"/>
    <n v="16.753440874324316"/>
    <n v="14.348841311486472"/>
    <x v="803"/>
    <n v="0"/>
    <n v="0"/>
    <n v="0"/>
    <n v="0"/>
  </r>
  <r>
    <d v="2008-04-08T00:00:00"/>
    <n v="23.02"/>
    <n v="24.07"/>
    <n v="4.3459365493259101E-4"/>
    <n v="-7.8318219291014807E-3"/>
    <n v="21.601880000000008"/>
    <n v="16.821055210740358"/>
    <n v="14.430642816110531"/>
    <x v="804"/>
    <n v="0"/>
    <n v="0"/>
    <n v="0"/>
    <n v="0"/>
  </r>
  <r>
    <d v="2008-04-09T00:00:00"/>
    <n v="23.63"/>
    <n v="24.66"/>
    <n v="2.6498696785404001E-2"/>
    <n v="2.4511840465309499E-2"/>
    <n v="21.644000000000009"/>
    <n v="16.891964983294045"/>
    <n v="14.515947474941063"/>
    <x v="805"/>
    <n v="0"/>
    <n v="0"/>
    <n v="0"/>
    <n v="0"/>
  </r>
  <r>
    <d v="2008-04-10T00:00:00"/>
    <n v="22.85"/>
    <n v="24.33"/>
    <n v="-3.3008887008040499E-2"/>
    <n v="-1.3381995133819999E-2"/>
    <n v="21.682960000000005"/>
    <n v="16.961220909537715"/>
    <n v="14.600351364306572"/>
    <x v="806"/>
    <n v="0"/>
    <n v="0"/>
    <n v="0"/>
    <n v="0"/>
  </r>
  <r>
    <d v="2008-04-11T00:00:00"/>
    <n v="23.91"/>
    <n v="24.98"/>
    <n v="4.6389496717724299E-2"/>
    <n v="2.6715988491574201E-2"/>
    <n v="21.726520000000008"/>
    <n v="17.034764050507363"/>
    <n v="14.688886075761042"/>
    <x v="807"/>
    <n v="0"/>
    <n v="0"/>
    <n v="0"/>
    <n v="0"/>
  </r>
  <r>
    <d v="2008-04-14T00:00:00"/>
    <n v="24.88"/>
    <n v="24.83"/>
    <n v="-4.0032025620496698E-3"/>
    <n v="-1.07569721115539E-2"/>
    <n v="21.772400000000008"/>
    <n v="17.106182191110289"/>
    <n v="14.773073286665429"/>
    <x v="808"/>
    <n v="0"/>
    <n v="0"/>
    <n v="0"/>
    <n v="0"/>
  </r>
  <r>
    <d v="2008-04-15T00:00:00"/>
    <n v="24.41"/>
    <n v="24.54"/>
    <n v="-1.8890675241157499E-2"/>
    <n v="-1.16794200563833E-2"/>
    <n v="21.816320000000008"/>
    <n v="17.177235515147455"/>
    <n v="14.85769327272118"/>
    <x v="809"/>
    <n v="0"/>
    <n v="0"/>
    <n v="0"/>
    <n v="0"/>
  </r>
  <r>
    <d v="2008-04-16T00:00:00"/>
    <n v="22.96"/>
    <n v="23.23"/>
    <n v="-5.9401884473576402E-2"/>
    <n v="-5.3382233088834503E-2"/>
    <n v="21.855520000000009"/>
    <n v="17.248452306813849"/>
    <n v="14.944918460220768"/>
    <x v="810"/>
    <n v="0"/>
    <n v="0"/>
    <n v="0"/>
    <n v="0"/>
  </r>
  <r>
    <d v="2008-04-17T00:00:00"/>
    <n v="23.03"/>
    <n v="23.55"/>
    <n v="3.04878048780499E-3"/>
    <n v="1.3775290572535501E-2"/>
    <n v="21.895320000000002"/>
    <n v="17.321375608383523"/>
    <n v="15.034403412575282"/>
    <x v="811"/>
    <n v="0"/>
    <n v="0"/>
    <n v="0"/>
    <n v="0"/>
  </r>
  <r>
    <d v="2008-04-18T00:00:00"/>
    <n v="22.2"/>
    <n v="22.84"/>
    <n v="-3.6039947894051301E-2"/>
    <n v="-3.01486199575372E-2"/>
    <n v="21.931560000000005"/>
    <n v="17.391361461786087"/>
    <n v="15.121262192679128"/>
    <x v="812"/>
    <n v="0"/>
    <n v="0"/>
    <n v="0"/>
    <n v="0"/>
  </r>
  <r>
    <d v="2008-04-21T00:00:00"/>
    <n v="21.92"/>
    <n v="22.43"/>
    <n v="-1.2612612612612499E-2"/>
    <n v="-1.7950963222416901E-2"/>
    <n v="21.966360000000005"/>
    <n v="17.459850580238438"/>
    <n v="15.206595870357653"/>
    <x v="813"/>
    <n v="0"/>
    <n v="0"/>
    <n v="0"/>
    <n v="0"/>
  </r>
  <r>
    <d v="2008-04-22T00:00:00"/>
    <n v="22.1"/>
    <n v="22.62"/>
    <n v="8.2116788321167106E-3"/>
    <n v="8.4707980383416093E-3"/>
    <n v="22.001440000000006"/>
    <n v="17.528284388309341"/>
    <n v="15.291706582464007"/>
    <x v="814"/>
    <n v="0"/>
    <n v="0"/>
    <n v="0"/>
    <n v="0"/>
  </r>
  <r>
    <d v="2008-04-23T00:00:00"/>
    <n v="21.86"/>
    <n v="22.41"/>
    <n v="-1.0859728506787399E-2"/>
    <n v="-9.2838196286472198E-3"/>
    <n v="22.037120000000002"/>
    <n v="17.600962957513808"/>
    <n v="15.382884436270707"/>
    <x v="815"/>
    <n v="0"/>
    <n v="0"/>
    <n v="0"/>
    <n v="0"/>
  </r>
  <r>
    <d v="2008-04-24T00:00:00"/>
    <n v="21.23"/>
    <n v="22.05"/>
    <n v="-2.8819762122598298E-2"/>
    <n v="-1.60642570281124E-2"/>
    <n v="22.068640000000002"/>
    <n v="17.666454480238272"/>
    <n v="15.465361720357407"/>
    <x v="816"/>
    <n v="0"/>
    <n v="0"/>
    <n v="0"/>
    <n v="0"/>
  </r>
  <r>
    <d v="2008-04-25T00:00:00"/>
    <n v="20.69"/>
    <n v="21.52"/>
    <n v="-2.54357041921809E-2"/>
    <n v="-2.4036281179138402E-2"/>
    <n v="22.10032"/>
    <n v="17.736837732636005"/>
    <n v="15.555096598954009"/>
    <x v="817"/>
    <n v="0"/>
    <n v="0"/>
    <n v="0"/>
    <n v="0"/>
  </r>
  <r>
    <d v="2008-04-28T00:00:00"/>
    <n v="20.54"/>
    <n v="21.33"/>
    <n v="-7.2498791686805798E-3"/>
    <n v="-8.8289962825279806E-3"/>
    <n v="22.125880000000002"/>
    <n v="17.790417830219258"/>
    <n v="15.622686745328888"/>
    <x v="818"/>
    <n v="0"/>
    <n v="0"/>
    <n v="0"/>
    <n v="0"/>
  </r>
  <r>
    <d v="2008-04-29T00:00:00"/>
    <n v="20.81"/>
    <n v="21.59"/>
    <n v="1.3145082765335899E-2"/>
    <n v="1.2189404594467899E-2"/>
    <n v="22.15232"/>
    <n v="17.845211803355753"/>
    <n v="15.691657705033629"/>
    <x v="819"/>
    <n v="0"/>
    <n v="0"/>
    <n v="0"/>
    <n v="0"/>
  </r>
  <r>
    <d v="2008-04-30T00:00:00"/>
    <n v="21.24"/>
    <n v="22.14"/>
    <n v="2.06631427198463E-2"/>
    <n v="2.5474756831866702E-2"/>
    <n v="22.181039999999999"/>
    <n v="17.904155278803977"/>
    <n v="15.765712918205963"/>
    <x v="820"/>
    <n v="0"/>
    <n v="0"/>
    <n v="0"/>
    <n v="0"/>
  </r>
  <r>
    <d v="2008-05-01T00:00:00"/>
    <n v="19.86"/>
    <n v="20.95"/>
    <n v="-6.4971751412429404E-2"/>
    <n v="-5.3748870822041599E-2"/>
    <n v="22.203839999999996"/>
    <n v="17.954672592801252"/>
    <n v="15.830088889201878"/>
    <x v="821"/>
    <n v="0"/>
    <n v="0"/>
    <n v="0"/>
    <n v="0"/>
  </r>
  <r>
    <d v="2008-05-02T00:00:00"/>
    <n v="19.66"/>
    <n v="20.63"/>
    <n v="-1.0070493454179199E-2"/>
    <n v="-1.527446300716E-2"/>
    <n v="22.226519999999997"/>
    <n v="18.006220829372381"/>
    <n v="15.896071244058572"/>
    <x v="822"/>
    <n v="0"/>
    <n v="0"/>
    <n v="0"/>
    <n v="0"/>
  </r>
  <r>
    <d v="2008-05-05T00:00:00"/>
    <n v="19.690000000000001"/>
    <n v="20.99"/>
    <n v="1.5259409969481401E-3"/>
    <n v="1.74503150751333E-2"/>
    <n v="22.250159999999997"/>
    <n v="18.060801197700986"/>
    <n v="15.96612179655148"/>
    <x v="823"/>
    <n v="0"/>
    <n v="0"/>
    <n v="0"/>
    <n v="0"/>
  </r>
  <r>
    <d v="2008-05-06T00:00:00"/>
    <n v="18.82"/>
    <n v="20.260000000000002"/>
    <n v="-4.4184865413915801E-2"/>
    <n v="-3.4778465936159998E-2"/>
    <n v="22.270199999999992"/>
    <n v="18.10937744189922"/>
    <n v="16.028966162848832"/>
    <x v="824"/>
    <n v="0"/>
    <n v="0"/>
    <n v="0"/>
    <n v="0"/>
  </r>
  <r>
    <d v="2008-05-07T00:00:00"/>
    <n v="19.7"/>
    <n v="21.21"/>
    <n v="4.6758767268863001E-2"/>
    <n v="4.68904244817374E-2"/>
    <n v="22.293999999999993"/>
    <n v="18.165086535176556"/>
    <n v="16.100629802764839"/>
    <x v="825"/>
    <n v="0"/>
    <n v="0"/>
    <n v="0"/>
    <n v="0"/>
  </r>
  <r>
    <d v="2008-05-08T00:00:00"/>
    <n v="19.670000000000002"/>
    <n v="21.25"/>
    <n v="-1.52284263959379E-3"/>
    <n v="1.88590287600188E-3"/>
    <n v="22.315879999999989"/>
    <n v="18.215521744237407"/>
    <n v="16.165342616356114"/>
    <x v="826"/>
    <n v="0"/>
    <n v="0"/>
    <n v="0"/>
    <n v="0"/>
  </r>
  <r>
    <d v="2008-05-09T00:00:00"/>
    <n v="19.84"/>
    <n v="21.45"/>
    <n v="8.6426029486526001E-3"/>
    <n v="9.4117647058822307E-3"/>
    <n v="22.339399999999991"/>
    <n v="18.270294245660295"/>
    <n v="16.235741368490451"/>
    <x v="827"/>
    <n v="0"/>
    <n v="0"/>
    <n v="0"/>
    <n v="0"/>
  </r>
  <r>
    <d v="2008-05-12T00:00:00"/>
    <n v="18.940000000000001"/>
    <n v="20.82"/>
    <n v="-4.5362903225806397E-2"/>
    <n v="-2.93706293706293E-2"/>
    <n v="22.35931999999999"/>
    <n v="18.319197336317558"/>
    <n v="16.299136004476345"/>
    <x v="828"/>
    <n v="0"/>
    <n v="0"/>
    <n v="0"/>
    <n v="0"/>
  </r>
  <r>
    <d v="2008-05-13T00:00:00"/>
    <n v="18.7"/>
    <n v="20.78"/>
    <n v="-1.26715945089758E-2"/>
    <n v="-1.9212295869356401E-3"/>
    <n v="22.378799999999984"/>
    <n v="18.368216880302711"/>
    <n v="16.362925320454078"/>
    <x v="829"/>
    <n v="0"/>
    <n v="0"/>
    <n v="0"/>
    <n v="0"/>
  </r>
  <r>
    <d v="2008-05-14T00:00:00"/>
    <n v="18.3"/>
    <n v="20.32"/>
    <n v="-2.1390374331550801E-2"/>
    <n v="-2.2136669874879701E-2"/>
    <n v="22.397759999999984"/>
    <n v="18.41782545501049"/>
    <n v="16.427858182515745"/>
    <x v="830"/>
    <n v="0"/>
    <n v="0"/>
    <n v="0"/>
    <n v="0"/>
  </r>
  <r>
    <d v="2008-05-15T00:00:00"/>
    <n v="17.43"/>
    <n v="19.88"/>
    <n v="-4.7540983606557501E-2"/>
    <n v="-2.1653543307086701E-2"/>
    <n v="22.413199999999986"/>
    <n v="18.460145768143224"/>
    <n v="16.483618652214844"/>
    <x v="831"/>
    <n v="1"/>
    <n v="-4.7540983606557501E-2"/>
    <n v="0"/>
    <n v="0"/>
  </r>
  <r>
    <d v="2008-05-16T00:00:00"/>
    <n v="17.149999999999999"/>
    <n v="20.14"/>
    <n v="-1.60642570281125E-2"/>
    <n v="1.3078470824949799E-2"/>
    <n v="22.428159999999984"/>
    <n v="18.502222072013769"/>
    <n v="16.539253108020663"/>
    <x v="832"/>
    <n v="1"/>
    <n v="-1.60642570281125E-2"/>
    <n v="0"/>
    <n v="0"/>
  </r>
  <r>
    <d v="2008-05-19T00:00:00"/>
    <n v="19.760000000000002"/>
    <n v="21.58"/>
    <n v="-1.88679245283019E-2"/>
    <n v="3.72093023255804E-3"/>
    <n v="22.452919999999985"/>
    <n v="18.563577655386858"/>
    <n v="16.618906483080295"/>
    <x v="833"/>
    <n v="1"/>
    <n v="-1.88679245283019E-2"/>
    <n v="0"/>
    <n v="0"/>
  </r>
  <r>
    <d v="2008-05-20T00:00:00"/>
    <n v="20.82"/>
    <n v="22.35"/>
    <n v="5.3643724696356102E-2"/>
    <n v="3.5681186283596199E-2"/>
    <n v="22.481359999999984"/>
    <n v="18.630245076967871"/>
    <n v="16.704687615451814"/>
    <x v="834"/>
    <n v="1"/>
    <n v="5.3643724696356102E-2"/>
    <n v="0"/>
    <n v="0"/>
  </r>
  <r>
    <d v="2008-05-21T00:00:00"/>
    <n v="22.14"/>
    <n v="23.58"/>
    <n v="6.3400576368876096E-2"/>
    <n v="5.5033557046979799E-2"/>
    <n v="22.512599999999988"/>
    <n v="18.6962145844529"/>
    <n v="16.788021876679355"/>
    <x v="835"/>
    <n v="0"/>
    <n v="0"/>
    <n v="0"/>
    <n v="0"/>
  </r>
  <r>
    <d v="2008-05-22T00:00:00"/>
    <n v="21.72"/>
    <n v="23.56"/>
    <n v="-1.8970189701897101E-2"/>
    <n v="-8.4817642069545695E-4"/>
    <n v="22.536199999999987"/>
    <n v="18.74310232659364"/>
    <n v="16.846553489890468"/>
    <x v="836"/>
    <n v="0"/>
    <n v="0"/>
    <n v="0"/>
    <n v="0"/>
  </r>
  <r>
    <d v="2008-05-23T00:00:00"/>
    <n v="22.23"/>
    <n v="24.04"/>
    <n v="2.34806629834254E-2"/>
    <n v="2.0373514431239401E-2"/>
    <n v="22.564799999999984"/>
    <n v="18.801189053050127"/>
    <n v="16.9193835795752"/>
    <x v="837"/>
    <n v="0"/>
    <n v="0"/>
    <n v="0"/>
    <n v="0"/>
  </r>
  <r>
    <d v="2008-05-26T00:00:00"/>
    <n v="22.23"/>
    <n v="24.04"/>
    <n v="0"/>
    <n v="0"/>
    <n v="22.594959999999986"/>
    <n v="18.864510134581508"/>
    <n v="16.999285201872269"/>
    <x v="838"/>
    <n v="0"/>
    <n v="0"/>
    <n v="0"/>
    <n v="0"/>
  </r>
  <r>
    <d v="2008-05-27T00:00:00"/>
    <n v="21.49"/>
    <n v="23.7"/>
    <n v="-3.3288349077822903E-2"/>
    <n v="-1.41430948419301E-2"/>
    <n v="22.618919999999985"/>
    <n v="18.914974531502786"/>
    <n v="17.063001797254188"/>
    <x v="839"/>
    <n v="0"/>
    <n v="0"/>
    <n v="0"/>
    <n v="0"/>
  </r>
  <r>
    <d v="2008-05-28T00:00:00"/>
    <n v="21.33"/>
    <n v="23.25"/>
    <n v="-7.4453234062354899E-3"/>
    <n v="-1.8987341772151899E-2"/>
    <n v="22.645119999999981"/>
    <n v="18.973693004184714"/>
    <n v="17.13797950627708"/>
    <x v="840"/>
    <n v="0"/>
    <n v="0"/>
    <n v="0"/>
    <n v="0"/>
  </r>
  <r>
    <d v="2008-05-29T00:00:00"/>
    <n v="19.97"/>
    <n v="22.07"/>
    <n v="-6.3759962494139705E-2"/>
    <n v="-5.0752688172043002E-2"/>
    <n v="22.669559999999983"/>
    <n v="19.036559778915361"/>
    <n v="17.22005966837305"/>
    <x v="841"/>
    <n v="0"/>
    <n v="0"/>
    <n v="0"/>
    <n v="0"/>
  </r>
  <r>
    <d v="2008-05-30T00:00:00"/>
    <n v="19.38"/>
    <n v="21.77"/>
    <n v="-2.9544316474712101E-2"/>
    <n v="-1.35931128228365E-2"/>
    <n v="22.69251999999998"/>
    <n v="19.098731407219248"/>
    <n v="17.301837110828878"/>
    <x v="842"/>
    <n v="0"/>
    <n v="0"/>
    <n v="0"/>
    <n v="0"/>
  </r>
  <r>
    <d v="2008-06-02T00:00:00"/>
    <n v="20.64"/>
    <n v="22.8"/>
    <n v="6.5015479876161103E-2"/>
    <n v="4.7312815801561901E-2"/>
    <n v="22.717159999999986"/>
    <n v="19.158820677450667"/>
    <n v="17.379651016176005"/>
    <x v="843"/>
    <n v="0"/>
    <n v="0"/>
    <n v="0"/>
    <n v="0"/>
  </r>
  <r>
    <d v="2008-06-03T00:00:00"/>
    <n v="21.07"/>
    <n v="23.18"/>
    <n v="2.0833333333333301E-2"/>
    <n v="1.6666666666666601E-2"/>
    <n v="22.744719999999983"/>
    <n v="19.226149363846595"/>
    <n v="17.466864045769903"/>
    <x v="844"/>
    <n v="0"/>
    <n v="0"/>
    <n v="0"/>
    <n v="0"/>
  </r>
  <r>
    <d v="2008-06-04T00:00:00"/>
    <n v="21.3"/>
    <n v="23.09"/>
    <n v="1.09159943046986E-2"/>
    <n v="-3.8826574633305001E-3"/>
    <n v="22.769799999999986"/>
    <n v="19.284116199079296"/>
    <n v="17.541274298618951"/>
    <x v="845"/>
    <n v="0"/>
    <n v="0"/>
    <n v="0"/>
    <n v="0"/>
  </r>
  <r>
    <d v="2008-06-05T00:00:00"/>
    <n v="19.91"/>
    <n v="22.13"/>
    <n v="-6.5258215962441302E-2"/>
    <n v="-4.1576440017323503E-2"/>
    <n v="22.789159999999985"/>
    <n v="19.332979609105895"/>
    <n v="17.604889413658846"/>
    <x v="846"/>
    <n v="0"/>
    <n v="0"/>
    <n v="0"/>
    <n v="0"/>
  </r>
  <r>
    <d v="2008-06-06T00:00:00"/>
    <n v="22.98"/>
    <n v="23.94"/>
    <n v="0.15419387242591701"/>
    <n v="8.1789426118391406E-2"/>
    <n v="22.81799999999998"/>
    <n v="19.390548702023427"/>
    <n v="17.67682305303515"/>
    <x v="847"/>
    <n v="0"/>
    <n v="0"/>
    <n v="0"/>
    <n v="0"/>
  </r>
  <r>
    <d v="2008-06-09T00:00:00"/>
    <n v="22.7"/>
    <n v="23.43"/>
    <n v="-1.2184508268059301E-2"/>
    <n v="-2.1303258145363501E-2"/>
    <n v="22.844839999999984"/>
    <n v="19.444800092234015"/>
    <n v="17.744780138351032"/>
    <x v="848"/>
    <n v="0"/>
    <n v="0"/>
    <n v="0"/>
    <n v="0"/>
  </r>
  <r>
    <d v="2008-06-10T00:00:00"/>
    <n v="22.72"/>
    <n v="23.47"/>
    <n v="8.8105726872234101E-4"/>
    <n v="1.7072129748185701E-3"/>
    <n v="22.869159999999983"/>
    <n v="19.491921173028885"/>
    <n v="17.803301759543334"/>
    <x v="849"/>
    <n v="0"/>
    <n v="0"/>
    <n v="0"/>
    <n v="0"/>
  </r>
  <r>
    <d v="2008-06-11T00:00:00"/>
    <n v="23.75"/>
    <n v="24.05"/>
    <n v="4.5334507042253502E-2"/>
    <n v="2.4712398806987699E-2"/>
    <n v="22.901719999999983"/>
    <n v="19.555527560584551"/>
    <n v="17.882431340876831"/>
    <x v="850"/>
    <n v="0"/>
    <n v="0"/>
    <n v="0"/>
    <n v="0"/>
  </r>
  <r>
    <d v="2008-06-12T00:00:00"/>
    <n v="22.85"/>
    <n v="23.88"/>
    <n v="-3.7894736842105203E-2"/>
    <n v="-7.0686070686071202E-3"/>
    <n v="22.930919999999983"/>
    <n v="19.617316107921003"/>
    <n v="17.960514161881513"/>
    <x v="851"/>
    <n v="0"/>
    <n v="0"/>
    <n v="0"/>
    <n v="0"/>
  </r>
  <r>
    <d v="2008-06-13T00:00:00"/>
    <n v="21.62"/>
    <n v="23"/>
    <n v="-5.3829321663019701E-2"/>
    <n v="-3.68509212730318E-2"/>
    <n v="22.952639999999981"/>
    <n v="19.665602879673969"/>
    <n v="18.022084319510967"/>
    <x v="852"/>
    <n v="0"/>
    <n v="0"/>
    <n v="0"/>
    <n v="0"/>
  </r>
  <r>
    <d v="2008-06-16T00:00:00"/>
    <n v="22.74"/>
    <n v="22.89"/>
    <n v="-1.1304347826087E-2"/>
    <n v="-1.33620689655172E-2"/>
    <n v="22.98071999999998"/>
    <n v="19.7257605407131"/>
    <n v="18.098280811069657"/>
    <x v="853"/>
    <n v="0"/>
    <n v="0"/>
    <n v="0"/>
    <n v="0"/>
  </r>
  <r>
    <d v="2008-06-17T00:00:00"/>
    <n v="22.68"/>
    <n v="22.86"/>
    <n v="-2.6385224274405599E-3"/>
    <n v="-1.3106159895151001E-3"/>
    <n v="23.009679999999985"/>
    <n v="19.789923130669496"/>
    <n v="18.180044696004252"/>
    <x v="854"/>
    <n v="0"/>
    <n v="0"/>
    <n v="0"/>
    <n v="0"/>
  </r>
  <r>
    <d v="2008-06-18T00:00:00"/>
    <n v="23.35"/>
    <n v="23.37"/>
    <n v="2.9541446208112901E-2"/>
    <n v="2.2309711286089301E-2"/>
    <n v="23.041319999999985"/>
    <n v="19.857439308516579"/>
    <n v="18.265498962774878"/>
    <x v="855"/>
    <n v="0"/>
    <n v="0"/>
    <n v="0"/>
    <n v="0"/>
  </r>
  <r>
    <d v="2008-06-19T00:00:00"/>
    <n v="22.93"/>
    <n v="23.17"/>
    <n v="-1.7987152034261301E-2"/>
    <n v="-8.5579803166452306E-3"/>
    <n v="23.070519999999984"/>
    <n v="19.921459421097001"/>
    <n v="18.34692913164551"/>
    <x v="856"/>
    <n v="0"/>
    <n v="0"/>
    <n v="0"/>
    <n v="0"/>
  </r>
  <r>
    <d v="2008-06-20T00:00:00"/>
    <n v="23.51"/>
    <n v="23.43"/>
    <n v="2.5294374182294001E-2"/>
    <n v="1.1221406991799699E-2"/>
    <n v="23.103359999999984"/>
    <n v="19.992933548466247"/>
    <n v="18.437720322699377"/>
    <x v="857"/>
    <n v="0"/>
    <n v="0"/>
    <n v="0"/>
    <n v="0"/>
  </r>
  <r>
    <d v="2008-06-23T00:00:00"/>
    <n v="23.51"/>
    <n v="23.49"/>
    <n v="0"/>
    <n v="2.5608194622277502E-3"/>
    <n v="23.135759999999987"/>
    <n v="20.063690140377513"/>
    <n v="18.527655210566277"/>
    <x v="858"/>
    <n v="0"/>
    <n v="0"/>
    <n v="0"/>
    <n v="0"/>
  </r>
  <r>
    <d v="2008-06-24T00:00:00"/>
    <n v="23.63"/>
    <n v="23.7"/>
    <n v="5.1042109740535597E-3"/>
    <n v="8.9399744572158397E-3"/>
    <n v="23.163599999999988"/>
    <n v="20.118835470516501"/>
    <n v="18.596453205774758"/>
    <x v="859"/>
    <n v="0"/>
    <n v="0"/>
    <n v="0"/>
    <n v="0"/>
  </r>
  <r>
    <d v="2008-06-25T00:00:00"/>
    <n v="22.61"/>
    <n v="22.75"/>
    <n v="-4.31654676258992E-2"/>
    <n v="-4.0084388185653998E-2"/>
    <n v="23.189079999999986"/>
    <n v="20.175871949831389"/>
    <n v="18.669267924747093"/>
    <x v="860"/>
    <n v="0"/>
    <n v="0"/>
    <n v="0"/>
    <n v="0"/>
  </r>
  <r>
    <d v="2008-06-26T00:00:00"/>
    <n v="24.72"/>
    <n v="24.25"/>
    <n v="9.3321539141972595E-2"/>
    <n v="6.5934065934065894E-2"/>
    <n v="23.226079999999989"/>
    <n v="20.25133768618506"/>
    <n v="18.763966529277596"/>
    <x v="861"/>
    <n v="0"/>
    <n v="0"/>
    <n v="0"/>
    <n v="0"/>
  </r>
  <r>
    <d v="2008-06-27T00:00:00"/>
    <n v="24.55"/>
    <n v="24.18"/>
    <n v="-6.8770226537215899E-3"/>
    <n v="-2.8865979381443902E-3"/>
    <n v="23.262479999999993"/>
    <n v="20.327704327209862"/>
    <n v="18.860316490814796"/>
    <x v="862"/>
    <n v="0"/>
    <n v="0"/>
    <n v="0"/>
    <n v="0"/>
  </r>
  <r>
    <d v="2008-06-30T00:00:00"/>
    <n v="24.19"/>
    <n v="23.93"/>
    <n v="-1.46639511201629E-2"/>
    <n v="-1.03391232423491E-2"/>
    <n v="23.292439999999988"/>
    <n v="20.386723694783502"/>
    <n v="18.933865542175258"/>
    <x v="863"/>
    <n v="0"/>
    <n v="0"/>
    <n v="0"/>
    <n v="0"/>
  </r>
  <r>
    <d v="2008-07-01T00:00:00"/>
    <n v="24.19"/>
    <n v="23.8"/>
    <n v="0"/>
    <n v="-5.4325114918511996E-3"/>
    <n v="23.321839999999987"/>
    <n v="20.444513217307293"/>
    <n v="19.005849825960944"/>
    <x v="864"/>
    <n v="0"/>
    <n v="0"/>
    <n v="0"/>
    <n v="0"/>
  </r>
  <r>
    <d v="2008-07-02T00:00:00"/>
    <n v="25.53"/>
    <n v="24.95"/>
    <n v="5.5394791236047999E-2"/>
    <n v="4.83193277310923E-2"/>
    <n v="23.354479999999988"/>
    <n v="20.498652566557833"/>
    <n v="19.070738849836754"/>
    <x v="865"/>
    <n v="0"/>
    <n v="0"/>
    <n v="0"/>
    <n v="0"/>
  </r>
  <r>
    <d v="2008-07-03T00:00:00"/>
    <n v="25.39"/>
    <n v="24.69"/>
    <n v="-5.4837446141794404E-3"/>
    <n v="-1.04208416833667E-2"/>
    <n v="23.387319999999988"/>
    <n v="20.555580531475254"/>
    <n v="19.139710797212885"/>
    <x v="866"/>
    <n v="0"/>
    <n v="0"/>
    <n v="0"/>
    <n v="0"/>
  </r>
  <r>
    <d v="2008-07-04T00:00:00"/>
    <n v="25.39"/>
    <n v="24.69"/>
    <n v="0"/>
    <n v="0"/>
    <n v="23.417999999999989"/>
    <n v="20.606349950651573"/>
    <n v="19.200524925977362"/>
    <x v="867"/>
    <n v="0"/>
    <n v="0"/>
    <n v="0"/>
    <n v="0"/>
  </r>
  <r>
    <d v="2008-07-07T00:00:00"/>
    <n v="25.85"/>
    <n v="24.78"/>
    <n v="1.81173690429304E-2"/>
    <n v="3.6452004860267899E-3"/>
    <n v="23.451199999999989"/>
    <n v="20.660107282084496"/>
    <n v="19.264560923126748"/>
    <x v="868"/>
    <n v="0"/>
    <n v="0"/>
    <n v="0"/>
    <n v="0"/>
  </r>
  <r>
    <d v="2008-07-08T00:00:00"/>
    <n v="23.96"/>
    <n v="23.54"/>
    <n v="-7.3114119922630602E-2"/>
    <n v="-5.0040355125101001E-2"/>
    <n v="23.474319999999988"/>
    <n v="20.703118575057921"/>
    <n v="19.317517862586886"/>
    <x v="869"/>
    <n v="0"/>
    <n v="0"/>
    <n v="0"/>
    <n v="0"/>
  </r>
  <r>
    <d v="2008-07-09T00:00:00"/>
    <n v="25.47"/>
    <n v="24.69"/>
    <n v="6.3021702838063298E-2"/>
    <n v="4.8853016142735899E-2"/>
    <n v="23.50391999999999"/>
    <n v="20.751142233161392"/>
    <n v="19.374753349742093"/>
    <x v="870"/>
    <n v="0"/>
    <n v="0"/>
    <n v="0"/>
    <n v="0"/>
  </r>
  <r>
    <d v="2008-07-10T00:00:00"/>
    <n v="25.61"/>
    <n v="24.86"/>
    <n v="5.4966627404791097E-3"/>
    <n v="6.8853786958282797E-3"/>
    <n v="23.52887999999999"/>
    <n v="20.785424597482752"/>
    <n v="19.413696896224135"/>
    <x v="871"/>
    <n v="0"/>
    <n v="0"/>
    <n v="0"/>
    <n v="0"/>
  </r>
  <r>
    <d v="2008-07-11T00:00:00"/>
    <n v="27.15"/>
    <n v="25.25"/>
    <n v="6.0132760640374802E-2"/>
    <n v="1.5687851971037701E-2"/>
    <n v="23.557199999999987"/>
    <n v="20.813053473299718"/>
    <n v="19.440980209949579"/>
    <x v="872"/>
    <n v="0"/>
    <n v="0"/>
    <n v="0"/>
    <n v="0"/>
  </r>
  <r>
    <d v="2008-07-14T00:00:00"/>
    <n v="25.89"/>
    <n v="25.49"/>
    <n v="2.53465346534654E-2"/>
    <n v="2.00080032012806E-2"/>
    <n v="23.582999999999988"/>
    <n v="20.847376305117784"/>
    <n v="19.479564457676684"/>
    <x v="873"/>
    <n v="0"/>
    <n v="0"/>
    <n v="0"/>
    <n v="0"/>
  </r>
  <r>
    <d v="2008-07-15T00:00:00"/>
    <n v="26.12"/>
    <n v="26.04"/>
    <n v="8.8837388953264505E-3"/>
    <n v="2.15770890545313E-2"/>
    <n v="23.605399999999985"/>
    <n v="20.872022448324955"/>
    <n v="19.505333672487438"/>
    <x v="874"/>
    <n v="0"/>
    <n v="0"/>
    <n v="0"/>
    <n v="0"/>
  </r>
  <r>
    <d v="2008-07-16T00:00:00"/>
    <n v="24.72"/>
    <n v="24.48"/>
    <n v="-5.35987748851455E-2"/>
    <n v="-5.99078341013825E-2"/>
    <n v="23.617079999999987"/>
    <n v="20.885203744822796"/>
    <n v="19.519265617234197"/>
    <x v="875"/>
    <n v="0"/>
    <n v="0"/>
    <n v="0"/>
    <n v="0"/>
  </r>
  <r>
    <d v="2008-07-17T00:00:00"/>
    <n v="24.25"/>
    <n v="23.99"/>
    <n v="-1.9012944983818801E-2"/>
    <n v="-2.00163398692811E-2"/>
    <n v="23.630839999999985"/>
    <n v="20.904479404920714"/>
    <n v="19.541299107381079"/>
    <x v="876"/>
    <n v="0"/>
    <n v="0"/>
    <n v="0"/>
    <n v="0"/>
  </r>
  <r>
    <d v="2008-07-18T00:00:00"/>
    <n v="24.05"/>
    <n v="23.8"/>
    <n v="-8.2474226804123401E-3"/>
    <n v="-7.9199666527719498E-3"/>
    <n v="23.636599999999984"/>
    <n v="20.910881151695726"/>
    <n v="19.548021727543599"/>
    <x v="877"/>
    <n v="0"/>
    <n v="0"/>
    <n v="0"/>
    <n v="0"/>
  </r>
  <r>
    <d v="2008-07-21T00:00:00"/>
    <n v="23.4"/>
    <n v="23.44"/>
    <n v="-2.7027027027027101E-2"/>
    <n v="-1.5126050420168E-2"/>
    <n v="23.641879999999983"/>
    <n v="20.917903629764545"/>
    <n v="19.555915444646825"/>
    <x v="878"/>
    <n v="0"/>
    <n v="0"/>
    <n v="0"/>
    <n v="0"/>
  </r>
  <r>
    <d v="2008-07-22T00:00:00"/>
    <n v="22.47"/>
    <n v="22.74"/>
    <n v="-3.97435897435897E-2"/>
    <n v="-2.9863481228669098E-2"/>
    <n v="23.648919999999983"/>
    <n v="20.93026091258189"/>
    <n v="19.570931368872845"/>
    <x v="879"/>
    <n v="0"/>
    <n v="0"/>
    <n v="0"/>
    <n v="0"/>
  </r>
  <r>
    <d v="2008-07-23T00:00:00"/>
    <n v="22.43"/>
    <n v="22.78"/>
    <n v="-1.78015131286158E-3"/>
    <n v="1.7590149516271099E-3"/>
    <n v="23.657999999999987"/>
    <n v="20.947229334672347"/>
    <n v="19.591844002008528"/>
    <x v="880"/>
    <n v="0"/>
    <n v="0"/>
    <n v="0"/>
    <n v="0"/>
  </r>
  <r>
    <d v="2008-07-24T00:00:00"/>
    <n v="23.55"/>
    <n v="23.72"/>
    <n v="4.9933125278644797E-2"/>
    <n v="4.1264266900790103E-2"/>
    <n v="23.659159999999986"/>
    <n v="20.948497849454327"/>
    <n v="19.593166774181498"/>
    <x v="881"/>
    <n v="0"/>
    <n v="0"/>
    <n v="0"/>
    <n v="0"/>
  </r>
  <r>
    <d v="2008-07-25T00:00:00"/>
    <n v="23.45"/>
    <n v="23.63"/>
    <n v="-4.2462845010616803E-3"/>
    <n v="-3.7942664418212399E-3"/>
    <n v="23.644239999999982"/>
    <n v="20.942748481893535"/>
    <n v="19.592002722840313"/>
    <x v="882"/>
    <n v="0"/>
    <n v="0"/>
    <n v="0"/>
    <n v="0"/>
  </r>
  <r>
    <d v="2008-07-28T00:00:00"/>
    <n v="24.25"/>
    <n v="24.24"/>
    <n v="3.4115138592750498E-2"/>
    <n v="2.5814642403724001E-2"/>
    <n v="23.636839999999982"/>
    <n v="20.939554991996367"/>
    <n v="19.590912487994562"/>
    <x v="883"/>
    <n v="0"/>
    <n v="0"/>
    <n v="0"/>
    <n v="0"/>
  </r>
  <r>
    <d v="2008-07-29T00:00:00"/>
    <n v="22.68"/>
    <n v="22.99"/>
    <n v="-6.47422680412372E-2"/>
    <n v="-5.1567656765676498E-2"/>
    <n v="23.619799999999984"/>
    <n v="20.92999057180608"/>
    <n v="19.585085857709124"/>
    <x v="884"/>
    <n v="0"/>
    <n v="0"/>
    <n v="0"/>
    <n v="0"/>
  </r>
  <r>
    <d v="2008-07-30T00:00:00"/>
    <n v="21.57"/>
    <n v="22.1"/>
    <n v="-4.8941798941799002E-2"/>
    <n v="-3.8712483688560097E-2"/>
    <n v="23.590839999999979"/>
    <n v="20.918146584285928"/>
    <n v="19.581799876428903"/>
    <x v="885"/>
    <n v="0"/>
    <n v="0"/>
    <n v="0"/>
    <n v="0"/>
  </r>
  <r>
    <d v="2008-07-31T00:00:00"/>
    <n v="22.77"/>
    <n v="22.94"/>
    <n v="5.5632823365785698E-2"/>
    <n v="3.8009049773755701E-2"/>
    <n v="23.559479999999983"/>
    <n v="20.923587868367665"/>
    <n v="19.605641802551506"/>
    <x v="886"/>
    <n v="0"/>
    <n v="0"/>
    <n v="0"/>
    <n v="0"/>
  </r>
  <r>
    <d v="2008-08-01T00:00:00"/>
    <n v="22.95"/>
    <n v="23.04"/>
    <n v="7.9051383399208995E-3"/>
    <n v="4.3591979075849902E-3"/>
    <n v="23.530999999999981"/>
    <n v="20.927338232411646"/>
    <n v="19.625507348617479"/>
    <x v="887"/>
    <n v="0"/>
    <n v="0"/>
    <n v="0"/>
    <n v="0"/>
  </r>
  <r>
    <d v="2008-08-04T00:00:00"/>
    <n v="22.78"/>
    <n v="23.01"/>
    <n v="-7.4074074074073097E-3"/>
    <n v="-1.30208333333326E-3"/>
    <n v="23.524319999999982"/>
    <n v="20.920882323081027"/>
    <n v="19.619163484621552"/>
    <x v="888"/>
    <n v="0"/>
    <n v="0"/>
    <n v="0"/>
    <n v="0"/>
  </r>
  <r>
    <d v="2008-08-05T00:00:00"/>
    <n v="21.44"/>
    <n v="22.12"/>
    <n v="-5.8823529411764698E-2"/>
    <n v="-3.8678835289004801E-2"/>
    <n v="23.514679999999977"/>
    <n v="20.908006238747639"/>
    <n v="19.60466935812147"/>
    <x v="889"/>
    <n v="0"/>
    <n v="0"/>
    <n v="0"/>
    <n v="0"/>
  </r>
  <r>
    <d v="2008-08-06T00:00:00"/>
    <n v="20.7"/>
    <n v="21.58"/>
    <n v="-3.45149253731344E-2"/>
    <n v="-2.4412296564195399E-2"/>
    <n v="23.506679999999978"/>
    <n v="20.89445509054034"/>
    <n v="19.588342635810523"/>
    <x v="890"/>
    <n v="0"/>
    <n v="0"/>
    <n v="0"/>
    <n v="0"/>
  </r>
  <r>
    <d v="2008-08-07T00:00:00"/>
    <n v="21.51"/>
    <n v="22.52"/>
    <n v="3.91304347826089E-2"/>
    <n v="4.3558850787766397E-2"/>
    <n v="23.500319999999977"/>
    <n v="20.885178723204117"/>
    <n v="19.577608084806187"/>
    <x v="891"/>
    <n v="1"/>
    <n v="3.91304347826089E-2"/>
    <n v="0"/>
    <n v="0"/>
  </r>
  <r>
    <d v="2008-08-08T00:00:00"/>
    <n v="20.91"/>
    <n v="21.87"/>
    <n v="-2.78940027894004E-2"/>
    <n v="-2.88632326820604E-2"/>
    <n v="23.495039999999982"/>
    <n v="20.876009607201681"/>
    <n v="19.566494410802534"/>
    <x v="892"/>
    <n v="1"/>
    <n v="-2.78940027894004E-2"/>
    <n v="0"/>
    <n v="0"/>
  </r>
  <r>
    <d v="2008-08-11T00:00:00"/>
    <n v="20.29"/>
    <n v="21.68"/>
    <n v="-2.9650884744141601E-2"/>
    <n v="-8.6877000457248298E-3"/>
    <n v="23.48307999999998"/>
    <n v="20.856279414953338"/>
    <n v="19.542879122430019"/>
    <x v="893"/>
    <n v="1"/>
    <n v="-2.9650884744141601E-2"/>
    <n v="0"/>
    <n v="0"/>
  </r>
  <r>
    <d v="2008-08-12T00:00:00"/>
    <n v="21.28"/>
    <n v="22.46"/>
    <n v="4.8792508624938599E-2"/>
    <n v="3.5977859778597798E-2"/>
    <n v="23.467359999999978"/>
    <n v="20.839182032205287"/>
    <n v="19.525093048307937"/>
    <x v="894"/>
    <n v="1"/>
    <n v="4.8792508624938599E-2"/>
    <n v="0"/>
    <n v="0"/>
  </r>
  <r>
    <d v="2008-08-13T00:00:00"/>
    <n v="21.5"/>
    <n v="22.93"/>
    <n v="1.0338345864661499E-2"/>
    <n v="2.0926090828138798E-2"/>
    <n v="23.456719999999979"/>
    <n v="20.82598450557996"/>
    <n v="19.510616758369949"/>
    <x v="895"/>
    <n v="1"/>
    <n v="1.0338345864661499E-2"/>
    <n v="0"/>
    <n v="0"/>
  </r>
  <r>
    <d v="2008-08-14T00:00:00"/>
    <n v="20.8"/>
    <n v="22.15"/>
    <n v="-3.25581395348837E-2"/>
    <n v="-3.4016572176188503E-2"/>
    <n v="23.442119999999985"/>
    <n v="20.806813128760652"/>
    <n v="19.489159693140987"/>
    <x v="896"/>
    <n v="1"/>
    <n v="-3.25581395348837E-2"/>
    <n v="0"/>
    <n v="0"/>
  </r>
  <r>
    <d v="2008-08-15T00:00:00"/>
    <n v="20.18"/>
    <n v="21.92"/>
    <n v="-2.9807692307692299E-2"/>
    <n v="-1.0383747178329499E-2"/>
    <n v="23.428039999999985"/>
    <n v="20.784757238280946"/>
    <n v="19.463115857421425"/>
    <x v="897"/>
    <n v="1"/>
    <n v="-2.9807692307692299E-2"/>
    <n v="0"/>
    <n v="0"/>
  </r>
  <r>
    <d v="2008-08-18T00:00:00"/>
    <n v="22.21"/>
    <n v="22.98"/>
    <n v="1.3229927007299301E-2"/>
    <n v="1.41218005295676E-2"/>
    <n v="23.422079999999987"/>
    <n v="20.777737572552081"/>
    <n v="19.455566358828129"/>
    <x v="898"/>
    <n v="1"/>
    <n v="1.3229927007299301E-2"/>
    <n v="0"/>
    <n v="0"/>
  </r>
  <r>
    <d v="2008-08-19T00:00:00"/>
    <n v="22.93"/>
    <n v="23.56"/>
    <n v="3.2417829806393503E-2"/>
    <n v="2.52393385552654E-2"/>
    <n v="23.422679999999986"/>
    <n v="20.778466313929776"/>
    <n v="19.456359470894668"/>
    <x v="899"/>
    <n v="0"/>
    <n v="0"/>
    <n v="0"/>
    <n v="0"/>
  </r>
  <r>
    <d v="2008-08-20T00:00:00"/>
    <n v="22.45"/>
    <n v="23.16"/>
    <n v="-2.0933275185346701E-2"/>
    <n v="-1.6977928692699401E-2"/>
    <n v="23.415839999999989"/>
    <n v="20.771330764924247"/>
    <n v="19.449076147386378"/>
    <x v="900"/>
    <n v="0"/>
    <n v="0"/>
    <n v="0"/>
    <n v="0"/>
  </r>
  <r>
    <d v="2008-08-21T00:00:00"/>
    <n v="22.19"/>
    <n v="23.25"/>
    <n v="-1.1581291759465401E-2"/>
    <n v="3.88601036269431E-3"/>
    <n v="23.408679999999986"/>
    <n v="20.763284857946331"/>
    <n v="19.440587286919506"/>
    <x v="901"/>
    <n v="0"/>
    <n v="0"/>
    <n v="0"/>
    <n v="0"/>
  </r>
  <r>
    <d v="2008-08-22T00:00:00"/>
    <n v="21.59"/>
    <n v="22.92"/>
    <n v="-2.7039206849932398E-2"/>
    <n v="-1.41935483870967E-2"/>
    <n v="23.391719999999989"/>
    <n v="20.748311775453349"/>
    <n v="19.426607663180029"/>
    <x v="902"/>
    <n v="0"/>
    <n v="0"/>
    <n v="0"/>
    <n v="0"/>
  </r>
  <r>
    <d v="2008-08-25T00:00:00"/>
    <n v="22.64"/>
    <n v="23.45"/>
    <n v="4.8633626679018202E-2"/>
    <n v="2.31239092495636E-2"/>
    <n v="23.375399999999992"/>
    <n v="20.740007953263735"/>
    <n v="19.422311929895606"/>
    <x v="903"/>
    <n v="0"/>
    <n v="0"/>
    <n v="0"/>
    <n v="0"/>
  </r>
  <r>
    <d v="2008-08-26T00:00:00"/>
    <n v="22.4"/>
    <n v="23.24"/>
    <n v="-1.0600706713780999E-2"/>
    <n v="-8.9552238805969998E-3"/>
    <n v="23.364959999999989"/>
    <n v="20.730894663224749"/>
    <n v="19.413861994837131"/>
    <x v="904"/>
    <n v="0"/>
    <n v="0"/>
    <n v="0"/>
    <n v="0"/>
  </r>
  <r>
    <d v="2008-08-27T00:00:00"/>
    <n v="21.8"/>
    <n v="22.94"/>
    <n v="-2.6785714285714201E-2"/>
    <n v="-1.2908777969018801E-2"/>
    <n v="23.352399999999992"/>
    <n v="20.718388640874739"/>
    <n v="19.401382961312112"/>
    <x v="905"/>
    <n v="0"/>
    <n v="0"/>
    <n v="0"/>
    <n v="0"/>
  </r>
  <r>
    <d v="2008-08-28T00:00:00"/>
    <n v="21.12"/>
    <n v="22.68"/>
    <n v="-3.11926605504587E-2"/>
    <n v="-1.13339145597211E-2"/>
    <n v="23.337479999999992"/>
    <n v="20.701430598034868"/>
    <n v="19.383405897052306"/>
    <x v="906"/>
    <n v="0"/>
    <n v="0"/>
    <n v="0"/>
    <n v="0"/>
  </r>
  <r>
    <d v="2008-08-29T00:00:00"/>
    <n v="21.7"/>
    <n v="22.99"/>
    <n v="2.7462121212121101E-2"/>
    <n v="1.36684303350969E-2"/>
    <n v="23.325079999999989"/>
    <n v="20.688648283910862"/>
    <n v="19.370432425866298"/>
    <x v="907"/>
    <n v="0"/>
    <n v="0"/>
    <n v="0"/>
    <n v="0"/>
  </r>
  <r>
    <d v="2008-09-01T00:00:00"/>
    <n v="21.7"/>
    <n v="22.99"/>
    <n v="0"/>
    <n v="0"/>
    <n v="23.314519999999995"/>
    <n v="20.676887734197827"/>
    <n v="19.358071601296743"/>
    <x v="908"/>
    <n v="0"/>
    <n v="0"/>
    <n v="0"/>
    <n v="0"/>
  </r>
  <r>
    <d v="2008-09-02T00:00:00"/>
    <n v="22.08"/>
    <n v="23.19"/>
    <n v="1.7511520737327101E-2"/>
    <n v="8.6994345367552607E-3"/>
    <n v="23.317279999999993"/>
    <n v="20.681302495998754"/>
    <n v="19.363313743998134"/>
    <x v="909"/>
    <n v="0"/>
    <n v="0"/>
    <n v="0"/>
    <n v="0"/>
  </r>
  <r>
    <d v="2008-09-03T00:00:00"/>
    <n v="21.64"/>
    <n v="23.1"/>
    <n v="-1.99275362318839E-2"/>
    <n v="-3.8809831824061498E-3"/>
    <n v="23.321559999999995"/>
    <n v="20.68918047447551"/>
    <n v="19.372990711713271"/>
    <x v="910"/>
    <n v="0"/>
    <n v="0"/>
    <n v="0"/>
    <n v="0"/>
  </r>
  <r>
    <d v="2008-09-04T00:00:00"/>
    <n v="23.78"/>
    <n v="24.31"/>
    <n v="9.8890942698706102E-2"/>
    <n v="5.2380952380952202E-2"/>
    <n v="23.333399999999994"/>
    <n v="20.705645970414963"/>
    <n v="19.391768955622446"/>
    <x v="911"/>
    <n v="0"/>
    <n v="0"/>
    <n v="0"/>
    <n v="0"/>
  </r>
  <r>
    <d v="2008-09-05T00:00:00"/>
    <n v="23.08"/>
    <n v="23.98"/>
    <n v="-2.94365012615645E-2"/>
    <n v="-1.3574660633484101E-2"/>
    <n v="23.346239999999991"/>
    <n v="20.727613897937957"/>
    <n v="19.418300846906938"/>
    <x v="912"/>
    <n v="0"/>
    <n v="0"/>
    <n v="0"/>
    <n v="0"/>
  </r>
  <r>
    <d v="2008-09-08T00:00:00"/>
    <n v="21.99"/>
    <n v="23.39"/>
    <n v="-4.7227036395147401E-2"/>
    <n v="-2.46038365304421E-2"/>
    <n v="23.35535999999999"/>
    <n v="20.745458072647025"/>
    <n v="19.440507108970543"/>
    <x v="913"/>
    <n v="0"/>
    <n v="0"/>
    <n v="0"/>
    <n v="0"/>
  </r>
  <r>
    <d v="2008-09-09T00:00:00"/>
    <n v="24.22"/>
    <n v="24.71"/>
    <n v="0.101409731696226"/>
    <n v="5.6434373663959002E-2"/>
    <n v="23.372719999999994"/>
    <n v="20.771573214137955"/>
    <n v="19.470999821206938"/>
    <x v="914"/>
    <n v="0"/>
    <n v="0"/>
    <n v="0"/>
    <n v="0"/>
  </r>
  <r>
    <d v="2008-09-10T00:00:00"/>
    <n v="23.59"/>
    <n v="24.31"/>
    <n v="-2.6011560693641599E-2"/>
    <n v="-1.6187778227438301E-2"/>
    <n v="23.39096"/>
    <n v="20.804382361806997"/>
    <n v="19.511093542710498"/>
    <x v="915"/>
    <n v="0"/>
    <n v="0"/>
    <n v="0"/>
    <n v="0"/>
  </r>
  <r>
    <d v="2008-09-11T00:00:00"/>
    <n v="23.83"/>
    <n v="24.49"/>
    <n v="1.01738024586688E-2"/>
    <n v="7.4043603455367099E-3"/>
    <n v="23.411399999999997"/>
    <n v="20.841679073517881"/>
    <n v="19.556818610276821"/>
    <x v="916"/>
    <n v="0"/>
    <n v="0"/>
    <n v="0"/>
    <n v="0"/>
  </r>
  <r>
    <d v="2008-09-12T00:00:00"/>
    <n v="24.68"/>
    <n v="24.57"/>
    <n v="3.5669324381032402E-2"/>
    <n v="3.2666394446714299E-3"/>
    <n v="23.434439999999999"/>
    <n v="20.879311532309945"/>
    <n v="19.601747298464918"/>
    <x v="917"/>
    <n v="0"/>
    <n v="0"/>
    <n v="0"/>
    <n v="0"/>
  </r>
  <r>
    <d v="2008-09-15T00:00:00"/>
    <n v="25.73"/>
    <n v="25.13"/>
    <n v="4.7212047212047199E-2"/>
    <n v="2.9074529074528899E-2"/>
    <n v="23.463639999999995"/>
    <n v="20.924205111998308"/>
    <n v="19.654487667997465"/>
    <x v="918"/>
    <n v="0"/>
    <n v="0"/>
    <n v="0"/>
    <n v="0"/>
  </r>
  <r>
    <d v="2008-09-16T00:00:00"/>
    <n v="25.17"/>
    <n v="24.96"/>
    <n v="-2.1764477263894199E-2"/>
    <n v="-6.7648229208117101E-3"/>
    <n v="23.488639999999997"/>
    <n v="20.963333572969752"/>
    <n v="19.70068035945463"/>
    <x v="919"/>
    <n v="0"/>
    <n v="0"/>
    <n v="0"/>
    <n v="0"/>
  </r>
  <r>
    <d v="2008-09-17T00:00:00"/>
    <n v="26.61"/>
    <n v="25.93"/>
    <n v="5.72109654350417E-2"/>
    <n v="3.8862179487179502E-2"/>
    <n v="23.518679999999993"/>
    <n v="21.001101588589435"/>
    <n v="19.742312382884158"/>
    <x v="920"/>
    <n v="0"/>
    <n v="0"/>
    <n v="0"/>
    <n v="0"/>
  </r>
  <r>
    <d v="2008-09-18T00:00:00"/>
    <n v="25.31"/>
    <n v="25.01"/>
    <n v="-4.8853814355505502E-2"/>
    <n v="-3.54801388353259E-2"/>
    <n v="23.542879999999997"/>
    <n v="21.037305154660075"/>
    <n v="19.784517731990114"/>
    <x v="921"/>
    <n v="0"/>
    <n v="0"/>
    <n v="0"/>
    <n v="0"/>
  </r>
  <r>
    <d v="2008-09-19T00:00:00"/>
    <n v="24.74"/>
    <n v="24.38"/>
    <n v="-2.25207427894113E-2"/>
    <n v="-2.5189924030388E-2"/>
    <n v="23.570119999999996"/>
    <n v="21.088814298237242"/>
    <n v="19.848161447355864"/>
    <x v="922"/>
    <n v="0"/>
    <n v="0"/>
    <n v="0"/>
    <n v="0"/>
  </r>
  <r>
    <d v="2008-09-22T00:00:00"/>
    <n v="26.56"/>
    <n v="25.41"/>
    <n v="7.3565076798706594E-2"/>
    <n v="4.2247744052502201E-2"/>
    <n v="23.603559999999998"/>
    <n v="21.138572266480782"/>
    <n v="19.906078399721174"/>
    <x v="923"/>
    <n v="0"/>
    <n v="0"/>
    <n v="0"/>
    <n v="0"/>
  </r>
  <r>
    <d v="2008-09-23T00:00:00"/>
    <n v="29.02"/>
    <n v="26.85"/>
    <n v="9.2620481927710802E-2"/>
    <n v="5.6670602125147698E-2"/>
    <n v="23.651400000000002"/>
    <n v="21.197840455175395"/>
    <n v="19.971060682763092"/>
    <x v="924"/>
    <n v="0"/>
    <n v="0"/>
    <n v="0"/>
    <n v="0"/>
  </r>
  <r>
    <d v="2008-09-24T00:00:00"/>
    <n v="28.65"/>
    <n v="26.68"/>
    <n v="-1.27498277050311E-2"/>
    <n v="-6.3314711359404603E-3"/>
    <n v="23.696760000000001"/>
    <n v="21.256065938385575"/>
    <n v="20.035718907578364"/>
    <x v="925"/>
    <n v="0"/>
    <n v="0"/>
    <n v="0"/>
    <n v="0"/>
  </r>
  <r>
    <d v="2008-09-25T00:00:00"/>
    <n v="27.74"/>
    <n v="25.99"/>
    <n v="-3.1762652705061102E-2"/>
    <n v="-2.5862068965517199E-2"/>
    <n v="23.733600000000003"/>
    <n v="21.301678981545678"/>
    <n v="20.085718472318518"/>
    <x v="926"/>
    <n v="0"/>
    <n v="0"/>
    <n v="0"/>
    <n v="0"/>
  </r>
  <r>
    <d v="2008-09-26T00:00:00"/>
    <n v="28.64"/>
    <n v="26.25"/>
    <n v="3.2444124008651903E-2"/>
    <n v="1.00038476337054E-2"/>
    <n v="23.77636"/>
    <n v="21.352540214949972"/>
    <n v="20.140630322424958"/>
    <x v="927"/>
    <n v="0"/>
    <n v="0"/>
    <n v="0"/>
    <n v="0"/>
  </r>
  <r>
    <d v="2008-09-29T00:00:00"/>
    <n v="32.69"/>
    <n v="29.84"/>
    <n v="0.14141061452513901"/>
    <n v="0.136761904761905"/>
    <n v="23.825479999999999"/>
    <n v="21.346574602531174"/>
    <n v="20.107121903796759"/>
    <x v="928"/>
    <n v="0"/>
    <n v="0"/>
    <n v="0"/>
    <n v="0"/>
  </r>
  <r>
    <d v="2008-09-30T00:00:00"/>
    <n v="30.66"/>
    <n v="28.22"/>
    <n v="-6.2098501070663698E-2"/>
    <n v="-5.42895442359249E-2"/>
    <n v="23.862799999999996"/>
    <n v="21.35172211192079"/>
    <n v="20.096183167881186"/>
    <x v="929"/>
    <n v="0"/>
    <n v="0"/>
    <n v="0"/>
    <n v="0"/>
  </r>
  <r>
    <d v="2008-10-01T00:00:00"/>
    <n v="31.87"/>
    <n v="28.85"/>
    <n v="3.9465101108936897E-2"/>
    <n v="2.2324592487597401E-2"/>
    <n v="23.905999999999995"/>
    <n v="21.350827207408393"/>
    <n v="20.073240811112594"/>
    <x v="930"/>
    <n v="0"/>
    <n v="0"/>
    <n v="0"/>
    <n v="0"/>
  </r>
  <r>
    <d v="2008-10-02T00:00:00"/>
    <n v="34.1"/>
    <n v="30.64"/>
    <n v="6.99717602761218E-2"/>
    <n v="6.2045060658578698E-2"/>
    <n v="23.95804"/>
    <n v="21.329323400896907"/>
    <n v="20.014965101345361"/>
    <x v="931"/>
    <n v="0"/>
    <n v="0"/>
    <n v="0"/>
    <n v="0"/>
  </r>
  <r>
    <d v="2008-10-03T00:00:00"/>
    <n v="35.67"/>
    <n v="31.2"/>
    <n v="4.60410557184752E-2"/>
    <n v="1.8276762402088802E-2"/>
    <n v="24.010559999999998"/>
    <n v="21.281452217885061"/>
    <n v="19.916898326827592"/>
    <x v="932"/>
    <n v="0"/>
    <n v="0"/>
    <n v="0"/>
    <n v="0"/>
  </r>
  <r>
    <d v="2008-10-06T00:00:00"/>
    <n v="37.369999999999997"/>
    <n v="31.94"/>
    <n v="4.76590972806279E-2"/>
    <n v="2.3717948717948901E-2"/>
    <n v="24.070959999999996"/>
    <n v="21.216811882189671"/>
    <n v="19.789737823284504"/>
    <x v="933"/>
    <n v="0"/>
    <n v="0"/>
    <n v="0"/>
    <n v="0"/>
  </r>
  <r>
    <d v="2008-10-07T00:00:00"/>
    <n v="41.83"/>
    <n v="34.32"/>
    <n v="0.119347069842119"/>
    <n v="7.45147150907952E-2"/>
    <n v="24.152039999999992"/>
    <n v="21.09003055546841"/>
    <n v="19.559025833202622"/>
    <x v="934"/>
    <n v="0"/>
    <n v="0"/>
    <n v="0"/>
    <n v="0"/>
  </r>
  <r>
    <d v="2008-10-08T00:00:00"/>
    <n v="45.56"/>
    <n v="35.39"/>
    <n v="8.9170451828831002E-2"/>
    <n v="3.11771561771561E-2"/>
    <n v="24.246239999999993"/>
    <n v="20.902308502136975"/>
    <n v="19.230342753205463"/>
    <x v="935"/>
    <n v="0"/>
    <n v="0"/>
    <n v="0"/>
    <n v="0"/>
  </r>
  <r>
    <d v="2008-10-09T00:00:00"/>
    <n v="52.3"/>
    <n v="37.68"/>
    <n v="0.14793678665495999"/>
    <n v="6.47075445040972E-2"/>
    <n v="24.368599999999994"/>
    <n v="20.588490260852154"/>
    <n v="18.698435391278235"/>
    <x v="936"/>
    <n v="0"/>
    <n v="0"/>
    <n v="0"/>
    <n v="0"/>
  </r>
  <r>
    <d v="2008-10-10T00:00:00"/>
    <n v="56.71"/>
    <n v="38.31"/>
    <n v="8.4321223709369106E-2"/>
    <n v="1.6719745222929999E-2"/>
    <n v="24.512519999999999"/>
    <n v="20.223065063810495"/>
    <n v="18.078337595715741"/>
    <x v="937"/>
    <n v="0"/>
    <n v="0"/>
    <n v="0"/>
    <n v="0"/>
  </r>
  <r>
    <d v="2008-10-13T00:00:00"/>
    <n v="50.64"/>
    <n v="36.07"/>
    <n v="-0.10703579615588101"/>
    <n v="-5.8470373270686597E-2"/>
    <n v="24.633999999999997"/>
    <n v="20.046707639576418"/>
    <n v="17.753061459364631"/>
    <x v="938"/>
    <n v="0"/>
    <n v="0"/>
    <n v="0"/>
    <n v="0"/>
  </r>
  <r>
    <d v="2008-10-14T00:00:00"/>
    <n v="49.05"/>
    <n v="37.94"/>
    <n v="-3.1398104265402897E-2"/>
    <n v="5.1843637371777003E-2"/>
    <n v="24.746359999999999"/>
    <n v="19.913017724679509"/>
    <n v="17.496346587019261"/>
    <x v="939"/>
    <n v="0"/>
    <n v="0"/>
    <n v="0"/>
    <n v="0"/>
  </r>
  <r>
    <d v="2008-10-15T00:00:00"/>
    <n v="58.18"/>
    <n v="42.7"/>
    <n v="0.18613659531090701"/>
    <n v="0.12546125461254601"/>
    <n v="24.902840000000001"/>
    <n v="19.641793912537896"/>
    <n v="17.011270868806847"/>
    <x v="940"/>
    <n v="0"/>
    <n v="0"/>
    <n v="0"/>
    <n v="0"/>
  </r>
  <r>
    <d v="2008-10-16T00:00:00"/>
    <n v="63.88"/>
    <n v="42.78"/>
    <n v="9.79718116191131E-2"/>
    <n v="1.8735362997657199E-3"/>
    <n v="25.069040000000001"/>
    <n v="19.26375090483856"/>
    <n v="16.361106357257839"/>
    <x v="941"/>
    <n v="0"/>
    <n v="0"/>
    <n v="0"/>
    <n v="0"/>
  </r>
  <r>
    <d v="2008-10-17T00:00:00"/>
    <n v="63.25"/>
    <n v="47.04"/>
    <n v="-9.8622417031935007E-3"/>
    <n v="9.9579242636746099E-2"/>
    <n v="25.230120000000003"/>
    <n v="18.946082986614407"/>
    <n v="15.804064479921609"/>
    <x v="942"/>
    <n v="0"/>
    <n v="0"/>
    <n v="0"/>
    <n v="0"/>
  </r>
  <r>
    <d v="2008-10-20T00:00:00"/>
    <n v="45.05"/>
    <n v="34.799999999999997"/>
    <n v="-4.2304421768707502E-2"/>
    <n v="-6.6523605150214701E-2"/>
    <n v="25.314560000000004"/>
    <n v="18.907794512923083"/>
    <n v="15.70441176938462"/>
    <x v="943"/>
    <n v="0"/>
    <n v="0"/>
    <n v="0"/>
    <n v="0"/>
  </r>
  <r>
    <d v="2008-10-21T00:00:00"/>
    <n v="43.8"/>
    <n v="36.93"/>
    <n v="-2.7746947835738101E-2"/>
    <n v="6.1206896551724302E-2"/>
    <n v="25.399960000000007"/>
    <n v="18.890476610482843"/>
    <n v="15.635734915724264"/>
    <x v="944"/>
    <n v="0"/>
    <n v="0"/>
    <n v="0"/>
    <n v="0"/>
  </r>
  <r>
    <d v="2008-10-22T00:00:00"/>
    <n v="48.33"/>
    <n v="39.71"/>
    <n v="0.103424657534247"/>
    <n v="7.5277552125643202E-2"/>
    <n v="25.492400000000007"/>
    <n v="18.823978429643194"/>
    <n v="15.48976764446479"/>
    <x v="945"/>
    <n v="0"/>
    <n v="0"/>
    <n v="0"/>
    <n v="0"/>
  </r>
  <r>
    <d v="2008-10-23T00:00:00"/>
    <n v="50.02"/>
    <n v="40.14"/>
    <n v="3.4967928822677602E-2"/>
    <n v="1.0828506673381999E-2"/>
    <n v="25.591520000000006"/>
    <n v="18.745778309751973"/>
    <n v="15.322907464627955"/>
    <x v="946"/>
    <n v="0"/>
    <n v="0"/>
    <n v="0"/>
    <n v="0"/>
  </r>
  <r>
    <d v="2008-10-24T00:00:00"/>
    <n v="55.82"/>
    <n v="43.56"/>
    <n v="0.115953618552579"/>
    <n v="8.5201793721973104E-2"/>
    <n v="25.706960000000006"/>
    <n v="18.600736955484727"/>
    <n v="15.047625433227086"/>
    <x v="947"/>
    <n v="0"/>
    <n v="0"/>
    <n v="0"/>
    <n v="0"/>
  </r>
  <r>
    <d v="2008-10-27T00:00:00"/>
    <n v="59.29"/>
    <n v="44.88"/>
    <n v="6.2164098889286902E-2"/>
    <n v="3.03030303030303E-2"/>
    <n v="25.833560000000006"/>
    <n v="18.418796745087541"/>
    <n v="14.711415117631306"/>
    <x v="948"/>
    <n v="0"/>
    <n v="0"/>
    <n v="0"/>
    <n v="0"/>
  </r>
  <r>
    <d v="2008-10-28T00:00:00"/>
    <n v="53.7"/>
    <n v="42.77"/>
    <n v="-9.4282341035587802E-2"/>
    <n v="-4.70142602495544E-2"/>
    <n v="25.949760000000001"/>
    <n v="18.329670607978404"/>
    <n v="14.519625911967605"/>
    <x v="949"/>
    <n v="0"/>
    <n v="0"/>
    <n v="0"/>
    <n v="0"/>
  </r>
  <r>
    <d v="2008-10-29T00:00:00"/>
    <n v="56.41"/>
    <n v="44.16"/>
    <n v="5.0465549348230901E-2"/>
    <n v="3.2499415478138803E-2"/>
    <n v="26.074200000000005"/>
    <n v="18.215453715763577"/>
    <n v="14.286080573645364"/>
    <x v="950"/>
    <n v="0"/>
    <n v="0"/>
    <n v="0"/>
    <n v="0"/>
  </r>
  <r>
    <d v="2008-10-30T00:00:00"/>
    <n v="55.37"/>
    <n v="44.2"/>
    <n v="-1.84364474383975E-2"/>
    <n v="9.0579710144944603E-4"/>
    <n v="26.186000000000007"/>
    <n v="18.113012647105187"/>
    <n v="14.076518970657776"/>
    <x v="951"/>
    <n v="0"/>
    <n v="0"/>
    <n v="0"/>
    <n v="0"/>
  </r>
  <r>
    <d v="2008-10-31T00:00:00"/>
    <n v="54.57"/>
    <n v="44.93"/>
    <n v="-1.44482571789777E-2"/>
    <n v="1.6515837104072301E-2"/>
    <n v="26.300120000000003"/>
    <n v="18.030741426878564"/>
    <n v="13.896052140317842"/>
    <x v="952"/>
    <n v="0"/>
    <n v="0"/>
    <n v="0"/>
    <n v="0"/>
  </r>
  <r>
    <d v="2008-11-03T00:00:00"/>
    <n v="51.96"/>
    <n v="44.71"/>
    <n v="-4.7828477185266602E-2"/>
    <n v="-4.8965056754951596E-3"/>
    <n v="26.400280000000002"/>
    <n v="17.97384714133436"/>
    <n v="13.760630712001536"/>
    <x v="953"/>
    <n v="0"/>
    <n v="0"/>
    <n v="0"/>
    <n v="0"/>
  </r>
  <r>
    <d v="2008-11-04T00:00:00"/>
    <n v="46.43"/>
    <n v="41.86"/>
    <n v="-0.106428021555042"/>
    <n v="-6.3744128830239402E-2"/>
    <n v="26.481280000000002"/>
    <n v="17.960553836016089"/>
    <n v="13.700190754024131"/>
    <x v="954"/>
    <n v="0"/>
    <n v="0"/>
    <n v="0"/>
    <n v="0"/>
  </r>
  <r>
    <d v="2008-11-05T00:00:00"/>
    <n v="50.2"/>
    <n v="43.85"/>
    <n v="8.1197501615334997E-2"/>
    <n v="4.75394171046346E-2"/>
    <n v="26.574840000000002"/>
    <n v="17.923603130372623"/>
    <n v="13.597984695558933"/>
    <x v="955"/>
    <n v="0"/>
    <n v="0"/>
    <n v="0"/>
    <n v="0"/>
  </r>
  <r>
    <d v="2008-11-06T00:00:00"/>
    <n v="57.58"/>
    <n v="47.8"/>
    <n v="0.147011952191235"/>
    <n v="9.0079817559863204E-2"/>
    <n v="26.69792"/>
    <n v="17.828094225296187"/>
    <n v="13.393181337944281"/>
    <x v="956"/>
    <n v="0"/>
    <n v="0"/>
    <n v="0"/>
    <n v="0"/>
  </r>
  <r>
    <d v="2008-11-07T00:00:00"/>
    <n v="54.65"/>
    <n v="47.48"/>
    <n v="-5.0885724209795098E-2"/>
    <n v="-6.6945606694560596E-3"/>
    <n v="26.813080000000003"/>
    <n v="17.769683839618665"/>
    <n v="13.247985759427998"/>
    <x v="957"/>
    <n v="0"/>
    <n v="0"/>
    <n v="0"/>
    <n v="0"/>
  </r>
  <r>
    <d v="2008-11-10T00:00:00"/>
    <n v="56.19"/>
    <n v="48.2"/>
    <n v="2.8179322964318399E-2"/>
    <n v="1.51642796967146E-2"/>
    <n v="26.928559999999997"/>
    <n v="17.697056096171536"/>
    <n v="13.081304144257302"/>
    <x v="958"/>
    <n v="0"/>
    <n v="0"/>
    <n v="0"/>
    <n v="0"/>
  </r>
  <r>
    <d v="2008-11-11T00:00:00"/>
    <n v="58.38"/>
    <n v="49.38"/>
    <n v="3.8974906567004898E-2"/>
    <n v="2.4481327800829799E-2"/>
    <n v="27.055479999999996"/>
    <n v="17.612968810194594"/>
    <n v="12.891713215291894"/>
    <x v="959"/>
    <n v="0"/>
    <n v="0"/>
    <n v="0"/>
    <n v="0"/>
  </r>
  <r>
    <d v="2008-11-12T00:00:00"/>
    <n v="63.71"/>
    <n v="52.92"/>
    <n v="9.1298389859541002E-2"/>
    <n v="7.1688942891858995E-2"/>
    <n v="27.212079999999997"/>
    <n v="17.491699365806696"/>
    <n v="12.631509048710043"/>
    <x v="960"/>
    <n v="0"/>
    <n v="0"/>
    <n v="0"/>
    <n v="0"/>
  </r>
  <r>
    <d v="2008-11-13T00:00:00"/>
    <n v="56.87"/>
    <n v="50.03"/>
    <n v="-0.10736148171401701"/>
    <n v="-5.4610733182161801E-2"/>
    <n v="27.340119999999995"/>
    <n v="17.442360395645061"/>
    <n v="12.493480593467591"/>
    <x v="961"/>
    <n v="0"/>
    <n v="0"/>
    <n v="0"/>
    <n v="0"/>
  </r>
  <r>
    <d v="2008-11-14T00:00:00"/>
    <n v="62.9"/>
    <n v="53.51"/>
    <n v="0.106031299454897"/>
    <n v="6.9558265040975398E-2"/>
    <n v="27.494959999999992"/>
    <n v="17.34803943273424"/>
    <n v="12.274579149101367"/>
    <x v="962"/>
    <n v="0"/>
    <n v="0"/>
    <n v="0"/>
    <n v="0"/>
  </r>
  <r>
    <d v="2008-11-17T00:00:00"/>
    <n v="56.25"/>
    <n v="51.71"/>
    <n v="5.1205382171556797E-2"/>
    <n v="4.1280708819976003E-2"/>
    <n v="27.622799999999991"/>
    <n v="17.316977560233202"/>
    <n v="12.164066340349807"/>
    <x v="963"/>
    <n v="0"/>
    <n v="0"/>
    <n v="0"/>
    <n v="0"/>
  </r>
  <r>
    <d v="2008-11-18T00:00:00"/>
    <n v="57.29"/>
    <n v="52.59"/>
    <n v="1.8488888888888801E-2"/>
    <n v="1.70179849158771E-2"/>
    <n v="27.754039999999993"/>
    <n v="17.281513347925976"/>
    <n v="12.045250021888968"/>
    <x v="964"/>
    <n v="0"/>
    <n v="0"/>
    <n v="0"/>
    <n v="0"/>
  </r>
  <r>
    <d v="2008-11-19T00:00:00"/>
    <n v="62.9"/>
    <n v="56.87"/>
    <n v="9.7922848664688394E-2"/>
    <n v="8.1384293591937606E-2"/>
    <n v="27.913399999999996"/>
    <n v="17.212874926901918"/>
    <n v="11.862612390352879"/>
    <x v="965"/>
    <n v="0"/>
    <n v="0"/>
    <n v="0"/>
    <n v="0"/>
  </r>
  <r>
    <d v="2008-11-20T00:00:00"/>
    <n v="66.23"/>
    <n v="59.77"/>
    <n v="5.2941176470588297E-2"/>
    <n v="5.0993493933532801E-2"/>
    <n v="28.091639999999991"/>
    <n v="17.128693566198503"/>
    <n v="11.647220349297761"/>
    <x v="966"/>
    <n v="0"/>
    <n v="0"/>
    <n v="0"/>
    <n v="0"/>
  </r>
  <r>
    <d v="2008-11-21T00:00:00"/>
    <n v="62.78"/>
    <n v="56.9"/>
    <n v="-5.2091197342594001E-2"/>
    <n v="-4.80174000334617E-2"/>
    <n v="28.254879999999989"/>
    <n v="17.082468506253406"/>
    <n v="11.496262759380116"/>
    <x v="967"/>
    <n v="0"/>
    <n v="0"/>
    <n v="0"/>
    <n v="0"/>
  </r>
  <r>
    <d v="2008-11-24T00:00:00"/>
    <n v="58.64"/>
    <n v="54.15"/>
    <n v="-6.5944568333864306E-2"/>
    <n v="-4.8330404217926198E-2"/>
    <n v="28.404319999999995"/>
    <n v="17.077410777374403"/>
    <n v="11.41395616606161"/>
    <x v="968"/>
    <n v="0"/>
    <n v="0"/>
    <n v="0"/>
    <n v="0"/>
  </r>
  <r>
    <d v="2008-11-25T00:00:00"/>
    <n v="57.18"/>
    <n v="52.61"/>
    <n v="-2.4897680763983701E-2"/>
    <n v="-2.8439519852262202E-2"/>
    <n v="28.541359999999994"/>
    <n v="17.075238574234412"/>
    <n v="11.342177861351619"/>
    <x v="969"/>
    <n v="0"/>
    <n v="0"/>
    <n v="0"/>
    <n v="0"/>
  </r>
  <r>
    <d v="2008-11-26T00:00:00"/>
    <n v="53.18"/>
    <n v="50.85"/>
    <n v="-6.9954529555788694E-2"/>
    <n v="-3.3453716023569599E-2"/>
    <n v="28.665319999999998"/>
    <n v="17.101433728611795"/>
    <n v="11.319490592917692"/>
    <x v="970"/>
    <n v="0"/>
    <n v="0"/>
    <n v="0"/>
    <n v="0"/>
  </r>
  <r>
    <d v="2008-11-27T00:00:00"/>
    <n v="53.18"/>
    <n v="50.85"/>
    <n v="0"/>
    <n v="0"/>
    <n v="28.789879999999997"/>
    <n v="17.130709824314227"/>
    <n v="11.301124736471344"/>
    <x v="971"/>
    <n v="0"/>
    <n v="0"/>
    <n v="0"/>
    <n v="0"/>
  </r>
  <r>
    <d v="2008-11-28T00:00:00"/>
    <n v="53.21"/>
    <n v="50.6"/>
    <n v="5.6412185031962103E-4"/>
    <n v="-4.9164208456243799E-3"/>
    <n v="28.912159999999997"/>
    <n v="17.158208250294681"/>
    <n v="11.281232375442023"/>
    <x v="972"/>
    <n v="0"/>
    <n v="0"/>
    <n v="0"/>
    <n v="0"/>
  </r>
  <r>
    <d v="2008-12-01T00:00:00"/>
    <n v="60.45"/>
    <n v="56.29"/>
    <n v="0.136064649501973"/>
    <n v="0.112450592885375"/>
    <n v="29.052159999999997"/>
    <n v="17.132999923283155"/>
    <n v="11.173419884924733"/>
    <x v="973"/>
    <n v="0"/>
    <n v="0"/>
    <n v="0"/>
    <n v="0"/>
  </r>
  <r>
    <d v="2008-12-02T00:00:00"/>
    <n v="57.93"/>
    <n v="55.3"/>
    <n v="-4.1687344913151403E-2"/>
    <n v="-1.7587493338070699E-2"/>
    <n v="29.185599999999997"/>
    <n v="17.131392011085893"/>
    <n v="11.104288016628839"/>
    <x v="974"/>
    <n v="0"/>
    <n v="0"/>
    <n v="0"/>
    <n v="0"/>
  </r>
  <r>
    <d v="2008-12-03T00:00:00"/>
    <n v="57.73"/>
    <n v="55.21"/>
    <n v="-3.4524426031418099E-3"/>
    <n v="-1.6274864376128999E-3"/>
    <n v="29.318839999999994"/>
    <n v="17.134650874153294"/>
    <n v="11.042556311229948"/>
    <x v="975"/>
    <n v="0"/>
    <n v="0"/>
    <n v="0"/>
    <n v="0"/>
  </r>
  <r>
    <d v="2008-12-04T00:00:00"/>
    <n v="60.49"/>
    <n v="57.62"/>
    <n v="4.7808764940239203E-2"/>
    <n v="4.3651512407172598E-2"/>
    <n v="29.464119999999991"/>
    <n v="17.126621022265454"/>
    <n v="10.957871533398183"/>
    <x v="976"/>
    <n v="0"/>
    <n v="0"/>
    <n v="0"/>
    <n v="0"/>
  </r>
  <r>
    <d v="2008-12-05T00:00:00"/>
    <n v="58.32"/>
    <n v="56.75"/>
    <n v="-3.5873698131922697E-2"/>
    <n v="-1.5098923984727499E-2"/>
    <n v="29.60499999999999"/>
    <n v="17.14054361393962"/>
    <n v="10.908315420909439"/>
    <x v="977"/>
    <n v="0"/>
    <n v="0"/>
    <n v="0"/>
    <n v="0"/>
  </r>
  <r>
    <d v="2008-12-08T00:00:00"/>
    <n v="55.26"/>
    <n v="54.67"/>
    <n v="-5.2469135802469202E-2"/>
    <n v="-3.66519823788546E-2"/>
    <n v="29.737319999999993"/>
    <n v="17.177170398279447"/>
    <n v="10.897095597419174"/>
    <x v="978"/>
    <n v="0"/>
    <n v="0"/>
    <n v="0"/>
    <n v="0"/>
  </r>
  <r>
    <d v="2008-12-09T00:00:00"/>
    <n v="56.4"/>
    <n v="55.38"/>
    <n v="2.0629750271444099E-2"/>
    <n v="1.2987012987013101E-2"/>
    <n v="29.874199999999991"/>
    <n v="17.21111334784441"/>
    <n v="10.879570021766618"/>
    <x v="979"/>
    <n v="0"/>
    <n v="0"/>
    <n v="0"/>
    <n v="0"/>
  </r>
  <r>
    <d v="2008-12-10T00:00:00"/>
    <n v="55.26"/>
    <n v="54.44"/>
    <n v="-2.02127659574468E-2"/>
    <n v="-1.6973636691946601E-2"/>
    <n v="30.007159999999992"/>
    <n v="17.253059218902152"/>
    <n v="10.876008828353235"/>
    <x v="980"/>
    <n v="0"/>
    <n v="0"/>
    <n v="0"/>
    <n v="0"/>
  </r>
  <r>
    <d v="2008-12-11T00:00:00"/>
    <n v="55.06"/>
    <n v="55.32"/>
    <n v="-3.61925443358657E-3"/>
    <n v="1.6164584864070599E-2"/>
    <n v="30.136519999999994"/>
    <n v="17.293291391523056"/>
    <n v="10.871677087284588"/>
    <x v="981"/>
    <n v="0"/>
    <n v="0"/>
    <n v="0"/>
    <n v="0"/>
  </r>
  <r>
    <d v="2008-12-12T00:00:00"/>
    <n v="54.58"/>
    <n v="54.46"/>
    <n v="-8.7177624409735498E-3"/>
    <n v="-1.5545914678235699E-2"/>
    <n v="30.263599999999993"/>
    <n v="17.336589709913568"/>
    <n v="10.873084564870357"/>
    <x v="982"/>
    <n v="0"/>
    <n v="0"/>
    <n v="0"/>
    <n v="0"/>
  </r>
  <r>
    <d v="2008-12-15T00:00:00"/>
    <n v="54.84"/>
    <n v="52.63"/>
    <n v="6.9775982372384301E-3"/>
    <n v="-3.21969696969682E-3"/>
    <n v="30.390479999999997"/>
    <n v="17.378817148173546"/>
    <n v="10.872985722260317"/>
    <x v="983"/>
    <n v="0"/>
    <n v="0"/>
    <n v="0"/>
    <n v="0"/>
  </r>
  <r>
    <d v="2008-12-16T00:00:00"/>
    <n v="52.25"/>
    <n v="50.28"/>
    <n v="-4.7228300510576297E-2"/>
    <n v="-4.46513395401862E-2"/>
    <n v="30.506999999999998"/>
    <n v="17.4306966921075"/>
    <n v="10.892545038161252"/>
    <x v="984"/>
    <n v="0"/>
    <n v="0"/>
    <n v="0"/>
    <n v="0"/>
  </r>
  <r>
    <d v="2008-12-17T00:00:00"/>
    <n v="52.07"/>
    <n v="49.94"/>
    <n v="-3.4449760765550299E-3"/>
    <n v="-6.7621320604615001E-3"/>
    <n v="30.619839999999993"/>
    <n v="17.479821096878108"/>
    <n v="10.909811645317166"/>
    <x v="985"/>
    <n v="0"/>
    <n v="0"/>
    <n v="0"/>
    <n v="0"/>
  </r>
  <r>
    <d v="2008-12-18T00:00:00"/>
    <n v="50.31"/>
    <n v="48.93"/>
    <n v="-3.3800652967159499E-2"/>
    <n v="-2.0224269122947499E-2"/>
    <n v="30.727399999999996"/>
    <n v="17.53679779843236"/>
    <n v="10.941496697648546"/>
    <x v="986"/>
    <n v="0"/>
    <n v="0"/>
    <n v="0"/>
    <n v="0"/>
  </r>
  <r>
    <d v="2008-12-19T00:00:00"/>
    <n v="47.35"/>
    <n v="46.53"/>
    <n v="-5.88352216259194E-2"/>
    <n v="-4.9049662783568398E-2"/>
    <n v="30.818079999999995"/>
    <n v="17.591488499783445"/>
    <n v="10.978192749675166"/>
    <x v="987"/>
    <n v="0"/>
    <n v="0"/>
    <n v="0"/>
    <n v="0"/>
  </r>
  <r>
    <d v="2008-12-22T00:00:00"/>
    <n v="45.51"/>
    <n v="45.63"/>
    <n v="-3.8859556494192302E-2"/>
    <n v="-1.9342359767891702E-2"/>
    <n v="30.903639999999996"/>
    <n v="17.651494696299139"/>
    <n v="11.025422044448714"/>
    <x v="988"/>
    <n v="0"/>
    <n v="0"/>
    <n v="0"/>
    <n v="0"/>
  </r>
  <r>
    <d v="2008-12-23T00:00:00"/>
    <n v="46.15"/>
    <n v="46.54"/>
    <n v="1.40628433311361E-2"/>
    <n v="1.9943019943019901E-2"/>
    <n v="30.986079999999998"/>
    <n v="17.70348649445295"/>
    <n v="11.062189741679425"/>
    <x v="989"/>
    <n v="0"/>
    <n v="0"/>
    <n v="0"/>
    <n v="0"/>
  </r>
  <r>
    <d v="2008-12-24T00:00:00"/>
    <n v="45.73"/>
    <n v="45.96"/>
    <n v="-9.1007583965331297E-3"/>
    <n v="-1.24623979372582E-2"/>
    <n v="31.069439999999997"/>
    <n v="17.759998791354128"/>
    <n v="11.105278187031193"/>
    <x v="990"/>
    <n v="0"/>
    <n v="0"/>
    <n v="0"/>
    <n v="0"/>
  </r>
  <r>
    <d v="2008-12-25T00:00:00"/>
    <n v="45.73"/>
    <n v="45.96"/>
    <n v="0"/>
    <n v="0"/>
    <n v="31.156079999999992"/>
    <n v="17.822007920038782"/>
    <n v="11.154971880058177"/>
    <x v="991"/>
    <n v="0"/>
    <n v="0"/>
    <n v="0"/>
    <n v="0"/>
  </r>
  <r>
    <d v="2008-12-26T00:00:00"/>
    <n v="45.15"/>
    <n v="45.65"/>
    <n v="-1.26831401705664E-2"/>
    <n v="-6.7449956483899296E-3"/>
    <n v="31.23683999999999"/>
    <n v="17.87941848181763"/>
    <n v="11.200707722726452"/>
    <x v="992"/>
    <n v="0"/>
    <n v="0"/>
    <n v="0"/>
    <n v="0"/>
  </r>
  <r>
    <d v="2008-12-29T00:00:00"/>
    <n v="46.34"/>
    <n v="46.76"/>
    <n v="2.6356589147286998E-2"/>
    <n v="2.43154435925521E-2"/>
    <n v="31.321799999999989"/>
    <n v="17.936163296428461"/>
    <n v="11.243344944642697"/>
    <x v="993"/>
    <n v="0"/>
    <n v="0"/>
    <n v="0"/>
    <n v="0"/>
  </r>
  <r>
    <d v="2008-12-30T00:00:00"/>
    <n v="44.18"/>
    <n v="45.08"/>
    <n v="-4.6611998273629697E-2"/>
    <n v="-3.59281437125748E-2"/>
    <n v="31.397559999999991"/>
    <n v="17.992974573870583"/>
    <n v="11.290681860805883"/>
    <x v="994"/>
    <n v="0"/>
    <n v="0"/>
    <n v="0"/>
    <n v="0"/>
  </r>
  <r>
    <d v="2008-12-31T00:00:00"/>
    <n v="41.94"/>
    <n v="42.93"/>
    <n v="-5.0701674966048098E-2"/>
    <n v="-4.7692990239574101E-2"/>
    <n v="31.465359999999986"/>
    <n v="18.050492931318271"/>
    <n v="11.343059396977413"/>
    <x v="995"/>
    <n v="0"/>
    <n v="0"/>
    <n v="0"/>
    <n v="0"/>
  </r>
  <r>
    <d v="2009-01-01T00:00:00"/>
    <n v="41.94"/>
    <n v="42.93"/>
    <n v="0"/>
    <n v="0"/>
    <n v="31.525239999999986"/>
    <n v="18.097168204600568"/>
    <n v="11.383132306900858"/>
    <x v="996"/>
    <n v="0"/>
    <n v="0"/>
    <n v="0"/>
    <n v="0"/>
  </r>
  <r>
    <d v="2009-01-02T00:00:00"/>
    <n v="38.700000000000003"/>
    <n v="39.909999999999997"/>
    <n v="-7.7253218884120095E-2"/>
    <n v="-7.03470766363848E-2"/>
    <n v="31.571079999999988"/>
    <n v="18.138155283706759"/>
    <n v="11.421692925560148"/>
    <x v="997"/>
    <n v="0"/>
    <n v="0"/>
    <n v="0"/>
    <n v="0"/>
  </r>
  <r>
    <d v="2009-01-05T00:00:00"/>
    <n v="39.96"/>
    <n v="40.159999999999997"/>
    <n v="3.25581395348837E-2"/>
    <n v="6.2640942119769304E-3"/>
    <n v="31.621959999999987"/>
    <n v="18.181448828232693"/>
    <n v="11.461193242349047"/>
    <x v="998"/>
    <n v="0"/>
    <n v="0"/>
    <n v="0"/>
    <n v="0"/>
  </r>
  <r>
    <d v="2009-01-06T00:00:00"/>
    <n v="39.53"/>
    <n v="39.549999999999997"/>
    <n v="-1.07607607607607E-2"/>
    <n v="-1.51892430278885E-2"/>
    <n v="31.669159999999984"/>
    <n v="18.221681734748849"/>
    <n v="11.497942602123285"/>
    <x v="999"/>
    <n v="0"/>
    <n v="0"/>
    <n v="0"/>
    <n v="0"/>
  </r>
  <r>
    <d v="2009-01-07T00:00:00"/>
    <n v="43.52"/>
    <n v="42.5"/>
    <n v="0.10093599797622101"/>
    <n v="7.4589127686472995E-2"/>
    <n v="31.737639999999985"/>
    <n v="18.273588023332579"/>
    <n v="11.541562034998876"/>
    <x v="1000"/>
    <n v="0"/>
    <n v="0"/>
    <n v="0"/>
    <n v="0"/>
  </r>
  <r>
    <d v="2009-01-08T00:00:00"/>
    <n v="42.97"/>
    <n v="42.72"/>
    <n v="-1.26378676470589E-2"/>
    <n v="5.1764705882353396E-3"/>
    <n v="31.803799999999988"/>
    <n v="18.325361738836285"/>
    <n v="11.586142608254438"/>
    <x v="1001"/>
    <n v="0"/>
    <n v="0"/>
    <n v="0"/>
    <n v="0"/>
  </r>
  <r>
    <d v="2009-01-09T00:00:00"/>
    <n v="44.55"/>
    <n v="44.15"/>
    <n v="3.6769839422853098E-2"/>
    <n v="3.3473782771535697E-2"/>
    <n v="31.874999999999989"/>
    <n v="18.376447210904352"/>
    <n v="11.627170816356536"/>
    <x v="1002"/>
    <n v="0"/>
    <n v="0"/>
    <n v="0"/>
    <n v="0"/>
  </r>
  <r>
    <d v="2009-01-12T00:00:00"/>
    <n v="48.04"/>
    <n v="47.74"/>
    <n v="7.8338945005611796E-2"/>
    <n v="8.1313703284258396E-2"/>
    <n v="31.962519999999991"/>
    <n v="18.430415520296872"/>
    <n v="11.664363280445315"/>
    <x v="1003"/>
    <n v="0"/>
    <n v="0"/>
    <n v="0"/>
    <n v="0"/>
  </r>
  <r>
    <d v="2009-01-13T00:00:00"/>
    <n v="46.67"/>
    <n v="46.81"/>
    <n v="-2.85179017485429E-2"/>
    <n v="-1.94805194805194E-2"/>
    <n v="32.044199999999989"/>
    <n v="18.485221854136597"/>
    <n v="11.705732781204901"/>
    <x v="1004"/>
    <n v="0"/>
    <n v="0"/>
    <n v="0"/>
    <n v="0"/>
  </r>
  <r>
    <d v="2009-01-14T00:00:00"/>
    <n v="51.79"/>
    <n v="50.56"/>
    <n v="0.109706449539319"/>
    <n v="8.0111087374492601E-2"/>
    <n v="32.146799999999992"/>
    <n v="18.535940006597631"/>
    <n v="11.730510009896449"/>
    <x v="1005"/>
    <n v="0"/>
    <n v="0"/>
    <n v="0"/>
    <n v="0"/>
  </r>
  <r>
    <d v="2009-01-15T00:00:00"/>
    <n v="53.26"/>
    <n v="49.93"/>
    <n v="2.8383857887623001E-2"/>
    <n v="-1.24604430379748E-2"/>
    <n v="32.257279999999994"/>
    <n v="18.587714571589302"/>
    <n v="11.75293185738396"/>
    <x v="1006"/>
    <n v="0"/>
    <n v="0"/>
    <n v="0"/>
    <n v="0"/>
  </r>
  <r>
    <d v="2009-01-16T00:00:00"/>
    <n v="49.65"/>
    <n v="48.53"/>
    <n v="-6.7780698460382996E-2"/>
    <n v="-2.8039254956939701E-2"/>
    <n v="32.356079999999992"/>
    <n v="18.650471694142098"/>
    <n v="11.797667541213155"/>
    <x v="1007"/>
    <n v="0"/>
    <n v="0"/>
    <n v="0"/>
    <n v="0"/>
  </r>
  <r>
    <d v="2009-01-19T00:00:00"/>
    <n v="49.65"/>
    <n v="48.53"/>
    <n v="2.3078508139295201E-2"/>
    <n v="4.6807592752372798E-2"/>
    <n v="32.451439999999991"/>
    <n v="18.708823090313498"/>
    <n v="11.837514635470249"/>
    <x v="1008"/>
    <n v="0"/>
    <n v="0"/>
    <n v="0"/>
    <n v="0"/>
  </r>
  <r>
    <d v="2009-01-20T00:00:00"/>
    <n v="54.66"/>
    <n v="51.08"/>
    <n v="0.10090634441087599"/>
    <n v="5.2544817638574097E-2"/>
    <n v="32.560519999999983"/>
    <n v="18.750450162030262"/>
    <n v="11.845415243045398"/>
    <x v="1009"/>
    <n v="0"/>
    <n v="0"/>
    <n v="0"/>
    <n v="0"/>
  </r>
  <r>
    <d v="2009-01-21T00:00:00"/>
    <n v="51.13"/>
    <n v="47.36"/>
    <n v="-6.4581046469081499E-2"/>
    <n v="-7.2826938136256902E-2"/>
    <n v="32.65227999999999"/>
    <n v="18.795422289768531"/>
    <n v="11.866993434652805"/>
    <x v="1010"/>
    <n v="0"/>
    <n v="0"/>
    <n v="0"/>
    <n v="0"/>
  </r>
  <r>
    <d v="2009-01-22T00:00:00"/>
    <n v="50.54"/>
    <n v="47.37"/>
    <n v="-1.1539213768824601E-2"/>
    <n v="2.1114864864868501E-4"/>
    <n v="32.743959999999987"/>
    <n v="18.844942512479477"/>
    <n v="11.895433768719222"/>
    <x v="1011"/>
    <n v="0"/>
    <n v="0"/>
    <n v="0"/>
    <n v="0"/>
  </r>
  <r>
    <d v="2009-01-23T00:00:00"/>
    <n v="50.16"/>
    <n v="47.2"/>
    <n v="-7.5187969924812598E-3"/>
    <n v="-3.58876926324669E-3"/>
    <n v="32.831039999999987"/>
    <n v="18.891436342851023"/>
    <n v="11.921634514276537"/>
    <x v="1012"/>
    <n v="0"/>
    <n v="0"/>
    <n v="0"/>
    <n v="0"/>
  </r>
  <r>
    <d v="2009-01-26T00:00:00"/>
    <n v="47.55"/>
    <n v="45.63"/>
    <n v="-5.2033492822966501E-2"/>
    <n v="-3.3262711864406803E-2"/>
    <n v="32.909719999999986"/>
    <n v="18.942798380630848"/>
    <n v="11.959337570946282"/>
    <x v="1013"/>
    <n v="0"/>
    <n v="0"/>
    <n v="0"/>
    <n v="0"/>
  </r>
  <r>
    <d v="2009-01-27T00:00:00"/>
    <n v="45.16"/>
    <n v="43.51"/>
    <n v="-5.0262881177707698E-2"/>
    <n v="-4.64606618452773E-2"/>
    <n v="32.983479999999986"/>
    <n v="19.00075902410974"/>
    <n v="12.009398536164621"/>
    <x v="1014"/>
    <n v="0"/>
    <n v="0"/>
    <n v="0"/>
    <n v="0"/>
  </r>
  <r>
    <d v="2009-01-28T00:00:00"/>
    <n v="42.31"/>
    <n v="40.75"/>
    <n v="-6.31089459698847E-2"/>
    <n v="-6.3433693403815203E-2"/>
    <n v="33.049479999999988"/>
    <n v="19.061834360736725"/>
    <n v="12.06801154110509"/>
    <x v="1015"/>
    <n v="0"/>
    <n v="0"/>
    <n v="0"/>
    <n v="0"/>
  </r>
  <r>
    <d v="2009-01-29T00:00:00"/>
    <n v="43.38"/>
    <n v="40.880000000000003"/>
    <n v="2.52895296620184E-2"/>
    <n v="3.1901840490797802E-3"/>
    <n v="33.118279999999984"/>
    <n v="19.122294266883468"/>
    <n v="12.124301400325209"/>
    <x v="1016"/>
    <n v="0"/>
    <n v="0"/>
    <n v="0"/>
    <n v="0"/>
  </r>
  <r>
    <d v="2009-01-30T00:00:00"/>
    <n v="44.99"/>
    <n v="42.18"/>
    <n v="3.7113877362840102E-2"/>
    <n v="3.1800391389432497E-2"/>
    <n v="33.194519999999983"/>
    <n v="19.18599154160718"/>
    <n v="12.181727312410779"/>
    <x v="1017"/>
    <n v="0"/>
    <n v="0"/>
    <n v="0"/>
    <n v="0"/>
  </r>
  <r>
    <d v="2009-02-02T00:00:00"/>
    <n v="45.35"/>
    <n v="42.3"/>
    <n v="8.0017781729273506E-3"/>
    <n v="2.8449502133711699E-3"/>
    <n v="33.272199999999991"/>
    <n v="19.250332607958356"/>
    <n v="12.239398911937535"/>
    <x v="1018"/>
    <n v="0"/>
    <n v="0"/>
    <n v="0"/>
    <n v="0"/>
  </r>
  <r>
    <d v="2009-02-03T00:00:00"/>
    <n v="43.15"/>
    <n v="40.950000000000003"/>
    <n v="-4.8511576626240401E-2"/>
    <n v="-3.1914893617021198E-2"/>
    <n v="33.342359999999985"/>
    <n v="19.315126158989109"/>
    <n v="12.301509238483668"/>
    <x v="1019"/>
    <n v="0"/>
    <n v="0"/>
    <n v="0"/>
    <n v="0"/>
  </r>
  <r>
    <d v="2009-02-04T00:00:00"/>
    <n v="43.75"/>
    <n v="41.1"/>
    <n v="1.3904982618771799E-2"/>
    <n v="3.66300366300365E-3"/>
    <n v="33.415559999999992"/>
    <n v="19.381955705792443"/>
    <n v="12.365153558688665"/>
    <x v="1020"/>
    <n v="0"/>
    <n v="0"/>
    <n v="0"/>
    <n v="0"/>
  </r>
  <r>
    <d v="2009-02-05T00:00:00"/>
    <n v="43.25"/>
    <n v="40.5"/>
    <n v="-1.14285714285715E-2"/>
    <n v="-1.4598540145985399E-2"/>
    <n v="33.486879999999985"/>
    <n v="19.448784977326824"/>
    <n v="12.42973746599024"/>
    <x v="1021"/>
    <n v="0"/>
    <n v="0"/>
    <n v="0"/>
    <n v="0"/>
  </r>
  <r>
    <d v="2009-02-06T00:00:00"/>
    <n v="42.6"/>
    <n v="40.1"/>
    <n v="-1.5028901734104001E-2"/>
    <n v="-9.8765432098765205E-3"/>
    <n v="33.557799999999979"/>
    <n v="19.518630667022997"/>
    <n v="12.499046000534506"/>
    <x v="1022"/>
    <n v="0"/>
    <n v="0"/>
    <n v="0"/>
    <n v="0"/>
  </r>
  <r>
    <d v="2009-02-09T00:00:00"/>
    <n v="42.5"/>
    <n v="40.5"/>
    <n v="-2.3474178403756199E-3"/>
    <n v="9.9750623441396992E-3"/>
    <n v="33.631119999999981"/>
    <n v="19.593305770370023"/>
    <n v="12.574398655555044"/>
    <x v="1023"/>
    <n v="0"/>
    <n v="0"/>
    <n v="0"/>
    <n v="0"/>
  </r>
  <r>
    <d v="2009-02-10T00:00:00"/>
    <n v="45.6"/>
    <n v="42.9"/>
    <n v="7.2941176470588301E-2"/>
    <n v="5.9259259259259102E-2"/>
    <n v="33.718679999999985"/>
    <n v="19.674753787661754"/>
    <n v="12.65279068149264"/>
    <x v="1024"/>
    <n v="0"/>
    <n v="0"/>
    <n v="0"/>
    <n v="0"/>
  </r>
  <r>
    <d v="2009-02-11T00:00:00"/>
    <n v="44.6"/>
    <n v="42.2"/>
    <n v="-2.1929824561403501E-2"/>
    <n v="-1.6317016317016202E-2"/>
    <n v="33.801559999999988"/>
    <n v="19.754802069203262"/>
    <n v="12.7314231038049"/>
    <x v="1025"/>
    <n v="0"/>
    <n v="0"/>
    <n v="0"/>
    <n v="0"/>
  </r>
  <r>
    <d v="2009-02-12T00:00:00"/>
    <n v="42.55"/>
    <n v="41.6"/>
    <n v="-4.5964125560538201E-2"/>
    <n v="-1.4218009478673001E-2"/>
    <n v="33.873439999999981"/>
    <n v="19.828076574071797"/>
    <n v="12.805394861107708"/>
    <x v="1026"/>
    <n v="0"/>
    <n v="0"/>
    <n v="0"/>
    <n v="0"/>
  </r>
  <r>
    <d v="2009-02-13T00:00:00"/>
    <n v="43.6"/>
    <n v="42.35"/>
    <n v="2.4676850763807299E-2"/>
    <n v="1.8028846153846301E-2"/>
    <n v="33.943439999999988"/>
    <n v="19.893384762870113"/>
    <n v="12.868357144305172"/>
    <x v="1027"/>
    <n v="0"/>
    <n v="0"/>
    <n v="0"/>
    <n v="0"/>
  </r>
  <r>
    <d v="2009-02-16T00:00:00"/>
    <n v="43.6"/>
    <n v="42.35"/>
    <n v="2.95159386068478E-2"/>
    <n v="2.2946859903381699E-2"/>
    <n v="34.013199999999991"/>
    <n v="19.958668540004592"/>
    <n v="12.931402810006894"/>
    <x v="1028"/>
    <n v="0"/>
    <n v="0"/>
    <n v="0"/>
    <n v="0"/>
  </r>
  <r>
    <d v="2009-02-17T00:00:00"/>
    <n v="44.05"/>
    <n v="42.3"/>
    <n v="1.03211009174311E-2"/>
    <n v="-1.180637544274E-3"/>
    <n v="34.086519999999979"/>
    <n v="20.027632437692588"/>
    <n v="12.998188656538897"/>
    <x v="1029"/>
    <n v="0"/>
    <n v="0"/>
    <n v="0"/>
    <n v="0"/>
  </r>
  <r>
    <d v="2009-02-18T00:00:00"/>
    <n v="44.85"/>
    <n v="42.65"/>
    <n v="1.8161180476731001E-2"/>
    <n v="8.2742316784869506E-3"/>
    <n v="34.166599999999981"/>
    <n v="20.103649241357569"/>
    <n v="13.072173862036365"/>
    <x v="1030"/>
    <n v="0"/>
    <n v="0"/>
    <n v="0"/>
    <n v="0"/>
  </r>
  <r>
    <d v="2009-02-19T00:00:00"/>
    <n v="44.55"/>
    <n v="43.2"/>
    <n v="-6.6889632107024503E-3"/>
    <n v="1.28956623681127E-2"/>
    <n v="34.237759999999987"/>
    <n v="20.167459740858348"/>
    <n v="13.132309611287532"/>
    <x v="1031"/>
    <n v="0"/>
    <n v="0"/>
    <n v="0"/>
    <n v="0"/>
  </r>
  <r>
    <d v="2009-02-20T00:00:00"/>
    <n v="46.7"/>
    <n v="44.75"/>
    <n v="4.8260381593714999E-2"/>
    <n v="3.5879629629629498E-2"/>
    <n v="34.316919999999982"/>
    <n v="20.23240621664198"/>
    <n v="13.190149324962981"/>
    <x v="1032"/>
    <n v="0"/>
    <n v="0"/>
    <n v="0"/>
    <n v="0"/>
  </r>
  <r>
    <d v="2009-02-23T00:00:00"/>
    <n v="49.05"/>
    <n v="46.9"/>
    <n v="5.03211991434689E-2"/>
    <n v="4.8044692737430103E-2"/>
    <n v="34.402119999999982"/>
    <n v="20.293185727504351"/>
    <n v="13.238718591256532"/>
    <x v="1033"/>
    <n v="0"/>
    <n v="0"/>
    <n v="0"/>
    <n v="0"/>
  </r>
  <r>
    <d v="2009-02-24T00:00:00"/>
    <n v="44.5"/>
    <n v="43.9"/>
    <n v="-9.2762487257899998E-2"/>
    <n v="-6.3965884861407196E-2"/>
    <n v="34.475679999999983"/>
    <n v="20.36223084900924"/>
    <n v="13.30550627351387"/>
    <x v="1034"/>
    <n v="0"/>
    <n v="0"/>
    <n v="0"/>
    <n v="0"/>
  </r>
  <r>
    <d v="2009-02-25T00:00:00"/>
    <n v="43.45"/>
    <n v="43.25"/>
    <n v="-2.3595505617977498E-2"/>
    <n v="-1.48063781321184E-2"/>
    <n v="34.542759999999987"/>
    <n v="20.42666952202411"/>
    <n v="13.368624283036169"/>
    <x v="1035"/>
    <n v="0"/>
    <n v="0"/>
    <n v="0"/>
    <n v="0"/>
  </r>
  <r>
    <d v="2009-02-26T00:00:00"/>
    <n v="44"/>
    <n v="43.75"/>
    <n v="1.2658227848101101E-2"/>
    <n v="1.1560693641618601E-2"/>
    <n v="34.61175999999999"/>
    <n v="20.491770676264601"/>
    <n v="13.431776014396906"/>
    <x v="1036"/>
    <n v="0"/>
    <n v="0"/>
    <n v="0"/>
    <n v="0"/>
  </r>
  <r>
    <d v="2009-02-27T00:00:00"/>
    <n v="44.45"/>
    <n v="43.9"/>
    <n v="1.02272727272728E-2"/>
    <n v="3.4285714285713399E-3"/>
    <n v="34.673439999999985"/>
    <n v="20.544291626286832"/>
    <n v="13.479717439430253"/>
    <x v="1037"/>
    <n v="0"/>
    <n v="0"/>
    <n v="0"/>
    <n v="0"/>
  </r>
  <r>
    <d v="2009-03-02T00:00:00"/>
    <n v="47.85"/>
    <n v="46.05"/>
    <n v="7.6490438695163004E-2"/>
    <n v="4.8974943052391799E-2"/>
    <n v="34.750679999999996"/>
    <n v="20.602504204597935"/>
    <n v="13.528416306896908"/>
    <x v="1038"/>
    <n v="0"/>
    <n v="0"/>
    <n v="0"/>
    <n v="0"/>
  </r>
  <r>
    <d v="2009-03-03T00:00:00"/>
    <n v="48.45"/>
    <n v="46.35"/>
    <n v="1.2539184952978099E-2"/>
    <n v="6.5146579804560298E-3"/>
    <n v="34.839679999999994"/>
    <n v="20.675599150979089"/>
    <n v="13.593558726468636"/>
    <x v="1039"/>
    <n v="0"/>
    <n v="0"/>
    <n v="0"/>
    <n v="0"/>
  </r>
  <r>
    <d v="2009-03-04T00:00:00"/>
    <n v="44.75"/>
    <n v="42.9"/>
    <n v="-7.6367389060887594E-2"/>
    <n v="-7.4433656957928807E-2"/>
    <n v="34.909039999999997"/>
    <n v="20.73905648983316"/>
    <n v="13.654064734749745"/>
    <x v="1040"/>
    <n v="0"/>
    <n v="0"/>
    <n v="0"/>
    <n v="0"/>
  </r>
  <r>
    <d v="2009-03-05T00:00:00"/>
    <n v="47.35"/>
    <n v="44.45"/>
    <n v="5.8100558659217802E-2"/>
    <n v="3.6130536130536198E-2"/>
    <n v="34.99044"/>
    <n v="20.807679161348034"/>
    <n v="13.716298742022047"/>
    <x v="1041"/>
    <n v="0"/>
    <n v="0"/>
    <n v="0"/>
    <n v="0"/>
  </r>
  <r>
    <d v="2009-03-06T00:00:00"/>
    <n v="46.65"/>
    <n v="44.15"/>
    <n v="-1.4783526927138401E-2"/>
    <n v="-6.7491563554556997E-3"/>
    <n v="35.069040000000001"/>
    <n v="20.876333426608156"/>
    <n v="13.779980139912233"/>
    <x v="1042"/>
    <n v="0"/>
    <n v="0"/>
    <n v="0"/>
    <n v="0"/>
  </r>
  <r>
    <d v="2009-03-09T00:00:00"/>
    <n v="47.05"/>
    <n v="44.9"/>
    <n v="8.5744908896034904E-3"/>
    <n v="1.6987542468856101E-2"/>
    <n v="35.151840000000007"/>
    <n v="20.949862989231409"/>
    <n v="13.848874483847112"/>
    <x v="1043"/>
    <n v="0"/>
    <n v="0"/>
    <n v="0"/>
    <n v="0"/>
  </r>
  <r>
    <d v="2009-03-10T00:00:00"/>
    <n v="43.15"/>
    <n v="41.6"/>
    <n v="-8.2890541976620602E-2"/>
    <n v="-7.3496659242761594E-2"/>
    <n v="35.219160000000002"/>
    <n v="21.019318603195615"/>
    <n v="13.919397904793421"/>
    <x v="1044"/>
    <n v="0"/>
    <n v="0"/>
    <n v="0"/>
    <n v="0"/>
  </r>
  <r>
    <d v="2009-03-11T00:00:00"/>
    <n v="42.65"/>
    <n v="41.6"/>
    <n v="-1.1587485515643099E-2"/>
    <n v="0"/>
    <n v="35.281959999999998"/>
    <n v="21.084111382748148"/>
    <n v="13.985187074122219"/>
    <x v="1045"/>
    <n v="0"/>
    <n v="0"/>
    <n v="0"/>
    <n v="0"/>
  </r>
  <r>
    <d v="2009-03-12T00:00:00"/>
    <n v="41.1"/>
    <n v="41.1"/>
    <n v="-3.6342321219226197E-2"/>
    <n v="-1.2019230769230701E-2"/>
    <n v="35.339800000000004"/>
    <n v="21.147822535249006"/>
    <n v="14.05183380287351"/>
    <x v="1046"/>
    <n v="0"/>
    <n v="0"/>
    <n v="0"/>
    <n v="0"/>
  </r>
  <r>
    <d v="2009-03-13T00:00:00"/>
    <n v="42.1"/>
    <n v="41.6"/>
    <n v="2.4330900243309E-2"/>
    <n v="1.2165450121654601E-2"/>
    <n v="35.401800000000001"/>
    <n v="21.214282769702091"/>
    <n v="14.120524154553138"/>
    <x v="1047"/>
    <n v="0"/>
    <n v="0"/>
    <n v="0"/>
    <n v="0"/>
  </r>
  <r>
    <d v="2009-03-16T00:00:00"/>
    <n v="43.1"/>
    <n v="40.1"/>
    <n v="3.6057692307692298E-2"/>
    <n v="2.42656449553003E-2"/>
    <n v="35.470160000000007"/>
    <n v="21.286888248588067"/>
    <n v="14.195252372882095"/>
    <x v="1048"/>
    <n v="0"/>
    <n v="0"/>
    <n v="0"/>
    <n v="0"/>
  </r>
  <r>
    <d v="2009-03-17T00:00:00"/>
    <n v="41.3"/>
    <n v="39.1"/>
    <n v="-4.1763341067285499E-2"/>
    <n v="-2.4937655860349101E-2"/>
    <n v="35.539360000000002"/>
    <n v="21.370023431536389"/>
    <n v="14.285355147304578"/>
    <x v="1049"/>
    <n v="0"/>
    <n v="0"/>
    <n v="0"/>
    <n v="0"/>
  </r>
  <r>
    <d v="2009-03-18T00:00:00"/>
    <n v="40.950000000000003"/>
    <n v="39.15"/>
    <n v="-8.4745762711863105E-3"/>
    <n v="1.2787723785165901E-3"/>
    <n v="35.604600000000005"/>
    <n v="21.44805527891782"/>
    <n v="14.369782918376732"/>
    <x v="1050"/>
    <n v="0"/>
    <n v="0"/>
    <n v="0"/>
    <n v="0"/>
  </r>
  <r>
    <d v="2009-03-19T00:00:00"/>
    <n v="43.7"/>
    <n v="41.55"/>
    <n v="6.7155067155067097E-2"/>
    <n v="6.1302681992337203E-2"/>
    <n v="35.682320000000004"/>
    <n v="21.534883220936468"/>
    <n v="14.461164831404702"/>
    <x v="1051"/>
    <n v="0"/>
    <n v="0"/>
    <n v="0"/>
    <n v="0"/>
  </r>
  <r>
    <d v="2009-03-20T00:00:00"/>
    <n v="47.05"/>
    <n v="44.45"/>
    <n v="7.6659038901601806E-2"/>
    <n v="6.9795427196149395E-2"/>
    <n v="35.774680000000011"/>
    <n v="21.628702391591329"/>
    <n v="14.55571358738699"/>
    <x v="1052"/>
    <n v="0"/>
    <n v="0"/>
    <n v="0"/>
    <n v="0"/>
  </r>
  <r>
    <d v="2009-03-23T00:00:00"/>
    <n v="43.35"/>
    <n v="41.75"/>
    <n v="-7.8639744952178403E-2"/>
    <n v="-6.07424071991002E-2"/>
    <n v="35.85604"/>
    <n v="21.72522768370338"/>
    <n v="14.659821525555071"/>
    <x v="1053"/>
    <n v="0"/>
    <n v="0"/>
    <n v="0"/>
    <n v="0"/>
  </r>
  <r>
    <d v="2009-03-24T00:00:00"/>
    <n v="44"/>
    <n v="42.25"/>
    <n v="1.4994232987312501E-2"/>
    <n v="1.1976047904191701E-2"/>
    <n v="35.939959999999999"/>
    <n v="21.823336650260863"/>
    <n v="14.765024975391299"/>
    <x v="1054"/>
    <n v="0"/>
    <n v="0"/>
    <n v="0"/>
    <n v="0"/>
  </r>
  <r>
    <d v="2009-03-25T00:00:00"/>
    <n v="42.75"/>
    <n v="41.45"/>
    <n v="-2.8409090909090901E-2"/>
    <n v="-1.8934911242603499E-2"/>
    <n v="36.016440000000003"/>
    <n v="21.914930445119012"/>
    <n v="14.864175667678516"/>
    <x v="1055"/>
    <n v="0"/>
    <n v="0"/>
    <n v="0"/>
    <n v="0"/>
  </r>
  <r>
    <d v="2009-03-26T00:00:00"/>
    <n v="41.45"/>
    <n v="40.450000000000003"/>
    <n v="-3.0409356725146101E-2"/>
    <n v="-2.41254523522316E-2"/>
    <n v="36.090840000000007"/>
    <n v="22.009941232719569"/>
    <n v="14.969491849079354"/>
    <x v="1056"/>
    <n v="0"/>
    <n v="0"/>
    <n v="0"/>
    <n v="0"/>
  </r>
  <r>
    <d v="2009-03-27T00:00:00"/>
    <n v="42.95"/>
    <n v="41.6"/>
    <n v="3.6188178528347298E-2"/>
    <n v="2.8430160692212599E-2"/>
    <n v="36.167000000000009"/>
    <n v="22.100706579201493"/>
    <n v="15.067559868802231"/>
    <x v="1057"/>
    <n v="0"/>
    <n v="0"/>
    <n v="0"/>
    <n v="0"/>
  </r>
  <r>
    <d v="2009-03-30T00:00:00"/>
    <n v="46.35"/>
    <n v="44.05"/>
    <n v="7.9161816065192098E-2"/>
    <n v="5.8894230769230602E-2"/>
    <n v="36.252880000000005"/>
    <n v="22.190219380273746"/>
    <n v="15.158889070410613"/>
    <x v="1058"/>
    <n v="0"/>
    <n v="0"/>
    <n v="0"/>
    <n v="0"/>
  </r>
  <r>
    <d v="2009-03-31T00:00:00"/>
    <n v="45.05"/>
    <n v="43.95"/>
    <n v="-2.8047464940668902E-2"/>
    <n v="-2.2701475595912099E-3"/>
    <n v="36.335440000000006"/>
    <n v="22.281965354688957"/>
    <n v="15.255228032033433"/>
    <x v="1059"/>
    <n v="0"/>
    <n v="0"/>
    <n v="0"/>
    <n v="0"/>
  </r>
  <r>
    <d v="2009-04-01T00:00:00"/>
    <n v="43.65"/>
    <n v="43.25"/>
    <n v="-3.1076581576026701E-2"/>
    <n v="-1.59271899886235E-2"/>
    <n v="36.418199999999999"/>
    <n v="22.382826760930062"/>
    <n v="15.365140141395095"/>
    <x v="1060"/>
    <n v="0"/>
    <n v="0"/>
    <n v="0"/>
    <n v="0"/>
  </r>
  <r>
    <d v="2009-04-02T00:00:00"/>
    <n v="42.95"/>
    <n v="42.5"/>
    <n v="-1.6036655211912901E-2"/>
    <n v="-1.7341040462427799E-2"/>
    <n v="36.497880000000002"/>
    <n v="22.4822089455838"/>
    <n v="15.474373418375702"/>
    <x v="1061"/>
    <n v="0"/>
    <n v="0"/>
    <n v="0"/>
    <n v="0"/>
  </r>
  <r>
    <d v="2009-04-03T00:00:00"/>
    <n v="41.7"/>
    <n v="41.8"/>
    <n v="-2.91036088474971E-2"/>
    <n v="-1.6470588235294199E-2"/>
    <n v="36.575880000000005"/>
    <n v="22.58575913470365"/>
    <n v="15.590698702055477"/>
    <x v="1062"/>
    <n v="0"/>
    <n v="0"/>
    <n v="0"/>
    <n v="0"/>
  </r>
  <r>
    <d v="2009-04-06T00:00:00"/>
    <n v="41.95"/>
    <n v="42.15"/>
    <n v="5.9952038369304201E-3"/>
    <n v="8.3732057416268102E-3"/>
    <n v="36.656000000000006"/>
    <n v="22.692712135030668"/>
    <n v="15.711068202545995"/>
    <x v="1063"/>
    <n v="0"/>
    <n v="0"/>
    <n v="0"/>
    <n v="0"/>
  </r>
  <r>
    <d v="2009-04-07T00:00:00"/>
    <n v="41.65"/>
    <n v="42.45"/>
    <n v="-7.15137067938032E-3"/>
    <n v="7.1174377224201297E-3"/>
    <n v="36.734200000000008"/>
    <n v="22.797932768061621"/>
    <n v="15.829799152092427"/>
    <x v="1064"/>
    <n v="0"/>
    <n v="0"/>
    <n v="0"/>
    <n v="0"/>
  </r>
  <r>
    <d v="2009-04-08T00:00:00"/>
    <n v="40.6"/>
    <n v="41.55"/>
    <n v="-2.5210084033613401E-2"/>
    <n v="-2.1201413427561999E-2"/>
    <n v="36.809160000000013"/>
    <n v="22.902732144709518"/>
    <n v="15.949518217064274"/>
    <x v="1065"/>
    <n v="0"/>
    <n v="0"/>
    <n v="0"/>
    <n v="0"/>
  </r>
  <r>
    <d v="2009-04-09T00:00:00"/>
    <n v="38.299999999999997"/>
    <n v="39.9"/>
    <n v="-5.6650246305418803E-2"/>
    <n v="-3.9711191335740102E-2"/>
    <n v="36.877440000000007"/>
    <n v="23.005809848990364"/>
    <n v="16.06999477348554"/>
    <x v="1066"/>
    <n v="0"/>
    <n v="0"/>
    <n v="0"/>
    <n v="0"/>
  </r>
  <r>
    <d v="2009-04-10T00:00:00"/>
    <n v="38.299999999999997"/>
    <n v="39.9"/>
    <n v="0"/>
    <n v="0"/>
    <n v="36.947880000000005"/>
    <n v="23.113967931983943"/>
    <n v="16.197011897975916"/>
    <x v="1067"/>
    <n v="0"/>
    <n v="0"/>
    <n v="0"/>
    <n v="0"/>
  </r>
  <r>
    <d v="2009-04-13T00:00:00"/>
    <n v="39.700000000000003"/>
    <n v="39.5"/>
    <n v="-5.0125313283206898E-3"/>
    <n v="-5.0377833753149099E-3"/>
    <n v="37.02452000000001"/>
    <n v="23.228699184637122"/>
    <n v="16.330788776955675"/>
    <x v="1068"/>
    <n v="0"/>
    <n v="0"/>
    <n v="0"/>
    <n v="0"/>
  </r>
  <r>
    <d v="2009-04-14T00:00:00"/>
    <n v="39.6"/>
    <n v="39.6"/>
    <n v="-2.51889168765751E-3"/>
    <n v="2.5316455696202701E-3"/>
    <n v="37.099680000000014"/>
    <n v="23.341267566234265"/>
    <n v="16.462061349351394"/>
    <x v="1069"/>
    <n v="0"/>
    <n v="0"/>
    <n v="0"/>
    <n v="0"/>
  </r>
  <r>
    <d v="2009-04-15T00:00:00"/>
    <n v="38.799999999999997"/>
    <n v="38.799999999999997"/>
    <n v="-2.0202020202020301E-2"/>
    <n v="-2.0202020202020301E-2"/>
    <n v="37.169920000000012"/>
    <n v="23.447878402861495"/>
    <n v="16.586857604292234"/>
    <x v="1070"/>
    <n v="0"/>
    <n v="0"/>
    <n v="0"/>
    <n v="0"/>
  </r>
  <r>
    <d v="2009-04-16T00:00:00"/>
    <n v="37.35"/>
    <n v="37.5"/>
    <n v="-3.7371134020618403E-2"/>
    <n v="-3.3505154639175097E-2"/>
    <n v="37.239880000000021"/>
    <n v="23.561754120128931"/>
    <n v="16.72269118019339"/>
    <x v="1071"/>
    <n v="0"/>
    <n v="0"/>
    <n v="0"/>
    <n v="0"/>
  </r>
  <r>
    <d v="2009-04-17T00:00:00"/>
    <n v="36.6"/>
    <n v="36.65"/>
    <n v="-2.00803212851406E-2"/>
    <n v="-2.26666666666667E-2"/>
    <n v="37.307640000000021"/>
    <n v="23.674886601276803"/>
    <n v="16.858509901915198"/>
    <x v="1072"/>
    <n v="0"/>
    <n v="0"/>
    <n v="0"/>
    <n v="0"/>
  </r>
  <r>
    <d v="2009-04-20T00:00:00"/>
    <n v="39.5"/>
    <n v="38.950000000000003"/>
    <n v="7.9234972677595605E-2"/>
    <n v="6.2755798090041101E-2"/>
    <n v="37.386880000000012"/>
    <n v="23.799261111261636"/>
    <n v="17.005451666892448"/>
    <x v="1073"/>
    <n v="0"/>
    <n v="0"/>
    <n v="0"/>
    <n v="0"/>
  </r>
  <r>
    <d v="2009-04-21T00:00:00"/>
    <n v="37.9"/>
    <n v="37.65"/>
    <n v="-4.0506329113924003E-2"/>
    <n v="-3.3376123234916698E-2"/>
    <n v="37.463200000000015"/>
    <n v="23.926594097485172"/>
    <n v="17.158291146227754"/>
    <x v="1074"/>
    <n v="0"/>
    <n v="0"/>
    <n v="0"/>
    <n v="0"/>
  </r>
  <r>
    <d v="2009-04-22T00:00:00"/>
    <n v="38.450000000000003"/>
    <n v="38.049999999999997"/>
    <n v="1.45118733509235E-2"/>
    <n v="1.0624169986719801E-2"/>
    <n v="37.538200000000018"/>
    <n v="24.048357734057859"/>
    <n v="17.303436601086783"/>
    <x v="1075"/>
    <n v="0"/>
    <n v="0"/>
    <n v="0"/>
    <n v="0"/>
  </r>
  <r>
    <d v="2009-04-23T00:00:00"/>
    <n v="37.799999999999997"/>
    <n v="37.4"/>
    <n v="-1.6905071521456601E-2"/>
    <n v="-1.7082785808147202E-2"/>
    <n v="37.610720000000015"/>
    <n v="24.168481753279355"/>
    <n v="17.447362629919027"/>
    <x v="1076"/>
    <n v="0"/>
    <n v="0"/>
    <n v="0"/>
    <n v="0"/>
  </r>
  <r>
    <d v="2009-04-24T00:00:00"/>
    <n v="37.799999999999997"/>
    <n v="37.65"/>
    <n v="0"/>
    <n v="6.6844919786095396E-3"/>
    <n v="37.682560000000009"/>
    <n v="24.287577452553364"/>
    <n v="17.590086178830045"/>
    <x v="1077"/>
    <n v="0"/>
    <n v="0"/>
    <n v="0"/>
    <n v="0"/>
  </r>
  <r>
    <d v="2009-04-27T00:00:00"/>
    <n v="38.75"/>
    <n v="38.450000000000003"/>
    <n v="2.51322751322751E-2"/>
    <n v="2.1248339973439799E-2"/>
    <n v="37.761800000000008"/>
    <n v="24.4194350686994"/>
    <n v="17.748252603049096"/>
    <x v="1078"/>
    <n v="0"/>
    <n v="0"/>
    <n v="0"/>
    <n v="0"/>
  </r>
  <r>
    <d v="2009-04-28T00:00:00"/>
    <n v="38.200000000000003"/>
    <n v="38.15"/>
    <n v="-1.41935483870967E-2"/>
    <n v="-7.8023407022107501E-3"/>
    <n v="37.839800000000018"/>
    <n v="24.552212665950258"/>
    <n v="17.908418998925377"/>
    <x v="1079"/>
    <n v="0"/>
    <n v="0"/>
    <n v="0"/>
    <n v="0"/>
  </r>
  <r>
    <d v="2009-04-29T00:00:00"/>
    <n v="36.450000000000003"/>
    <n v="36.700000000000003"/>
    <n v="-4.5811518324607302E-2"/>
    <n v="-3.8007863695936998E-2"/>
    <n v="37.912400000000027"/>
    <n v="24.682312417523509"/>
    <n v="18.067268626285248"/>
    <x v="1080"/>
    <n v="0"/>
    <n v="0"/>
    <n v="0"/>
    <n v="0"/>
  </r>
  <r>
    <d v="2009-04-30T00:00:00"/>
    <n v="36.950000000000003"/>
    <n v="37"/>
    <n v="1.37174211248285E-2"/>
    <n v="8.1743869209809396E-3"/>
    <n v="37.990480000000026"/>
    <n v="24.824056378925121"/>
    <n v="18.240844568387669"/>
    <x v="1081"/>
    <n v="0"/>
    <n v="0"/>
    <n v="0"/>
    <n v="0"/>
  </r>
  <r>
    <d v="2009-05-01T00:00:00"/>
    <n v="36.35"/>
    <n v="36.549999999999997"/>
    <n v="-1.62381596752369E-2"/>
    <n v="-1.21621621621623E-2"/>
    <n v="38.067280000000025"/>
    <n v="24.966811496866288"/>
    <n v="18.416577245299422"/>
    <x v="1082"/>
    <n v="0"/>
    <n v="0"/>
    <n v="0"/>
    <n v="0"/>
  </r>
  <r>
    <d v="2009-05-04T00:00:00"/>
    <n v="34.799999999999997"/>
    <n v="34.75"/>
    <n v="-4.2640990371389402E-2"/>
    <n v="-4.9247606019151798E-2"/>
    <n v="38.127440000000021"/>
    <n v="25.076741541817825"/>
    <n v="18.551392312726726"/>
    <x v="1083"/>
    <n v="0"/>
    <n v="0"/>
    <n v="0"/>
    <n v="0"/>
  </r>
  <r>
    <d v="2009-05-05T00:00:00"/>
    <n v="34.6"/>
    <n v="34.799999999999997"/>
    <n v="-5.74712643678144E-3"/>
    <n v="1.4388489208632101E-3"/>
    <n v="38.182560000000016"/>
    <n v="25.176051112277715"/>
    <n v="18.672796668416566"/>
    <x v="1084"/>
    <n v="0"/>
    <n v="0"/>
    <n v="0"/>
    <n v="0"/>
  </r>
  <r>
    <d v="2009-05-06T00:00:00"/>
    <n v="33.049999999999997"/>
    <n v="33.799999999999997"/>
    <n v="-4.47976878612718E-2"/>
    <n v="-2.8735632183908101E-2"/>
    <n v="38.22620000000002"/>
    <n v="25.25533700789347"/>
    <n v="18.769905511840193"/>
    <x v="1085"/>
    <n v="0"/>
    <n v="0"/>
    <n v="0"/>
    <n v="0"/>
  </r>
  <r>
    <d v="2009-05-07T00:00:00"/>
    <n v="33.700000000000003"/>
    <n v="34.15"/>
    <n v="1.9667170953101599E-2"/>
    <n v="1.03550295857988E-2"/>
    <n v="38.274120000000025"/>
    <n v="25.342255562665439"/>
    <n v="18.876323343998145"/>
    <x v="1086"/>
    <n v="0"/>
    <n v="0"/>
    <n v="0"/>
    <n v="0"/>
  </r>
  <r>
    <d v="2009-05-08T00:00:00"/>
    <n v="32.200000000000003"/>
    <n v="32.799999999999997"/>
    <n v="-4.4510385756676499E-2"/>
    <n v="-3.9531478770131898E-2"/>
    <n v="38.314000000000028"/>
    <n v="25.416347035216134"/>
    <n v="18.967520552824183"/>
    <x v="1087"/>
    <n v="0"/>
    <n v="0"/>
    <n v="0"/>
    <n v="0"/>
  </r>
  <r>
    <d v="2009-05-11T00:00:00"/>
    <n v="32.450000000000003"/>
    <n v="33"/>
    <n v="7.7639751552796002E-3"/>
    <n v="6.0975609756097598E-3"/>
    <n v="38.354880000000037"/>
    <n v="25.492121874870023"/>
    <n v="19.060742812305012"/>
    <x v="1088"/>
    <n v="0"/>
    <n v="0"/>
    <n v="0"/>
    <n v="0"/>
  </r>
  <r>
    <d v="2009-05-12T00:00:00"/>
    <n v="31.95"/>
    <n v="32.85"/>
    <n v="-1.54083204930664E-2"/>
    <n v="-4.5454545454545201E-3"/>
    <n v="38.396720000000037"/>
    <n v="25.571931922156494"/>
    <n v="19.159537883234723"/>
    <x v="1089"/>
    <n v="0"/>
    <n v="0"/>
    <n v="0"/>
    <n v="0"/>
  </r>
  <r>
    <d v="2009-05-13T00:00:00"/>
    <n v="33.4"/>
    <n v="33.85"/>
    <n v="4.5383411580594703E-2"/>
    <n v="3.0441400304414001E-2"/>
    <n v="38.445000000000036"/>
    <n v="25.66190039935552"/>
    <n v="19.270350599033264"/>
    <x v="1090"/>
    <n v="0"/>
    <n v="0"/>
    <n v="0"/>
    <n v="0"/>
  </r>
  <r>
    <d v="2009-05-14T00:00:00"/>
    <n v="31.6"/>
    <n v="32.5"/>
    <n v="-5.3892215568862097E-2"/>
    <n v="-3.9881831610044299E-2"/>
    <n v="38.49152000000003"/>
    <n v="25.754660697581787"/>
    <n v="19.386231046372664"/>
    <x v="1091"/>
    <n v="0"/>
    <n v="0"/>
    <n v="0"/>
    <n v="0"/>
  </r>
  <r>
    <d v="2009-05-15T00:00:00"/>
    <n v="33.15"/>
    <n v="33.200000000000003"/>
    <n v="4.9050632911392202E-2"/>
    <n v="2.1538461538461701E-2"/>
    <n v="38.546600000000034"/>
    <n v="25.86284355169191"/>
    <n v="19.520965327537844"/>
    <x v="1092"/>
    <n v="0"/>
    <n v="0"/>
    <n v="0"/>
    <n v="0"/>
  </r>
  <r>
    <d v="2009-05-18T00:00:00"/>
    <n v="30.85"/>
    <n v="31"/>
    <n v="-7.0783132530120502E-2"/>
    <n v="-6.6265060240963902E-2"/>
    <n v="38.587440000000036"/>
    <n v="25.945036152376844"/>
    <n v="19.623834228565251"/>
    <x v="1093"/>
    <n v="0"/>
    <n v="0"/>
    <n v="0"/>
    <n v="0"/>
  </r>
  <r>
    <d v="2009-05-19T00:00:00"/>
    <n v="30.4"/>
    <n v="30.9"/>
    <n v="-1.4586709886547901E-2"/>
    <n v="-3.22580645161297E-3"/>
    <n v="38.62476000000003"/>
    <n v="26.020408523529767"/>
    <n v="19.718232785294635"/>
    <x v="1094"/>
    <n v="0"/>
    <n v="0"/>
    <n v="0"/>
    <n v="0"/>
  </r>
  <r>
    <d v="2009-05-20T00:00:00"/>
    <n v="30.5"/>
    <n v="31.4"/>
    <n v="3.2894736842106198E-3"/>
    <n v="1.6181229773462699E-2"/>
    <n v="38.661560000000037"/>
    <n v="26.094468866153754"/>
    <n v="19.810923299230609"/>
    <x v="1095"/>
    <n v="0"/>
    <n v="0"/>
    <n v="0"/>
    <n v="0"/>
  </r>
  <r>
    <d v="2009-05-21T00:00:00"/>
    <n v="32.200000000000003"/>
    <n v="32.85"/>
    <n v="5.5737704918033003E-2"/>
    <n v="4.6178343949044597E-2"/>
    <n v="38.71072000000003"/>
    <n v="26.193136931308288"/>
    <n v="19.934345396962414"/>
    <x v="1096"/>
    <n v="0"/>
    <n v="0"/>
    <n v="0"/>
    <n v="0"/>
  </r>
  <r>
    <d v="2009-05-22T00:00:00"/>
    <n v="32.75"/>
    <n v="33.049999999999997"/>
    <n v="1.7080745341614901E-2"/>
    <n v="6.08828006088258E-3"/>
    <n v="38.749800000000029"/>
    <n v="26.266184451610293"/>
    <n v="20.024376677415429"/>
    <x v="1097"/>
    <n v="0"/>
    <n v="0"/>
    <n v="0"/>
    <n v="0"/>
  </r>
  <r>
    <d v="2009-05-25T00:00:00"/>
    <n v="32.75"/>
    <n v="33.049999999999997"/>
    <n v="0"/>
    <n v="0"/>
    <n v="38.790000000000028"/>
    <n v="26.342002281491304"/>
    <n v="20.118003422236942"/>
    <x v="1098"/>
    <n v="0"/>
    <n v="0"/>
    <n v="0"/>
    <n v="0"/>
  </r>
  <r>
    <d v="2009-05-26T00:00:00"/>
    <n v="31.15"/>
    <n v="32"/>
    <n v="-4.8854961832061103E-2"/>
    <n v="-3.1770045385779003E-2"/>
    <n v="38.823720000000023"/>
    <n v="26.407923249021902"/>
    <n v="20.20002487353284"/>
    <x v="1099"/>
    <n v="0"/>
    <n v="0"/>
    <n v="0"/>
    <n v="0"/>
  </r>
  <r>
    <d v="2009-05-27T00:00:00"/>
    <n v="32.1"/>
    <n v="32.9"/>
    <n v="3.04975922953452E-2"/>
    <n v="2.8125000000000001E-2"/>
    <n v="38.857120000000023"/>
    <n v="26.470721859071457"/>
    <n v="20.277522788607172"/>
    <x v="1100"/>
    <n v="0"/>
    <n v="0"/>
    <n v="0"/>
    <n v="0"/>
  </r>
  <r>
    <d v="2009-05-28T00:00:00"/>
    <n v="31.55"/>
    <n v="32.4"/>
    <n v="-1.7133956386292899E-2"/>
    <n v="-1.5197568389057701E-2"/>
    <n v="38.89192000000002"/>
    <n v="26.538365357161421"/>
    <n v="20.361588035742123"/>
    <x v="1101"/>
    <n v="0"/>
    <n v="0"/>
    <n v="0"/>
    <n v="0"/>
  </r>
  <r>
    <d v="2009-05-29T00:00:00"/>
    <n v="30.35"/>
    <n v="31.5"/>
    <n v="-3.8034865293185498E-2"/>
    <n v="-2.7777777777777801E-2"/>
    <n v="38.926840000000027"/>
    <n v="26.609873100052681"/>
    <n v="20.451389650079012"/>
    <x v="1102"/>
    <n v="0"/>
    <n v="0"/>
    <n v="0"/>
    <n v="0"/>
  </r>
  <r>
    <d v="2009-06-01T00:00:00"/>
    <n v="29.6"/>
    <n v="30.75"/>
    <n v="-2.47116968698518E-2"/>
    <n v="-2.3809523809523801E-2"/>
    <n v="38.954280000000026"/>
    <n v="26.665796558924065"/>
    <n v="20.521554838386084"/>
    <x v="1103"/>
    <n v="0"/>
    <n v="0"/>
    <n v="0"/>
    <n v="0"/>
  </r>
  <r>
    <d v="2009-06-02T00:00:00"/>
    <n v="29.6"/>
    <n v="31"/>
    <n v="0"/>
    <n v="8.1300813008129396E-3"/>
    <n v="38.981960000000029"/>
    <n v="26.722406151739552"/>
    <n v="20.592629227609315"/>
    <x v="1104"/>
    <n v="0"/>
    <n v="0"/>
    <n v="0"/>
    <n v="0"/>
  </r>
  <r>
    <d v="2009-06-03T00:00:00"/>
    <n v="31.15"/>
    <n v="32.65"/>
    <n v="5.2364864864864698E-2"/>
    <n v="5.32258064516129E-2"/>
    <n v="39.013160000000028"/>
    <n v="26.783539694594047"/>
    <n v="20.668729541891054"/>
    <x v="1105"/>
    <n v="0"/>
    <n v="0"/>
    <n v="0"/>
    <n v="0"/>
  </r>
  <r>
    <d v="2009-06-04T00:00:00"/>
    <n v="30.8"/>
    <n v="32.25"/>
    <n v="-1.12359550561797E-2"/>
    <n v="-1.22511485451761E-2"/>
    <n v="39.044640000000015"/>
    <n v="26.84637071003927"/>
    <n v="20.7472360650589"/>
    <x v="1106"/>
    <n v="0"/>
    <n v="0"/>
    <n v="0"/>
    <n v="0"/>
  </r>
  <r>
    <d v="2009-06-05T00:00:00"/>
    <n v="30.55"/>
    <n v="32.200000000000003"/>
    <n v="-8.1168831168830797E-3"/>
    <n v="-1.5503875968991799E-3"/>
    <n v="39.072800000000015"/>
    <n v="26.902330980278585"/>
    <n v="20.817096470417869"/>
    <x v="1107"/>
    <n v="0"/>
    <n v="0"/>
    <n v="0"/>
    <n v="0"/>
  </r>
  <r>
    <d v="2009-06-08T00:00:00"/>
    <n v="30.25"/>
    <n v="32"/>
    <n v="-9.8199672667758104E-3"/>
    <n v="-6.2111801242237296E-3"/>
    <n v="39.099760000000011"/>
    <n v="26.956360412471003"/>
    <n v="20.884660618706498"/>
    <x v="1108"/>
    <n v="0"/>
    <n v="0"/>
    <n v="0"/>
    <n v="0"/>
  </r>
  <r>
    <d v="2009-06-09T00:00:00"/>
    <n v="29.1"/>
    <n v="30.95"/>
    <n v="-3.8016528925619797E-2"/>
    <n v="-3.2812500000000001E-2"/>
    <n v="39.121640000000014"/>
    <n v="27.001227395208073"/>
    <n v="20.9410210928121"/>
    <x v="1109"/>
    <n v="0"/>
    <n v="0"/>
    <n v="0"/>
    <n v="0"/>
  </r>
  <r>
    <d v="2009-06-10T00:00:00"/>
    <n v="29.1"/>
    <n v="31.2"/>
    <n v="0"/>
    <n v="8.0775444264944395E-3"/>
    <n v="39.147600000000011"/>
    <n v="27.055663685248788"/>
    <n v="21.009695527873173"/>
    <x v="1110"/>
    <n v="0"/>
    <n v="0"/>
    <n v="0"/>
    <n v="0"/>
  </r>
  <r>
    <d v="2009-06-11T00:00:00"/>
    <n v="28.1"/>
    <n v="30.6"/>
    <n v="-3.4364261168384903E-2"/>
    <n v="-1.9230769230769201E-2"/>
    <n v="39.161120000000018"/>
    <n v="27.083441566393699"/>
    <n v="21.044602349590541"/>
    <x v="1111"/>
    <n v="0"/>
    <n v="0"/>
    <n v="0"/>
    <n v="0"/>
  </r>
  <r>
    <d v="2009-06-12T00:00:00"/>
    <n v="28.35"/>
    <n v="29.95"/>
    <n v="8.8967971530249396E-3"/>
    <n v="-2.1241830065359499E-2"/>
    <n v="39.176320000000011"/>
    <n v="27.114658951139489"/>
    <n v="21.083828426709228"/>
    <x v="1112"/>
    <n v="0"/>
    <n v="0"/>
    <n v="0"/>
    <n v="0"/>
  </r>
  <r>
    <d v="2009-06-15T00:00:00"/>
    <n v="31.35"/>
    <n v="31.1"/>
    <n v="4.6744574290484203E-2"/>
    <n v="3.32225913621262E-2"/>
    <n v="39.204960000000021"/>
    <n v="27.170447421652757"/>
    <n v="21.153191132479122"/>
    <x v="1113"/>
    <n v="0"/>
    <n v="0"/>
    <n v="0"/>
    <n v="0"/>
  </r>
  <r>
    <d v="2009-06-16T00:00:00"/>
    <n v="32.4"/>
    <n v="31.95"/>
    <n v="3.3492822966506998E-2"/>
    <n v="2.7331189710610802E-2"/>
    <n v="39.237800000000014"/>
    <n v="27.233140556267397"/>
    <n v="21.23081083440109"/>
    <x v="1114"/>
    <n v="0"/>
    <n v="0"/>
    <n v="0"/>
    <n v="0"/>
  </r>
  <r>
    <d v="2009-06-17T00:00:00"/>
    <n v="32.65"/>
    <n v="32.1"/>
    <n v="7.71604938271597E-3"/>
    <n v="4.6948356807512397E-3"/>
    <n v="39.266280000000023"/>
    <n v="27.285753360423666"/>
    <n v="21.295490040635485"/>
    <x v="1115"/>
    <n v="0"/>
    <n v="0"/>
    <n v="0"/>
    <n v="0"/>
  </r>
  <r>
    <d v="2009-06-18T00:00:00"/>
    <n v="32.4"/>
    <n v="31.85"/>
    <n v="-7.6569678407351098E-3"/>
    <n v="-7.7881619937694201E-3"/>
    <n v="39.29432000000002"/>
    <n v="27.338124495676794"/>
    <n v="21.360026743515178"/>
    <x v="1116"/>
    <n v="0"/>
    <n v="0"/>
    <n v="0"/>
    <n v="0"/>
  </r>
  <r>
    <d v="2009-06-19T00:00:00"/>
    <n v="31.35"/>
    <n v="31.55"/>
    <n v="-3.2407407407407302E-2"/>
    <n v="-9.4191522762952003E-3"/>
    <n v="39.31816000000002"/>
    <n v="27.383790682168474"/>
    <n v="21.416606023252697"/>
    <x v="1117"/>
    <n v="0"/>
    <n v="0"/>
    <n v="0"/>
    <n v="0"/>
  </r>
  <r>
    <d v="2009-06-22T00:00:00"/>
    <n v="32.75"/>
    <n v="32.549999999999997"/>
    <n v="4.4657097288676201E-2"/>
    <n v="3.1695721077654497E-2"/>
    <n v="39.34576000000002"/>
    <n v="27.434613673033883"/>
    <n v="21.479040509550813"/>
    <x v="1118"/>
    <n v="0"/>
    <n v="0"/>
    <n v="0"/>
    <n v="0"/>
  </r>
  <r>
    <d v="2009-06-23T00:00:00"/>
    <n v="32.049999999999997"/>
    <n v="32.15"/>
    <n v="-2.1374045801526801E-2"/>
    <n v="-1.22887864823348E-2"/>
    <n v="39.378120000000017"/>
    <n v="27.497868080718206"/>
    <n v="21.557742121077304"/>
    <x v="1119"/>
    <n v="0"/>
    <n v="0"/>
    <n v="0"/>
    <n v="0"/>
  </r>
  <r>
    <d v="2009-06-24T00:00:00"/>
    <n v="30.6"/>
    <n v="31.35"/>
    <n v="-4.52418096723868E-2"/>
    <n v="-2.4883359253499202E-2"/>
    <n v="39.398640000000022"/>
    <n v="27.538014259745065"/>
    <n v="21.607701389617588"/>
    <x v="1120"/>
    <n v="0"/>
    <n v="0"/>
    <n v="0"/>
    <n v="0"/>
  </r>
  <r>
    <d v="2009-06-25T00:00:00"/>
    <n v="29.1"/>
    <n v="30.25"/>
    <n v="-4.9019607843137303E-2"/>
    <n v="-3.5087719298245598E-2"/>
    <n v="39.412600000000019"/>
    <n v="27.56616637464262"/>
    <n v="21.642949561963921"/>
    <x v="1121"/>
    <n v="0"/>
    <n v="0"/>
    <n v="0"/>
    <n v="0"/>
  </r>
  <r>
    <d v="2009-06-26T00:00:00"/>
    <n v="28.55"/>
    <n v="29.85"/>
    <n v="-1.89003436426117E-2"/>
    <n v="-1.3223140495867701E-2"/>
    <n v="39.41820000000002"/>
    <n v="27.577234787653577"/>
    <n v="21.656752181480357"/>
    <x v="1122"/>
    <n v="0"/>
    <n v="0"/>
    <n v="0"/>
    <n v="0"/>
  </r>
  <r>
    <d v="2009-06-29T00:00:00"/>
    <n v="27.45"/>
    <n v="28.95"/>
    <n v="-3.8528896672504503E-2"/>
    <n v="-3.0150753768844199E-2"/>
    <n v="39.424440000000025"/>
    <n v="27.590196437929897"/>
    <n v="21.673074656894833"/>
    <x v="1123"/>
    <n v="0"/>
    <n v="0"/>
    <n v="0"/>
    <n v="0"/>
  </r>
  <r>
    <d v="2009-06-30T00:00:00"/>
    <n v="28.05"/>
    <n v="29.25"/>
    <n v="2.1857923497267801E-2"/>
    <n v="1.0362694300518199E-2"/>
    <n v="39.432160000000025"/>
    <n v="27.605971259141953"/>
    <n v="21.692876888712917"/>
    <x v="1124"/>
    <n v="1"/>
    <n v="2.1857923497267801E-2"/>
    <n v="0"/>
    <n v="0"/>
  </r>
  <r>
    <d v="2009-07-01T00:00:00"/>
    <n v="27.65"/>
    <n v="29.2"/>
    <n v="-1.4260249554367299E-2"/>
    <n v="-1.7094017094017001E-3"/>
    <n v="39.443880000000028"/>
    <n v="27.6308325800665"/>
    <n v="21.724308870099733"/>
    <x v="1125"/>
    <n v="1"/>
    <n v="-1.4260249554367299E-2"/>
    <n v="0"/>
    <n v="0"/>
  </r>
  <r>
    <d v="2009-07-02T00:00:00"/>
    <n v="29.3"/>
    <n v="30.65"/>
    <n v="5.9674502712477401E-2"/>
    <n v="4.9657534246575298E-2"/>
    <n v="39.464080000000017"/>
    <n v="27.67273323410431"/>
    <n v="21.777059851156459"/>
    <x v="1126"/>
    <n v="1"/>
    <n v="5.9674502712477401E-2"/>
    <n v="0"/>
    <n v="0"/>
  </r>
  <r>
    <d v="2009-07-03T00:00:00"/>
    <n v="29.3"/>
    <n v="30.65"/>
    <n v="0"/>
    <n v="0"/>
    <n v="39.485080000000011"/>
    <n v="27.716550941804186"/>
    <n v="21.832286412706278"/>
    <x v="1127"/>
    <n v="1"/>
    <n v="0"/>
    <n v="0"/>
    <n v="0"/>
  </r>
  <r>
    <d v="2009-07-06T00:00:00"/>
    <n v="29"/>
    <n v="30.4"/>
    <n v="-1.02389078498294E-2"/>
    <n v="-8.1566068515497303E-3"/>
    <n v="39.507480000000008"/>
    <n v="27.764286105254023"/>
    <n v="21.892689157881033"/>
    <x v="1128"/>
    <n v="1"/>
    <n v="-1.02389078498294E-2"/>
    <n v="0"/>
    <n v="0"/>
  </r>
  <r>
    <d v="2009-07-07T00:00:00"/>
    <n v="30.25"/>
    <n v="31.45"/>
    <n v="4.31034482758621E-2"/>
    <n v="3.4539473684210599E-2"/>
    <n v="39.538600000000017"/>
    <n v="27.830340725453713"/>
    <n v="21.976211088180563"/>
    <x v="1129"/>
    <n v="1"/>
    <n v="4.31034482758621E-2"/>
    <n v="0"/>
    <n v="0"/>
  </r>
  <r>
    <d v="2009-07-08T00:00:00"/>
    <n v="30.8"/>
    <n v="31.8"/>
    <n v="1.8181818181818299E-2"/>
    <n v="1.11287758346583E-2"/>
    <n v="39.572080000000007"/>
    <n v="27.900882543286329"/>
    <n v="22.06528381492949"/>
    <x v="1130"/>
    <n v="1"/>
    <n v="1.8181818181818299E-2"/>
    <n v="0"/>
    <n v="0"/>
  </r>
  <r>
    <d v="2009-07-09T00:00:00"/>
    <n v="29.75"/>
    <n v="31.75"/>
    <n v="-3.4090909090909102E-2"/>
    <n v="-1.57232704402521E-3"/>
    <n v="39.596880000000013"/>
    <n v="27.95319931622997"/>
    <n v="22.131358974344945"/>
    <x v="1131"/>
    <n v="1"/>
    <n v="-3.4090909090909102E-2"/>
    <n v="0"/>
    <n v="0"/>
  </r>
  <r>
    <d v="2009-07-10T00:00:00"/>
    <n v="29.8"/>
    <n v="31.95"/>
    <n v="1.6806722689075601E-3"/>
    <n v="6.2992125984251404E-3"/>
    <n v="39.622280000000003"/>
    <n v="28.006958945392867"/>
    <n v="22.199298418089299"/>
    <x v="1132"/>
    <n v="1"/>
    <n v="1.6806722689075601E-3"/>
    <n v="0"/>
    <n v="0"/>
  </r>
  <r>
    <d v="2009-07-13T00:00:00"/>
    <n v="27.55"/>
    <n v="30.8"/>
    <n v="-7.5503355704698003E-2"/>
    <n v="-3.5993740219092303E-2"/>
    <n v="39.635480000000001"/>
    <n v="28.03577134979674"/>
    <n v="22.235917024695109"/>
    <x v="1133"/>
    <n v="1"/>
    <n v="-7.5503355704698003E-2"/>
    <n v="0"/>
    <n v="0"/>
  </r>
  <r>
    <d v="2009-07-14T00:00:00"/>
    <n v="27"/>
    <n v="30.25"/>
    <n v="-1.9963702359346601E-2"/>
    <n v="-1.7857142857142901E-2"/>
    <n v="39.652760000000008"/>
    <n v="28.075125941937895"/>
    <n v="22.28630891290684"/>
    <x v="1134"/>
    <n v="1"/>
    <n v="-1.9963702359346601E-2"/>
    <n v="0"/>
    <n v="0"/>
  </r>
  <r>
    <d v="2009-07-15T00:00:00"/>
    <n v="26.45"/>
    <n v="29.25"/>
    <n v="-2.03703703703704E-2"/>
    <n v="-3.3057851239669402E-2"/>
    <n v="39.672280000000008"/>
    <n v="28.121066384037405"/>
    <n v="22.345459576056108"/>
    <x v="1135"/>
    <n v="1"/>
    <n v="-2.03703703703704E-2"/>
    <n v="0"/>
    <n v="0"/>
  </r>
  <r>
    <d v="2009-07-16T00:00:00"/>
    <n v="25.9"/>
    <n v="28.95"/>
    <n v="-2.0793950850661599E-2"/>
    <n v="-1.02564102564103E-2"/>
    <n v="39.684800000000003"/>
    <n v="28.150228756993169"/>
    <n v="22.382943135489754"/>
    <x v="1136"/>
    <n v="1"/>
    <n v="-2.0793950850661599E-2"/>
    <n v="0"/>
    <n v="0"/>
  </r>
  <r>
    <d v="2009-07-17T00:00:00"/>
    <n v="25.6"/>
    <n v="29"/>
    <n v="-1.15830115830114E-2"/>
    <n v="1.7271157167531E-3"/>
    <n v="39.695399999999999"/>
    <n v="28.175003581473426"/>
    <n v="22.414805372210143"/>
    <x v="1137"/>
    <n v="1"/>
    <n v="-1.15830115830114E-2"/>
    <n v="0"/>
    <n v="0"/>
  </r>
  <r>
    <d v="2009-07-20T00:00:00"/>
    <n v="28.4"/>
    <n v="29.45"/>
    <n v="-2.06896551724138E-2"/>
    <n v="-2.6446280991735498E-2"/>
    <n v="39.717879999999994"/>
    <n v="28.225062699372607"/>
    <n v="22.47865404905891"/>
    <x v="1138"/>
    <n v="1"/>
    <n v="-2.06896551724138E-2"/>
    <n v="0"/>
    <n v="0"/>
  </r>
  <r>
    <d v="2009-07-21T00:00:00"/>
    <n v="27.85"/>
    <n v="29.35"/>
    <n v="-1.93661971830985E-2"/>
    <n v="-3.39558573853982E-3"/>
    <n v="39.743519999999997"/>
    <n v="28.284407695392787"/>
    <n v="22.554851543089182"/>
    <x v="1139"/>
    <n v="1"/>
    <n v="-1.93661971830985E-2"/>
    <n v="0"/>
    <n v="0"/>
  </r>
  <r>
    <d v="2009-07-22T00:00:00"/>
    <n v="27.2"/>
    <n v="29.2"/>
    <n v="-2.3339317773788198E-2"/>
    <n v="-5.1107325383306099E-3"/>
    <n v="39.769520000000007"/>
    <n v="28.346327986836606"/>
    <n v="22.634731980254902"/>
    <x v="1140"/>
    <n v="1"/>
    <n v="-2.3339317773788198E-2"/>
    <n v="0"/>
    <n v="0"/>
  </r>
  <r>
    <d v="2009-07-23T00:00:00"/>
    <n v="26.25"/>
    <n v="28.45"/>
    <n v="-3.4926470588235302E-2"/>
    <n v="-2.56849315068494E-2"/>
    <n v="39.78848"/>
    <n v="28.39170740028564"/>
    <n v="22.693321100428459"/>
    <x v="1141"/>
    <n v="1"/>
    <n v="-3.4926470588235302E-2"/>
    <n v="0"/>
    <n v="0"/>
  </r>
  <r>
    <d v="2009-07-24T00:00:00"/>
    <n v="26"/>
    <n v="28.55"/>
    <n v="-9.52380952380949E-3"/>
    <n v="3.5149384885764202E-3"/>
    <n v="39.808840000000004"/>
    <n v="28.441302366264203"/>
    <n v="22.757533549396307"/>
    <x v="1142"/>
    <n v="1"/>
    <n v="-9.52380952380949E-3"/>
    <n v="0"/>
    <n v="0"/>
  </r>
  <r>
    <d v="2009-07-27T00:00:00"/>
    <n v="26.35"/>
    <n v="28.95"/>
    <n v="1.34615384615384E-2"/>
    <n v="1.40105078809107E-2"/>
    <n v="39.83308000000001"/>
    <n v="28.500783440449531"/>
    <n v="22.834635160674292"/>
    <x v="1143"/>
    <n v="1"/>
    <n v="1.34615384615384E-2"/>
    <n v="0"/>
    <n v="0"/>
  </r>
  <r>
    <d v="2009-07-28T00:00:00"/>
    <n v="27.3"/>
    <n v="29.85"/>
    <n v="3.6053130929791302E-2"/>
    <n v="3.1088082901554501E-2"/>
    <n v="39.857160000000007"/>
    <n v="28.557964863425042"/>
    <n v="22.908367295137563"/>
    <x v="1144"/>
    <n v="1"/>
    <n v="3.6053130929791302E-2"/>
    <n v="0"/>
    <n v="0"/>
  </r>
  <r>
    <d v="2009-07-29T00:00:00"/>
    <n v="27.65"/>
    <n v="30.05"/>
    <n v="1.2820512820512799E-2"/>
    <n v="6.7001675041875597E-3"/>
    <n v="39.881760000000007"/>
    <n v="28.615912348695673"/>
    <n v="22.982988523043506"/>
    <x v="1145"/>
    <n v="1"/>
    <n v="1.2820512820512799E-2"/>
    <n v="0"/>
    <n v="0"/>
  </r>
  <r>
    <d v="2009-07-30T00:00:00"/>
    <n v="27.05"/>
    <n v="29.3"/>
    <n v="-2.1699819168173502E-2"/>
    <n v="-2.4958402662229599E-2"/>
    <n v="39.906760000000006"/>
    <n v="28.676405584292542"/>
    <n v="23.061228376438812"/>
    <x v="1146"/>
    <n v="1"/>
    <n v="-2.1699819168173502E-2"/>
    <n v="0"/>
    <n v="0"/>
  </r>
  <r>
    <d v="2009-07-31T00:00:00"/>
    <n v="27.25"/>
    <n v="29.7"/>
    <n v="7.3937153419592096E-3"/>
    <n v="1.36518771331058E-2"/>
    <n v="39.935040000000001"/>
    <n v="28.74556929766559"/>
    <n v="23.150833946498388"/>
    <x v="1147"/>
    <n v="1"/>
    <n v="7.3937153419592096E-3"/>
    <n v="0"/>
    <n v="0"/>
  </r>
  <r>
    <d v="2009-08-03T00:00:00"/>
    <n v="26.45"/>
    <n v="29.1"/>
    <n v="-2.9357798165137599E-2"/>
    <n v="-2.02020202020201E-2"/>
    <n v="39.951999999999998"/>
    <n v="28.786219955596472"/>
    <n v="23.203329933394709"/>
    <x v="1148"/>
    <n v="1"/>
    <n v="-2.9357798165137599E-2"/>
    <n v="0"/>
    <n v="0"/>
  </r>
  <r>
    <d v="2009-08-04T00:00:00"/>
    <n v="26.3"/>
    <n v="28.85"/>
    <n v="-5.6710775047258402E-3"/>
    <n v="-8.5910652920961894E-3"/>
    <n v="39.965479999999999"/>
    <n v="28.818239230661579"/>
    <n v="23.24461884599237"/>
    <x v="1149"/>
    <n v="1"/>
    <n v="-5.6710775047258402E-3"/>
    <n v="0"/>
    <n v="0"/>
  </r>
  <r>
    <d v="2009-08-05T00:00:00"/>
    <n v="26.05"/>
    <n v="28.85"/>
    <n v="-9.5057034220532594E-3"/>
    <n v="0"/>
    <n v="39.979879999999994"/>
    <n v="28.852968317704651"/>
    <n v="23.289512476556979"/>
    <x v="1150"/>
    <n v="1"/>
    <n v="-9.5057034220532594E-3"/>
    <n v="0"/>
    <n v="0"/>
  </r>
  <r>
    <d v="2009-08-06T00:00:00"/>
    <n v="26.6"/>
    <n v="28.95"/>
    <n v="2.1113243761996098E-2"/>
    <n v="3.4662045060658299E-3"/>
    <n v="39.997519999999994"/>
    <n v="28.895357244500481"/>
    <n v="23.344275866750724"/>
    <x v="1151"/>
    <n v="1"/>
    <n v="2.1113243761996098E-2"/>
    <n v="0"/>
    <n v="0"/>
  </r>
  <r>
    <d v="2009-08-07T00:00:00"/>
    <n v="25.65"/>
    <n v="28.05"/>
    <n v="-3.5714285714285803E-2"/>
    <n v="-3.10880829015544E-2"/>
    <n v="40.013759999999991"/>
    <n v="28.935591728015613"/>
    <n v="23.396507592023426"/>
    <x v="1152"/>
    <n v="1"/>
    <n v="-3.5714285714285803E-2"/>
    <n v="0"/>
    <n v="0"/>
  </r>
  <r>
    <d v="2009-08-10T00:00:00"/>
    <n v="25.6"/>
    <n v="28.1"/>
    <n v="-1.94931773879137E-3"/>
    <n v="1.78253119429583E-3"/>
    <n v="40.02559999999999"/>
    <n v="28.9644378621412"/>
    <n v="23.433856793211802"/>
    <x v="1153"/>
    <n v="1"/>
    <n v="-1.94931773879137E-3"/>
    <n v="0"/>
    <n v="0"/>
  </r>
  <r>
    <d v="2009-08-11T00:00:00"/>
    <n v="26.2"/>
    <n v="28.6"/>
    <n v="2.34375E-2"/>
    <n v="1.77935943060499E-2"/>
    <n v="40.040799999999997"/>
    <n v="29.001279242285889"/>
    <n v="23.481518863428835"/>
    <x v="1154"/>
    <n v="1"/>
    <n v="2.34375E-2"/>
    <n v="0"/>
    <n v="0"/>
  </r>
  <r>
    <d v="2009-08-12T00:00:00"/>
    <n v="25.55"/>
    <n v="28.35"/>
    <n v="-2.48091603053434E-2"/>
    <n v="-8.7412587412587506E-3"/>
    <n v="40.055799999999998"/>
    <n v="29.038549001679201"/>
    <n v="23.529923502518798"/>
    <x v="1155"/>
    <n v="1"/>
    <n v="-2.48091603053434E-2"/>
    <n v="0"/>
    <n v="0"/>
  </r>
  <r>
    <d v="2009-08-13T00:00:00"/>
    <n v="25.05"/>
    <n v="27.8"/>
    <n v="-1.9569471624266099E-2"/>
    <n v="-1.9400352733686101E-2"/>
    <n v="40.071519999999992"/>
    <n v="29.078521751587466"/>
    <n v="23.5820226273812"/>
    <x v="1156"/>
    <n v="1"/>
    <n v="-1.9569471624266099E-2"/>
    <n v="0"/>
    <n v="0"/>
  </r>
  <r>
    <d v="2009-08-14T00:00:00"/>
    <n v="25.2"/>
    <n v="28.3"/>
    <n v="5.9880239520957402E-3"/>
    <n v="1.7985611510791501E-2"/>
    <n v="40.085519999999995"/>
    <n v="29.113719239431997"/>
    <n v="23.627818859148"/>
    <x v="1157"/>
    <n v="1"/>
    <n v="5.9880239520957402E-3"/>
    <n v="0"/>
    <n v="0"/>
  </r>
  <r>
    <d v="2009-08-17T00:00:00"/>
    <n v="29.9"/>
    <n v="30.95"/>
    <n v="5.6537102473498198E-2"/>
    <n v="5.4514480408858403E-2"/>
    <n v="40.11831999999999"/>
    <n v="29.189358202207803"/>
    <n v="23.724877303311708"/>
    <x v="1158"/>
    <n v="1"/>
    <n v="5.6537102473498198E-2"/>
    <n v="0"/>
    <n v="0"/>
  </r>
  <r>
    <d v="2009-08-18T00:00:00"/>
    <n v="29.25"/>
    <n v="30.55"/>
    <n v="-2.1739130434782601E-2"/>
    <n v="-1.29240710823909E-2"/>
    <n v="40.146999999999991"/>
    <n v="29.256070700807904"/>
    <n v="23.810606051211856"/>
    <x v="1159"/>
    <n v="1"/>
    <n v="-2.1739130434782601E-2"/>
    <n v="0"/>
    <n v="0"/>
  </r>
  <r>
    <d v="2009-08-19T00:00:00"/>
    <n v="28.35"/>
    <n v="30.55"/>
    <n v="-3.0769230769230799E-2"/>
    <n v="0"/>
    <n v="40.173839999999998"/>
    <n v="29.320349259487053"/>
    <n v="23.89360388923058"/>
    <x v="1160"/>
    <n v="1"/>
    <n v="-3.0769230769230799E-2"/>
    <n v="0"/>
    <n v="0"/>
  </r>
  <r>
    <d v="2009-08-20T00:00:00"/>
    <n v="27.8"/>
    <n v="30.1"/>
    <n v="-1.9400352733686101E-2"/>
    <n v="-1.47299509001636E-2"/>
    <n v="40.189919999999994"/>
    <n v="29.357772549304869"/>
    <n v="23.941698823957303"/>
    <x v="1161"/>
    <n v="1"/>
    <n v="-1.9400352733686101E-2"/>
    <n v="0"/>
    <n v="0"/>
  </r>
  <r>
    <d v="2009-08-21T00:00:00"/>
    <n v="27.35"/>
    <n v="30"/>
    <n v="-1.6187050359712199E-2"/>
    <n v="-3.3222591362126498E-3"/>
    <n v="40.206999999999994"/>
    <n v="29.398504110191791"/>
    <n v="23.994256165287688"/>
    <x v="1162"/>
    <n v="1"/>
    <n v="-1.6187050359712199E-2"/>
    <n v="0"/>
    <n v="0"/>
  </r>
  <r>
    <d v="2009-08-24T00:00:00"/>
    <n v="27.4"/>
    <n v="29.9"/>
    <n v="1.8281535648993999E-3"/>
    <n v="-3.3333333333334099E-3"/>
    <n v="40.228639999999992"/>
    <n v="29.45126760454103"/>
    <n v="24.062581406811553"/>
    <x v="1163"/>
    <n v="1"/>
    <n v="1.8281535648993999E-3"/>
    <n v="0"/>
    <n v="0"/>
  </r>
  <r>
    <d v="2009-08-25T00:00:00"/>
    <n v="27.75"/>
    <n v="30.05"/>
    <n v="1.27737226277374E-2"/>
    <n v="5.0167224080268601E-3"/>
    <n v="40.242759999999997"/>
    <n v="29.484074393365681"/>
    <n v="24.10473159004852"/>
    <x v="1164"/>
    <n v="1"/>
    <n v="1.27737226277374E-2"/>
    <n v="0"/>
    <n v="0"/>
  </r>
  <r>
    <d v="2009-08-26T00:00:00"/>
    <n v="28.3"/>
    <n v="30.4"/>
    <n v="1.9819819819819801E-2"/>
    <n v="1.1647254575707099E-2"/>
    <n v="40.261599999999987"/>
    <n v="29.527997555340427"/>
    <n v="24.161196333010643"/>
    <x v="1165"/>
    <n v="1"/>
    <n v="1.9819819819819801E-2"/>
    <n v="0"/>
    <n v="0"/>
  </r>
  <r>
    <d v="2009-08-27T00:00:00"/>
    <n v="27.8"/>
    <n v="30.25"/>
    <n v="-1.7667844522968199E-2"/>
    <n v="-4.9342105263157103E-3"/>
    <n v="40.277479999999983"/>
    <n v="29.565283901645451"/>
    <n v="24.209185852468185"/>
    <x v="1166"/>
    <n v="1"/>
    <n v="-1.7667844522968199E-2"/>
    <n v="0"/>
    <n v="0"/>
  </r>
  <r>
    <d v="2009-08-28T00:00:00"/>
    <n v="28.1"/>
    <n v="30.5"/>
    <n v="1.07913669064748E-2"/>
    <n v="8.2644628099173296E-3"/>
    <n v="40.291159999999991"/>
    <n v="29.596722349781942"/>
    <n v="24.249503524672921"/>
    <x v="1167"/>
    <n v="1"/>
    <n v="1.07913669064748E-2"/>
    <n v="0"/>
    <n v="0"/>
  </r>
  <r>
    <d v="2009-08-31T00:00:00"/>
    <n v="28.5"/>
    <n v="30.95"/>
    <n v="1.42348754448398E-2"/>
    <n v="1.4754098360655801E-2"/>
    <n v="40.302239999999991"/>
    <n v="29.62146801561606"/>
    <n v="24.281082023424091"/>
    <x v="1168"/>
    <n v="1"/>
    <n v="1.42348754448398E-2"/>
    <n v="0"/>
    <n v="0"/>
  </r>
  <r>
    <d v="2009-09-01T00:00:00"/>
    <n v="30.05"/>
    <n v="32.25"/>
    <n v="5.4385964912280697E-2"/>
    <n v="4.2003231017770697E-2"/>
    <n v="40.321759999999983"/>
    <n v="29.664227260083031"/>
    <n v="24.335460890124555"/>
    <x v="1169"/>
    <n v="1"/>
    <n v="5.4385964912280697E-2"/>
    <n v="0"/>
    <n v="0"/>
  </r>
  <r>
    <d v="2009-09-02T00:00:00"/>
    <n v="30.5"/>
    <n v="32.65"/>
    <n v="1.49750415973378E-2"/>
    <n v="1.2403100775193699E-2"/>
    <n v="40.337319999999984"/>
    <n v="29.69699197791337"/>
    <n v="24.376827966870067"/>
    <x v="1170"/>
    <n v="1"/>
    <n v="1.49750415973378E-2"/>
    <n v="0"/>
    <n v="0"/>
  </r>
  <r>
    <d v="2009-09-03T00:00:00"/>
    <n v="28.95"/>
    <n v="31.25"/>
    <n v="-5.0819672131147603E-2"/>
    <n v="-4.2879019908116399E-2"/>
    <n v="40.351879999999987"/>
    <n v="29.729649948565367"/>
    <n v="24.41853492284806"/>
    <x v="1171"/>
    <n v="1"/>
    <n v="-5.0819672131147603E-2"/>
    <n v="0"/>
    <n v="0"/>
  </r>
  <r>
    <d v="2009-09-04T00:00:00"/>
    <n v="27.6"/>
    <n v="30.45"/>
    <n v="-4.6632124352331598E-2"/>
    <n v="-2.5600000000000098E-2"/>
    <n v="40.363319999999995"/>
    <n v="29.756380810129961"/>
    <n v="24.452911215194941"/>
    <x v="1172"/>
    <n v="1"/>
    <n v="-4.6632124352331598E-2"/>
    <n v="0"/>
    <n v="0"/>
  </r>
  <r>
    <d v="2009-09-07T00:00:00"/>
    <n v="27.6"/>
    <n v="30.45"/>
    <n v="0"/>
    <n v="0"/>
    <n v="40.367479999999986"/>
    <n v="29.765752572377593"/>
    <n v="24.464888858566397"/>
    <x v="1173"/>
    <n v="1"/>
    <n v="0"/>
    <n v="0"/>
    <n v="0"/>
  </r>
  <r>
    <d v="2009-09-08T00:00:00"/>
    <n v="26.7"/>
    <n v="29.45"/>
    <n v="-3.2608695652174002E-2"/>
    <n v="-3.2840722495894897E-2"/>
    <n v="40.358199999999997"/>
    <n v="29.745534116255229"/>
    <n v="24.439201174382848"/>
    <x v="1174"/>
    <n v="1"/>
    <n v="-3.2608695652174002E-2"/>
    <n v="0"/>
    <n v="0"/>
  </r>
  <r>
    <d v="2009-09-09T00:00:00"/>
    <n v="25.95"/>
    <n v="28.6"/>
    <n v="-2.8089887640449399E-2"/>
    <n v="-2.8862478777589101E-2"/>
    <n v="40.347400000000007"/>
    <n v="29.72145921153335"/>
    <n v="24.408488817300022"/>
    <x v="1175"/>
    <n v="1"/>
    <n v="-2.8089887640449399E-2"/>
    <n v="0"/>
    <n v="0"/>
  </r>
  <r>
    <d v="2009-09-10T00:00:00"/>
    <n v="24.45"/>
    <n v="27.35"/>
    <n v="-5.7803468208092498E-2"/>
    <n v="-4.3706293706293801E-2"/>
    <n v="40.334240000000008"/>
    <n v="29.690670691614798"/>
    <n v="24.368886037422197"/>
    <x v="1176"/>
    <n v="1"/>
    <n v="-5.7803468208092498E-2"/>
    <n v="0"/>
    <n v="0"/>
  </r>
  <r>
    <d v="2009-09-11T00:00:00"/>
    <n v="24.75"/>
    <n v="27.7"/>
    <n v="1.22699386503067E-2"/>
    <n v="1.2797074954296101E-2"/>
    <n v="40.318680000000008"/>
    <n v="29.65520126847909"/>
    <n v="24.323461902718631"/>
    <x v="1177"/>
    <n v="1"/>
    <n v="1.22699386503067E-2"/>
    <n v="0"/>
    <n v="0"/>
  </r>
  <r>
    <d v="2009-09-14T00:00:00"/>
    <n v="27.05"/>
    <n v="27.9"/>
    <n v="-2.3465703971119099E-2"/>
    <n v="-1.58730158730159E-2"/>
    <n v="40.296120000000009"/>
    <n v="29.610582383876096"/>
    <n v="24.267813575814138"/>
    <x v="1178"/>
    <n v="1"/>
    <n v="-2.3465703971119099E-2"/>
    <n v="0"/>
    <n v="0"/>
  </r>
  <r>
    <d v="2009-09-15T00:00:00"/>
    <n v="27.15"/>
    <n v="27.9"/>
    <n v="3.6968576709794899E-3"/>
    <n v="0"/>
    <n v="40.282080000000001"/>
    <n v="29.581594979516129"/>
    <n v="24.231352469274192"/>
    <x v="1179"/>
    <n v="1"/>
    <n v="3.6968576709794899E-3"/>
    <n v="0"/>
    <n v="0"/>
  </r>
  <r>
    <d v="2009-09-16T00:00:00"/>
    <n v="25.95"/>
    <n v="27.65"/>
    <n v="-4.4198895027624301E-2"/>
    <n v="-8.9605734767025397E-3"/>
    <n v="40.258400000000009"/>
    <n v="29.532804415604723"/>
    <n v="24.170006623407083"/>
    <x v="1180"/>
    <n v="1"/>
    <n v="-4.4198895027624301E-2"/>
    <n v="0"/>
    <n v="0"/>
  </r>
  <r>
    <d v="2009-09-17T00:00:00"/>
    <n v="26.1"/>
    <n v="27.75"/>
    <n v="5.7803468208093003E-3"/>
    <n v="3.6166365280290201E-3"/>
    <n v="40.226400000000019"/>
    <n v="29.470586955882954"/>
    <n v="24.09268043382442"/>
    <x v="1181"/>
    <n v="1"/>
    <n v="5.7803468208093003E-3"/>
    <n v="0"/>
    <n v="0"/>
  </r>
  <r>
    <d v="2009-09-18T00:00:00"/>
    <n v="26.75"/>
    <n v="28.35"/>
    <n v="2.4904214559386999E-2"/>
    <n v="2.1621621621621599E-2"/>
    <n v="40.190720000000013"/>
    <n v="29.40509755706244"/>
    <n v="24.012286335593657"/>
    <x v="1182"/>
    <n v="1"/>
    <n v="2.4904214559386999E-2"/>
    <n v="0"/>
    <n v="0"/>
  </r>
  <r>
    <d v="2009-09-21T00:00:00"/>
    <n v="26.7"/>
    <n v="28.4"/>
    <n v="-1.8691588785047001E-3"/>
    <n v="1.7636684303350401E-3"/>
    <n v="40.148040000000016"/>
    <n v="29.330276730340287"/>
    <n v="23.921395095510427"/>
    <x v="1183"/>
    <n v="1"/>
    <n v="-1.8691588785047001E-3"/>
    <n v="0"/>
    <n v="0"/>
  </r>
  <r>
    <d v="2009-09-22T00:00:00"/>
    <n v="26.1"/>
    <n v="28.05"/>
    <n v="-2.2471910112359501E-2"/>
    <n v="-1.2323943661971801E-2"/>
    <n v="40.085120000000018"/>
    <n v="29.231635905682708"/>
    <n v="23.804893858524057"/>
    <x v="1184"/>
    <n v="1"/>
    <n v="-2.2471910112359501E-2"/>
    <n v="0"/>
    <n v="0"/>
  </r>
  <r>
    <d v="2009-09-23T00:00:00"/>
    <n v="26.35"/>
    <n v="28.15"/>
    <n v="9.5785440613027593E-3"/>
    <n v="3.56506238859167E-3"/>
    <n v="40.00828000000002"/>
    <n v="29.12586623091374"/>
    <n v="23.684659346370601"/>
    <x v="1185"/>
    <n v="1"/>
    <n v="9.5785440613027593E-3"/>
    <n v="0"/>
    <n v="0"/>
  </r>
  <r>
    <d v="2009-09-24T00:00:00"/>
    <n v="26.9"/>
    <n v="28.5"/>
    <n v="2.0872865275142202E-2"/>
    <n v="1.24333925399645E-2"/>
    <n v="39.906680000000023"/>
    <n v="29.02092925062135"/>
    <n v="23.578053875932017"/>
    <x v="1186"/>
    <n v="1"/>
    <n v="2.0872865275142202E-2"/>
    <n v="0"/>
    <n v="0"/>
  </r>
  <r>
    <d v="2009-09-25T00:00:00"/>
    <n v="27"/>
    <n v="28.55"/>
    <n v="3.7174721189592299E-3"/>
    <n v="1.7543859649122901E-3"/>
    <n v="39.787840000000024"/>
    <n v="28.924029907109126"/>
    <n v="23.492124860663679"/>
    <x v="1187"/>
    <n v="1"/>
    <n v="3.7174721189592299E-3"/>
    <n v="0"/>
    <n v="0"/>
  </r>
  <r>
    <d v="2009-09-28T00:00:00"/>
    <n v="25.85"/>
    <n v="27.95"/>
    <n v="-4.2592592592592501E-2"/>
    <n v="-2.1015761821366101E-2"/>
    <n v="39.688680000000026"/>
    <n v="28.811248636962262"/>
    <n v="23.372532955443376"/>
    <x v="1188"/>
    <n v="1"/>
    <n v="-4.2592592592592501E-2"/>
    <n v="0"/>
    <n v="0"/>
  </r>
  <r>
    <d v="2009-09-29T00:00:00"/>
    <n v="25.9"/>
    <n v="27.85"/>
    <n v="1.9342359767891E-3"/>
    <n v="-3.5778175313058201E-3"/>
    <n v="39.596080000000029"/>
    <n v="28.700213268362869"/>
    <n v="23.252279902544288"/>
    <x v="1189"/>
    <n v="1"/>
    <n v="1.9342359767891E-3"/>
    <n v="0"/>
    <n v="0"/>
  </r>
  <r>
    <d v="2009-09-30T00:00:00"/>
    <n v="26.3"/>
    <n v="27.95"/>
    <n v="1.5444015444015601E-2"/>
    <n v="3.5906642728904502E-3"/>
    <n v="39.468560000000032"/>
    <n v="28.604428873840106"/>
    <n v="23.172363310760147"/>
    <x v="1190"/>
    <n v="1"/>
    <n v="1.5444015444015601E-2"/>
    <n v="0"/>
    <n v="0"/>
  </r>
  <r>
    <d v="2009-10-01T00:00:00"/>
    <n v="27.8"/>
    <n v="28.75"/>
    <n v="5.7034220532319303E-2"/>
    <n v="2.86225402504472E-2"/>
    <n v="39.324240000000025"/>
    <n v="28.546046068621834"/>
    <n v="23.156949102932742"/>
    <x v="1191"/>
    <n v="1"/>
    <n v="5.7034220532319303E-2"/>
    <n v="0"/>
    <n v="0"/>
  </r>
  <r>
    <d v="2009-10-02T00:00:00"/>
    <n v="27.85"/>
    <n v="28.8"/>
    <n v="1.7985611510791301E-3"/>
    <n v="1.7391304347826901E-3"/>
    <n v="39.182640000000035"/>
    <n v="28.487487891198739"/>
    <n v="23.139911836798088"/>
    <x v="1192"/>
    <n v="1"/>
    <n v="1.7985611510791301E-3"/>
    <n v="0"/>
    <n v="0"/>
  </r>
  <r>
    <d v="2009-10-05T00:00:00"/>
    <n v="26.8"/>
    <n v="27.95"/>
    <n v="-3.7701974865350103E-2"/>
    <n v="-2.9513888888888999E-2"/>
    <n v="39.109640000000027"/>
    <n v="28.392524479935982"/>
    <n v="23.033966719903958"/>
    <x v="1193"/>
    <n v="1"/>
    <n v="-3.7701974865350103E-2"/>
    <n v="0"/>
    <n v="0"/>
  </r>
  <r>
    <d v="2009-10-06T00:00:00"/>
    <n v="26"/>
    <n v="27.45"/>
    <n v="-2.9850746268656699E-2"/>
    <n v="-1.7889087656529499E-2"/>
    <n v="39.03844000000003"/>
    <n v="28.293629700771969"/>
    <n v="22.921224551157941"/>
    <x v="1194"/>
    <n v="1"/>
    <n v="-2.9850746268656699E-2"/>
    <n v="0"/>
    <n v="0"/>
  </r>
  <r>
    <d v="2009-10-07T00:00:00"/>
    <n v="25.4"/>
    <n v="27.35"/>
    <n v="-2.3076923076923099E-2"/>
    <n v="-3.6429872495445902E-3"/>
    <n v="38.94672000000002"/>
    <n v="28.183763545493768"/>
    <n v="22.802285318240646"/>
    <x v="1195"/>
    <n v="1"/>
    <n v="-2.3076923076923099E-2"/>
    <n v="0"/>
    <n v="0"/>
  </r>
  <r>
    <d v="2009-10-08T00:00:00"/>
    <n v="25.05"/>
    <n v="27.05"/>
    <n v="-1.3779527559055E-2"/>
    <n v="-1.0968921389396801E-2"/>
    <n v="38.846840000000022"/>
    <n v="28.071253667256997"/>
    <n v="22.683460500885484"/>
    <x v="1196"/>
    <n v="1"/>
    <n v="-1.3779527559055E-2"/>
    <n v="0"/>
    <n v="0"/>
  </r>
  <r>
    <d v="2009-10-09T00:00:00"/>
    <n v="24.55"/>
    <n v="26.5"/>
    <n v="-1.9960079840319299E-2"/>
    <n v="-2.0332717190388198E-2"/>
    <n v="38.72176000000001"/>
    <n v="27.962444886927095"/>
    <n v="22.582787330390637"/>
    <x v="1197"/>
    <n v="1"/>
    <n v="-1.9960079840319299E-2"/>
    <n v="0"/>
    <n v="0"/>
  </r>
  <r>
    <d v="2009-10-12T00:00:00"/>
    <n v="24.05"/>
    <n v="25.75"/>
    <n v="-2.0366598778004098E-2"/>
    <n v="-2.83018867924528E-2"/>
    <n v="38.580800000000004"/>
    <n v="27.861106713342984"/>
    <n v="22.501260070014471"/>
    <x v="1198"/>
    <n v="1"/>
    <n v="-2.0366598778004098E-2"/>
    <n v="0"/>
    <n v="0"/>
  </r>
  <r>
    <d v="2009-10-13T00:00:00"/>
    <n v="23.55"/>
    <n v="25.6"/>
    <n v="-2.0790020790020802E-2"/>
    <n v="-5.8252427184465301E-3"/>
    <n v="38.460200000000007"/>
    <n v="27.741682436456095"/>
    <n v="22.382423654684143"/>
    <x v="1199"/>
    <n v="1"/>
    <n v="-2.0790020790020802E-2"/>
    <n v="0"/>
    <n v="0"/>
  </r>
  <r>
    <d v="2009-10-14T00:00:00"/>
    <n v="23.25"/>
    <n v="25.4"/>
    <n v="-1.27388535031847E-2"/>
    <n v="-7.8125000000001093E-3"/>
    <n v="38.327560000000005"/>
    <n v="27.626828957384284"/>
    <n v="22.276463436076419"/>
    <x v="1200"/>
    <n v="1"/>
    <n v="-1.27388535031847E-2"/>
    <n v="0"/>
    <n v="0"/>
  </r>
  <r>
    <d v="2009-10-15T00:00:00"/>
    <n v="22.35"/>
    <n v="24.9"/>
    <n v="-3.8709677419354799E-2"/>
    <n v="-1.9685039370078702E-2"/>
    <n v="38.195480000000011"/>
    <n v="27.502138596603253"/>
    <n v="22.155467894904874"/>
    <x v="1201"/>
    <n v="1"/>
    <n v="-3.8709677419354799E-2"/>
    <n v="0"/>
    <n v="0"/>
  </r>
  <r>
    <d v="2009-10-16T00:00:00"/>
    <n v="22.35"/>
    <n v="25.3"/>
    <n v="0"/>
    <n v="1.60642570281124E-2"/>
    <n v="38.066600000000015"/>
    <n v="27.37722407621478"/>
    <n v="22.032536114322166"/>
    <x v="1202"/>
    <n v="1"/>
    <n v="0"/>
    <n v="0"/>
    <n v="0"/>
  </r>
  <r>
    <d v="2009-10-19T00:00:00"/>
    <n v="24.65"/>
    <n v="25.55"/>
    <n v="-2.5691699604743198E-2"/>
    <n v="-1.9193857965450999E-2"/>
    <n v="37.957360000000008"/>
    <n v="27.270979011545592"/>
    <n v="21.927788517318387"/>
    <x v="1203"/>
    <n v="1"/>
    <n v="-2.5691699604743198E-2"/>
    <n v="0"/>
    <n v="0"/>
  </r>
  <r>
    <d v="2009-10-20T00:00:00"/>
    <n v="24.55"/>
    <n v="25.55"/>
    <n v="-4.0567951318457602E-3"/>
    <n v="0"/>
    <n v="37.869840000000011"/>
    <n v="27.163628458357493"/>
    <n v="21.810522687536231"/>
    <x v="1204"/>
    <n v="1"/>
    <n v="-4.0567951318457602E-3"/>
    <n v="0"/>
    <n v="0"/>
  </r>
  <r>
    <d v="2009-10-21T00:00:00"/>
    <n v="24.55"/>
    <n v="25.65"/>
    <n v="0"/>
    <n v="3.9138943248531203E-3"/>
    <n v="37.767240000000008"/>
    <n v="27.056778759586493"/>
    <n v="21.701548139379739"/>
    <x v="1205"/>
    <n v="1"/>
    <n v="0"/>
    <n v="0"/>
    <n v="0"/>
  </r>
  <r>
    <d v="2009-10-22T00:00:00"/>
    <n v="23.65"/>
    <n v="25.1"/>
    <n v="-3.6659877800407498E-2"/>
    <n v="-2.14424951267056E-2"/>
    <n v="37.631519999999995"/>
    <n v="26.958068632724245"/>
    <n v="21.621342949086369"/>
    <x v="1206"/>
    <n v="1"/>
    <n v="-3.6659877800407498E-2"/>
    <n v="0"/>
    <n v="0"/>
  </r>
  <r>
    <d v="2009-10-23T00:00:00"/>
    <n v="24.05"/>
    <n v="25.45"/>
    <n v="1.6913319238900801E-2"/>
    <n v="1.39442231075697E-2"/>
    <n v="37.509120000000003"/>
    <n v="26.85609702876782"/>
    <n v="21.529585543151732"/>
    <x v="1207"/>
    <n v="1"/>
    <n v="1.6913319238900801E-2"/>
    <n v="0"/>
    <n v="0"/>
  </r>
  <r>
    <d v="2009-10-26T00:00:00"/>
    <n v="24.55"/>
    <n v="25.95"/>
    <n v="2.0790020790020701E-2"/>
    <n v="1.9646365422396801E-2"/>
    <n v="37.382559999999998"/>
    <n v="26.764333450975883"/>
    <n v="21.455220176463829"/>
    <x v="1208"/>
    <n v="1"/>
    <n v="2.0790020790020701E-2"/>
    <n v="0"/>
    <n v="0"/>
  </r>
  <r>
    <d v="2009-10-27T00:00:00"/>
    <n v="24.65"/>
    <n v="25.85"/>
    <n v="4.0733197556006599E-3"/>
    <n v="-3.8535645472060902E-3"/>
    <n v="37.247639999999997"/>
    <n v="26.682914067426037"/>
    <n v="21.400551101139058"/>
    <x v="1209"/>
    <n v="1"/>
    <n v="4.0733197556006599E-3"/>
    <n v="0"/>
    <n v="0"/>
  </r>
  <r>
    <d v="2009-10-28T00:00:00"/>
    <n v="26.65"/>
    <n v="26.9"/>
    <n v="8.1135902636917001E-2"/>
    <n v="4.0618955512572399E-2"/>
    <n v="37.09940000000001"/>
    <n v="26.647621546550116"/>
    <n v="21.421732319825168"/>
    <x v="1210"/>
    <n v="1"/>
    <n v="8.1135902636917001E-2"/>
    <n v="0"/>
    <n v="0"/>
  </r>
  <r>
    <d v="2009-10-29T00:00:00"/>
    <n v="25.05"/>
    <n v="25.8"/>
    <n v="-6.0037523452157501E-2"/>
    <n v="-4.0892193308550102E-2"/>
    <n v="36.972120000000004"/>
    <n v="26.568240035986584"/>
    <n v="21.36630005397987"/>
    <x v="1211"/>
    <n v="1"/>
    <n v="-6.0037523452157501E-2"/>
    <n v="0"/>
    <n v="0"/>
  </r>
  <r>
    <d v="2009-10-30T00:00:00"/>
    <n v="27.85"/>
    <n v="27.7"/>
    <n v="0.111776447105788"/>
    <n v="7.3643410852713101E-2"/>
    <n v="36.831919999999997"/>
    <n v="26.542853243797072"/>
    <n v="21.398319865695612"/>
    <x v="1212"/>
    <n v="1"/>
    <n v="0.111776447105788"/>
    <n v="0"/>
    <n v="0"/>
  </r>
  <r>
    <d v="2009-11-02T00:00:00"/>
    <n v="28"/>
    <n v="28.1"/>
    <n v="5.3859964093356796E-3"/>
    <n v="1.4440433212996401E-2"/>
    <n v="36.718919999999997"/>
    <n v="26.488773880144219"/>
    <n v="21.373700820216328"/>
    <x v="1213"/>
    <n v="1"/>
    <n v="5.3859964093356796E-3"/>
    <n v="0"/>
    <n v="0"/>
  </r>
  <r>
    <d v="2009-11-03T00:00:00"/>
    <n v="28.1"/>
    <n v="28.3"/>
    <n v="3.57142857142856E-3"/>
    <n v="7.1174377224199102E-3"/>
    <n v="36.602159999999991"/>
    <n v="26.441120558367992"/>
    <n v="21.360600837551988"/>
    <x v="1214"/>
    <n v="1"/>
    <n v="3.57142857142856E-3"/>
    <n v="0"/>
    <n v="0"/>
  </r>
  <r>
    <d v="2009-11-04T00:00:00"/>
    <n v="27.6"/>
    <n v="28.05"/>
    <n v="-1.77935943060499E-2"/>
    <n v="-8.8339222614840507E-3"/>
    <n v="36.46096"/>
    <n v="26.421804902164297"/>
    <n v="21.402227353246442"/>
    <x v="1215"/>
    <n v="1"/>
    <n v="-1.77935943060499E-2"/>
    <n v="0"/>
    <n v="0"/>
  </r>
  <r>
    <d v="2009-11-05T00:00:00"/>
    <n v="25.9"/>
    <n v="27.25"/>
    <n v="-6.1594202898550797E-2"/>
    <n v="-2.8520499108734401E-2"/>
    <n v="36.299639999999989"/>
    <n v="26.417334425368075"/>
    <n v="21.476181638052115"/>
    <x v="1216"/>
    <n v="1"/>
    <n v="-6.1594202898550797E-2"/>
    <n v="0"/>
    <n v="0"/>
  </r>
  <r>
    <d v="2009-11-06T00:00:00"/>
    <n v="25.1"/>
    <n v="26.4"/>
    <n v="-3.0888030888030799E-2"/>
    <n v="-3.1192660550458801E-2"/>
    <n v="36.148919999999983"/>
    <n v="26.384999842931833"/>
    <n v="21.503039764397759"/>
    <x v="1217"/>
    <n v="1"/>
    <n v="-3.0888030888030799E-2"/>
    <n v="0"/>
    <n v="0"/>
  </r>
  <r>
    <d v="2009-11-09T00:00:00"/>
    <n v="23.5"/>
    <n v="24.9"/>
    <n v="-6.3745019920318793E-2"/>
    <n v="-5.6818181818181802E-2"/>
    <n v="36.008359999999996"/>
    <n v="26.316561110712154"/>
    <n v="21.470661666068231"/>
    <x v="1218"/>
    <n v="1"/>
    <n v="-6.3745019920318793E-2"/>
    <n v="0"/>
    <n v="0"/>
  </r>
  <r>
    <d v="2009-11-10T00:00:00"/>
    <n v="23.5"/>
    <n v="25.1"/>
    <n v="0"/>
    <n v="8.03212851405633E-3"/>
    <n v="35.873639999999995"/>
    <n v="26.243183149445017"/>
    <n v="21.427954724167524"/>
    <x v="1219"/>
    <n v="1"/>
    <n v="0"/>
    <n v="0"/>
    <n v="0"/>
  </r>
  <r>
    <d v="2009-11-11T00:00:00"/>
    <n v="23.65"/>
    <n v="25.15"/>
    <n v="6.3829787234042099E-3"/>
    <n v="1.9920318725097398E-3"/>
    <n v="35.75551999999999"/>
    <n v="26.157010952778037"/>
    <n v="21.357756429167061"/>
    <x v="1220"/>
    <n v="1"/>
    <n v="6.3829787234042099E-3"/>
    <n v="0"/>
    <n v="0"/>
  </r>
  <r>
    <d v="2009-11-12T00:00:00"/>
    <n v="24.8"/>
    <n v="26.25"/>
    <n v="4.8625792811839402E-2"/>
    <n v="4.3737574552683997E-2"/>
    <n v="35.641999999999996"/>
    <n v="26.082495159266799"/>
    <n v="21.302742738900204"/>
    <x v="1221"/>
    <n v="1"/>
    <n v="4.8625792811839402E-2"/>
    <n v="0"/>
    <n v="0"/>
  </r>
  <r>
    <d v="2009-11-13T00:00:00"/>
    <n v="24.25"/>
    <n v="25.85"/>
    <n v="-2.21774193548387E-2"/>
    <n v="-1.52380952380952E-2"/>
    <n v="35.526159999999997"/>
    <n v="26.004853049039895"/>
    <n v="21.244199573559843"/>
    <x v="1222"/>
    <n v="1"/>
    <n v="-2.21774193548387E-2"/>
    <n v="0"/>
    <n v="0"/>
  </r>
  <r>
    <d v="2009-11-16T00:00:00"/>
    <n v="25.45"/>
    <n v="27"/>
    <n v="-1.5473887814313501E-2"/>
    <n v="-1.63934426229508E-2"/>
    <n v="35.386160000000004"/>
    <n v="25.975686533994114"/>
    <n v="21.270449800991173"/>
    <x v="1223"/>
    <n v="1"/>
    <n v="-1.5473887814313501E-2"/>
    <n v="0"/>
    <n v="0"/>
  </r>
  <r>
    <d v="2009-11-17T00:00:00"/>
    <n v="25.35"/>
    <n v="27.05"/>
    <n v="-3.9292730844793199E-3"/>
    <n v="1.85185185185177E-3"/>
    <n v="35.25584000000002"/>
    <n v="25.933285269970298"/>
    <n v="21.272007904955434"/>
    <x v="1224"/>
    <n v="1"/>
    <n v="-3.9292730844793199E-3"/>
    <n v="0"/>
    <n v="0"/>
  </r>
  <r>
    <d v="2009-11-18T00:00:00"/>
    <n v="24.4"/>
    <n v="26.85"/>
    <n v="-3.7475345167652899E-2"/>
    <n v="-7.3937153419593197E-3"/>
    <n v="35.122520000000009"/>
    <n v="25.884376352621501"/>
    <n v="21.265304528932248"/>
    <x v="1225"/>
    <n v="1"/>
    <n v="-3.7475345167652899E-2"/>
    <n v="0"/>
    <n v="0"/>
  </r>
  <r>
    <d v="2009-11-19T00:00:00"/>
    <n v="24.7"/>
    <n v="27.25"/>
    <n v="1.22950819672132E-2"/>
    <n v="1.4897579143389199E-2"/>
    <n v="34.979360000000021"/>
    <n v="25.858873017914071"/>
    <n v="21.298629526871093"/>
    <x v="1226"/>
    <n v="1"/>
    <n v="1.22950819672132E-2"/>
    <n v="0"/>
    <n v="0"/>
  </r>
  <r>
    <d v="2009-11-20T00:00:00"/>
    <n v="24.2"/>
    <n v="27"/>
    <n v="-2.0242914979757099E-2"/>
    <n v="-9.1743119266054496E-3"/>
    <n v="34.842880000000029"/>
    <n v="25.817898420761239"/>
    <n v="21.305407631141843"/>
    <x v="1227"/>
    <n v="1"/>
    <n v="-2.0242914979757099E-2"/>
    <n v="0"/>
    <n v="0"/>
  </r>
  <r>
    <d v="2009-11-23T00:00:00"/>
    <n v="22.85"/>
    <n v="26.4"/>
    <n v="-5.5785123966941998E-2"/>
    <n v="-2.2222222222222299E-2"/>
    <n v="34.713240000000035"/>
    <n v="25.749905380429119"/>
    <n v="21.268238070643662"/>
    <x v="1228"/>
    <n v="1"/>
    <n v="-5.5785123966941998E-2"/>
    <n v="0"/>
    <n v="0"/>
  </r>
  <r>
    <d v="2009-11-24T00:00:00"/>
    <n v="22.7"/>
    <n v="26.05"/>
    <n v="-6.5645514223196004E-3"/>
    <n v="-1.3257575757575701E-2"/>
    <n v="34.578440000000036"/>
    <n v="25.689165228321627"/>
    <n v="21.24452784248242"/>
    <x v="1229"/>
    <n v="1"/>
    <n v="-6.5645514223196004E-3"/>
    <n v="0"/>
    <n v="0"/>
  </r>
  <r>
    <d v="2009-11-25T00:00:00"/>
    <n v="22.35"/>
    <n v="25.8"/>
    <n v="-1.5418502202643101E-2"/>
    <n v="-9.5969289827255704E-3"/>
    <n v="34.446800000000039"/>
    <n v="25.621319380793011"/>
    <n v="21.208579071189494"/>
    <x v="1230"/>
    <n v="1"/>
    <n v="-1.5418502202643101E-2"/>
    <n v="0"/>
    <n v="0"/>
  </r>
  <r>
    <d v="2009-11-26T00:00:00"/>
    <n v="22.35"/>
    <n v="25.8"/>
    <n v="0"/>
    <n v="0"/>
    <n v="34.315960000000032"/>
    <n v="25.554812627743416"/>
    <n v="21.174238941615108"/>
    <x v="1231"/>
    <n v="1"/>
    <n v="0"/>
    <n v="0"/>
    <n v="0"/>
  </r>
  <r>
    <d v="2009-11-27T00:00:00"/>
    <n v="24.05"/>
    <n v="27.15"/>
    <n v="7.6062639821029093E-2"/>
    <n v="5.2325581395348701E-2"/>
    <n v="34.193840000000037"/>
    <n v="25.503510636023151"/>
    <n v="21.158345954034711"/>
    <x v="1232"/>
    <n v="1"/>
    <n v="7.6062639821029093E-2"/>
    <n v="0"/>
    <n v="0"/>
  </r>
  <r>
    <d v="2009-11-30T00:00:00"/>
    <n v="24.1"/>
    <n v="27.15"/>
    <n v="2.0790020790020201E-3"/>
    <n v="0"/>
    <n v="34.070880000000038"/>
    <n v="25.456404274478576"/>
    <n v="21.149166411717843"/>
    <x v="1233"/>
    <n v="1"/>
    <n v="2.0790020790020201E-3"/>
    <n v="0"/>
    <n v="0"/>
  </r>
  <r>
    <d v="2009-12-01T00:00:00"/>
    <n v="23.05"/>
    <n v="26.3"/>
    <n v="-4.3568464730290503E-2"/>
    <n v="-3.1307550644567098E-2"/>
    <n v="33.95408000000004"/>
    <n v="25.389065852107532"/>
    <n v="21.106558778161279"/>
    <x v="1234"/>
    <n v="1"/>
    <n v="-4.3568464730290503E-2"/>
    <n v="0"/>
    <n v="0"/>
  </r>
  <r>
    <d v="2009-12-02T00:00:00"/>
    <n v="22.65"/>
    <n v="26.2"/>
    <n v="-1.7353579175705101E-2"/>
    <n v="-3.8022813688213301E-3"/>
    <n v="33.836400000000033"/>
    <n v="25.319123355438137"/>
    <n v="21.060485033157185"/>
    <x v="1235"/>
    <n v="1"/>
    <n v="-1.7353579175705101E-2"/>
    <n v="0"/>
    <n v="0"/>
  </r>
  <r>
    <d v="2009-12-03T00:00:00"/>
    <n v="23.25"/>
    <n v="26.65"/>
    <n v="2.6490066225165702E-2"/>
    <n v="1.7175572519083901E-2"/>
    <n v="33.728160000000031"/>
    <n v="25.249064823367103"/>
    <n v="21.009517235050637"/>
    <x v="1236"/>
    <n v="1"/>
    <n v="2.6490066225165702E-2"/>
    <n v="0"/>
    <n v="0"/>
  </r>
  <r>
    <d v="2009-12-04T00:00:00"/>
    <n v="22.6"/>
    <n v="26.15"/>
    <n v="-2.79569892473117E-2"/>
    <n v="-1.8761726078799199E-2"/>
    <n v="33.629160000000027"/>
    <n v="25.165214129757231"/>
    <n v="20.933241194635833"/>
    <x v="1237"/>
    <n v="1"/>
    <n v="-2.79569892473117E-2"/>
    <n v="0"/>
    <n v="0"/>
  </r>
  <r>
    <d v="2009-12-07T00:00:00"/>
    <n v="22.5"/>
    <n v="26.05"/>
    <n v="-4.42477876106207E-3"/>
    <n v="-3.8240917782026399E-3"/>
    <n v="33.537120000000016"/>
    <n v="25.07776283142033"/>
    <n v="20.84808424713049"/>
    <x v="1238"/>
    <n v="1"/>
    <n v="-4.42477876106207E-3"/>
    <n v="0"/>
    <n v="0"/>
  </r>
  <r>
    <d v="2009-12-08T00:00:00"/>
    <n v="23.5"/>
    <n v="26.55"/>
    <n v="4.4444444444444502E-2"/>
    <n v="1.9193857965451099E-2"/>
    <n v="33.446520000000021"/>
    <n v="25.001453304609143"/>
    <n v="20.778919956913708"/>
    <x v="1239"/>
    <n v="1"/>
    <n v="4.4444444444444502E-2"/>
    <n v="0"/>
    <n v="0"/>
  </r>
  <r>
    <d v="2009-12-09T00:00:00"/>
    <n v="23.05"/>
    <n v="26.45"/>
    <n v="-1.91489361702127E-2"/>
    <n v="-3.7664783427495698E-3"/>
    <n v="33.355800000000016"/>
    <n v="24.921362475185461"/>
    <n v="20.70414371277818"/>
    <x v="1240"/>
    <n v="1"/>
    <n v="-1.91489361702127E-2"/>
    <n v="0"/>
    <n v="0"/>
  </r>
  <r>
    <d v="2009-12-10T00:00:00"/>
    <n v="22.5"/>
    <n v="26.1"/>
    <n v="-2.3861171366594401E-2"/>
    <n v="-1.3232514177693701E-2"/>
    <n v="33.262880000000024"/>
    <n v="24.837322896425242"/>
    <n v="20.624544344637847"/>
    <x v="1241"/>
    <n v="1"/>
    <n v="-2.3861171366594401E-2"/>
    <n v="0"/>
    <n v="0"/>
  </r>
  <r>
    <d v="2009-12-11T00:00:00"/>
    <n v="22.1"/>
    <n v="26"/>
    <n v="-1.7777777777777701E-2"/>
    <n v="-3.8314176245211099E-3"/>
    <n v="33.170680000000033"/>
    <n v="24.749591190493323"/>
    <n v="20.53904678573997"/>
    <x v="1242"/>
    <n v="1"/>
    <n v="-1.7777777777777701E-2"/>
    <n v="0"/>
    <n v="0"/>
  </r>
  <r>
    <d v="2009-12-14T00:00:00"/>
    <n v="25.55"/>
    <n v="27.5"/>
    <n v="-1.7307692307692201E-2"/>
    <n v="-3.6231884057971201E-3"/>
    <n v="33.087520000000026"/>
    <n v="24.694284852001402"/>
    <n v="20.497667278002094"/>
    <x v="1243"/>
    <n v="1"/>
    <n v="-1.7307692307692201E-2"/>
    <n v="0"/>
    <n v="0"/>
  </r>
  <r>
    <d v="2009-12-15T00:00:00"/>
    <n v="25.25"/>
    <n v="27"/>
    <n v="-1.17416829745597E-2"/>
    <n v="-1.8181818181818198E-2"/>
    <n v="33.011800000000022"/>
    <n v="24.633602272564893"/>
    <n v="20.444503408847332"/>
    <x v="1244"/>
    <n v="1"/>
    <n v="-1.17416829745597E-2"/>
    <n v="0"/>
    <n v="0"/>
  </r>
  <r>
    <d v="2009-12-16T00:00:00"/>
    <n v="24.1"/>
    <n v="26.5"/>
    <n v="-4.5544554455445502E-2"/>
    <n v="-1.85185185185185E-2"/>
    <n v="32.940440000000031"/>
    <n v="24.562616021997222"/>
    <n v="20.373704032995814"/>
    <x v="1245"/>
    <n v="1"/>
    <n v="-4.5544554455445502E-2"/>
    <n v="0"/>
    <n v="0"/>
  </r>
  <r>
    <d v="2009-12-17T00:00:00"/>
    <n v="24.45"/>
    <n v="26.75"/>
    <n v="1.4522821576763399E-2"/>
    <n v="9.4339622641510506E-3"/>
    <n v="32.870480000000029"/>
    <n v="24.495074208660807"/>
    <n v="20.307371312991194"/>
    <x v="1246"/>
    <n v="1"/>
    <n v="1.4522821576763399E-2"/>
    <n v="0"/>
    <n v="0"/>
  </r>
  <r>
    <d v="2009-12-18T00:00:00"/>
    <n v="24.1"/>
    <n v="26.4"/>
    <n v="-1.43149284253578E-2"/>
    <n v="-1.30841121495328E-2"/>
    <n v="32.81208000000003"/>
    <n v="24.426630478740094"/>
    <n v="20.233905718110123"/>
    <x v="1247"/>
    <n v="1"/>
    <n v="-1.43149284253578E-2"/>
    <n v="0"/>
    <n v="0"/>
  </r>
  <r>
    <d v="2009-12-21T00:00:00"/>
    <n v="23.25"/>
    <n v="25.65"/>
    <n v="-3.5269709543568603E-2"/>
    <n v="-2.8409090909090901E-2"/>
    <n v="32.745240000000031"/>
    <n v="24.350440506122968"/>
    <n v="20.153040759184435"/>
    <x v="1248"/>
    <n v="1"/>
    <n v="-3.5269709543568603E-2"/>
    <n v="0"/>
    <n v="0"/>
  </r>
  <r>
    <d v="2009-12-22T00:00:00"/>
    <n v="22.65"/>
    <n v="25.1"/>
    <n v="-2.5806451612903299E-2"/>
    <n v="-2.14424951267056E-2"/>
    <n v="32.677720000000029"/>
    <n v="24.269888935950355"/>
    <n v="20.065973403925522"/>
    <x v="1249"/>
    <n v="1"/>
    <n v="-2.5806451612903299E-2"/>
    <n v="0"/>
    <n v="0"/>
  </r>
  <r>
    <d v="2009-12-23T00:00:00"/>
    <n v="22.45"/>
    <n v="24.9"/>
    <n v="-8.83002207505512E-3"/>
    <n v="-7.9681274900399498E-3"/>
    <n v="32.593440000000029"/>
    <n v="24.189112247800054"/>
    <n v="19.986948371700063"/>
    <x v="1250"/>
    <n v="1"/>
    <n v="-8.83002207505512E-3"/>
    <n v="0"/>
    <n v="0"/>
  </r>
  <r>
    <d v="2009-12-24T00:00:00"/>
    <n v="22.1"/>
    <n v="24.75"/>
    <n v="-1.55902004454342E-2"/>
    <n v="-6.02409638554213E-3"/>
    <n v="32.509960000000035"/>
    <n v="24.105466368709777"/>
    <n v="19.903219553064652"/>
    <x v="1251"/>
    <n v="1"/>
    <n v="-1.55902004454342E-2"/>
    <n v="0"/>
    <n v="0"/>
  </r>
  <r>
    <d v="2009-12-25T00:00:00"/>
    <n v="22.1"/>
    <n v="24.75"/>
    <n v="0"/>
    <n v="0"/>
    <n v="32.420160000000031"/>
    <n v="24.024859649542147"/>
    <n v="19.827209474313207"/>
    <x v="1252"/>
    <n v="1"/>
    <n v="0"/>
    <n v="0"/>
    <n v="0"/>
  </r>
  <r>
    <d v="2009-12-28T00:00:00"/>
    <n v="21.85"/>
    <n v="24.65"/>
    <n v="-1.1312217194570101E-2"/>
    <n v="-4.0404040404040699E-3"/>
    <n v="32.315400000000032"/>
    <n v="23.952321090890166"/>
    <n v="19.770781636335236"/>
    <x v="1253"/>
    <n v="1"/>
    <n v="-1.1312217194570101E-2"/>
    <n v="0"/>
    <n v="0"/>
  </r>
  <r>
    <d v="2009-12-29T00:00:00"/>
    <n v="22"/>
    <n v="24.75"/>
    <n v="6.8649885583522696E-3"/>
    <n v="4.0567951318459796E-3"/>
    <n v="32.216720000000031"/>
    <n v="23.878089246597021"/>
    <n v="19.70877386989552"/>
    <x v="1254"/>
    <n v="1"/>
    <n v="6.8649885583522696E-3"/>
    <n v="0"/>
    <n v="0"/>
  </r>
  <r>
    <d v="2009-12-30T00:00:00"/>
    <n v="22.4"/>
    <n v="25.05"/>
    <n v="1.8181818181818101E-2"/>
    <n v="1.2121212121212199E-2"/>
    <n v="32.099160000000033"/>
    <n v="23.830426040414793"/>
    <n v="19.696059060622176"/>
    <x v="1255"/>
    <n v="1"/>
    <n v="1.8181818181818101E-2"/>
    <n v="0"/>
    <n v="0"/>
  </r>
  <r>
    <d v="2009-12-31T00:00:00"/>
    <n v="22.95"/>
    <n v="25.8"/>
    <n v="2.45535714285714E-2"/>
    <n v="2.99401197604789E-2"/>
    <n v="31.977920000000029"/>
    <n v="23.798618925116067"/>
    <n v="19.708968387674087"/>
    <x v="1256"/>
    <n v="1"/>
    <n v="2.45535714285714E-2"/>
    <n v="0"/>
    <n v="0"/>
  </r>
  <r>
    <d v="2010-01-01T00:00:00"/>
    <n v="22.95"/>
    <n v="25.8"/>
    <n v="0"/>
    <n v="0"/>
    <n v="31.87112000000003"/>
    <n v="23.749152039856465"/>
    <n v="19.688168059784683"/>
    <x v="1257"/>
    <n v="1"/>
    <n v="0"/>
    <n v="0"/>
    <n v="0"/>
  </r>
  <r>
    <d v="2010-01-04T00:00:00"/>
    <n v="22.1"/>
    <n v="24.85"/>
    <n v="-3.7037037037037E-2"/>
    <n v="-3.6821705426356502E-2"/>
    <n v="31.760920000000027"/>
    <n v="23.694212843198152"/>
    <n v="19.660859264797214"/>
    <x v="1258"/>
    <n v="1"/>
    <n v="-3.7037037037037E-2"/>
    <n v="0"/>
    <n v="0"/>
  </r>
  <r>
    <d v="2010-01-05T00:00:00"/>
    <n v="21.55"/>
    <n v="24.45"/>
    <n v="-2.48868778280543E-2"/>
    <n v="-1.60965794768613E-2"/>
    <n v="31.628480000000025"/>
    <n v="23.667713448367032"/>
    <n v="19.687330172550535"/>
    <x v="1259"/>
    <n v="1"/>
    <n v="-2.48868778280543E-2"/>
    <n v="0"/>
    <n v="0"/>
  </r>
  <r>
    <d v="2010-01-06T00:00:00"/>
    <n v="20.8"/>
    <n v="23.55"/>
    <n v="-3.4802784222737901E-2"/>
    <n v="-3.6809815950920102E-2"/>
    <n v="31.507160000000027"/>
    <n v="23.613689766040917"/>
    <n v="19.66695464906136"/>
    <x v="1260"/>
    <n v="1"/>
    <n v="-3.4802784222737901E-2"/>
    <n v="0"/>
    <n v="0"/>
  </r>
  <r>
    <d v="2010-01-07T00:00:00"/>
    <n v="20.45"/>
    <n v="23.15"/>
    <n v="-1.68269230769231E-2"/>
    <n v="-1.6985138004246399E-2"/>
    <n v="31.386800000000033"/>
    <n v="23.555297400881617"/>
    <n v="19.639546101322409"/>
    <x v="1261"/>
    <n v="1"/>
    <n v="-1.68269230769231E-2"/>
    <n v="0"/>
    <n v="0"/>
  </r>
  <r>
    <d v="2010-01-08T00:00:00"/>
    <n v="19.899999999999999"/>
    <n v="22.55"/>
    <n v="-2.6894865525672398E-2"/>
    <n v="-2.5917926565874699E-2"/>
    <n v="31.265760000000029"/>
    <n v="23.491711092101468"/>
    <n v="19.604686638152188"/>
    <x v="1262"/>
    <n v="1"/>
    <n v="-2.6894865525672398E-2"/>
    <n v="0"/>
    <n v="0"/>
  </r>
  <r>
    <d v="2010-01-11T00:00:00"/>
    <n v="19.5"/>
    <n v="22.25"/>
    <n v="-2.01005025125628E-2"/>
    <n v="-1.3303769401330399E-2"/>
    <n v="31.153560000000027"/>
    <n v="23.412999676199242"/>
    <n v="19.542719514298849"/>
    <x v="1263"/>
    <n v="1"/>
    <n v="-2.01005025125628E-2"/>
    <n v="0"/>
    <n v="0"/>
  </r>
  <r>
    <d v="2010-01-12T00:00:00"/>
    <n v="20.25"/>
    <n v="22.8"/>
    <n v="3.8461538461538602E-2"/>
    <n v="2.4719101123595402E-2"/>
    <n v="31.053920000000023"/>
    <n v="23.333999337609832"/>
    <n v="19.474039006414735"/>
    <x v="1264"/>
    <n v="1"/>
    <n v="3.8461538461538602E-2"/>
    <n v="1"/>
    <n v="3.8461538461538602E-2"/>
  </r>
  <r>
    <d v="2010-01-13T00:00:00"/>
    <n v="19.399999999999999"/>
    <n v="22.5"/>
    <n v="-4.1975308641975399E-2"/>
    <n v="-1.3157894736842099E-2"/>
    <n v="30.962280000000025"/>
    <n v="23.240542164408932"/>
    <n v="19.379673246613386"/>
    <x v="1265"/>
    <n v="1"/>
    <n v="-4.1975308641975399E-2"/>
    <n v="1"/>
    <n v="-4.1975308641975399E-2"/>
  </r>
  <r>
    <d v="2010-01-14T00:00:00"/>
    <n v="18.95"/>
    <n v="22"/>
    <n v="-2.3195876288659701E-2"/>
    <n v="-2.2222222222222299E-2"/>
    <n v="30.864560000000022"/>
    <n v="23.146006611806158"/>
    <n v="19.286729917709224"/>
    <x v="1266"/>
    <n v="1"/>
    <n v="-2.3195876288659701E-2"/>
    <n v="1"/>
    <n v="-2.3195876288659701E-2"/>
  </r>
  <r>
    <d v="2010-01-15T00:00:00"/>
    <n v="19.649999999999999"/>
    <n v="22.55"/>
    <n v="3.6939313984168699E-2"/>
    <n v="2.5000000000000099E-2"/>
    <n v="30.763200000000023"/>
    <n v="23.064450376846978"/>
    <n v="19.215075565270453"/>
    <x v="1267"/>
    <n v="1"/>
    <n v="3.6939313984168699E-2"/>
    <n v="1"/>
    <n v="3.6939313984168699E-2"/>
  </r>
  <r>
    <d v="2010-01-18T00:00:00"/>
    <n v="19.649999999999999"/>
    <n v="22.55"/>
    <n v="-0.12860310421286"/>
    <n v="-4.2462845010615702E-2"/>
    <n v="30.660400000000024"/>
    <n v="22.985565028484402"/>
    <n v="19.148147542726591"/>
    <x v="1268"/>
    <n v="1"/>
    <n v="-0.12860310421286"/>
    <n v="1"/>
    <n v="-0.12860310421286"/>
  </r>
  <r>
    <d v="2010-01-19T00:00:00"/>
    <n v="21.55"/>
    <n v="22.75"/>
    <n v="9.6692111959287605E-2"/>
    <n v="8.8691796008868503E-3"/>
    <n v="30.574000000000026"/>
    <n v="22.918697001424533"/>
    <n v="19.091045502136787"/>
    <x v="1269"/>
    <n v="1"/>
    <n v="9.6692111959287605E-2"/>
    <n v="1"/>
    <n v="9.6692111959287605E-2"/>
  </r>
  <r>
    <d v="2010-01-20T00:00:00"/>
    <n v="21.4"/>
    <n v="22.85"/>
    <n v="-6.9605568445476598E-3"/>
    <n v="4.39560439560438E-3"/>
    <n v="30.484600000000022"/>
    <n v="22.853224446405559"/>
    <n v="19.037536669608329"/>
    <x v="1270"/>
    <n v="1"/>
    <n v="-6.9605568445476598E-3"/>
    <n v="1"/>
    <n v="-6.9605568445476598E-3"/>
  </r>
  <r>
    <d v="2010-01-21T00:00:00"/>
    <n v="22.65"/>
    <n v="24.1"/>
    <n v="5.8411214953271E-2"/>
    <n v="5.47045951859957E-2"/>
    <n v="30.402200000000018"/>
    <n v="22.797937697843466"/>
    <n v="18.995806546765191"/>
    <x v="1271"/>
    <n v="1"/>
    <n v="5.8411214953271E-2"/>
    <n v="1"/>
    <n v="5.8411214953271E-2"/>
  </r>
  <r>
    <d v="2010-01-22T00:00:00"/>
    <n v="24.75"/>
    <n v="25.15"/>
    <n v="9.27152317880795E-2"/>
    <n v="4.3568464730290302E-2"/>
    <n v="30.330800000000021"/>
    <n v="22.757666476814322"/>
    <n v="18.97109971522147"/>
    <x v="1272"/>
    <n v="1"/>
    <n v="9.27152317880795E-2"/>
    <n v="1"/>
    <n v="9.27152317880795E-2"/>
  </r>
  <r>
    <d v="2010-01-25T00:00:00"/>
    <n v="24.35"/>
    <n v="24.95"/>
    <n v="-1.61616161616162E-2"/>
    <n v="-7.9522862823061501E-3"/>
    <n v="30.25820000000002"/>
    <n v="22.715136778735122"/>
    <n v="18.943605168102675"/>
    <x v="1273"/>
    <n v="1"/>
    <n v="-1.61616161616162E-2"/>
    <n v="1"/>
    <n v="-1.61616161616162E-2"/>
  </r>
  <r>
    <d v="2010-01-26T00:00:00"/>
    <n v="24.55"/>
    <n v="25.3"/>
    <n v="8.2135523613962001E-3"/>
    <n v="1.40280561122246E-2"/>
    <n v="30.174000000000021"/>
    <n v="22.685371020006468"/>
    <n v="18.941056530009689"/>
    <x v="1274"/>
    <n v="1"/>
    <n v="8.2135523613962001E-3"/>
    <n v="1"/>
    <n v="8.2135523613962001E-3"/>
  </r>
  <r>
    <d v="2010-01-27T00:00:00"/>
    <n v="23.75"/>
    <n v="24.7"/>
    <n v="-3.2586558044806598E-2"/>
    <n v="-2.37154150197629E-2"/>
    <n v="30.09060000000002"/>
    <n v="22.647130268752417"/>
    <n v="18.925395403128615"/>
    <x v="1275"/>
    <n v="1"/>
    <n v="-3.2586558044806598E-2"/>
    <n v="1"/>
    <n v="-3.2586558044806598E-2"/>
  </r>
  <r>
    <d v="2010-01-28T00:00:00"/>
    <n v="24"/>
    <n v="24.9"/>
    <n v="1.05263157894737E-2"/>
    <n v="8.0971659919029104E-3"/>
    <n v="30.016400000000022"/>
    <n v="22.605113266915197"/>
    <n v="18.899469900372786"/>
    <x v="1276"/>
    <n v="1"/>
    <n v="1.05263157894737E-2"/>
    <n v="1"/>
    <n v="1.05263157894737E-2"/>
  </r>
  <r>
    <d v="2010-01-29T00:00:00"/>
    <n v="24.65"/>
    <n v="25.35"/>
    <n v="2.70833333333333E-2"/>
    <n v="1.80722891566267E-2"/>
    <n v="29.940600000000021"/>
    <n v="22.57184422714397"/>
    <n v="18.887466340715942"/>
    <x v="1277"/>
    <n v="1"/>
    <n v="2.70833333333333E-2"/>
    <n v="1"/>
    <n v="2.70833333333333E-2"/>
  </r>
  <r>
    <d v="2010-02-01T00:00:00"/>
    <n v="23.05"/>
    <n v="24.25"/>
    <n v="-6.4908722109533398E-2"/>
    <n v="-4.3392504930966497E-2"/>
    <n v="29.858400000000021"/>
    <n v="22.527955986162979"/>
    <n v="18.862733979244457"/>
    <x v="1278"/>
    <n v="1"/>
    <n v="-6.4908722109533398E-2"/>
    <n v="1"/>
    <n v="-6.4908722109533398E-2"/>
  </r>
  <r>
    <d v="2010-02-02T00:00:00"/>
    <n v="22.1"/>
    <n v="23.45"/>
    <n v="-4.1214750542299297E-2"/>
    <n v="-3.2989690721649499E-2"/>
    <n v="29.770600000000019"/>
    <n v="22.479313032667079"/>
    <n v="18.833669549000611"/>
    <x v="1279"/>
    <n v="1"/>
    <n v="-4.1214750542299297E-2"/>
    <n v="1"/>
    <n v="-4.1214750542299297E-2"/>
  </r>
  <r>
    <d v="2010-02-03T00:00:00"/>
    <n v="22.15"/>
    <n v="23.55"/>
    <n v="2.2624434389138001E-3"/>
    <n v="4.2643923240939198E-3"/>
    <n v="29.679800000000021"/>
    <n v="22.435673968517751"/>
    <n v="18.813610952776614"/>
    <x v="1280"/>
    <n v="1"/>
    <n v="2.2624434389138001E-3"/>
    <n v="1"/>
    <n v="2.2624434389138001E-3"/>
  </r>
  <r>
    <d v="2010-02-04T00:00:00"/>
    <n v="25.6"/>
    <n v="25.65"/>
    <n v="0.155756207674944"/>
    <n v="8.9171974522293002E-2"/>
    <n v="29.604000000000024"/>
    <n v="22.41694886619009"/>
    <n v="18.823423299285121"/>
    <x v="1281"/>
    <n v="1"/>
    <n v="0.155756207674944"/>
    <n v="1"/>
    <n v="0.155756207674944"/>
  </r>
  <r>
    <d v="2010-02-05T00:00:00"/>
    <n v="26.1"/>
    <n v="25.85"/>
    <n v="1.953125E-2"/>
    <n v="7.7972709551659102E-3"/>
    <n v="29.521600000000024"/>
    <n v="22.413370020602983"/>
    <n v="18.859255030904464"/>
    <x v="1282"/>
    <n v="1"/>
    <n v="1.953125E-2"/>
    <n v="1"/>
    <n v="1.953125E-2"/>
  </r>
  <r>
    <d v="2010-02-08T00:00:00"/>
    <n v="26.4"/>
    <n v="26.2"/>
    <n v="1.14942528735631E-2"/>
    <n v="1.35396518375241E-2"/>
    <n v="29.431000000000026"/>
    <n v="22.428695450782055"/>
    <n v="18.927543176173067"/>
    <x v="1283"/>
    <n v="0"/>
    <n v="0"/>
    <n v="1"/>
    <n v="1.14942528735631E-2"/>
  </r>
  <r>
    <d v="2010-02-09T00:00:00"/>
    <n v="25.55"/>
    <n v="25.65"/>
    <n v="-3.2196969696969599E-2"/>
    <n v="-2.09923664122138E-2"/>
    <n v="29.355200000000021"/>
    <n v="22.414128543805454"/>
    <n v="18.943592815708172"/>
    <x v="1284"/>
    <n v="0"/>
    <n v="0"/>
    <n v="1"/>
    <n v="-3.2196969696969599E-2"/>
  </r>
  <r>
    <d v="2010-02-10T00:00:00"/>
    <n v="25.5"/>
    <n v="25.55"/>
    <n v="-1.9569471624266699E-3"/>
    <n v="-3.89863547758273E-3"/>
    <n v="29.283400000000022"/>
    <n v="22.39586673764849"/>
    <n v="18.95210010647272"/>
    <x v="1285"/>
    <n v="0"/>
    <n v="0"/>
    <n v="1"/>
    <n v="-1.9569471624266699E-3"/>
  </r>
  <r>
    <d v="2010-02-11T00:00:00"/>
    <n v="24.45"/>
    <n v="24.95"/>
    <n v="-4.1176470588235398E-2"/>
    <n v="-2.3483365949119501E-2"/>
    <n v="29.205200000000019"/>
    <n v="22.374450922483046"/>
    <n v="18.959076383724561"/>
    <x v="1286"/>
    <n v="0"/>
    <n v="0"/>
    <n v="1"/>
    <n v="-4.1176470588235398E-2"/>
  </r>
  <r>
    <d v="2010-02-12T00:00:00"/>
    <n v="24.45"/>
    <n v="24.9"/>
    <n v="0"/>
    <n v="-2.00400801603207E-3"/>
    <n v="29.125200000000021"/>
    <n v="22.356628144726649"/>
    <n v="18.97234221708996"/>
    <x v="1287"/>
    <n v="0"/>
    <n v="0"/>
    <n v="1"/>
    <n v="0"/>
  </r>
  <r>
    <d v="2010-02-15T00:00:00"/>
    <n v="24.45"/>
    <n v="24.9"/>
    <n v="-1.8072289156626498E-2"/>
    <n v="-3.67504835589944E-2"/>
    <n v="29.031600000000022"/>
    <n v="22.361535424600582"/>
    <n v="19.026503136900864"/>
    <x v="1288"/>
    <n v="0"/>
    <n v="0"/>
    <n v="1"/>
    <n v="-1.8072289156626498E-2"/>
  </r>
  <r>
    <d v="2010-02-16T00:00:00"/>
    <n v="23.6"/>
    <n v="24.8"/>
    <n v="-3.4764826175869103E-2"/>
    <n v="-4.0160642570280496E-3"/>
    <n v="28.932200000000023"/>
    <n v="22.367933616008699"/>
    <n v="19.085800424013037"/>
    <x v="1289"/>
    <n v="0"/>
    <n v="0"/>
    <n v="1"/>
    <n v="-3.4764826175869103E-2"/>
  </r>
  <r>
    <d v="2010-02-17T00:00:00"/>
    <n v="22.75"/>
    <n v="24.7"/>
    <n v="-3.6016949152542402E-2"/>
    <n v="-4.0322580645162399E-3"/>
    <n v="28.844200000000022"/>
    <n v="22.345437320843438"/>
    <n v="19.096055981265145"/>
    <x v="1290"/>
    <n v="0"/>
    <n v="0"/>
    <n v="1"/>
    <n v="-3.6016949152542402E-2"/>
  </r>
  <r>
    <d v="2010-02-18T00:00:00"/>
    <n v="21.8"/>
    <n v="24.1"/>
    <n v="-4.17582417582417E-2"/>
    <n v="-2.4291497975708402E-2"/>
    <n v="28.742000000000022"/>
    <n v="22.334809039836721"/>
    <n v="19.131213559755068"/>
    <x v="1291"/>
    <n v="0"/>
    <n v="0"/>
    <n v="1"/>
    <n v="-4.17582417582417E-2"/>
  </r>
  <r>
    <d v="2010-02-19T00:00:00"/>
    <n v="21.35"/>
    <n v="23.7"/>
    <n v="-2.06422018348623E-2"/>
    <n v="-1.6597510373444001E-2"/>
    <n v="28.640800000000024"/>
    <n v="22.318013006909204"/>
    <n v="19.156619510363793"/>
    <x v="1292"/>
    <n v="1"/>
    <n v="-2.06422018348623E-2"/>
    <n v="1"/>
    <n v="-2.06422018348623E-2"/>
  </r>
  <r>
    <d v="2010-02-22T00:00:00"/>
    <n v="20.95"/>
    <n v="23.25"/>
    <n v="-1.8735362997658201E-2"/>
    <n v="-1.8987341772151899E-2"/>
    <n v="28.536400000000022"/>
    <n v="22.303604877424725"/>
    <n v="19.187207316137076"/>
    <x v="1293"/>
    <n v="1"/>
    <n v="-1.8735362997658201E-2"/>
    <n v="1"/>
    <n v="-1.8735362997658201E-2"/>
  </r>
  <r>
    <d v="2010-02-23T00:00:00"/>
    <n v="21.65"/>
    <n v="23.9"/>
    <n v="3.3412887828162298E-2"/>
    <n v="2.79569892473117E-2"/>
    <n v="28.450400000000023"/>
    <n v="22.2717432009863"/>
    <n v="19.182414801479442"/>
    <x v="1294"/>
    <n v="1"/>
    <n v="3.3412887828162298E-2"/>
    <n v="1"/>
    <n v="3.3412887828162298E-2"/>
  </r>
  <r>
    <d v="2010-02-24T00:00:00"/>
    <n v="21.1"/>
    <n v="23.65"/>
    <n v="-2.5404157043879799E-2"/>
    <n v="-1.0460251046025101E-2"/>
    <n v="28.364200000000025"/>
    <n v="22.234112858694591"/>
    <n v="19.169069288041875"/>
    <x v="1295"/>
    <n v="1"/>
    <n v="-2.5404157043879799E-2"/>
    <n v="1"/>
    <n v="-2.5404157043879799E-2"/>
  </r>
  <r>
    <d v="2010-02-25T00:00:00"/>
    <n v="20.95"/>
    <n v="23.75"/>
    <n v="-7.1090047393366201E-3"/>
    <n v="4.2283298097252099E-3"/>
    <n v="28.283600000000025"/>
    <n v="22.189131110917202"/>
    <n v="19.141896666375793"/>
    <x v="1296"/>
    <n v="1"/>
    <n v="-7.1090047393366201E-3"/>
    <n v="1"/>
    <n v="-7.1090047393366201E-3"/>
  </r>
  <r>
    <d v="2010-02-26T00:00:00"/>
    <n v="20.399999999999999"/>
    <n v="23.5"/>
    <n v="-2.62529832935561E-2"/>
    <n v="-1.05263157894737E-2"/>
    <n v="28.196800000000021"/>
    <n v="22.14534978042467"/>
    <n v="19.119624670636995"/>
    <x v="1297"/>
    <n v="1"/>
    <n v="-2.62529832935561E-2"/>
    <n v="1"/>
    <n v="-2.62529832935561E-2"/>
  </r>
  <r>
    <d v="2010-03-01T00:00:00"/>
    <n v="20"/>
    <n v="23.05"/>
    <n v="-1.9607843137254801E-2"/>
    <n v="-1.91489361702127E-2"/>
    <n v="28.10440000000002"/>
    <n v="22.105079985198461"/>
    <n v="19.105419977797684"/>
    <x v="1298"/>
    <n v="1"/>
    <n v="-1.9607843137254801E-2"/>
    <n v="1"/>
    <n v="-1.9607843137254801E-2"/>
  </r>
  <r>
    <d v="2010-03-02T00:00:00"/>
    <n v="19.8"/>
    <n v="22.8"/>
    <n v="-0.01"/>
    <n v="-1.0845986984815601E-2"/>
    <n v="28.018400000000021"/>
    <n v="22.054860661654168"/>
    <n v="19.073090992481241"/>
    <x v="1299"/>
    <n v="1"/>
    <n v="-0.01"/>
    <n v="1"/>
    <n v="-0.01"/>
  </r>
  <r>
    <d v="2010-03-03T00:00:00"/>
    <n v="19.600000000000001"/>
    <n v="22.6"/>
    <n v="-1.01010101010101E-2"/>
    <n v="-8.7719298245613198E-3"/>
    <n v="27.933000000000021"/>
    <n v="22.002478859324569"/>
    <n v="19.037218288986846"/>
    <x v="1300"/>
    <n v="1"/>
    <n v="-1.01010101010101E-2"/>
    <n v="1"/>
    <n v="-1.01010101010101E-2"/>
  </r>
  <r>
    <d v="2010-03-04T00:00:00"/>
    <n v="19.600000000000001"/>
    <n v="22.5"/>
    <n v="0"/>
    <n v="-4.42477876106207E-3"/>
    <n v="27.836600000000026"/>
    <n v="21.967600899642427"/>
    <n v="19.033101349463632"/>
    <x v="1301"/>
    <n v="1"/>
    <n v="0"/>
    <n v="1"/>
    <n v="0"/>
  </r>
  <r>
    <d v="2010-03-05T00:00:00"/>
    <n v="18.55"/>
    <n v="21.6"/>
    <n v="-5.3571428571428603E-2"/>
    <n v="-3.9999999999999897E-2"/>
    <n v="27.722600000000021"/>
    <n v="21.951941524574668"/>
    <n v="19.066612286861989"/>
    <x v="1302"/>
    <n v="1"/>
    <n v="-5.3571428571428603E-2"/>
    <n v="1"/>
    <n v="-5.3571428571428603E-2"/>
  </r>
  <r>
    <d v="2010-03-08T00:00:00"/>
    <n v="18.350000000000001"/>
    <n v="21.25"/>
    <n v="-1.07816711590296E-2"/>
    <n v="-1.6203703703703699E-2"/>
    <n v="27.62260000000002"/>
    <n v="21.907268055134658"/>
    <n v="19.049602082701981"/>
    <x v="1303"/>
    <n v="1"/>
    <n v="-1.07816711590296E-2"/>
    <n v="1"/>
    <n v="-1.07816711590296E-2"/>
  </r>
  <r>
    <d v="2010-03-09T00:00:00"/>
    <n v="18.5"/>
    <n v="21.25"/>
    <n v="8.1743869209809396E-3"/>
    <n v="0"/>
    <n v="27.520600000000019"/>
    <n v="21.871296888996099"/>
    <n v="19.046645333494141"/>
    <x v="1304"/>
    <n v="1"/>
    <n v="8.1743869209809396E-3"/>
    <n v="1"/>
    <n v="8.1743869209809396E-3"/>
  </r>
  <r>
    <d v="2010-03-10T00:00:00"/>
    <n v="18.600000000000001"/>
    <n v="21.4"/>
    <n v="5.4054054054055696E-3"/>
    <n v="7.0588235294117797E-3"/>
    <n v="27.424000000000021"/>
    <n v="21.829729359425109"/>
    <n v="19.032594039137649"/>
    <x v="1305"/>
    <n v="1"/>
    <n v="5.4054054054055696E-3"/>
    <n v="1"/>
    <n v="5.4054054054055696E-3"/>
  </r>
  <r>
    <d v="2010-03-11T00:00:00"/>
    <n v="18.600000000000001"/>
    <n v="21.6"/>
    <n v="0"/>
    <n v="9.34579439252348E-3"/>
    <n v="27.332600000000024"/>
    <n v="21.781739954926067"/>
    <n v="19.006309932389087"/>
    <x v="1306"/>
    <n v="1"/>
    <n v="0"/>
    <n v="1"/>
    <n v="0"/>
  </r>
  <r>
    <d v="2010-03-12T00:00:00"/>
    <n v="18.350000000000001"/>
    <n v="21.45"/>
    <n v="-1.34408602150538E-2"/>
    <n v="-6.9444444444445299E-3"/>
    <n v="27.234200000000026"/>
    <n v="21.743343931953955"/>
    <n v="18.997915897930923"/>
    <x v="1307"/>
    <n v="1"/>
    <n v="-1.34408602150538E-2"/>
    <n v="1"/>
    <n v="-1.34408602150538E-2"/>
  </r>
  <r>
    <d v="2010-03-15T00:00:00"/>
    <n v="21.5"/>
    <n v="22.85"/>
    <n v="2.3310023310023601E-3"/>
    <n v="6.6079295154186698E-3"/>
    <n v="27.134800000000023"/>
    <n v="21.767352845160175"/>
    <n v="19.083629267740253"/>
    <x v="1308"/>
    <n v="1"/>
    <n v="2.3310023310023601E-3"/>
    <n v="1"/>
    <n v="2.3310023310023601E-3"/>
  </r>
  <r>
    <d v="2010-03-16T00:00:00"/>
    <n v="20.9"/>
    <n v="22.3"/>
    <n v="-2.7906976744186102E-2"/>
    <n v="-2.40700218818382E-2"/>
    <n v="27.038200000000021"/>
    <n v="21.777797851874979"/>
    <n v="19.14759677781246"/>
    <x v="1309"/>
    <n v="1"/>
    <n v="-2.7906976744186102E-2"/>
    <n v="1"/>
    <n v="-2.7906976744186102E-2"/>
  </r>
  <r>
    <d v="2010-03-17T00:00:00"/>
    <n v="20.100000000000001"/>
    <n v="21.75"/>
    <n v="-3.8277511961722403E-2"/>
    <n v="-2.46636771300449E-2"/>
    <n v="26.944000000000024"/>
    <n v="21.771795054331449"/>
    <n v="19.185692581497165"/>
    <x v="1310"/>
    <n v="1"/>
    <n v="-3.8277511961722403E-2"/>
    <n v="1"/>
    <n v="-3.8277511961722403E-2"/>
  </r>
  <r>
    <d v="2010-03-18T00:00:00"/>
    <n v="19.8"/>
    <n v="21.45"/>
    <n v="-1.49253731343284E-2"/>
    <n v="-1.37931034482759E-2"/>
    <n v="26.851400000000023"/>
    <n v="21.759984868624596"/>
    <n v="19.214277302936885"/>
    <x v="1311"/>
    <n v="1"/>
    <n v="-1.49253731343284E-2"/>
    <n v="1"/>
    <n v="-1.49253731343284E-2"/>
  </r>
  <r>
    <d v="2010-03-19T00:00:00"/>
    <n v="20.2"/>
    <n v="21.7"/>
    <n v="2.02020202020201E-2"/>
    <n v="1.16550116550116E-2"/>
    <n v="26.765400000000025"/>
    <n v="21.744428695561162"/>
    <n v="19.233943043341732"/>
    <x v="1312"/>
    <n v="1"/>
    <n v="2.02020202020201E-2"/>
    <n v="1"/>
    <n v="2.02020202020201E-2"/>
  </r>
  <r>
    <d v="2010-03-22T00:00:00"/>
    <n v="19.899999999999999"/>
    <n v="21.65"/>
    <n v="-1.4851485148514899E-2"/>
    <n v="-2.3041474654378301E-3"/>
    <n v="26.677200000000024"/>
    <n v="21.730623389858568"/>
    <n v="19.25733508478784"/>
    <x v="1313"/>
    <n v="1"/>
    <n v="-1.4851485148514899E-2"/>
    <n v="1"/>
    <n v="-1.4851485148514899E-2"/>
  </r>
  <r>
    <d v="2010-03-23T00:00:00"/>
    <n v="19.45"/>
    <n v="21.35"/>
    <n v="-2.2613065326633101E-2"/>
    <n v="-1.3856812933025301E-2"/>
    <n v="26.588400000000021"/>
    <n v="21.712651294416567"/>
    <n v="19.274776941624836"/>
    <x v="1314"/>
    <n v="1"/>
    <n v="-2.2613065326633101E-2"/>
    <n v="1"/>
    <n v="-2.2613065326633101E-2"/>
  </r>
  <r>
    <d v="2010-03-24T00:00:00"/>
    <n v="19.899999999999999"/>
    <n v="21.65"/>
    <n v="2.31362467866323E-2"/>
    <n v="1.40515222482434E-2"/>
    <n v="26.505600000000015"/>
    <n v="21.693146505159891"/>
    <n v="19.286919757739831"/>
    <x v="1315"/>
    <n v="1"/>
    <n v="2.31362467866323E-2"/>
    <n v="1"/>
    <n v="2.31362467866323E-2"/>
  </r>
  <r>
    <d v="2010-03-25T00:00:00"/>
    <n v="20.100000000000001"/>
    <n v="21.95"/>
    <n v="1.0050251256281501E-2"/>
    <n v="1.38568129330254E-2"/>
    <n v="26.432800000000018"/>
    <n v="21.661835300906262"/>
    <n v="19.276352951359385"/>
    <x v="1316"/>
    <n v="1"/>
    <n v="1.0050251256281501E-2"/>
    <n v="1"/>
    <n v="1.0050251256281501E-2"/>
  </r>
  <r>
    <d v="2010-03-26T00:00:00"/>
    <n v="19.899999999999999"/>
    <n v="21.7"/>
    <n v="-9.9502487562190805E-3"/>
    <n v="-1.13895216400911E-2"/>
    <n v="26.359200000000016"/>
    <n v="21.630132929213357"/>
    <n v="19.265599393820029"/>
    <x v="1317"/>
    <n v="1"/>
    <n v="-9.9502487562190805E-3"/>
    <n v="1"/>
    <n v="-9.9502487562190805E-3"/>
  </r>
  <r>
    <d v="2010-03-29T00:00:00"/>
    <n v="19.5"/>
    <n v="21.25"/>
    <n v="-2.01005025125628E-2"/>
    <n v="-2.07373271889401E-2"/>
    <n v="26.278400000000016"/>
    <n v="21.605731229372395"/>
    <n v="19.269396844058587"/>
    <x v="1318"/>
    <n v="1"/>
    <n v="-2.01005025125628E-2"/>
    <n v="1"/>
    <n v="-2.01005025125628E-2"/>
  </r>
  <r>
    <d v="2010-03-30T00:00:00"/>
    <n v="19.100000000000001"/>
    <n v="21"/>
    <n v="-2.0512820512820398E-2"/>
    <n v="-1.1764705882352899E-2"/>
    <n v="26.196400000000018"/>
    <n v="21.578676855419062"/>
    <n v="19.26981528312858"/>
    <x v="1319"/>
    <n v="1"/>
    <n v="-2.0512820512820398E-2"/>
    <n v="1"/>
    <n v="-2.0512820512820398E-2"/>
  </r>
  <r>
    <d v="2010-03-31T00:00:00"/>
    <n v="18.95"/>
    <n v="21"/>
    <n v="-7.8534031413614001E-3"/>
    <n v="0"/>
    <n v="26.117000000000019"/>
    <n v="21.54625596866348"/>
    <n v="19.260883952995215"/>
    <x v="1320"/>
    <n v="1"/>
    <n v="-7.8534031413614001E-3"/>
    <n v="1"/>
    <n v="-7.8534031413614001E-3"/>
  </r>
  <r>
    <d v="2010-04-01T00:00:00"/>
    <n v="18.8"/>
    <n v="21.05"/>
    <n v="-7.9155672823217893E-3"/>
    <n v="2.3809523809523699E-3"/>
    <n v="26.042800000000017"/>
    <n v="21.504559354111045"/>
    <n v="19.235439031166557"/>
    <x v="1321"/>
    <n v="1"/>
    <n v="-7.9155672823217893E-3"/>
    <n v="1"/>
    <n v="-7.9155672823217893E-3"/>
  </r>
  <r>
    <d v="2010-04-02T00:00:00"/>
    <n v="18.8"/>
    <n v="21.05"/>
    <n v="0"/>
    <n v="0"/>
    <n v="25.97160000000002"/>
    <n v="21.459995691109597"/>
    <n v="19.204193536664384"/>
    <x v="1322"/>
    <n v="1"/>
    <n v="0"/>
    <n v="1"/>
    <n v="0"/>
  </r>
  <r>
    <d v="2010-04-05T00:00:00"/>
    <n v="18"/>
    <n v="20.350000000000001"/>
    <n v="-4.2553191489361798E-2"/>
    <n v="-3.3254156769596199E-2"/>
    <n v="25.885600000000021"/>
    <n v="21.428101526640912"/>
    <n v="19.199352289961357"/>
    <x v="1323"/>
    <n v="1"/>
    <n v="-4.2553191489361798E-2"/>
    <n v="1"/>
    <n v="-4.2553191489361798E-2"/>
  </r>
  <r>
    <d v="2010-04-06T00:00:00"/>
    <n v="17.45"/>
    <n v="19.850000000000001"/>
    <n v="-3.05555555555556E-2"/>
    <n v="-2.45700245700246E-2"/>
    <n v="25.803800000000017"/>
    <n v="21.380017053245183"/>
    <n v="19.16812557986777"/>
    <x v="1324"/>
    <n v="1"/>
    <n v="-3.05555555555556E-2"/>
    <n v="1"/>
    <n v="-3.05555555555556E-2"/>
  </r>
  <r>
    <d v="2010-04-07T00:00:00"/>
    <n v="17.899999999999999"/>
    <n v="20.100000000000001"/>
    <n v="2.5787965616045801E-2"/>
    <n v="1.25944584382871E-2"/>
    <n v="25.721600000000016"/>
    <n v="21.342870339470736"/>
    <n v="19.153505509206099"/>
    <x v="1325"/>
    <n v="1"/>
    <n v="2.5787965616045801E-2"/>
    <n v="1"/>
    <n v="2.5787965616045801E-2"/>
  </r>
  <r>
    <d v="2010-04-08T00:00:00"/>
    <n v="17.45"/>
    <n v="19.850000000000001"/>
    <n v="-2.5139664804469299E-2"/>
    <n v="-1.24378109452736E-2"/>
    <n v="25.640200000000014"/>
    <n v="21.297761288860951"/>
    <n v="19.126541933291421"/>
    <x v="1326"/>
    <n v="1"/>
    <n v="-2.5139664804469299E-2"/>
    <n v="1"/>
    <n v="-2.5139664804469299E-2"/>
  </r>
  <r>
    <d v="2010-04-09T00:00:00"/>
    <n v="17.2"/>
    <n v="19.649999999999999"/>
    <n v="-1.4326647564469899E-2"/>
    <n v="-1.0075566750629801E-2"/>
    <n v="25.557800000000015"/>
    <n v="21.251584821911589"/>
    <n v="19.098477232867374"/>
    <x v="1327"/>
    <n v="1"/>
    <n v="-1.4326647564469899E-2"/>
    <n v="1"/>
    <n v="-1.4326647564469899E-2"/>
  </r>
  <r>
    <d v="2010-04-12T00:00:00"/>
    <n v="17.100000000000001"/>
    <n v="19.649999999999999"/>
    <n v="-5.8139534883719897E-3"/>
    <n v="0"/>
    <n v="25.471200000000014"/>
    <n v="21.21373707473581"/>
    <n v="19.085005612103707"/>
    <x v="1328"/>
    <n v="1"/>
    <n v="-5.8139534883719897E-3"/>
    <n v="1"/>
    <n v="-5.8139534883719897E-3"/>
  </r>
  <r>
    <d v="2010-04-13T00:00:00"/>
    <n v="17.149999999999999"/>
    <n v="19.75"/>
    <n v="2.9239766081869999E-3"/>
    <n v="5.0890585241731802E-3"/>
    <n v="25.387000000000015"/>
    <n v="21.174188468492904"/>
    <n v="19.06778270273935"/>
    <x v="1329"/>
    <n v="1"/>
    <n v="2.9239766081869999E-3"/>
    <n v="1"/>
    <n v="2.9239766081869999E-3"/>
  </r>
  <r>
    <d v="2010-04-14T00:00:00"/>
    <n v="16.7"/>
    <n v="19.3"/>
    <n v="-2.6239067055393601E-2"/>
    <n v="-2.2784810126582299E-2"/>
    <n v="25.308000000000018"/>
    <n v="21.118270175775173"/>
    <n v="19.023405263662749"/>
    <x v="1330"/>
    <n v="1"/>
    <n v="-2.6239067055393601E-2"/>
    <n v="1"/>
    <n v="-2.6239067055393601E-2"/>
  </r>
  <r>
    <d v="2010-04-15T00:00:00"/>
    <n v="16.7"/>
    <n v="19.3"/>
    <n v="0"/>
    <n v="0"/>
    <n v="25.227000000000015"/>
    <n v="21.067490293315924"/>
    <n v="18.987735439973882"/>
    <x v="1331"/>
    <n v="1"/>
    <n v="0"/>
    <n v="1"/>
    <n v="0"/>
  </r>
  <r>
    <d v="2010-04-16T00:00:00"/>
    <n v="18.2"/>
    <n v="19.95"/>
    <n v="8.9820359281437098E-2"/>
    <n v="3.3678756476683801E-2"/>
    <n v="25.15440000000001"/>
    <n v="21.031430118955598"/>
    <n v="18.969945178433388"/>
    <x v="1332"/>
    <n v="1"/>
    <n v="8.9820359281437098E-2"/>
    <n v="1"/>
    <n v="8.9820359281437098E-2"/>
  </r>
  <r>
    <d v="2010-04-19T00:00:00"/>
    <n v="19.5"/>
    <n v="21"/>
    <n v="-2.2556390977443601E-2"/>
    <n v="-2.09790209790209E-2"/>
    <n v="25.093200000000003"/>
    <n v="21.000416868682205"/>
    <n v="18.954025303023307"/>
    <x v="1333"/>
    <n v="1"/>
    <n v="-2.2556390977443601E-2"/>
    <n v="1"/>
    <n v="-2.2556390977443601E-2"/>
  </r>
  <r>
    <d v="2010-04-20T00:00:00"/>
    <n v="18.600000000000001"/>
    <n v="20.45"/>
    <n v="-4.6153846153846101E-2"/>
    <n v="-2.6190476190476202E-2"/>
    <n v="25.029200000000007"/>
    <n v="20.960550671291593"/>
    <n v="18.926226006937387"/>
    <x v="1334"/>
    <n v="1"/>
    <n v="-4.6153846153846101E-2"/>
    <n v="1"/>
    <n v="-4.6153846153846101E-2"/>
  </r>
  <r>
    <d v="2010-04-21T00:00:00"/>
    <n v="18.7"/>
    <n v="20.75"/>
    <n v="5.3763440860214997E-3"/>
    <n v="1.46699266503667E-2"/>
    <n v="24.971800000000005"/>
    <n v="20.915506770954611"/>
    <n v="18.887360156431914"/>
    <x v="1335"/>
    <n v="1"/>
    <n v="5.3763440860214997E-3"/>
    <n v="1"/>
    <n v="5.3763440860214997E-3"/>
  </r>
  <r>
    <d v="2010-04-22T00:00:00"/>
    <n v="18.649999999999999"/>
    <n v="20.75"/>
    <n v="-2.6737967914438601E-3"/>
    <n v="0"/>
    <n v="24.911600000000007"/>
    <n v="20.873651827970111"/>
    <n v="18.854677741955165"/>
    <x v="1336"/>
    <n v="1"/>
    <n v="-2.6737967914438601E-3"/>
    <n v="1"/>
    <n v="-2.6737967914438601E-3"/>
  </r>
  <r>
    <d v="2010-04-23T00:00:00"/>
    <n v="18.5"/>
    <n v="20.75"/>
    <n v="-8.0428954423591402E-3"/>
    <n v="0"/>
    <n v="24.856800000000007"/>
    <n v="20.825178271712538"/>
    <n v="18.809367407568807"/>
    <x v="1337"/>
    <n v="1"/>
    <n v="-8.0428954423591402E-3"/>
    <n v="1"/>
    <n v="-8.0428954423591402E-3"/>
  </r>
  <r>
    <d v="2010-04-26T00:00:00"/>
    <n v="18.75"/>
    <n v="20.95"/>
    <n v="1.3513513513513599E-2"/>
    <n v="9.6385542168675505E-3"/>
    <n v="24.802000000000003"/>
    <n v="20.780866329006244"/>
    <n v="18.770299493509363"/>
    <x v="1338"/>
    <n v="1"/>
    <n v="1.3513513513513599E-2"/>
    <n v="1"/>
    <n v="1.3513513513513599E-2"/>
  </r>
  <r>
    <d v="2010-04-27T00:00:00"/>
    <n v="21.05"/>
    <n v="22.4"/>
    <n v="0.12266666666666701"/>
    <n v="6.9212410501193297E-2"/>
    <n v="24.758400000000005"/>
    <n v="20.755957065990881"/>
    <n v="18.754735598986315"/>
    <x v="1339"/>
    <n v="1"/>
    <n v="0.12266666666666701"/>
    <n v="1"/>
    <n v="0.12266666666666701"/>
  </r>
  <r>
    <d v="2010-04-28T00:00:00"/>
    <n v="20.8"/>
    <n v="22.2"/>
    <n v="-1.18764845605701E-2"/>
    <n v="-8.9285714285714003E-3"/>
    <n v="24.708000000000006"/>
    <n v="20.735472341191368"/>
    <n v="18.749208511787046"/>
    <x v="1340"/>
    <n v="1"/>
    <n v="-1.18764845605701E-2"/>
    <n v="1"/>
    <n v="-1.18764845605701E-2"/>
  </r>
  <r>
    <d v="2010-04-29T00:00:00"/>
    <n v="19.649999999999999"/>
    <n v="21.65"/>
    <n v="-5.5288461538461703E-2"/>
    <n v="-2.47747747747749E-2"/>
    <n v="24.6602"/>
    <n v="20.699010032326139"/>
    <n v="18.718415048489209"/>
    <x v="1341"/>
    <n v="1"/>
    <n v="-5.5288461538461703E-2"/>
    <n v="1"/>
    <n v="-5.5288461538461703E-2"/>
  </r>
  <r>
    <d v="2010-04-30T00:00:00"/>
    <n v="21.6"/>
    <n v="23"/>
    <n v="9.92366412213741E-2"/>
    <n v="6.2355658198614397E-2"/>
    <n v="24.614000000000004"/>
    <n v="20.684872361452232"/>
    <n v="18.720308542178344"/>
    <x v="1342"/>
    <n v="1"/>
    <n v="9.92366412213741E-2"/>
    <n v="1"/>
    <n v="9.92366412213741E-2"/>
  </r>
  <r>
    <d v="2010-05-03T00:00:00"/>
    <n v="20.55"/>
    <n v="22.6"/>
    <n v="-4.8611111111111202E-2"/>
    <n v="-1.7391304347826E-2"/>
    <n v="24.572800000000004"/>
    <n v="20.655293119342332"/>
    <n v="18.696539679013497"/>
    <x v="1343"/>
    <n v="1"/>
    <n v="-4.8611111111111202E-2"/>
    <n v="1"/>
    <n v="-4.8611111111111202E-2"/>
  </r>
  <r>
    <d v="2010-05-04T00:00:00"/>
    <n v="23"/>
    <n v="24.45"/>
    <n v="0.11922141119221399"/>
    <n v="8.1858407079646006E-2"/>
    <n v="24.543200000000002"/>
    <n v="20.641911269336703"/>
    <n v="18.691266904005051"/>
    <x v="1344"/>
    <n v="1"/>
    <n v="0.11922141119221399"/>
    <n v="1"/>
    <n v="0.11922141119221399"/>
  </r>
  <r>
    <d v="2010-05-05T00:00:00"/>
    <n v="24.15"/>
    <n v="25.45"/>
    <n v="0.05"/>
    <n v="4.08997955010224E-2"/>
    <n v="24.517799999999998"/>
    <n v="20.634747958113287"/>
    <n v="18.69322193716993"/>
    <x v="1345"/>
    <n v="0"/>
    <n v="0"/>
    <n v="1"/>
    <n v="0.05"/>
  </r>
  <r>
    <d v="2010-05-06T00:00:00"/>
    <n v="29.2"/>
    <n v="29.1"/>
    <n v="0.209109730848861"/>
    <n v="0.14341846758349699"/>
    <n v="24.505800000000001"/>
    <n v="20.641919002867635"/>
    <n v="18.70997850430145"/>
    <x v="1346"/>
    <n v="0"/>
    <n v="0"/>
    <n v="1"/>
    <n v="0.209109730848861"/>
  </r>
  <r>
    <d v="2010-05-07T00:00:00"/>
    <n v="32.950000000000003"/>
    <n v="30.95"/>
    <n v="0.12842465753424701"/>
    <n v="6.3573883161511996E-2"/>
    <n v="24.506599999999999"/>
    <n v="20.640991840861158"/>
    <n v="18.70818776129174"/>
    <x v="1347"/>
    <n v="0"/>
    <n v="0"/>
    <n v="0"/>
    <n v="0"/>
  </r>
  <r>
    <d v="2010-05-10T00:00:00"/>
    <n v="27.45"/>
    <n v="27.05"/>
    <n v="-0.166919575113809"/>
    <n v="-0.126009693053312"/>
    <n v="24.485399999999995"/>
    <n v="20.650648790338408"/>
    <n v="18.733273185507617"/>
    <x v="1348"/>
    <n v="0"/>
    <n v="0"/>
    <n v="0"/>
    <n v="0"/>
  </r>
  <r>
    <d v="2010-05-11T00:00:00"/>
    <n v="27.1"/>
    <n v="27.05"/>
    <n v="-1.27504553734061E-2"/>
    <n v="0"/>
    <n v="24.469199999999994"/>
    <n v="20.654133636225804"/>
    <n v="18.746600454338711"/>
    <x v="1349"/>
    <n v="0"/>
    <n v="0"/>
    <n v="0"/>
    <n v="0"/>
  </r>
  <r>
    <d v="2010-05-12T00:00:00"/>
    <n v="25.05"/>
    <n v="25.8"/>
    <n v="-7.5645756457564606E-2"/>
    <n v="-4.6210720887245899E-2"/>
    <n v="24.440999999999995"/>
    <n v="20.656509413408326"/>
    <n v="18.764264120112493"/>
    <x v="1350"/>
    <n v="0"/>
    <n v="0"/>
    <n v="0"/>
    <n v="0"/>
  </r>
  <r>
    <d v="2010-05-13T00:00:00"/>
    <n v="25.85"/>
    <n v="26.4"/>
    <n v="3.1936127744510899E-2"/>
    <n v="2.3255813953488198E-2"/>
    <n v="24.418199999999999"/>
    <n v="20.659524866392303"/>
    <n v="18.780187299588455"/>
    <x v="1351"/>
    <n v="0"/>
    <n v="0"/>
    <n v="0"/>
    <n v="0"/>
  </r>
  <r>
    <d v="2010-05-14T00:00:00"/>
    <n v="30.1"/>
    <n v="28.75"/>
    <n v="0.164410058027079"/>
    <n v="8.9015151515151603E-2"/>
    <n v="24.417199999999998"/>
    <n v="20.660070223162258"/>
    <n v="18.78150533474339"/>
    <x v="1352"/>
    <n v="0"/>
    <n v="0"/>
    <n v="0"/>
    <n v="0"/>
  </r>
  <r>
    <d v="2010-05-17T00:00:00"/>
    <n v="29"/>
    <n v="29.2"/>
    <n v="8.6956521739129898E-3"/>
    <n v="1.56521739130435E-2"/>
    <n v="24.4148"/>
    <n v="20.660791347905448"/>
    <n v="18.783787021858174"/>
    <x v="1353"/>
    <n v="0"/>
    <n v="0"/>
    <n v="0"/>
    <n v="0"/>
  </r>
  <r>
    <d v="2010-05-18T00:00:00"/>
    <n v="30.95"/>
    <n v="30.9"/>
    <n v="6.7241379310344795E-2"/>
    <n v="5.8219178082191701E-2"/>
    <n v="24.420199999999998"/>
    <n v="20.657774989451482"/>
    <n v="18.776562484177227"/>
    <x v="1354"/>
    <n v="0"/>
    <n v="0"/>
    <n v="0"/>
    <n v="0"/>
  </r>
  <r>
    <d v="2010-05-19T00:00:00"/>
    <n v="31.65"/>
    <n v="32.049999999999997"/>
    <n v="2.2617124394184202E-2"/>
    <n v="3.72168284789645E-2"/>
    <n v="24.422199999999997"/>
    <n v="20.656067081474561"/>
    <n v="18.773000622211843"/>
    <x v="1355"/>
    <n v="0"/>
    <n v="0"/>
    <n v="0"/>
    <n v="0"/>
  </r>
  <r>
    <d v="2010-05-20T00:00:00"/>
    <n v="35.950000000000003"/>
    <n v="35.700000000000003"/>
    <n v="0.13586097946287501"/>
    <n v="0.11388455538221499"/>
    <n v="24.442799999999998"/>
    <n v="20.628066960847612"/>
    <n v="18.720700441271418"/>
    <x v="1356"/>
    <n v="0"/>
    <n v="0"/>
    <n v="0"/>
    <n v="0"/>
  </r>
  <r>
    <d v="2010-05-21T00:00:00"/>
    <n v="35.75"/>
    <n v="35.700000000000003"/>
    <n v="-5.56328233657866E-3"/>
    <n v="0"/>
    <n v="24.4636"/>
    <n v="20.601738397093872"/>
    <n v="18.670807595640809"/>
    <x v="1357"/>
    <n v="0"/>
    <n v="0"/>
    <n v="0"/>
    <n v="0"/>
  </r>
  <r>
    <d v="2010-05-24T00:00:00"/>
    <n v="35.1"/>
    <n v="35.1"/>
    <n v="-1.8181818181818198E-2"/>
    <n v="-1.6806722689075699E-2"/>
    <n v="24.483000000000004"/>
    <n v="20.580154755822306"/>
    <n v="18.628732133733457"/>
    <x v="1358"/>
    <n v="0"/>
    <n v="0"/>
    <n v="0"/>
    <n v="0"/>
  </r>
  <r>
    <d v="2010-05-25T00:00:00"/>
    <n v="33.75"/>
    <n v="34.1"/>
    <n v="-3.8461538461538602E-2"/>
    <n v="-2.8490028490028501E-2"/>
    <n v="24.501600000000007"/>
    <n v="20.565853890302343"/>
    <n v="18.597980835453512"/>
    <x v="1359"/>
    <n v="0"/>
    <n v="0"/>
    <n v="0"/>
    <n v="0"/>
  </r>
  <r>
    <d v="2010-05-26T00:00:00"/>
    <n v="32.799999999999997"/>
    <n v="33.299999999999997"/>
    <n v="-2.81481481481483E-2"/>
    <n v="-2.3460410557184799E-2"/>
    <n v="24.516400000000008"/>
    <n v="20.556507193370017"/>
    <n v="18.576560790055019"/>
    <x v="1360"/>
    <n v="0"/>
    <n v="0"/>
    <n v="0"/>
    <n v="0"/>
  </r>
  <r>
    <d v="2010-05-27T00:00:00"/>
    <n v="29.65"/>
    <n v="30.95"/>
    <n v="-9.6036585365853605E-2"/>
    <n v="-7.0570570570570507E-2"/>
    <n v="24.522600000000008"/>
    <n v="20.555893653419776"/>
    <n v="18.572540480129661"/>
    <x v="1361"/>
    <n v="0"/>
    <n v="0"/>
    <n v="0"/>
    <n v="0"/>
  </r>
  <r>
    <d v="2010-05-28T00:00:00"/>
    <n v="30.4"/>
    <n v="31.3"/>
    <n v="2.5295109612141702E-2"/>
    <n v="1.1308562197092101E-2"/>
    <n v="24.53080000000001"/>
    <n v="20.554083847192519"/>
    <n v="18.565725770788774"/>
    <x v="1362"/>
    <n v="0"/>
    <n v="0"/>
    <n v="0"/>
    <n v="0"/>
  </r>
  <r>
    <d v="2010-05-31T00:00:00"/>
    <n v="30.4"/>
    <n v="31.3"/>
    <n v="0"/>
    <n v="0"/>
    <n v="24.527000000000005"/>
    <n v="20.556352571683025"/>
    <n v="18.571028857524539"/>
    <x v="1363"/>
    <n v="0"/>
    <n v="0"/>
    <n v="0"/>
    <n v="0"/>
  </r>
  <r>
    <d v="2010-06-01T00:00:00"/>
    <n v="32.549999999999997"/>
    <n v="32.65"/>
    <n v="7.07236842105263E-2"/>
    <n v="4.3130990415335399E-2"/>
    <n v="24.527600000000007"/>
    <n v="20.555751785377481"/>
    <n v="18.569827678066222"/>
    <x v="1364"/>
    <n v="0"/>
    <n v="0"/>
    <n v="0"/>
    <n v="0"/>
  </r>
  <r>
    <d v="2010-06-02T00:00:00"/>
    <n v="29.85"/>
    <n v="31"/>
    <n v="-8.2949308755760204E-2"/>
    <n v="-5.0535987748851402E-2"/>
    <n v="24.516400000000008"/>
    <n v="20.56356923711628"/>
    <n v="18.587153855674416"/>
    <x v="1365"/>
    <n v="0"/>
    <n v="0"/>
    <n v="0"/>
    <n v="0"/>
  </r>
  <r>
    <d v="2010-06-03T00:00:00"/>
    <n v="29.6"/>
    <n v="30.7"/>
    <n v="-8.3752093802345103E-3"/>
    <n v="-9.6774193548386806E-3"/>
    <n v="24.505200000000009"/>
    <n v="20.570798779992074"/>
    <n v="18.603598169988111"/>
    <x v="1366"/>
    <n v="0"/>
    <n v="0"/>
    <n v="0"/>
    <n v="0"/>
  </r>
  <r>
    <d v="2010-06-04T00:00:00"/>
    <n v="33.549999999999997"/>
    <n v="32.799999999999997"/>
    <n v="0.133445945945946"/>
    <n v="6.8403908794788304E-2"/>
    <n v="24.51400000000001"/>
    <n v="20.561878544376476"/>
    <n v="18.58581781656471"/>
    <x v="1367"/>
    <n v="0"/>
    <n v="0"/>
    <n v="0"/>
    <n v="0"/>
  </r>
  <r>
    <d v="2010-06-07T00:00:00"/>
    <n v="35.450000000000003"/>
    <n v="34.1"/>
    <n v="5.6631892697466699E-2"/>
    <n v="3.9634146341463602E-2"/>
    <n v="24.52480000000001"/>
    <n v="20.546583696177429"/>
    <n v="18.55747554426614"/>
    <x v="1368"/>
    <n v="0"/>
    <n v="0"/>
    <n v="0"/>
    <n v="0"/>
  </r>
  <r>
    <d v="2010-06-08T00:00:00"/>
    <n v="33.450000000000003"/>
    <n v="32.950000000000003"/>
    <n v="-5.6417489421720798E-2"/>
    <n v="-3.3724340175953098E-2"/>
    <n v="24.530400000000004"/>
    <n v="20.540626091618723"/>
    <n v="18.545739137428086"/>
    <x v="1369"/>
    <n v="0"/>
    <n v="0"/>
    <n v="0"/>
    <n v="0"/>
  </r>
  <r>
    <d v="2010-06-09T00:00:00"/>
    <n v="33.4"/>
    <n v="33.35"/>
    <n v="-1.49476831091189E-3"/>
    <n v="1.21396054628224E-2"/>
    <n v="24.541600000000003"/>
    <n v="20.530928056297778"/>
    <n v="18.525592084446664"/>
    <x v="1370"/>
    <n v="0"/>
    <n v="0"/>
    <n v="0"/>
    <n v="0"/>
  </r>
  <r>
    <d v="2010-06-10T00:00:00"/>
    <n v="30.65"/>
    <n v="31.55"/>
    <n v="-8.2335329341317404E-2"/>
    <n v="-5.39730134932533E-2"/>
    <n v="24.547799999999999"/>
    <n v="20.528896522681812"/>
    <n v="18.519444784022721"/>
    <x v="1371"/>
    <n v="0"/>
    <n v="0"/>
    <n v="0"/>
    <n v="0"/>
  </r>
  <r>
    <d v="2010-06-11T00:00:00"/>
    <n v="29.3"/>
    <n v="30.9"/>
    <n v="-4.4045676998368602E-2"/>
    <n v="-2.0602218700475499E-2"/>
    <n v="24.550800000000002"/>
    <n v="20.528631510242267"/>
    <n v="18.517547265363401"/>
    <x v="1372"/>
    <n v="0"/>
    <n v="0"/>
    <n v="0"/>
    <n v="0"/>
  </r>
  <r>
    <d v="2010-06-14T00:00:00"/>
    <n v="30.3"/>
    <n v="30.55"/>
    <n v="-1.9417475728155199E-2"/>
    <n v="-8.1168831168830797E-3"/>
    <n v="24.562200000000001"/>
    <n v="20.527810187401311"/>
    <n v="18.51061528110197"/>
    <x v="1373"/>
    <n v="0"/>
    <n v="0"/>
    <n v="0"/>
    <n v="0"/>
  </r>
  <r>
    <d v="2010-06-15T00:00:00"/>
    <n v="28.55"/>
    <n v="29.2"/>
    <n v="-5.7755775577557698E-2"/>
    <n v="-4.4189852700491E-2"/>
    <n v="24.5642"/>
    <n v="20.527958139060527"/>
    <n v="18.509837208590792"/>
    <x v="1374"/>
    <n v="0"/>
    <n v="0"/>
    <n v="0"/>
    <n v="0"/>
  </r>
  <r>
    <d v="2010-06-16T00:00:00"/>
    <n v="27.8"/>
    <n v="28.95"/>
    <n v="-2.62697022767076E-2"/>
    <n v="-8.5616438356164205E-3"/>
    <n v="24.564800000000002"/>
    <n v="20.528088348172499"/>
    <n v="18.509732522258751"/>
    <x v="1375"/>
    <n v="0"/>
    <n v="0"/>
    <n v="0"/>
    <n v="0"/>
  </r>
  <r>
    <d v="2010-06-17T00:00:00"/>
    <n v="27.3"/>
    <n v="28.6"/>
    <n v="-1.7985611510791401E-2"/>
    <n v="-1.2089810017271101E-2"/>
    <n v="24.556799999999999"/>
    <n v="20.527505550595723"/>
    <n v="18.512858325893582"/>
    <x v="1376"/>
    <n v="0"/>
    <n v="0"/>
    <n v="0"/>
    <n v="0"/>
  </r>
  <r>
    <d v="2010-06-18T00:00:00"/>
    <n v="26.85"/>
    <n v="28"/>
    <n v="-1.6483516483516401E-2"/>
    <n v="-2.0979020979021001E-2"/>
    <n v="24.547000000000001"/>
    <n v="20.526283521559854"/>
    <n v="18.515925282339783"/>
    <x v="1377"/>
    <n v="0"/>
    <n v="0"/>
    <n v="0"/>
    <n v="0"/>
  </r>
  <r>
    <d v="2010-06-21T00:00:00"/>
    <n v="27.1"/>
    <n v="28.15"/>
    <n v="9.3109869646181807E-3"/>
    <n v="5.3571428571428398E-3"/>
    <n v="24.539400000000001"/>
    <n v="20.525317584303966"/>
    <n v="18.518276376455951"/>
    <x v="1378"/>
    <n v="0"/>
    <n v="0"/>
    <n v="0"/>
    <n v="0"/>
  </r>
  <r>
    <d v="2010-06-22T00:00:00"/>
    <n v="28.4"/>
    <n v="29"/>
    <n v="4.7970479704796801E-2"/>
    <n v="3.0195381882770898E-2"/>
    <n v="24.532"/>
    <n v="20.526756436869274"/>
    <n v="18.524134655303911"/>
    <x v="1379"/>
    <n v="0"/>
    <n v="0"/>
    <n v="0"/>
    <n v="0"/>
  </r>
  <r>
    <d v="2010-06-23T00:00:00"/>
    <n v="28.75"/>
    <n v="29.55"/>
    <n v="1.2323943661972E-2"/>
    <n v="1.89655172413794E-2"/>
    <n v="24.523799999999998"/>
    <n v="20.52931335463489"/>
    <n v="18.532070031952337"/>
    <x v="1380"/>
    <n v="0"/>
    <n v="0"/>
    <n v="0"/>
    <n v="0"/>
  </r>
  <r>
    <d v="2010-06-24T00:00:00"/>
    <n v="30.65"/>
    <n v="30.8"/>
    <n v="6.6086956521739001E-2"/>
    <n v="4.2301184433164198E-2"/>
    <n v="24.527399999999997"/>
    <n v="20.527802615262345"/>
    <n v="18.528003922893522"/>
    <x v="1381"/>
    <n v="0"/>
    <n v="0"/>
    <n v="0"/>
    <n v="0"/>
  </r>
  <r>
    <d v="2010-06-25T00:00:00"/>
    <n v="29.75"/>
    <n v="30.35"/>
    <n v="-2.9363784665579099E-2"/>
    <n v="-1.46103896103896E-2"/>
    <n v="24.527199999999997"/>
    <n v="20.527865035283963"/>
    <n v="18.528197552925946"/>
    <x v="1382"/>
    <n v="0"/>
    <n v="0"/>
    <n v="0"/>
    <n v="0"/>
  </r>
  <r>
    <d v="2010-06-28T00:00:00"/>
    <n v="30.15"/>
    <n v="31.05"/>
    <n v="1.34453781512605E-2"/>
    <n v="2.3064250411861699E-2"/>
    <n v="24.537599999999994"/>
    <n v="20.527053124572625"/>
    <n v="18.521779686858938"/>
    <x v="1383"/>
    <n v="0"/>
    <n v="0"/>
    <n v="0"/>
    <n v="0"/>
  </r>
  <r>
    <d v="2010-06-29T00:00:00"/>
    <n v="33.5"/>
    <n v="33.450000000000003"/>
    <n v="0.11111111111111099"/>
    <n v="7.7294685990338299E-2"/>
    <n v="24.563599999999994"/>
    <n v="20.516273099439552"/>
    <n v="18.492609649159331"/>
    <x v="1384"/>
    <n v="0"/>
    <n v="0"/>
    <n v="0"/>
    <n v="0"/>
  </r>
  <r>
    <d v="2010-06-30T00:00:00"/>
    <n v="33.9"/>
    <n v="34.15"/>
    <n v="1.19402985074626E-2"/>
    <n v="2.09267563527651E-2"/>
    <n v="24.593399999999992"/>
    <n v="20.505074372068623"/>
    <n v="18.460911558102943"/>
    <x v="1385"/>
    <n v="0"/>
    <n v="0"/>
    <n v="0"/>
    <n v="0"/>
  </r>
  <r>
    <d v="2010-07-01T00:00:00"/>
    <n v="33.35"/>
    <n v="34.15"/>
    <n v="-1.6224188790560399E-2"/>
    <n v="0"/>
    <n v="24.62319999999999"/>
    <n v="20.498469492439469"/>
    <n v="18.436104238659212"/>
    <x v="1386"/>
    <n v="0"/>
    <n v="0"/>
    <n v="0"/>
    <n v="0"/>
  </r>
  <r>
    <d v="2010-07-02T00:00:00"/>
    <n v="32.049999999999997"/>
    <n v="33.4"/>
    <n v="-3.8980509745127602E-2"/>
    <n v="-2.19619326500732E-2"/>
    <n v="24.648999999999994"/>
    <n v="20.498150809773918"/>
    <n v="18.422726214660877"/>
    <x v="1387"/>
    <n v="0"/>
    <n v="0"/>
    <n v="0"/>
    <n v="0"/>
  </r>
  <r>
    <d v="2010-07-05T00:00:00"/>
    <n v="32.049999999999997"/>
    <n v="33.4"/>
    <n v="0"/>
    <n v="0"/>
    <n v="24.663599999999988"/>
    <n v="20.493209725697049"/>
    <n v="18.408014588545576"/>
    <x v="1388"/>
    <n v="0"/>
    <n v="0"/>
    <n v="0"/>
    <n v="0"/>
  </r>
  <r>
    <d v="2010-07-06T00:00:00"/>
    <n v="29.8"/>
    <n v="31.9"/>
    <n v="-7.0202808112324405E-2"/>
    <n v="-4.4910179640718501E-2"/>
    <n v="24.671399999999991"/>
    <n v="20.49324107051914"/>
    <n v="18.404161605778718"/>
    <x v="1389"/>
    <n v="0"/>
    <n v="0"/>
    <n v="0"/>
    <n v="0"/>
  </r>
  <r>
    <d v="2010-07-07T00:00:00"/>
    <n v="27.6"/>
    <n v="30.05"/>
    <n v="-7.3825503355704702E-2"/>
    <n v="-5.7993730407523397E-2"/>
    <n v="24.672999999999988"/>
    <n v="20.493796607007404"/>
    <n v="18.404194910511116"/>
    <x v="1390"/>
    <n v="0"/>
    <n v="0"/>
    <n v="0"/>
    <n v="0"/>
  </r>
  <r>
    <d v="2010-07-08T00:00:00"/>
    <n v="27.05"/>
    <n v="29.5"/>
    <n v="-1.9927536231884001E-2"/>
    <n v="-1.8302828618968401E-2"/>
    <n v="24.676199999999991"/>
    <n v="20.495484324424737"/>
    <n v="18.405126486637108"/>
    <x v="1391"/>
    <n v="0"/>
    <n v="0"/>
    <n v="0"/>
    <n v="0"/>
  </r>
  <r>
    <d v="2010-07-09T00:00:00"/>
    <n v="26.55"/>
    <n v="29.05"/>
    <n v="-1.84842883548984E-2"/>
    <n v="-1.5254237288135601E-2"/>
    <n v="24.678399999999989"/>
    <n v="20.496843658157797"/>
    <n v="18.406065487236702"/>
    <x v="1392"/>
    <n v="0"/>
    <n v="0"/>
    <n v="0"/>
    <n v="0"/>
  </r>
  <r>
    <d v="2010-07-12T00:00:00"/>
    <n v="25.85"/>
    <n v="28.35"/>
    <n v="-2.6365348399246601E-2"/>
    <n v="-2.40963855421686E-2"/>
    <n v="24.676399999999994"/>
    <n v="20.495524130041591"/>
    <n v="18.405086195062388"/>
    <x v="1393"/>
    <n v="0"/>
    <n v="0"/>
    <n v="0"/>
    <n v="0"/>
  </r>
  <r>
    <d v="2010-07-13T00:00:00"/>
    <n v="25.8"/>
    <n v="28.15"/>
    <n v="-1.9342359767892099E-3"/>
    <n v="-7.0546737213405004E-3"/>
    <n v="24.670399999999994"/>
    <n v="20.492218117889006"/>
    <n v="18.403127176833515"/>
    <x v="1394"/>
    <n v="0"/>
    <n v="0"/>
    <n v="0"/>
    <n v="0"/>
  </r>
  <r>
    <d v="2010-07-14T00:00:00"/>
    <n v="26.75"/>
    <n v="28.95"/>
    <n v="3.6821705426356703E-2"/>
    <n v="2.8419182948490301E-2"/>
    <n v="24.666799999999995"/>
    <n v="20.490799789271975"/>
    <n v="18.402799683907965"/>
    <x v="1395"/>
    <n v="0"/>
    <n v="0"/>
    <n v="0"/>
    <n v="0"/>
  </r>
  <r>
    <d v="2010-07-15T00:00:00"/>
    <n v="26.5"/>
    <n v="29.3"/>
    <n v="-9.3457943925233707E-3"/>
    <n v="1.20898100172713E-2"/>
    <n v="24.664599999999997"/>
    <n v="20.48971115836596"/>
    <n v="18.402266737548942"/>
    <x v="1396"/>
    <n v="0"/>
    <n v="0"/>
    <n v="0"/>
    <n v="0"/>
  </r>
  <r>
    <d v="2010-07-16T00:00:00"/>
    <n v="28.1"/>
    <n v="30.6"/>
    <n v="6.0377358490565997E-2"/>
    <n v="4.4368600682593899E-2"/>
    <n v="24.667999999999999"/>
    <n v="20.490661612940588"/>
    <n v="18.401992419410881"/>
    <x v="1397"/>
    <n v="0"/>
    <n v="0"/>
    <n v="0"/>
    <n v="0"/>
  </r>
  <r>
    <d v="2010-07-19T00:00:00"/>
    <n v="30.3"/>
    <n v="32.5"/>
    <n v="-9.8039215686275306E-3"/>
    <n v="-9.1463414634145295E-3"/>
    <n v="24.683400000000002"/>
    <n v="20.492446118125368"/>
    <n v="18.396969177188055"/>
    <x v="1398"/>
    <n v="0"/>
    <n v="0"/>
    <n v="0"/>
    <n v="0"/>
  </r>
  <r>
    <d v="2010-07-20T00:00:00"/>
    <n v="28.5"/>
    <n v="31.2"/>
    <n v="-5.94059405940595E-2"/>
    <n v="-0.04"/>
    <n v="24.6922"/>
    <n v="20.495555011440675"/>
    <n v="18.397232517161015"/>
    <x v="1399"/>
    <n v="0"/>
    <n v="0"/>
    <n v="0"/>
    <n v="0"/>
  </r>
  <r>
    <d v="2010-07-21T00:00:00"/>
    <n v="28.85"/>
    <n v="31.45"/>
    <n v="1.2280701754386E-2"/>
    <n v="8.0128205128204791E-3"/>
    <n v="24.703400000000006"/>
    <n v="20.499416360640808"/>
    <n v="18.397424540961207"/>
    <x v="1400"/>
    <n v="0"/>
    <n v="0"/>
    <n v="0"/>
    <n v="0"/>
  </r>
  <r>
    <d v="2010-07-22T00:00:00"/>
    <n v="27.3"/>
    <n v="30.2"/>
    <n v="-5.3726169844020802E-2"/>
    <n v="-3.9745627980922099E-2"/>
    <n v="24.706200000000003"/>
    <n v="20.500721244852148"/>
    <n v="18.397981867278222"/>
    <x v="1401"/>
    <n v="0"/>
    <n v="0"/>
    <n v="0"/>
    <n v="0"/>
  </r>
  <r>
    <d v="2010-07-23T00:00:00"/>
    <n v="26.6"/>
    <n v="29.6"/>
    <n v="-2.5641025641025699E-2"/>
    <n v="-1.98675496688741E-2"/>
    <n v="24.710000000000008"/>
    <n v="20.503241152621214"/>
    <n v="18.399861728931818"/>
    <x v="1402"/>
    <n v="0"/>
    <n v="0"/>
    <n v="0"/>
    <n v="0"/>
  </r>
  <r>
    <d v="2010-07-26T00:00:00"/>
    <n v="25.55"/>
    <n v="28.75"/>
    <n v="-3.94736842105263E-2"/>
    <n v="-2.87162162162162E-2"/>
    <n v="24.709800000000005"/>
    <n v="20.503082281873461"/>
    <n v="18.39972342281019"/>
    <x v="1403"/>
    <n v="0"/>
    <n v="0"/>
    <n v="0"/>
    <n v="0"/>
  </r>
  <r>
    <d v="2010-07-27T00:00:00"/>
    <n v="25.45"/>
    <n v="28.45"/>
    <n v="-3.9138943248533398E-3"/>
    <n v="-1.04347826086957E-2"/>
    <n v="24.706800000000001"/>
    <n v="20.500878726366814"/>
    <n v="18.397918089550217"/>
    <x v="1404"/>
    <n v="0"/>
    <n v="0"/>
    <n v="0"/>
    <n v="0"/>
  </r>
  <r>
    <d v="2010-07-28T00:00:00"/>
    <n v="25.75"/>
    <n v="28.8"/>
    <n v="1.1787819253438201E-2"/>
    <n v="1.23022847100176E-2"/>
    <n v="24.707600000000006"/>
    <n v="20.501499402058961"/>
    <n v="18.398449103088439"/>
    <x v="1405"/>
    <n v="0"/>
    <n v="0"/>
    <n v="0"/>
    <n v="0"/>
  </r>
  <r>
    <d v="2010-07-29T00:00:00"/>
    <n v="25.75"/>
    <n v="28.75"/>
    <n v="0"/>
    <n v="-1.73611111111116E-3"/>
    <n v="24.710400000000003"/>
    <n v="20.503839428701873"/>
    <n v="18.40055914305281"/>
    <x v="1406"/>
    <n v="0"/>
    <n v="0"/>
    <n v="0"/>
    <n v="0"/>
  </r>
  <r>
    <d v="2010-07-30T00:00:00"/>
    <n v="25.45"/>
    <n v="28.6"/>
    <n v="-1.1650485436893201E-2"/>
    <n v="-5.2173913043477302E-3"/>
    <n v="24.711400000000005"/>
    <n v="20.50469344498574"/>
    <n v="18.401340167478612"/>
    <x v="1407"/>
    <n v="0"/>
    <n v="0"/>
    <n v="0"/>
    <n v="0"/>
  </r>
  <r>
    <d v="2010-08-02T00:00:00"/>
    <n v="23.85"/>
    <n v="27.15"/>
    <n v="-6.2868369351669798E-2"/>
    <n v="-5.0699300699300801E-2"/>
    <n v="24.687200000000004"/>
    <n v="20.493028310619614"/>
    <n v="18.395942465929416"/>
    <x v="1408"/>
    <n v="0"/>
    <n v="0"/>
    <n v="0"/>
    <n v="0"/>
  </r>
  <r>
    <d v="2010-08-03T00:00:00"/>
    <n v="24.1"/>
    <n v="27.5"/>
    <n v="1.0482180293501101E-2"/>
    <n v="1.28913443830572E-2"/>
    <n v="24.666600000000006"/>
    <n v="20.482253642443077"/>
    <n v="18.390080463664614"/>
    <x v="1409"/>
    <n v="0"/>
    <n v="0"/>
    <n v="0"/>
    <n v="0"/>
  </r>
  <r>
    <d v="2010-08-04T00:00:00"/>
    <n v="23.75"/>
    <n v="27.35"/>
    <n v="-1.45228215767635E-2"/>
    <n v="-5.4545454545453804E-3"/>
    <n v="24.648200000000003"/>
    <n v="20.46998186782929"/>
    <n v="18.380872801743934"/>
    <x v="1410"/>
    <n v="0"/>
    <n v="0"/>
    <n v="0"/>
    <n v="0"/>
  </r>
  <r>
    <d v="2010-08-05T00:00:00"/>
    <n v="23.8"/>
    <n v="27.65"/>
    <n v="2.10526315789483E-3"/>
    <n v="1.09689213893966E-2"/>
    <n v="24.632200000000005"/>
    <n v="20.458425549936837"/>
    <n v="18.371538324905256"/>
    <x v="1411"/>
    <n v="0"/>
    <n v="0"/>
    <n v="0"/>
    <n v="0"/>
  </r>
  <r>
    <d v="2010-08-06T00:00:00"/>
    <n v="23.7"/>
    <n v="27.75"/>
    <n v="-4.2016806722690002E-3"/>
    <n v="3.6166365280290201E-3"/>
    <n v="24.617600000000007"/>
    <n v="20.44697531777312"/>
    <n v="18.361662976659673"/>
    <x v="1412"/>
    <n v="0"/>
    <n v="0"/>
    <n v="0"/>
    <n v="0"/>
  </r>
  <r>
    <d v="2010-08-09T00:00:00"/>
    <n v="23.1"/>
    <n v="27.4"/>
    <n v="-2.5316455696202399E-2"/>
    <n v="-1.2612612612612701E-2"/>
    <n v="24.600400000000004"/>
    <n v="20.43241969294478"/>
    <n v="18.348429539417168"/>
    <x v="1413"/>
    <n v="0"/>
    <n v="0"/>
    <n v="0"/>
    <n v="0"/>
  </r>
  <r>
    <d v="2010-08-10T00:00:00"/>
    <n v="23.25"/>
    <n v="27.55"/>
    <n v="6.49350649350633E-3"/>
    <n v="5.4744525547445501E-3"/>
    <n v="24.582400000000003"/>
    <n v="20.418345456649256"/>
    <n v="18.33631818497388"/>
    <x v="1414"/>
    <n v="0"/>
    <n v="0"/>
    <n v="0"/>
    <n v="0"/>
  </r>
  <r>
    <d v="2010-08-11T00:00:00"/>
    <n v="25.7"/>
    <n v="29.6"/>
    <n v="0.10537634408602101"/>
    <n v="7.4410163339382995E-2"/>
    <n v="24.572000000000006"/>
    <n v="20.414000962001094"/>
    <n v="18.335001443001637"/>
    <x v="1415"/>
    <n v="0"/>
    <n v="0"/>
    <n v="0"/>
    <n v="0"/>
  </r>
  <r>
    <d v="2010-08-12T00:00:00"/>
    <n v="26.15"/>
    <n v="30.05"/>
    <n v="1.7509727626459099E-2"/>
    <n v="1.5202702702702599E-2"/>
    <n v="24.565400000000007"/>
    <n v="20.411222242609274"/>
    <n v="18.334133363913907"/>
    <x v="1416"/>
    <n v="0"/>
    <n v="0"/>
    <n v="0"/>
    <n v="0"/>
  </r>
  <r>
    <d v="2010-08-13T00:00:00"/>
    <n v="26.75"/>
    <n v="30.7"/>
    <n v="2.29445506692161E-2"/>
    <n v="2.1630615640599E-2"/>
    <n v="24.560000000000006"/>
    <n v="20.409544603299544"/>
    <n v="18.334316904949311"/>
    <x v="1417"/>
    <n v="0"/>
    <n v="0"/>
    <n v="0"/>
    <n v="0"/>
  </r>
  <r>
    <d v="2010-08-16T00:00:00"/>
    <n v="30.35"/>
    <n v="31.6"/>
    <n v="-1.14006514657979E-2"/>
    <n v="-9.4043887147334804E-3"/>
    <n v="24.56740000000001"/>
    <n v="20.40828624344082"/>
    <n v="18.328729365161227"/>
    <x v="1418"/>
    <n v="0"/>
    <n v="0"/>
    <n v="0"/>
    <n v="0"/>
  </r>
  <r>
    <d v="2010-08-17T00:00:00"/>
    <n v="29.45"/>
    <n v="30.95"/>
    <n v="-2.96540362438221E-2"/>
    <n v="-2.0569620253164701E-2"/>
    <n v="24.565000000000008"/>
    <n v="20.408878611012447"/>
    <n v="18.330817916518669"/>
    <x v="1419"/>
    <n v="0"/>
    <n v="0"/>
    <n v="0"/>
    <n v="0"/>
  </r>
  <r>
    <d v="2010-08-18T00:00:00"/>
    <n v="29"/>
    <n v="31.1"/>
    <n v="-1.52801358234295E-2"/>
    <n v="4.8465266558965804E-3"/>
    <n v="24.559000000000005"/>
    <n v="20.410375047078844"/>
    <n v="18.33606257061826"/>
    <x v="1420"/>
    <n v="0"/>
    <n v="0"/>
    <n v="0"/>
    <n v="0"/>
  </r>
  <r>
    <d v="2010-08-19T00:00:00"/>
    <n v="29.9"/>
    <n v="32.15"/>
    <n v="3.1034482758620599E-2"/>
    <n v="3.3762057877813501E-2"/>
    <n v="24.562800000000003"/>
    <n v="20.409722085970447"/>
    <n v="18.333183128955667"/>
    <x v="1421"/>
    <n v="0"/>
    <n v="0"/>
    <n v="0"/>
    <n v="0"/>
  </r>
  <r>
    <d v="2010-08-20T00:00:00"/>
    <n v="29.6"/>
    <n v="32.25"/>
    <n v="-1.0033444816053399E-2"/>
    <n v="3.1104199066873698E-3"/>
    <n v="24.570800000000002"/>
    <n v="20.409960257832562"/>
    <n v="18.329540386748839"/>
    <x v="1422"/>
    <n v="0"/>
    <n v="0"/>
    <n v="0"/>
    <n v="0"/>
  </r>
  <r>
    <d v="2010-08-23T00:00:00"/>
    <n v="29"/>
    <n v="32.15"/>
    <n v="-2.0270270270270299E-2"/>
    <n v="-3.1007751937984799E-3"/>
    <n v="24.576400000000007"/>
    <n v="20.410547981504891"/>
    <n v="18.327621972257329"/>
    <x v="1423"/>
    <n v="0"/>
    <n v="0"/>
    <n v="0"/>
    <n v="0"/>
  </r>
  <r>
    <d v="2010-08-24T00:00:00"/>
    <n v="29.8"/>
    <n v="32.85"/>
    <n v="2.75862068965518E-2"/>
    <n v="2.1772939346812001E-2"/>
    <n v="24.588800000000006"/>
    <n v="20.412045930151049"/>
    <n v="18.323668895226572"/>
    <x v="1424"/>
    <n v="0"/>
    <n v="0"/>
    <n v="0"/>
    <n v="0"/>
  </r>
  <r>
    <d v="2010-08-25T00:00:00"/>
    <n v="29.15"/>
    <n v="32.299999999999997"/>
    <n v="-2.1812080536912901E-2"/>
    <n v="-1.6742770167427899E-2"/>
    <n v="24.601600000000005"/>
    <n v="20.415800501696282"/>
    <n v="18.32290075254442"/>
    <x v="1425"/>
    <n v="0"/>
    <n v="0"/>
    <n v="0"/>
    <n v="0"/>
  </r>
  <r>
    <d v="2010-08-26T00:00:00"/>
    <n v="29.55"/>
    <n v="32.5"/>
    <n v="1.3722126929674099E-2"/>
    <n v="6.1919504643963598E-3"/>
    <n v="24.622000000000003"/>
    <n v="20.424577457534227"/>
    <n v="18.325866186301337"/>
    <x v="1426"/>
    <n v="0"/>
    <n v="0"/>
    <n v="0"/>
    <n v="0"/>
  </r>
  <r>
    <d v="2010-08-27T00:00:00"/>
    <n v="27.55"/>
    <n v="30.9"/>
    <n v="-6.7681895093062605E-2"/>
    <n v="-4.92307692307693E-2"/>
    <n v="24.633200000000009"/>
    <n v="20.431717195084627"/>
    <n v="18.330975792626937"/>
    <x v="1427"/>
    <n v="0"/>
    <n v="0"/>
    <n v="0"/>
    <n v="0"/>
  </r>
  <r>
    <d v="2010-08-30T00:00:00"/>
    <n v="28.45"/>
    <n v="31.75"/>
    <n v="3.2667876588021699E-2"/>
    <n v="2.75080906148868E-2"/>
    <n v="24.638800000000007"/>
    <n v="20.433168708505281"/>
    <n v="18.330353062757922"/>
    <x v="1428"/>
    <n v="0"/>
    <n v="0"/>
    <n v="0"/>
    <n v="0"/>
  </r>
  <r>
    <d v="2010-08-31T00:00:00"/>
    <n v="27.9"/>
    <n v="31.25"/>
    <n v="-1.9332161687170401E-2"/>
    <n v="-1.5748031496062999E-2"/>
    <n v="24.641800000000003"/>
    <n v="20.434111470652805"/>
    <n v="18.330267205979204"/>
    <x v="1429"/>
    <n v="0"/>
    <n v="0"/>
    <n v="0"/>
    <n v="0"/>
  </r>
  <r>
    <d v="2010-09-01T00:00:00"/>
    <n v="25.8"/>
    <n v="29.75"/>
    <n v="-7.5268817204300995E-2"/>
    <n v="-4.8000000000000001E-2"/>
    <n v="24.641200000000005"/>
    <n v="20.433687366626241"/>
    <n v="18.329931049939361"/>
    <x v="1430"/>
    <n v="0"/>
    <n v="0"/>
    <n v="0"/>
    <n v="0"/>
  </r>
  <r>
    <d v="2010-09-02T00:00:00"/>
    <n v="25"/>
    <n v="29.15"/>
    <n v="-3.10077519379846E-2"/>
    <n v="-2.0168067226890799E-2"/>
    <n v="24.636800000000004"/>
    <n v="20.430240151382627"/>
    <n v="18.326960227073936"/>
    <x v="1431"/>
    <n v="0"/>
    <n v="0"/>
    <n v="0"/>
    <n v="0"/>
  </r>
  <r>
    <d v="2010-09-03T00:00:00"/>
    <n v="23.6"/>
    <n v="27.85"/>
    <n v="-5.5999999999999897E-2"/>
    <n v="-4.4596912521440699E-2"/>
    <n v="24.624200000000005"/>
    <n v="20.419271420344948"/>
    <n v="18.316807130517418"/>
    <x v="1432"/>
    <n v="0"/>
    <n v="0"/>
    <n v="0"/>
    <n v="0"/>
  </r>
  <r>
    <d v="2010-09-06T00:00:00"/>
    <n v="23.6"/>
    <n v="27.85"/>
    <n v="0"/>
    <n v="0"/>
    <n v="24.611800000000006"/>
    <n v="20.408440538807135"/>
    <n v="18.306760808210697"/>
    <x v="1433"/>
    <n v="0"/>
    <n v="0"/>
    <n v="0"/>
    <n v="0"/>
  </r>
  <r>
    <d v="2010-09-07T00:00:00"/>
    <n v="24.45"/>
    <n v="28.6"/>
    <n v="3.6016949152542402E-2"/>
    <n v="2.69299820466786E-2"/>
    <n v="24.605200000000007"/>
    <n v="20.402887189177903"/>
    <n v="18.301730783766853"/>
    <x v="1434"/>
    <n v="0"/>
    <n v="0"/>
    <n v="0"/>
    <n v="0"/>
  </r>
  <r>
    <d v="2010-09-08T00:00:00"/>
    <n v="23.85"/>
    <n v="27.85"/>
    <n v="-2.45398773006134E-2"/>
    <n v="-2.62237762237763E-2"/>
    <n v="24.595200000000013"/>
    <n v="20.394076702594965"/>
    <n v="18.293515053892445"/>
    <x v="1435"/>
    <n v="0"/>
    <n v="0"/>
    <n v="0"/>
    <n v="0"/>
  </r>
  <r>
    <d v="2010-09-09T00:00:00"/>
    <n v="23.75"/>
    <n v="27.55"/>
    <n v="-4.1928721174004898E-3"/>
    <n v="-1.07719928186715E-2"/>
    <n v="24.582600000000014"/>
    <n v="20.383684992524937"/>
    <n v="18.284227488787401"/>
    <x v="1436"/>
    <n v="0"/>
    <n v="0"/>
    <n v="0"/>
    <n v="0"/>
  </r>
  <r>
    <d v="2010-09-10T00:00:00"/>
    <n v="23.05"/>
    <n v="27"/>
    <n v="-2.9473684210526301E-2"/>
    <n v="-1.9963702359346601E-2"/>
    <n v="24.566800000000015"/>
    <n v="20.369579757982773"/>
    <n v="18.270969636974151"/>
    <x v="1437"/>
    <n v="0"/>
    <n v="0"/>
    <n v="0"/>
    <n v="0"/>
  </r>
  <r>
    <d v="2010-09-13T00:00:00"/>
    <n v="25.7"/>
    <n v="27.45"/>
    <n v="-4.8148148148148197E-2"/>
    <n v="-3.8528896672504503E-2"/>
    <n v="24.566200000000013"/>
    <n v="20.369152518734243"/>
    <n v="18.270628778101354"/>
    <x v="1438"/>
    <n v="0"/>
    <n v="0"/>
    <n v="0"/>
    <n v="0"/>
  </r>
  <r>
    <d v="2010-09-14T00:00:00"/>
    <n v="25.7"/>
    <n v="27.6"/>
    <n v="0"/>
    <n v="5.4644808743169503E-3"/>
    <n v="24.565400000000007"/>
    <n v="20.368587776418941"/>
    <n v="18.27018166462841"/>
    <x v="1439"/>
    <n v="0"/>
    <n v="0"/>
    <n v="0"/>
    <n v="0"/>
  </r>
  <r>
    <d v="2010-09-15T00:00:00"/>
    <n v="25.2"/>
    <n v="27.45"/>
    <n v="-1.9455252918288E-2"/>
    <n v="-5.4347826086956798E-3"/>
    <n v="24.561000000000007"/>
    <n v="20.365432219591778"/>
    <n v="18.267648329387661"/>
    <x v="1440"/>
    <n v="0"/>
    <n v="0"/>
    <n v="0"/>
    <n v="0"/>
  </r>
  <r>
    <d v="2010-09-16T00:00:00"/>
    <n v="25.1"/>
    <n v="27.6"/>
    <n v="-3.9682539682538397E-3"/>
    <n v="5.4644808743169503E-3"/>
    <n v="24.550200000000011"/>
    <n v="20.359511517184874"/>
    <n v="18.264167275777304"/>
    <x v="1441"/>
    <n v="0"/>
    <n v="0"/>
    <n v="0"/>
    <n v="0"/>
  </r>
  <r>
    <d v="2010-09-17T00:00:00"/>
    <n v="25.05"/>
    <n v="27.8"/>
    <n v="-1.9920318725099601E-3"/>
    <n v="7.2463768115942403E-3"/>
    <n v="24.539000000000012"/>
    <n v="20.353406971527281"/>
    <n v="18.260610457290916"/>
    <x v="1442"/>
    <n v="0"/>
    <n v="0"/>
    <n v="0"/>
    <n v="0"/>
  </r>
  <r>
    <d v="2010-09-20T00:00:00"/>
    <n v="24.35"/>
    <n v="27.35"/>
    <n v="-2.7944111776447102E-2"/>
    <n v="-1.6187050359712199E-2"/>
    <n v="24.52920000000001"/>
    <n v="20.346044808042684"/>
    <n v="18.254467212064021"/>
    <x v="1443"/>
    <n v="0"/>
    <n v="0"/>
    <n v="0"/>
    <n v="0"/>
  </r>
  <r>
    <d v="2010-09-21T00:00:00"/>
    <n v="24.45"/>
    <n v="27.4"/>
    <n v="4.1067761806981001E-3"/>
    <n v="1.8281535648993999E-3"/>
    <n v="24.52300000000001"/>
    <n v="20.340880800359784"/>
    <n v="18.249821200539671"/>
    <x v="1444"/>
    <n v="0"/>
    <n v="0"/>
    <n v="0"/>
    <n v="0"/>
  </r>
  <r>
    <d v="2010-09-22T00:00:00"/>
    <n v="24.95"/>
    <n v="27.65"/>
    <n v="2.04498977505112E-2"/>
    <n v="9.1240875912408405E-3"/>
    <n v="24.521200000000011"/>
    <n v="20.339361820443159"/>
    <n v="18.248442730664735"/>
    <x v="1445"/>
    <n v="0"/>
    <n v="0"/>
    <n v="0"/>
    <n v="0"/>
  </r>
  <r>
    <d v="2010-09-23T00:00:00"/>
    <n v="25.8"/>
    <n v="28.25"/>
    <n v="3.4068136272545201E-2"/>
    <n v="2.1699819168173699E-2"/>
    <n v="24.524200000000011"/>
    <n v="20.341714571454034"/>
    <n v="18.250471857181047"/>
    <x v="1446"/>
    <n v="0"/>
    <n v="0"/>
    <n v="0"/>
    <n v="0"/>
  </r>
  <r>
    <d v="2010-09-24T00:00:00"/>
    <n v="24.2"/>
    <n v="27.2"/>
    <n v="-6.2015503875968998E-2"/>
    <n v="-3.7168141592920402E-2"/>
    <n v="24.522800000000014"/>
    <n v="20.340264864463258"/>
    <n v="18.248997296694878"/>
    <x v="1447"/>
    <n v="0"/>
    <n v="0"/>
    <n v="0"/>
    <n v="0"/>
  </r>
  <r>
    <d v="2010-09-27T00:00:00"/>
    <n v="24.35"/>
    <n v="27.25"/>
    <n v="6.1983471074380497E-3"/>
    <n v="1.83823529411775E-3"/>
    <n v="24.524000000000015"/>
    <n v="20.34155765132391"/>
    <n v="18.250336476985858"/>
    <x v="1448"/>
    <n v="0"/>
    <n v="0"/>
    <n v="0"/>
    <n v="0"/>
  </r>
  <r>
    <d v="2010-09-28T00:00:00"/>
    <n v="24.3"/>
    <n v="27.25"/>
    <n v="-2.05338809034905E-3"/>
    <n v="0"/>
    <n v="24.527000000000019"/>
    <n v="20.34498840269433"/>
    <n v="18.253982604041482"/>
    <x v="1449"/>
    <n v="0"/>
    <n v="0"/>
    <n v="0"/>
    <n v="0"/>
  </r>
  <r>
    <d v="2010-09-29T00:00:00"/>
    <n v="24.7"/>
    <n v="27.65"/>
    <n v="1.6460905349794198E-2"/>
    <n v="1.4678899082568799E-2"/>
    <n v="24.532800000000016"/>
    <n v="20.351558060097588"/>
    <n v="18.260937090146378"/>
    <x v="1450"/>
    <n v="0"/>
    <n v="0"/>
    <n v="0"/>
    <n v="0"/>
  </r>
  <r>
    <d v="2010-09-30T00:00:00"/>
    <n v="25.45"/>
    <n v="28.2"/>
    <n v="3.0364372469635598E-2"/>
    <n v="1.9891500904159101E-2"/>
    <n v="24.545200000000019"/>
    <n v="20.365853524772227"/>
    <n v="18.276180287158333"/>
    <x v="1451"/>
    <n v="0"/>
    <n v="0"/>
    <n v="0"/>
    <n v="0"/>
  </r>
  <r>
    <d v="2010-10-01T00:00:00"/>
    <n v="24.75"/>
    <n v="27.85"/>
    <n v="-2.75049115913556E-2"/>
    <n v="-1.24113475177304E-2"/>
    <n v="24.554800000000018"/>
    <n v="20.377751166194138"/>
    <n v="18.289226749291196"/>
    <x v="1452"/>
    <n v="0"/>
    <n v="0"/>
    <n v="0"/>
    <n v="0"/>
  </r>
  <r>
    <d v="2010-10-04T00:00:00"/>
    <n v="25.15"/>
    <n v="28.2"/>
    <n v="1.6161616161615999E-2"/>
    <n v="1.25673249551166E-2"/>
    <n v="24.556800000000013"/>
    <n v="20.379586364093996"/>
    <n v="18.290979546140989"/>
    <x v="1453"/>
    <n v="0"/>
    <n v="0"/>
    <n v="0"/>
    <n v="0"/>
  </r>
  <r>
    <d v="2010-10-05T00:00:00"/>
    <n v="23.65"/>
    <n v="27.05"/>
    <n v="-5.96421471172962E-2"/>
    <n v="-4.07801418439716E-2"/>
    <n v="24.553200000000011"/>
    <n v="20.375594255078717"/>
    <n v="18.28679138261807"/>
    <x v="1454"/>
    <n v="0"/>
    <n v="0"/>
    <n v="0"/>
    <n v="0"/>
  </r>
  <r>
    <d v="2010-10-06T00:00:00"/>
    <n v="23.25"/>
    <n v="26.8"/>
    <n v="-1.69133192389006E-2"/>
    <n v="-9.2421441774491707E-3"/>
    <n v="24.548000000000012"/>
    <n v="20.369584510846302"/>
    <n v="18.280376766269448"/>
    <x v="1455"/>
    <n v="0"/>
    <n v="0"/>
    <n v="0"/>
    <n v="0"/>
  </r>
  <r>
    <d v="2010-10-07T00:00:00"/>
    <n v="22.95"/>
    <n v="26.7"/>
    <n v="-1.2903225806451601E-2"/>
    <n v="-3.7313432835821602E-3"/>
    <n v="24.545200000000012"/>
    <n v="20.365949234611609"/>
    <n v="18.276323851917404"/>
    <x v="1456"/>
    <n v="0"/>
    <n v="0"/>
    <n v="0"/>
    <n v="0"/>
  </r>
  <r>
    <d v="2010-10-08T00:00:00"/>
    <n v="21.95"/>
    <n v="25.7"/>
    <n v="-4.3572984749455403E-2"/>
    <n v="-3.7453183520599197E-2"/>
    <n v="24.53680000000001"/>
    <n v="20.354453079908417"/>
    <n v="18.263279619862622"/>
    <x v="1457"/>
    <n v="0"/>
    <n v="0"/>
    <n v="0"/>
    <n v="0"/>
  </r>
  <r>
    <d v="2010-10-11T00:00:00"/>
    <n v="21.3"/>
    <n v="25.1"/>
    <n v="-2.96127562642369E-2"/>
    <n v="-2.3346303501945401E-2"/>
    <n v="24.523800000000016"/>
    <n v="20.336466294645351"/>
    <n v="18.242799441968018"/>
    <x v="1458"/>
    <n v="0"/>
    <n v="0"/>
    <n v="0"/>
    <n v="0"/>
  </r>
  <r>
    <d v="2010-10-12T00:00:00"/>
    <n v="20.65"/>
    <n v="24.25"/>
    <n v="-3.0516431924882698E-2"/>
    <n v="-3.3864541832669397E-2"/>
    <n v="24.50780000000001"/>
    <n v="20.313343043491876"/>
    <n v="18.216114565237806"/>
    <x v="1459"/>
    <n v="0"/>
    <n v="0"/>
    <n v="0"/>
    <n v="0"/>
  </r>
  <r>
    <d v="2010-10-13T00:00:00"/>
    <n v="20.65"/>
    <n v="23.55"/>
    <n v="0"/>
    <n v="-2.88659793814433E-2"/>
    <n v="24.483800000000013"/>
    <n v="20.284506302245685"/>
    <n v="18.184859453368517"/>
    <x v="1460"/>
    <n v="0"/>
    <n v="0"/>
    <n v="0"/>
    <n v="0"/>
  </r>
  <r>
    <d v="2010-10-14T00:00:00"/>
    <n v="21.55"/>
    <n v="24.2"/>
    <n v="4.3583535108958897E-2"/>
    <n v="2.7600849256900199E-2"/>
    <n v="24.469800000000014"/>
    <n v="20.266584806841422"/>
    <n v="18.16497721026213"/>
    <x v="1461"/>
    <n v="0"/>
    <n v="0"/>
    <n v="0"/>
    <n v="0"/>
  </r>
  <r>
    <d v="2010-10-15T00:00:00"/>
    <n v="20.95"/>
    <n v="24.05"/>
    <n v="-2.7842227378190299E-2"/>
    <n v="-6.1983471074379404E-3"/>
    <n v="24.442200000000014"/>
    <n v="20.238617104421646"/>
    <n v="18.136825656632464"/>
    <x v="1462"/>
    <n v="0"/>
    <n v="0"/>
    <n v="0"/>
    <n v="0"/>
  </r>
  <r>
    <d v="2010-10-18T00:00:00"/>
    <n v="23.3"/>
    <n v="25.45"/>
    <n v="-3.11850311850311E-2"/>
    <n v="-1.35658914728682E-2"/>
    <n v="24.423400000000015"/>
    <n v="20.225264409050254"/>
    <n v="18.126196613575374"/>
    <x v="1463"/>
    <n v="0"/>
    <n v="0"/>
    <n v="0"/>
    <n v="0"/>
  </r>
  <r>
    <d v="2010-10-19T00:00:00"/>
    <n v="23.85"/>
    <n v="25.85"/>
    <n v="2.36051502145922E-2"/>
    <n v="1.5717092337917501E-2"/>
    <n v="24.406400000000016"/>
    <n v="20.214586664461443"/>
    <n v="18.118679996692158"/>
    <x v="1464"/>
    <n v="0"/>
    <n v="0"/>
    <n v="0"/>
    <n v="0"/>
  </r>
  <r>
    <d v="2010-10-20T00:00:00"/>
    <n v="22.6"/>
    <n v="25.05"/>
    <n v="-5.2410901467505301E-2"/>
    <n v="-3.09477756286267E-2"/>
    <n v="24.386400000000016"/>
    <n v="20.197945029488917"/>
    <n v="18.103717544233369"/>
    <x v="1465"/>
    <n v="0"/>
    <n v="0"/>
    <n v="0"/>
    <n v="0"/>
  </r>
  <r>
    <d v="2010-10-21T00:00:00"/>
    <n v="22"/>
    <n v="24.65"/>
    <n v="-2.6548672566371698E-2"/>
    <n v="-1.5968063872255599E-2"/>
    <n v="24.370800000000017"/>
    <n v="20.180749002697112"/>
    <n v="18.08572350404566"/>
    <x v="1466"/>
    <n v="0"/>
    <n v="0"/>
    <n v="0"/>
    <n v="0"/>
  </r>
  <r>
    <d v="2010-10-22T00:00:00"/>
    <n v="21.1"/>
    <n v="23.95"/>
    <n v="-4.0909090909090902E-2"/>
    <n v="-2.8397565922920899E-2"/>
    <n v="24.354800000000019"/>
    <n v="20.159929684960581"/>
    <n v="18.062494527440862"/>
    <x v="1467"/>
    <n v="0"/>
    <n v="0"/>
    <n v="0"/>
    <n v="0"/>
  </r>
  <r>
    <d v="2010-10-25T00:00:00"/>
    <n v="20.95"/>
    <n v="23.7"/>
    <n v="-7.1090047393366201E-3"/>
    <n v="-1.04384133611691E-2"/>
    <n v="24.344600000000018"/>
    <n v="20.144566566799863"/>
    <n v="18.044549850199786"/>
    <x v="1468"/>
    <n v="0"/>
    <n v="0"/>
    <n v="0"/>
    <n v="0"/>
  </r>
  <r>
    <d v="2010-10-26T00:00:00"/>
    <n v="21.4"/>
    <n v="23.9"/>
    <n v="2.14797136038185E-2"/>
    <n v="8.4388185654007408E-3"/>
    <n v="24.336200000000012"/>
    <n v="20.132387497045197"/>
    <n v="18.030481245567792"/>
    <x v="1469"/>
    <n v="0"/>
    <n v="0"/>
    <n v="0"/>
    <n v="0"/>
  </r>
  <r>
    <d v="2010-10-27T00:00:00"/>
    <n v="21.85"/>
    <n v="24.2"/>
    <n v="2.1028037383177701E-2"/>
    <n v="1.25523012552302E-2"/>
    <n v="24.329000000000015"/>
    <n v="20.122477802269547"/>
    <n v="18.019216703404311"/>
    <x v="1470"/>
    <n v="0"/>
    <n v="0"/>
    <n v="0"/>
    <n v="0"/>
  </r>
  <r>
    <d v="2010-10-28T00:00:00"/>
    <n v="21.75"/>
    <n v="24.3"/>
    <n v="-4.5766590389016999E-3"/>
    <n v="4.1322314049587801E-3"/>
    <n v="24.316800000000015"/>
    <n v="20.107239718925634"/>
    <n v="18.002459578388439"/>
    <x v="1471"/>
    <n v="0"/>
    <n v="0"/>
    <n v="0"/>
    <n v="0"/>
  </r>
  <r>
    <d v="2010-10-29T00:00:00"/>
    <n v="21.75"/>
    <n v="24.25"/>
    <n v="0"/>
    <n v="-2.0576131687243299E-3"/>
    <n v="24.306800000000013"/>
    <n v="20.094124631543625"/>
    <n v="17.987786947315435"/>
    <x v="1472"/>
    <n v="0"/>
    <n v="0"/>
    <n v="0"/>
    <n v="0"/>
  </r>
  <r>
    <d v="2010-11-01T00:00:00"/>
    <n v="21.55"/>
    <n v="24.2"/>
    <n v="-9.1954022988505208E-3"/>
    <n v="-2.0618556701030898E-3"/>
    <n v="24.291200000000011"/>
    <n v="20.075566885033844"/>
    <n v="17.96775032755076"/>
    <x v="1473"/>
    <n v="0"/>
    <n v="0"/>
    <n v="0"/>
    <n v="0"/>
  </r>
  <r>
    <d v="2010-11-02T00:00:00"/>
    <n v="21"/>
    <n v="23.75"/>
    <n v="-2.5522041763341101E-2"/>
    <n v="-1.8595041322314002E-2"/>
    <n v="24.273800000000016"/>
    <n v="20.053598161225096"/>
    <n v="17.943497241837633"/>
    <x v="1474"/>
    <n v="0"/>
    <n v="0"/>
    <n v="0"/>
    <n v="0"/>
  </r>
  <r>
    <d v="2010-11-03T00:00:00"/>
    <n v="19.8"/>
    <n v="22.35"/>
    <n v="-5.7142857142857197E-2"/>
    <n v="-5.8947368421052498E-2"/>
    <n v="24.255400000000012"/>
    <n v="20.025771075377968"/>
    <n v="17.910956613066944"/>
    <x v="1475"/>
    <n v="0"/>
    <n v="0"/>
    <n v="0"/>
    <n v="0"/>
  </r>
  <r>
    <d v="2010-11-04T00:00:00"/>
    <n v="18.5"/>
    <n v="21"/>
    <n v="-6.5656565656565594E-2"/>
    <n v="-6.0402684563758399E-2"/>
    <n v="24.230600000000013"/>
    <n v="19.985502399237518"/>
    <n v="17.862953598856269"/>
    <x v="1476"/>
    <n v="1"/>
    <n v="-6.5656565656565594E-2"/>
    <n v="0"/>
    <n v="0"/>
  </r>
  <r>
    <d v="2010-11-05T00:00:00"/>
    <n v="18.55"/>
    <n v="20.95"/>
    <n v="2.7027027027026799E-3"/>
    <n v="-2.3809523809523699E-3"/>
    <n v="24.208000000000013"/>
    <n v="19.94778685979216"/>
    <n v="17.817680289688234"/>
    <x v="1477"/>
    <n v="1"/>
    <n v="2.7027027027026799E-3"/>
    <n v="0"/>
    <n v="0"/>
  </r>
  <r>
    <d v="2010-11-08T00:00:00"/>
    <n v="18.7"/>
    <n v="21.05"/>
    <n v="8.0862533692722706E-3"/>
    <n v="4.7732696897375701E-3"/>
    <n v="24.191400000000012"/>
    <n v="19.917863286691059"/>
    <n v="17.781094930036584"/>
    <x v="1478"/>
    <n v="1"/>
    <n v="8.0862533692722706E-3"/>
    <n v="0"/>
    <n v="0"/>
  </r>
  <r>
    <d v="2010-11-09T00:00:00"/>
    <n v="18.899999999999999"/>
    <n v="21.1"/>
    <n v="1.06951871657754E-2"/>
    <n v="2.37529691211402E-3"/>
    <n v="24.176200000000009"/>
    <n v="19.890644778094718"/>
    <n v="17.747867167142072"/>
    <x v="1479"/>
    <n v="1"/>
    <n v="1.06951871657754E-2"/>
    <n v="0"/>
    <n v="0"/>
  </r>
  <r>
    <d v="2010-11-10T00:00:00"/>
    <n v="18.649999999999999"/>
    <n v="20.9"/>
    <n v="-1.32275132275133E-2"/>
    <n v="-9.4786729857820901E-3"/>
    <n v="24.161400000000008"/>
    <n v="19.863193392588059"/>
    <n v="17.714090088882088"/>
    <x v="1480"/>
    <n v="1"/>
    <n v="-1.32275132275133E-2"/>
    <n v="0"/>
    <n v="0"/>
  </r>
  <r>
    <d v="2010-11-11T00:00:00"/>
    <n v="18.95"/>
    <n v="21.05"/>
    <n v="1.6085790884718499E-2"/>
    <n v="7.1770334928231696E-3"/>
    <n v="24.147800000000007"/>
    <n v="19.838518718858136"/>
    <n v="17.683878078287201"/>
    <x v="1481"/>
    <n v="1"/>
    <n v="1.6085790884718499E-2"/>
    <n v="0"/>
    <n v="0"/>
  </r>
  <r>
    <d v="2010-11-12T00:00:00"/>
    <n v="20.350000000000001"/>
    <n v="22.25"/>
    <n v="7.3878627968337898E-2"/>
    <n v="5.7007125890736303E-2"/>
    <n v="24.133000000000006"/>
    <n v="19.81705966213622"/>
    <n v="17.659089493204327"/>
    <x v="1482"/>
    <n v="1"/>
    <n v="7.3878627968337898E-2"/>
    <n v="0"/>
    <n v="0"/>
  </r>
  <r>
    <d v="2010-11-15T00:00:00"/>
    <n v="21.95"/>
    <n v="25.05"/>
    <n v="-1.3483146067415699E-2"/>
    <n v="-7.9207920792079296E-3"/>
    <n v="24.124400000000005"/>
    <n v="19.806260974910611"/>
    <n v="17.647191462365914"/>
    <x v="1483"/>
    <n v="1"/>
    <n v="-1.3483146067415699E-2"/>
    <n v="0"/>
    <n v="0"/>
  </r>
  <r>
    <d v="2010-11-16T00:00:00"/>
    <n v="22.8"/>
    <n v="25.85"/>
    <n v="3.8724373576309902E-2"/>
    <n v="3.1936127744510899E-2"/>
    <n v="24.123400000000007"/>
    <n v="19.804983341084416"/>
    <n v="17.645775011626618"/>
    <x v="1484"/>
    <n v="1"/>
    <n v="3.8724373576309902E-2"/>
    <n v="0"/>
    <n v="0"/>
  </r>
  <r>
    <d v="2010-11-17T00:00:00"/>
    <n v="22.3"/>
    <n v="25.4"/>
    <n v="-2.1929824561403501E-2"/>
    <n v="-1.7408123791102601E-2"/>
    <n v="24.122000000000007"/>
    <n v="19.803049201484264"/>
    <n v="17.643573802226395"/>
    <x v="1485"/>
    <n v="0"/>
    <n v="0"/>
    <n v="0"/>
    <n v="0"/>
  </r>
  <r>
    <d v="2010-11-18T00:00:00"/>
    <n v="20.75"/>
    <n v="24.2"/>
    <n v="-6.9506726457399096E-2"/>
    <n v="-4.7244094488188997E-2"/>
    <n v="24.112000000000013"/>
    <n v="19.788150326387431"/>
    <n v="17.626225489581138"/>
    <x v="1486"/>
    <n v="0"/>
    <n v="0"/>
    <n v="0"/>
    <n v="0"/>
  </r>
  <r>
    <d v="2010-11-19T00:00:00"/>
    <n v="20.5"/>
    <n v="23.9"/>
    <n v="-1.20481927710844E-2"/>
    <n v="-1.2396694214876099E-2"/>
    <n v="24.103600000000014"/>
    <n v="19.774784106479089"/>
    <n v="17.610376159718626"/>
    <x v="1487"/>
    <n v="0"/>
    <n v="0"/>
    <n v="0"/>
    <n v="0"/>
  </r>
  <r>
    <d v="2010-11-22T00:00:00"/>
    <n v="19.8"/>
    <n v="23.25"/>
    <n v="-3.4146341463414602E-2"/>
    <n v="-2.7196652719665201E-2"/>
    <n v="24.092800000000015"/>
    <n v="19.75663485554351"/>
    <n v="17.588552283315259"/>
    <x v="1488"/>
    <n v="0"/>
    <n v="0"/>
    <n v="0"/>
    <n v="0"/>
  </r>
  <r>
    <d v="2010-11-23T00:00:00"/>
    <n v="20.75"/>
    <n v="24.1"/>
    <n v="4.7979797979797997E-2"/>
    <n v="3.65591397849463E-2"/>
    <n v="24.081800000000012"/>
    <n v="19.740659739653687"/>
    <n v="17.570089609480526"/>
    <x v="1489"/>
    <n v="0"/>
    <n v="0"/>
    <n v="0"/>
    <n v="0"/>
  </r>
  <r>
    <d v="2010-11-24T00:00:00"/>
    <n v="19.8"/>
    <n v="23.3"/>
    <n v="-4.57831325301205E-2"/>
    <n v="-3.3195020746888002E-2"/>
    <n v="24.06880000000001"/>
    <n v="19.719730379954868"/>
    <n v="17.5451955699323"/>
    <x v="1490"/>
    <n v="0"/>
    <n v="0"/>
    <n v="0"/>
    <n v="0"/>
  </r>
  <r>
    <d v="2010-11-25T00:00:00"/>
    <n v="19.8"/>
    <n v="23.3"/>
    <n v="0"/>
    <n v="0"/>
    <n v="24.058000000000007"/>
    <n v="19.701701571287863"/>
    <n v="17.523552356931795"/>
    <x v="1491"/>
    <n v="0"/>
    <n v="0"/>
    <n v="0"/>
    <n v="0"/>
  </r>
  <r>
    <d v="2010-11-26T00:00:00"/>
    <n v="21.25"/>
    <n v="24.25"/>
    <n v="7.3232323232323093E-2"/>
    <n v="4.0772532188841297E-2"/>
    <n v="24.054600000000008"/>
    <n v="19.696443412634235"/>
    <n v="17.51736511895135"/>
    <x v="1492"/>
    <n v="0"/>
    <n v="0"/>
    <n v="0"/>
    <n v="0"/>
  </r>
  <r>
    <d v="2010-11-29T00:00:00"/>
    <n v="21.45"/>
    <n v="24.5"/>
    <n v="9.4117647058822307E-3"/>
    <n v="1.03092783505154E-2"/>
    <n v="24.038200000000007"/>
    <n v="19.67798776204646"/>
    <n v="17.49788164306969"/>
    <x v="1493"/>
    <n v="0"/>
    <n v="0"/>
    <n v="0"/>
    <n v="0"/>
  </r>
  <r>
    <d v="2010-11-30T00:00:00"/>
    <n v="23.2"/>
    <n v="25.8"/>
    <n v="8.1585081585081598E-2"/>
    <n v="5.3061224489795902E-2"/>
    <n v="24.030000000000008"/>
    <n v="19.670146791461917"/>
    <n v="17.490220187192875"/>
    <x v="1494"/>
    <n v="0"/>
    <n v="0"/>
    <n v="0"/>
    <n v="0"/>
  </r>
  <r>
    <d v="2010-12-01T00:00:00"/>
    <n v="21.9"/>
    <n v="24.75"/>
    <n v="-5.6034482758620802E-2"/>
    <n v="-4.0697674418604703E-2"/>
    <n v="24.021200000000004"/>
    <n v="19.659277194630814"/>
    <n v="17.478315791946219"/>
    <x v="1495"/>
    <n v="0"/>
    <n v="0"/>
    <n v="0"/>
    <n v="0"/>
  </r>
  <r>
    <d v="2010-12-02T00:00:00"/>
    <n v="19.850000000000001"/>
    <n v="23"/>
    <n v="-9.3607305936072902E-2"/>
    <n v="-7.0707070707070704E-2"/>
    <n v="24.002800000000008"/>
    <n v="19.633029736015899"/>
    <n v="17.448144604023849"/>
    <x v="1496"/>
    <n v="0"/>
    <n v="0"/>
    <n v="0"/>
    <n v="0"/>
  </r>
  <r>
    <d v="2010-12-03T00:00:00"/>
    <n v="19.05"/>
    <n v="22.15"/>
    <n v="-4.0302267002518898E-2"/>
    <n v="-3.6956521739130402E-2"/>
    <n v="23.982600000000005"/>
    <n v="19.601667765874513"/>
    <n v="17.411201648811769"/>
    <x v="1497"/>
    <n v="0"/>
    <n v="0"/>
    <n v="0"/>
    <n v="0"/>
  </r>
  <r>
    <d v="2010-12-06T00:00:00"/>
    <n v="18.600000000000001"/>
    <n v="21.6"/>
    <n v="-2.3622047244094401E-2"/>
    <n v="-2.4830699774266201E-2"/>
    <n v="23.964000000000006"/>
    <n v="19.570144745215245"/>
    <n v="17.373217117822868"/>
    <x v="1498"/>
    <n v="1"/>
    <n v="-2.3622047244094401E-2"/>
    <n v="0"/>
    <n v="0"/>
  </r>
  <r>
    <d v="2010-12-07T00:00:00"/>
    <n v="18.600000000000001"/>
    <n v="21.45"/>
    <n v="0"/>
    <n v="-6.9444444444445299E-3"/>
    <n v="23.947800000000012"/>
    <n v="19.54168094123645"/>
    <n v="17.338621411854668"/>
    <x v="1499"/>
    <n v="1"/>
    <n v="0"/>
    <n v="0"/>
    <n v="0"/>
  </r>
  <r>
    <d v="2010-12-08T00:00:00"/>
    <n v="18.2"/>
    <n v="20.7"/>
    <n v="-2.15053763440861E-2"/>
    <n v="-3.4965034965035002E-2"/>
    <n v="23.930800000000009"/>
    <n v="19.510757991149905"/>
    <n v="17.300736986724853"/>
    <x v="1500"/>
    <n v="1"/>
    <n v="-2.15053763440861E-2"/>
    <n v="0"/>
    <n v="0"/>
  </r>
  <r>
    <d v="2010-12-09T00:00:00"/>
    <n v="18"/>
    <n v="20.2"/>
    <n v="-1.0989010989011E-2"/>
    <n v="-2.41545893719807E-2"/>
    <n v="23.914400000000008"/>
    <n v="19.480012484231935"/>
    <n v="17.262818726347895"/>
    <x v="1501"/>
    <n v="1"/>
    <n v="-1.0989010989011E-2"/>
    <n v="0"/>
    <n v="0"/>
  </r>
  <r>
    <d v="2010-12-10T00:00:00"/>
    <n v="18.05"/>
    <n v="20.05"/>
    <n v="2.7777777777777701E-3"/>
    <n v="-7.4257425742573196E-3"/>
    <n v="23.89820000000001"/>
    <n v="19.449837744068141"/>
    <n v="17.225656616102206"/>
    <x v="1502"/>
    <n v="1"/>
    <n v="2.7777777777777701E-3"/>
    <n v="0"/>
    <n v="0"/>
  </r>
  <r>
    <d v="2010-12-13T00:00:00"/>
    <n v="18.3"/>
    <n v="20.3"/>
    <n v="1.38504155124655E-2"/>
    <n v="1.2468827930174601E-2"/>
    <n v="23.884000000000015"/>
    <n v="19.423472676913747"/>
    <n v="17.193209015370609"/>
    <x v="1503"/>
    <n v="1"/>
    <n v="1.38504155124655E-2"/>
    <n v="0"/>
    <n v="0"/>
  </r>
  <r>
    <d v="2010-12-14T00:00:00"/>
    <n v="18.7"/>
    <n v="20.45"/>
    <n v="2.1857923497267801E-2"/>
    <n v="7.3891625615762901E-3"/>
    <n v="23.870800000000013"/>
    <n v="19.39984625834721"/>
    <n v="17.164369387520811"/>
    <x v="1504"/>
    <n v="1"/>
    <n v="2.1857923497267801E-2"/>
    <n v="0"/>
    <n v="0"/>
  </r>
  <r>
    <d v="2010-12-15T00:00:00"/>
    <n v="19.05"/>
    <n v="20.8"/>
    <n v="1.8716577540106999E-2"/>
    <n v="1.71149144254279E-2"/>
    <n v="23.857400000000013"/>
    <n v="19.377047866517724"/>
    <n v="17.136871799776578"/>
    <x v="1505"/>
    <n v="1"/>
    <n v="1.8716577540106999E-2"/>
    <n v="0"/>
    <n v="0"/>
  </r>
  <r>
    <d v="2010-12-16T00:00:00"/>
    <n v="18.399999999999999"/>
    <n v="20.5"/>
    <n v="-3.41207349081366E-2"/>
    <n v="-1.4423076923077E-2"/>
    <n v="23.839200000000012"/>
    <n v="19.345975839110718"/>
    <n v="17.099363758666072"/>
    <x v="1506"/>
    <n v="1"/>
    <n v="-3.41207349081366E-2"/>
    <n v="0"/>
    <n v="0"/>
  </r>
  <r>
    <d v="2010-12-17T00:00:00"/>
    <n v="17.600000000000001"/>
    <n v="20.25"/>
    <n v="-4.3478260869565098E-2"/>
    <n v="-1.21951219512195E-2"/>
    <n v="23.817800000000013"/>
    <n v="19.30768324319655"/>
    <n v="17.052624864794822"/>
    <x v="1507"/>
    <n v="1"/>
    <n v="-4.3478260869565098E-2"/>
    <n v="0"/>
    <n v="0"/>
  </r>
  <r>
    <d v="2010-12-20T00:00:00"/>
    <n v="19.649999999999999"/>
    <n v="21.75"/>
    <n v="-2.96296296296297E-2"/>
    <n v="-2.0270270270270299E-2"/>
    <n v="23.808000000000014"/>
    <n v="19.291504013065087"/>
    <n v="17.033256019597626"/>
    <x v="1508"/>
    <n v="1"/>
    <n v="-2.96296296296297E-2"/>
    <n v="0"/>
    <n v="0"/>
  </r>
  <r>
    <d v="2010-12-21T00:00:00"/>
    <n v="19.25"/>
    <n v="21.4"/>
    <n v="-2.03562340966921E-2"/>
    <n v="-1.6091954022988599E-2"/>
    <n v="23.798800000000014"/>
    <n v="19.275376676896222"/>
    <n v="17.01366501534433"/>
    <x v="1509"/>
    <n v="1"/>
    <n v="-2.03562340966921E-2"/>
    <n v="0"/>
    <n v="0"/>
  </r>
  <r>
    <d v="2010-12-22T00:00:00"/>
    <n v="19.25"/>
    <n v="21.3"/>
    <n v="0"/>
    <n v="-4.6728971962616299E-3"/>
    <n v="23.792600000000018"/>
    <n v="19.26401134126769"/>
    <n v="16.999717011901527"/>
    <x v="1510"/>
    <n v="1"/>
    <n v="0"/>
    <n v="0"/>
    <n v="0"/>
  </r>
  <r>
    <d v="2010-12-23T00:00:00"/>
    <n v="19.850000000000001"/>
    <n v="21.55"/>
    <n v="3.11688311688312E-2"/>
    <n v="1.1737089201878E-2"/>
    <n v="23.790200000000016"/>
    <n v="19.259681932493905"/>
    <n v="16.994422898740847"/>
    <x v="1511"/>
    <n v="1"/>
    <n v="3.11688311688312E-2"/>
    <n v="0"/>
    <n v="0"/>
  </r>
  <r>
    <d v="2010-12-24T00:00:00"/>
    <n v="19.850000000000001"/>
    <n v="21.55"/>
    <n v="0"/>
    <n v="0"/>
    <n v="23.790000000000017"/>
    <n v="19.259309103459053"/>
    <n v="16.993963655188573"/>
    <x v="1512"/>
    <n v="1"/>
    <n v="0"/>
    <n v="0"/>
    <n v="0"/>
  </r>
  <r>
    <d v="2010-12-27T00:00:00"/>
    <n v="20.45"/>
    <n v="21.75"/>
    <n v="3.0226700251889001E-2"/>
    <n v="9.2807424593968103E-3"/>
    <n v="23.793800000000019"/>
    <n v="19.266311561583059"/>
    <n v="17.002567342374583"/>
    <x v="1513"/>
    <n v="1"/>
    <n v="3.0226700251889001E-2"/>
    <n v="0"/>
    <n v="0"/>
  </r>
  <r>
    <d v="2010-12-28T00:00:00"/>
    <n v="20.55"/>
    <n v="21.9"/>
    <n v="4.8899755501223803E-3"/>
    <n v="6.89655172413795E-3"/>
    <n v="23.795000000000023"/>
    <n v="19.268411328605325"/>
    <n v="17.005116992907979"/>
    <x v="1514"/>
    <n v="1"/>
    <n v="4.8899755501223803E-3"/>
    <n v="0"/>
    <n v="0"/>
  </r>
  <r>
    <d v="2010-12-29T00:00:00"/>
    <n v="20.25"/>
    <n v="21.85"/>
    <n v="-1.4598540145985399E-2"/>
    <n v="-2.28310502283091E-3"/>
    <n v="23.798400000000019"/>
    <n v="19.27479552568985"/>
    <n v="17.012993288534766"/>
    <x v="1515"/>
    <n v="1"/>
    <n v="-1.4598540145985399E-2"/>
    <n v="0"/>
    <n v="0"/>
  </r>
  <r>
    <d v="2010-12-30T00:00:00"/>
    <n v="20.100000000000001"/>
    <n v="21.7"/>
    <n v="-7.4074074074073097E-3"/>
    <n v="-6.8649885583524899E-3"/>
    <n v="23.803000000000022"/>
    <n v="19.283745526085223"/>
    <n v="17.024118289127824"/>
    <x v="1516"/>
    <n v="1"/>
    <n v="-7.4074074074073097E-3"/>
    <n v="0"/>
    <n v="0"/>
  </r>
  <r>
    <d v="2010-12-31T00:00:00"/>
    <n v="19.7"/>
    <n v="21.6"/>
    <n v="-1.9900497512437901E-2"/>
    <n v="-4.6082949308754503E-3"/>
    <n v="23.803200000000018"/>
    <n v="19.284128219202643"/>
    <n v="17.024592328803955"/>
    <x v="1517"/>
    <n v="1"/>
    <n v="-1.9900497512437901E-2"/>
    <n v="0"/>
    <n v="0"/>
  </r>
  <r>
    <d v="2011-01-03T00:00:00"/>
    <n v="19.3"/>
    <n v="21.35"/>
    <n v="-2.03045685279187E-2"/>
    <n v="-1.1574074074074099E-2"/>
    <n v="23.801800000000021"/>
    <n v="19.281387766586025"/>
    <n v="17.021181649879026"/>
    <x v="1518"/>
    <n v="1"/>
    <n v="-2.03045685279187E-2"/>
    <n v="0"/>
    <n v="0"/>
  </r>
  <r>
    <d v="2011-01-04T00:00:00"/>
    <n v="19.100000000000001"/>
    <n v="21.3"/>
    <n v="-1.03626943005181E-2"/>
    <n v="-2.34192037470726E-3"/>
    <n v="23.792000000000019"/>
    <n v="19.264067138307041"/>
    <n v="17.00010070746055"/>
    <x v="1519"/>
    <n v="1"/>
    <n v="-1.03626943005181E-2"/>
    <n v="0"/>
    <n v="0"/>
  </r>
  <r>
    <d v="2011-01-05T00:00:00"/>
    <n v="18.7"/>
    <n v="20.95"/>
    <n v="-2.0942408376963501E-2"/>
    <n v="-1.6431924882629099E-2"/>
    <n v="23.78120000000002"/>
    <n v="19.244363375214089"/>
    <n v="16.975945062821125"/>
    <x v="1520"/>
    <n v="1"/>
    <n v="-2.0942408376963501E-2"/>
    <n v="0"/>
    <n v="0"/>
  </r>
  <r>
    <d v="2011-01-06T00:00:00"/>
    <n v="18.649999999999999"/>
    <n v="20.9"/>
    <n v="-2.6737967914438601E-3"/>
    <n v="-2.3866348448687799E-3"/>
    <n v="23.765200000000014"/>
    <n v="19.217362166479649"/>
    <n v="16.943443249719468"/>
    <x v="1521"/>
    <n v="1"/>
    <n v="-2.6737967914438601E-3"/>
    <n v="0"/>
    <n v="0"/>
  </r>
  <r>
    <d v="2011-01-07T00:00:00"/>
    <n v="18.7"/>
    <n v="21"/>
    <n v="2.6809651474530901E-3"/>
    <n v="4.7846889952154496E-3"/>
    <n v="23.741000000000014"/>
    <n v="19.182382994810894"/>
    <n v="16.903074492216337"/>
    <x v="1522"/>
    <n v="1"/>
    <n v="2.6809651474530901E-3"/>
    <n v="0"/>
    <n v="0"/>
  </r>
  <r>
    <d v="2011-01-10T00:00:00"/>
    <n v="18.649999999999999"/>
    <n v="21"/>
    <n v="-2.6737967914438601E-3"/>
    <n v="0"/>
    <n v="23.71820000000001"/>
    <n v="19.148445218832943"/>
    <n v="16.863567828249408"/>
    <x v="1523"/>
    <n v="1"/>
    <n v="-2.6737967914438601E-3"/>
    <n v="0"/>
    <n v="0"/>
  </r>
  <r>
    <d v="2011-01-11T00:00:00"/>
    <n v="17.95"/>
    <n v="20.399999999999999"/>
    <n v="-3.7533512064343098E-2"/>
    <n v="-2.8571428571428699E-2"/>
    <n v="23.691800000000011"/>
    <n v="19.107884341962727"/>
    <n v="16.815926512944085"/>
    <x v="1524"/>
    <n v="1"/>
    <n v="-3.7533512064343098E-2"/>
    <n v="0"/>
    <n v="0"/>
  </r>
  <r>
    <d v="2011-01-12T00:00:00"/>
    <n v="17"/>
    <n v="19.45"/>
    <n v="-5.2924791086351002E-2"/>
    <n v="-4.6568627450980303E-2"/>
    <n v="23.66480000000001"/>
    <n v="19.061468493362732"/>
    <n v="16.759802740044094"/>
    <x v="1525"/>
    <n v="1"/>
    <n v="-5.2924791086351002E-2"/>
    <n v="0"/>
    <n v="0"/>
  </r>
  <r>
    <d v="2011-01-13T00:00:00"/>
    <n v="16.95"/>
    <n v="19.3"/>
    <n v="-2.94117647058823E-3"/>
    <n v="-7.7120822622107604E-3"/>
    <n v="23.636600000000008"/>
    <n v="19.01385509680674"/>
    <n v="16.702482645210104"/>
    <x v="1526"/>
    <n v="1"/>
    <n v="-2.94117647058823E-3"/>
    <n v="0"/>
    <n v="0"/>
  </r>
  <r>
    <d v="2011-01-14T00:00:00"/>
    <n v="16.25"/>
    <n v="18.399999999999999"/>
    <n v="-4.1297935103244802E-2"/>
    <n v="-4.6632124352331702E-2"/>
    <n v="23.603000000000009"/>
    <n v="18.957272823335476"/>
    <n v="16.634409235003211"/>
    <x v="1527"/>
    <n v="1"/>
    <n v="-4.1297935103244802E-2"/>
    <n v="0"/>
    <n v="0"/>
  </r>
  <r>
    <d v="2011-01-17T00:00:00"/>
    <n v="16.25"/>
    <n v="18.399999999999999"/>
    <n v="-0.116847826086956"/>
    <n v="-0.11325301204819301"/>
    <n v="23.575800000000008"/>
    <n v="18.90706522920831"/>
    <n v="16.57269784381246"/>
    <x v="1528"/>
    <n v="1"/>
    <n v="-0.116847826086956"/>
    <n v="1"/>
    <n v="-0.116847826086956"/>
  </r>
  <r>
    <d v="2011-01-18T00:00:00"/>
    <n v="17.850000000000001"/>
    <n v="20.149999999999999"/>
    <n v="9.84615384615386E-2"/>
    <n v="9.5108695652173794E-2"/>
    <n v="23.558800000000005"/>
    <n v="18.877003062925606"/>
    <n v="16.536104594388405"/>
    <x v="1529"/>
    <n v="1"/>
    <n v="9.84615384615386E-2"/>
    <n v="1"/>
    <n v="9.84615384615386E-2"/>
  </r>
  <r>
    <d v="2011-01-19T00:00:00"/>
    <n v="18.75"/>
    <n v="20.9"/>
    <n v="5.0420168067226698E-2"/>
    <n v="3.7220843672456601E-2"/>
    <n v="23.545200000000008"/>
    <n v="18.854400818623851"/>
    <n v="16.509001227935777"/>
    <x v="1530"/>
    <n v="1"/>
    <n v="5.0420168067226698E-2"/>
    <n v="1"/>
    <n v="5.0420168067226698E-2"/>
  </r>
  <r>
    <d v="2011-01-20T00:00:00"/>
    <n v="18.649999999999999"/>
    <n v="20.85"/>
    <n v="-5.3333333333334104E-3"/>
    <n v="-2.3923444976075002E-3"/>
    <n v="23.517400000000009"/>
    <n v="18.818273779094756"/>
    <n v="16.468710668642128"/>
    <x v="1531"/>
    <n v="1"/>
    <n v="-5.3333333333334104E-3"/>
    <n v="1"/>
    <n v="-5.3333333333334104E-3"/>
  </r>
  <r>
    <d v="2011-01-21T00:00:00"/>
    <n v="18.850000000000001"/>
    <n v="21"/>
    <n v="1.07238605898126E-2"/>
    <n v="7.1942446043165003E-3"/>
    <n v="23.488400000000006"/>
    <n v="18.782934513993368"/>
    <n v="16.430201770990045"/>
    <x v="1532"/>
    <n v="1"/>
    <n v="1.07238605898126E-2"/>
    <n v="1"/>
    <n v="1.07238605898126E-2"/>
  </r>
  <r>
    <d v="2011-01-24T00:00:00"/>
    <n v="18.399999999999999"/>
    <n v="20.55"/>
    <n v="-2.3872679045092899E-2"/>
    <n v="-2.1428571428571401E-2"/>
    <n v="23.456400000000009"/>
    <n v="18.743647190866096"/>
    <n v="16.387270786299137"/>
    <x v="1533"/>
    <n v="1"/>
    <n v="-2.3872679045092899E-2"/>
    <n v="1"/>
    <n v="-2.3872679045092899E-2"/>
  </r>
  <r>
    <d v="2011-01-25T00:00:00"/>
    <n v="18.2"/>
    <n v="20.350000000000001"/>
    <n v="-1.08695652173912E-2"/>
    <n v="-9.7323600973235908E-3"/>
    <n v="23.427000000000003"/>
    <n v="18.704483615698102"/>
    <n v="16.343225423547153"/>
    <x v="1534"/>
    <n v="1"/>
    <n v="-1.08695652173912E-2"/>
    <n v="1"/>
    <n v="-1.08695652173912E-2"/>
  </r>
  <r>
    <d v="2011-01-26T00:00:00"/>
    <n v="17.55"/>
    <n v="19.75"/>
    <n v="-3.5714285714285601E-2"/>
    <n v="-2.9484029484029499E-2"/>
    <n v="23.395200000000003"/>
    <n v="18.660000219631712"/>
    <n v="16.292400329447567"/>
    <x v="1535"/>
    <n v="1"/>
    <n v="-3.5714285714285601E-2"/>
    <n v="1"/>
    <n v="-3.5714285714285601E-2"/>
  </r>
  <r>
    <d v="2011-01-27T00:00:00"/>
    <n v="17.25"/>
    <n v="19.399999999999999"/>
    <n v="-1.7094017094017099E-2"/>
    <n v="-1.7721518987341901E-2"/>
    <n v="23.366400000000006"/>
    <n v="18.615832555999265"/>
    <n v="16.240548833998897"/>
    <x v="1536"/>
    <n v="1"/>
    <n v="-1.7094017094017099E-2"/>
    <n v="1"/>
    <n v="-1.7094017094017099E-2"/>
  </r>
  <r>
    <d v="2011-01-28T00:00:00"/>
    <n v="19.399999999999999"/>
    <n v="20.65"/>
    <n v="0.12463768115942001"/>
    <n v="6.4432989690721601E-2"/>
    <n v="23.3462"/>
    <n v="18.589550384987355"/>
    <n v="16.211225577481031"/>
    <x v="1537"/>
    <n v="1"/>
    <n v="0.12463768115942001"/>
    <n v="1"/>
    <n v="0.12463768115942001"/>
  </r>
  <r>
    <d v="2011-01-31T00:00:00"/>
    <n v="19.100000000000001"/>
    <n v="20.45"/>
    <n v="-1.5463917525773E-2"/>
    <n v="-9.6852300242130703E-3"/>
    <n v="23.324800000000003"/>
    <n v="18.561134923611874"/>
    <n v="16.17930238541781"/>
    <x v="1538"/>
    <n v="1"/>
    <n v="-1.5463917525773E-2"/>
    <n v="1"/>
    <n v="-1.5463917525773E-2"/>
  </r>
  <r>
    <d v="2011-02-01T00:00:00"/>
    <n v="17.95"/>
    <n v="19.600000000000001"/>
    <n v="-6.0209424083769697E-2"/>
    <n v="-4.1564792176038999E-2"/>
    <n v="23.302199999999999"/>
    <n v="18.526506839839897"/>
    <n v="16.138660259759849"/>
    <x v="1539"/>
    <n v="1"/>
    <n v="-6.0209424083769697E-2"/>
    <n v="1"/>
    <n v="-6.0209424083769697E-2"/>
  </r>
  <r>
    <d v="2011-02-02T00:00:00"/>
    <n v="18.05"/>
    <n v="19.55"/>
    <n v="5.5710306406686599E-3"/>
    <n v="-2.5510204081633501E-3"/>
    <n v="23.283400000000004"/>
    <n v="18.496332584556619"/>
    <n v="16.102798876834925"/>
    <x v="1540"/>
    <n v="1"/>
    <n v="5.5710306406686599E-3"/>
    <n v="1"/>
    <n v="5.5710306406686599E-3"/>
  </r>
  <r>
    <d v="2011-02-03T00:00:00"/>
    <n v="17.7"/>
    <n v="19.350000000000001"/>
    <n v="-1.9390581717451599E-2"/>
    <n v="-1.0230179028132899E-2"/>
    <n v="23.267000000000003"/>
    <n v="18.467870808156981"/>
    <n v="16.068306212235466"/>
    <x v="1541"/>
    <n v="1"/>
    <n v="-1.9390581717451599E-2"/>
    <n v="1"/>
    <n v="-1.9390581717451599E-2"/>
  </r>
  <r>
    <d v="2011-02-04T00:00:00"/>
    <n v="17.25"/>
    <n v="18.850000000000001"/>
    <n v="-2.5423728813559299E-2"/>
    <n v="-2.5839793281653801E-2"/>
    <n v="23.250600000000002"/>
    <n v="18.437961467967924"/>
    <n v="16.031642201951886"/>
    <x v="1542"/>
    <n v="1"/>
    <n v="-2.5423728813559299E-2"/>
    <n v="1"/>
    <n v="-2.5423728813559299E-2"/>
  </r>
  <r>
    <d v="2011-02-07T00:00:00"/>
    <n v="16.95"/>
    <n v="18.45"/>
    <n v="-1.7391304347826101E-2"/>
    <n v="-2.1220159151193799E-2"/>
    <n v="23.234600000000004"/>
    <n v="18.407711474251776"/>
    <n v="15.994267211377661"/>
    <x v="1543"/>
    <n v="1"/>
    <n v="-1.7391304347826101E-2"/>
    <n v="1"/>
    <n v="-1.7391304347826101E-2"/>
  </r>
  <r>
    <d v="2011-02-08T00:00:00"/>
    <n v="16.850000000000001"/>
    <n v="18.2"/>
    <n v="-5.8997050147491202E-3"/>
    <n v="-1.3550135501355001E-2"/>
    <n v="23.215400000000002"/>
    <n v="18.372725858577745"/>
    <n v="15.951388787866618"/>
    <x v="1544"/>
    <n v="1"/>
    <n v="-5.8997050147491202E-3"/>
    <n v="1"/>
    <n v="-5.8997050147491202E-3"/>
  </r>
  <r>
    <d v="2011-02-09T00:00:00"/>
    <n v="16.850000000000001"/>
    <n v="18.25"/>
    <n v="0"/>
    <n v="2.7472527472527401E-3"/>
    <n v="23.198400000000003"/>
    <n v="18.340892672162006"/>
    <n v="15.91213900824301"/>
    <x v="1545"/>
    <n v="1"/>
    <n v="0"/>
    <n v="1"/>
    <n v="0"/>
  </r>
  <r>
    <d v="2011-02-10T00:00:00"/>
    <n v="16.899999999999999"/>
    <n v="18.3"/>
    <n v="2.9673590504448702E-3"/>
    <n v="2.73972602739736E-3"/>
    <n v="23.182200000000005"/>
    <n v="18.310488477341902"/>
    <n v="15.874632716012851"/>
    <x v="1546"/>
    <n v="1"/>
    <n v="2.9673590504448702E-3"/>
    <n v="1"/>
    <n v="2.9673590504448702E-3"/>
  </r>
  <r>
    <d v="2011-02-11T00:00:00"/>
    <n v="16.600000000000001"/>
    <n v="18.05"/>
    <n v="-1.77514792899407E-2"/>
    <n v="-1.36612021857924E-2"/>
    <n v="23.167000000000009"/>
    <n v="18.28072524309167"/>
    <n v="15.837587864637502"/>
    <x v="1547"/>
    <n v="1"/>
    <n v="-1.77514792899407E-2"/>
    <n v="1"/>
    <n v="-1.77514792899407E-2"/>
  </r>
  <r>
    <d v="2011-02-14T00:00:00"/>
    <n v="17.850000000000001"/>
    <n v="18.95"/>
    <n v="-1.1080332409972299E-2"/>
    <n v="-1.0443864229764999E-2"/>
    <n v="23.158400000000007"/>
    <n v="18.264672439131967"/>
    <n v="15.817808658697947"/>
    <x v="1548"/>
    <n v="1"/>
    <n v="-1.1080332409972299E-2"/>
    <n v="1"/>
    <n v="-1.1080332409972299E-2"/>
  </r>
  <r>
    <d v="2011-02-15T00:00:00"/>
    <n v="18.05"/>
    <n v="19"/>
    <n v="1.1204481792717E-2"/>
    <n v="2.6385224274407802E-3"/>
    <n v="23.151400000000013"/>
    <n v="18.251625715402884"/>
    <n v="15.80173857310432"/>
    <x v="1549"/>
    <n v="1"/>
    <n v="1.1204481792717E-2"/>
    <n v="1"/>
    <n v="1.1204481792717E-2"/>
  </r>
  <r>
    <d v="2011-02-16T00:00:00"/>
    <n v="18.3"/>
    <n v="19.350000000000001"/>
    <n v="1.38504155124655E-2"/>
    <n v="1.8421052631579098E-2"/>
    <n v="23.146200000000011"/>
    <n v="18.241971665185325"/>
    <n v="15.789857497777982"/>
    <x v="1550"/>
    <n v="1"/>
    <n v="1.38504155124655E-2"/>
    <n v="1"/>
    <n v="1.38504155124655E-2"/>
  </r>
  <r>
    <d v="2011-02-17T00:00:00"/>
    <n v="18.45"/>
    <n v="19.649999999999999"/>
    <n v="8.1967213114753096E-3"/>
    <n v="1.55038759689921E-2"/>
    <n v="23.141600000000011"/>
    <n v="18.233509797080004"/>
    <n v="15.779464695620003"/>
    <x v="1551"/>
    <n v="1"/>
    <n v="8.1967213114753096E-3"/>
    <n v="1"/>
    <n v="8.1967213114753096E-3"/>
  </r>
  <r>
    <d v="2011-02-18T00:00:00"/>
    <n v="18.600000000000001"/>
    <n v="19.8"/>
    <n v="8.1300813008131599E-3"/>
    <n v="7.6335877862596701E-3"/>
    <n v="23.141800000000011"/>
    <n v="18.233895889282355"/>
    <n v="15.779943833923525"/>
    <x v="1552"/>
    <n v="1"/>
    <n v="8.1300813008131599E-3"/>
    <n v="1"/>
    <n v="8.1300813008131599E-3"/>
  </r>
  <r>
    <d v="2011-02-21T00:00:00"/>
    <n v="18.600000000000001"/>
    <n v="19.8"/>
    <n v="0"/>
    <n v="0"/>
    <n v="23.142800000000012"/>
    <n v="18.23584695763256"/>
    <n v="15.782370436448833"/>
    <x v="1553"/>
    <n v="1"/>
    <n v="0"/>
    <n v="1"/>
    <n v="0"/>
  </r>
  <r>
    <d v="2011-02-22T00:00:00"/>
    <n v="21.15"/>
    <n v="21.6"/>
    <n v="0.13709677419354799"/>
    <n v="9.0909090909091106E-2"/>
    <n v="23.153400000000008"/>
    <n v="18.253630776863144"/>
    <n v="15.803746165294713"/>
    <x v="1554"/>
    <n v="1"/>
    <n v="0.13709677419354799"/>
    <n v="1"/>
    <n v="0.13709677419354799"/>
  </r>
  <r>
    <d v="2011-02-23T00:00:00"/>
    <n v="22.25"/>
    <n v="22.55"/>
    <n v="5.2009456264775503E-2"/>
    <n v="4.3981481481481399E-2"/>
    <n v="23.168000000000006"/>
    <n v="18.276389222352279"/>
    <n v="15.830583833528415"/>
    <x v="1555"/>
    <n v="0"/>
    <n v="0"/>
    <n v="1"/>
    <n v="5.2009456264775503E-2"/>
  </r>
  <r>
    <d v="2011-02-24T00:00:00"/>
    <n v="21.85"/>
    <n v="22.35"/>
    <n v="-1.79775280898876E-2"/>
    <n v="-8.8691796008868503E-3"/>
    <n v="23.181000000000008"/>
    <n v="18.297234137471442"/>
    <n v="15.855351206207157"/>
    <x v="1556"/>
    <n v="0"/>
    <n v="0"/>
    <n v="1"/>
    <n v="-1.79775280898876E-2"/>
  </r>
  <r>
    <d v="2011-02-25T00:00:00"/>
    <n v="20.149999999999999"/>
    <n v="21.15"/>
    <n v="-7.78032036613273E-2"/>
    <n v="-5.36912751677854E-2"/>
    <n v="23.188200000000005"/>
    <n v="18.310238257632655"/>
    <n v="15.871257386448981"/>
    <x v="1557"/>
    <n v="0"/>
    <n v="0"/>
    <n v="1"/>
    <n v="-7.78032036613273E-2"/>
  </r>
  <r>
    <d v="2011-02-28T00:00:00"/>
    <n v="19.2"/>
    <n v="20.3"/>
    <n v="-4.7146401985111698E-2"/>
    <n v="-4.01891252955082E-2"/>
    <n v="23.179000000000002"/>
    <n v="18.295696917044825"/>
    <n v="15.854045375567239"/>
    <x v="1558"/>
    <n v="0"/>
    <n v="0"/>
    <n v="1"/>
    <n v="-4.7146401985111698E-2"/>
  </r>
  <r>
    <d v="2011-03-01T00:00:00"/>
    <n v="21.2"/>
    <n v="21.7"/>
    <n v="0.104166666666667"/>
    <n v="6.8965517241379198E-2"/>
    <n v="23.180200000000003"/>
    <n v="18.297420263005979"/>
    <n v="15.856030394508965"/>
    <x v="1559"/>
    <n v="0"/>
    <n v="0"/>
    <n v="1"/>
    <n v="0.104166666666667"/>
  </r>
  <r>
    <d v="2011-03-02T00:00:00"/>
    <n v="21.1"/>
    <n v="21.6"/>
    <n v="-4.7169811320754203E-3"/>
    <n v="-4.6082949308754503E-3"/>
    <n v="23.184200000000004"/>
    <n v="18.303536073852321"/>
    <n v="15.863204110778483"/>
    <x v="1560"/>
    <n v="0"/>
    <n v="0"/>
    <n v="1"/>
    <n v="-4.7169811320754203E-3"/>
  </r>
  <r>
    <d v="2011-03-03T00:00:00"/>
    <n v="19.7"/>
    <n v="20.7"/>
    <n v="-6.6350710900474105E-2"/>
    <n v="-4.1666666666666699E-2"/>
    <n v="23.183800000000002"/>
    <n v="18.302854644846008"/>
    <n v="15.862381967269011"/>
    <x v="1561"/>
    <n v="0"/>
    <n v="0"/>
    <n v="1"/>
    <n v="-6.6350710900474105E-2"/>
  </r>
  <r>
    <d v="2011-03-04T00:00:00"/>
    <n v="20.05"/>
    <n v="21.15"/>
    <n v="1.7766497461928901E-2"/>
    <n v="2.1739130434782501E-2"/>
    <n v="23.183199999999999"/>
    <n v="18.301878687076659"/>
    <n v="15.861218030614991"/>
    <x v="1562"/>
    <n v="0"/>
    <n v="0"/>
    <n v="1"/>
    <n v="1.7766497461928901E-2"/>
  </r>
  <r>
    <d v="2011-03-07T00:00:00"/>
    <n v="21.05"/>
    <n v="21.8"/>
    <n v="4.9875311720698298E-2"/>
    <n v="3.0732860520094701E-2"/>
    <n v="23.187800000000003"/>
    <n v="18.30903364363494"/>
    <n v="15.869650465452413"/>
    <x v="1563"/>
    <n v="0"/>
    <n v="0"/>
    <n v="1"/>
    <n v="4.9875311720698298E-2"/>
  </r>
  <r>
    <d v="2011-03-08T00:00:00"/>
    <n v="20.45"/>
    <n v="21.4"/>
    <n v="-2.8503562945368301E-2"/>
    <n v="-1.83486238532111E-2"/>
    <n v="23.191800000000004"/>
    <n v="18.315690612383722"/>
    <n v="15.877635918575582"/>
    <x v="1564"/>
    <n v="0"/>
    <n v="0"/>
    <n v="1"/>
    <n v="-2.8503562945368301E-2"/>
  </r>
  <r>
    <d v="2011-03-09T00:00:00"/>
    <n v="21.05"/>
    <n v="21.8"/>
    <n v="2.93398533007336E-2"/>
    <n v="1.86915887850467E-2"/>
    <n v="23.196400000000001"/>
    <n v="18.322856418580038"/>
    <n v="15.886084627870055"/>
    <x v="1565"/>
    <n v="0"/>
    <n v="0"/>
    <n v="1"/>
    <n v="2.93398533007336E-2"/>
  </r>
  <r>
    <d v="2011-03-10T00:00:00"/>
    <n v="22.25"/>
    <n v="22.7"/>
    <n v="5.7007125890736303E-2"/>
    <n v="4.1284403669724599E-2"/>
    <n v="23.205000000000005"/>
    <n v="18.33503234096985"/>
    <n v="15.900048511454774"/>
    <x v="1566"/>
    <n v="0"/>
    <n v="0"/>
    <n v="1"/>
    <n v="5.7007125890736303E-2"/>
  </r>
  <r>
    <d v="2011-03-11T00:00:00"/>
    <n v="21.3"/>
    <n v="22.05"/>
    <n v="-4.2696629213483203E-2"/>
    <n v="-2.86343612334801E-2"/>
    <n v="23.210600000000007"/>
    <n v="18.343631986955387"/>
    <n v="15.910147980433074"/>
    <x v="1567"/>
    <n v="0"/>
    <n v="0"/>
    <n v="1"/>
    <n v="-4.2696629213483203E-2"/>
  </r>
  <r>
    <d v="2011-03-14T00:00:00"/>
    <n v="22.3"/>
    <n v="23.1"/>
    <n v="1.13378684807257E-2"/>
    <n v="8.7336244541484902E-3"/>
    <n v="23.221800000000005"/>
    <n v="18.360165011644789"/>
    <n v="15.929347517467178"/>
    <x v="1568"/>
    <n v="0"/>
    <n v="0"/>
    <n v="1"/>
    <n v="1.13378684807257E-2"/>
  </r>
  <r>
    <d v="2011-03-15T00:00:00"/>
    <n v="23.45"/>
    <n v="23.75"/>
    <n v="5.1569506726457402E-2"/>
    <n v="2.8138528138528001E-2"/>
    <n v="23.239200000000007"/>
    <n v="18.384568874981376"/>
    <n v="15.957253312472062"/>
    <x v="1569"/>
    <n v="0"/>
    <n v="0"/>
    <n v="1"/>
    <n v="5.1569506726457402E-2"/>
  </r>
  <r>
    <d v="2011-03-16T00:00:00"/>
    <n v="24.9"/>
    <n v="25.15"/>
    <n v="6.1833688699360199E-2"/>
    <n v="5.8947368421052602E-2"/>
    <n v="23.263000000000005"/>
    <n v="18.414874485948221"/>
    <n v="15.990811728922328"/>
    <x v="1570"/>
    <n v="0"/>
    <n v="0"/>
    <n v="1"/>
    <n v="6.1833688699360199E-2"/>
  </r>
  <r>
    <d v="2011-03-17T00:00:00"/>
    <n v="24.15"/>
    <n v="24.4"/>
    <n v="-3.0120481927710899E-2"/>
    <n v="-2.9821073558648201E-2"/>
    <n v="23.284400000000002"/>
    <n v="18.444220598366204"/>
    <n v="16.024130897549306"/>
    <x v="1571"/>
    <n v="0"/>
    <n v="0"/>
    <n v="1"/>
    <n v="-3.0120481927710899E-2"/>
  </r>
  <r>
    <d v="2011-03-18T00:00:00"/>
    <n v="23.35"/>
    <n v="23.65"/>
    <n v="-3.3126293995859098E-2"/>
    <n v="-3.07377049180327E-2"/>
    <n v="23.302599999999998"/>
    <n v="18.470769783611996"/>
    <n v="16.054854675417992"/>
    <x v="1572"/>
    <n v="0"/>
    <n v="0"/>
    <n v="1"/>
    <n v="-3.3126293995859098E-2"/>
  </r>
  <r>
    <d v="2011-03-21T00:00:00"/>
    <n v="21.6"/>
    <n v="22.3"/>
    <n v="-7.4946466809421894E-2"/>
    <n v="-5.7082452431289503E-2"/>
    <n v="23.317000000000004"/>
    <n v="18.495641166641924"/>
    <n v="16.084961749962883"/>
    <x v="1573"/>
    <n v="0"/>
    <n v="0"/>
    <n v="1"/>
    <n v="-7.4946466809421894E-2"/>
  </r>
  <r>
    <d v="2011-03-22T00:00:00"/>
    <n v="21.5"/>
    <n v="22.25"/>
    <n v="-4.6296296296296502E-3"/>
    <n v="-2.2421524663677199E-3"/>
    <n v="23.333200000000001"/>
    <n v="18.524795091924965"/>
    <n v="16.120592637887444"/>
    <x v="1574"/>
    <n v="0"/>
    <n v="0"/>
    <n v="1"/>
    <n v="-4.6296296296296502E-3"/>
  </r>
  <r>
    <d v="2011-03-23T00:00:00"/>
    <n v="20.5"/>
    <n v="21.6"/>
    <n v="-4.6511627906976702E-2"/>
    <n v="-2.9213483146067299E-2"/>
    <n v="23.343600000000002"/>
    <n v="18.544154298671572"/>
    <n v="16.144431448007353"/>
    <x v="1575"/>
    <n v="0"/>
    <n v="0"/>
    <n v="1"/>
    <n v="-4.6511627906976702E-2"/>
  </r>
  <r>
    <d v="2011-03-24T00:00:00"/>
    <n v="19.95"/>
    <n v="21.05"/>
    <n v="-2.6829268292682999E-2"/>
    <n v="-2.5462962962963E-2"/>
    <n v="23.353600000000004"/>
    <n v="18.563849793569602"/>
    <n v="16.1689746903544"/>
    <x v="1576"/>
    <n v="0"/>
    <n v="0"/>
    <n v="1"/>
    <n v="-2.6829268292682999E-2"/>
  </r>
  <r>
    <d v="2011-03-25T00:00:00"/>
    <n v="19.75"/>
    <n v="21.05"/>
    <n v="-1.00250626566416E-2"/>
    <n v="0"/>
    <n v="23.363800000000001"/>
    <n v="18.584461179619083"/>
    <n v="16.194791769428626"/>
    <x v="1577"/>
    <n v="0"/>
    <n v="0"/>
    <n v="1"/>
    <n v="-1.00250626566416E-2"/>
  </r>
  <r>
    <d v="2011-03-28T00:00:00"/>
    <n v="20.3"/>
    <n v="21.55"/>
    <n v="2.7848101265822701E-2"/>
    <n v="2.3752969121140201E-2"/>
    <n v="23.376600000000003"/>
    <n v="18.609785294140316"/>
    <n v="16.226377941210472"/>
    <x v="1578"/>
    <n v="0"/>
    <n v="0"/>
    <n v="1"/>
    <n v="2.7848101265822701E-2"/>
  </r>
  <r>
    <d v="2011-03-29T00:00:00"/>
    <n v="19.600000000000001"/>
    <n v="20.95"/>
    <n v="-3.4482758620689599E-2"/>
    <n v="-2.7842227378190299E-2"/>
    <n v="23.386400000000005"/>
    <n v="18.629889194798366"/>
    <n v="16.251633792197545"/>
    <x v="1579"/>
    <n v="0"/>
    <n v="0"/>
    <n v="1"/>
    <n v="-3.4482758620689599E-2"/>
  </r>
  <r>
    <d v="2011-03-30T00:00:00"/>
    <n v="19.25"/>
    <n v="20.7"/>
    <n v="-1.7857142857142901E-2"/>
    <n v="-1.1933174224343699E-2"/>
    <n v="23.396600000000003"/>
    <n v="18.651718711706263"/>
    <n v="16.279278067559396"/>
    <x v="1580"/>
    <n v="0"/>
    <n v="0"/>
    <n v="1"/>
    <n v="-1.7857142857142901E-2"/>
  </r>
  <r>
    <d v="2011-03-31T00:00:00"/>
    <n v="19.3"/>
    <n v="20.8"/>
    <n v="2.5974025974027102E-3"/>
    <n v="4.8309178743961602E-3"/>
    <n v="23.407000000000004"/>
    <n v="18.673973378481801"/>
    <n v="16.307460067722701"/>
    <x v="1581"/>
    <n v="0"/>
    <n v="0"/>
    <n v="1"/>
    <n v="2.5974025974027102E-3"/>
  </r>
  <r>
    <d v="2011-04-01T00:00:00"/>
    <n v="19.05"/>
    <n v="20.55"/>
    <n v="-1.2953367875647701E-2"/>
    <n v="-1.2019230769230701E-2"/>
    <n v="23.410400000000006"/>
    <n v="18.680811028429641"/>
    <n v="16.316016542644455"/>
    <x v="1582"/>
    <n v="0"/>
    <n v="0"/>
    <n v="1"/>
    <n v="-1.2953367875647701E-2"/>
  </r>
  <r>
    <d v="2011-04-04T00:00:00"/>
    <n v="18.7"/>
    <n v="20.25"/>
    <n v="-1.8372703412073501E-2"/>
    <n v="-1.4598540145985399E-2"/>
    <n v="23.407200000000003"/>
    <n v="18.674696628632997"/>
    <n v="16.308444942949492"/>
    <x v="1583"/>
    <n v="0"/>
    <n v="0"/>
    <n v="1"/>
    <n v="-1.8372703412073501E-2"/>
  </r>
  <r>
    <d v="2011-04-05T00:00:00"/>
    <n v="18.55"/>
    <n v="20.149999999999999"/>
    <n v="-8.0213903743314701E-3"/>
    <n v="-4.9382716049383201E-3"/>
    <n v="23.407000000000007"/>
    <n v="18.674292423992391"/>
    <n v="16.307938635988585"/>
    <x v="1584"/>
    <n v="0"/>
    <n v="0"/>
    <n v="1"/>
    <n v="-8.0213903743314701E-3"/>
  </r>
  <r>
    <d v="2011-04-06T00:00:00"/>
    <n v="18.350000000000001"/>
    <n v="20.149999999999999"/>
    <n v="-1.07816711590296E-2"/>
    <n v="0"/>
    <n v="23.40560000000001"/>
    <n v="18.671448688518748"/>
    <n v="16.304373032778116"/>
    <x v="1585"/>
    <n v="1"/>
    <n v="-1.07816711590296E-2"/>
    <n v="1"/>
    <n v="-1.07816711590296E-2"/>
  </r>
  <r>
    <d v="2011-04-07T00:00:00"/>
    <n v="18.399999999999999"/>
    <n v="20.350000000000001"/>
    <n v="2.7247956403268999E-3"/>
    <n v="9.9255583126551805E-3"/>
    <n v="23.404600000000006"/>
    <n v="18.669417971819882"/>
    <n v="16.301826957729819"/>
    <x v="1586"/>
    <n v="1"/>
    <n v="2.7247956403268999E-3"/>
    <n v="1"/>
    <n v="2.7247956403268999E-3"/>
  </r>
  <r>
    <d v="2011-04-08T00:00:00"/>
    <n v="18.649999999999999"/>
    <n v="20.65"/>
    <n v="1.3586956521739E-2"/>
    <n v="1.47420147420145E-2"/>
    <n v="23.405200000000004"/>
    <n v="18.670630013190205"/>
    <n v="16.303345019785304"/>
    <x v="1587"/>
    <n v="1"/>
    <n v="1.3586956521739E-2"/>
    <n v="1"/>
    <n v="1.3586956521739E-2"/>
  </r>
  <r>
    <d v="2011-04-11T00:00:00"/>
    <n v="18.399999999999999"/>
    <n v="20.45"/>
    <n v="-1.34048257372654E-2"/>
    <n v="-9.6852300242130703E-3"/>
    <n v="23.4038"/>
    <n v="18.667802157939647"/>
    <n v="16.299803236909472"/>
    <x v="1588"/>
    <n v="1"/>
    <n v="-1.34048257372654E-2"/>
    <n v="1"/>
    <n v="-1.34048257372654E-2"/>
  </r>
  <r>
    <d v="2011-04-12T00:00:00"/>
    <n v="18.7"/>
    <n v="20.7"/>
    <n v="1.6304347826086901E-2"/>
    <n v="1.2224938875305499E-2"/>
    <n v="23.394400000000001"/>
    <n v="18.65141268818898"/>
    <n v="16.279919032283466"/>
    <x v="1589"/>
    <n v="1"/>
    <n v="1.6304347826086901E-2"/>
    <n v="1"/>
    <n v="1.6304347826086901E-2"/>
  </r>
  <r>
    <d v="2011-04-13T00:00:00"/>
    <n v="18.3"/>
    <n v="20.350000000000001"/>
    <n v="-2.1390374331550801E-2"/>
    <n v="-1.6908212560386299E-2"/>
    <n v="23.384399999999999"/>
    <n v="18.633324685926318"/>
    <n v="16.257787028889474"/>
    <x v="1590"/>
    <n v="1"/>
    <n v="-2.1390374331550801E-2"/>
    <n v="1"/>
    <n v="-2.1390374331550801E-2"/>
  </r>
  <r>
    <d v="2011-04-14T00:00:00"/>
    <n v="17.899999999999999"/>
    <n v="20.149999999999999"/>
    <n v="-2.1857923497267898E-2"/>
    <n v="-9.8280098280100203E-3"/>
    <n v="23.377399999999998"/>
    <n v="18.619543419563765"/>
    <n v="16.240615129345649"/>
    <x v="1591"/>
    <n v="1"/>
    <n v="-2.1857923497267898E-2"/>
    <n v="1"/>
    <n v="-2.1857923497267898E-2"/>
  </r>
  <r>
    <d v="2011-04-15T00:00:00"/>
    <n v="16.75"/>
    <n v="19.649999999999999"/>
    <n v="-6.4245810055865799E-2"/>
    <n v="-2.4813895781637701E-2"/>
    <n v="23.357999999999997"/>
    <n v="18.583078429963443"/>
    <n v="16.195617644945166"/>
    <x v="1592"/>
    <n v="1"/>
    <n v="-6.4245810055865799E-2"/>
    <n v="1"/>
    <n v="-6.4245810055865799E-2"/>
  </r>
  <r>
    <d v="2011-04-18T00:00:00"/>
    <n v="20.2"/>
    <n v="21.7"/>
    <n v="2.7989821882951699E-2"/>
    <n v="2.6004728132387599E-2"/>
    <n v="23.356599999999993"/>
    <n v="18.580804104026157"/>
    <n v="16.192906156039239"/>
    <x v="1593"/>
    <n v="1"/>
    <n v="2.7989821882951699E-2"/>
    <n v="1"/>
    <n v="2.7989821882951699E-2"/>
  </r>
  <r>
    <d v="2011-04-19T00:00:00"/>
    <n v="19.100000000000001"/>
    <n v="21.05"/>
    <n v="-5.44554455445544E-2"/>
    <n v="-2.9953917050691201E-2"/>
    <n v="23.341000000000001"/>
    <n v="18.557701033805202"/>
    <n v="16.166051550707802"/>
    <x v="1594"/>
    <n v="1"/>
    <n v="-5.44554455445544E-2"/>
    <n v="1"/>
    <n v="-5.44554455445544E-2"/>
  </r>
  <r>
    <d v="2011-04-20T00:00:00"/>
    <n v="18.149999999999999"/>
    <n v="20.350000000000001"/>
    <n v="-4.9738219895288198E-2"/>
    <n v="-3.3254156769596199E-2"/>
    <n v="23.316999999999997"/>
    <n v="18.522780459761947"/>
    <n v="16.12567068964292"/>
    <x v="1595"/>
    <n v="1"/>
    <n v="-4.9738219895288198E-2"/>
    <n v="1"/>
    <n v="-4.9738219895288198E-2"/>
  </r>
  <r>
    <d v="2011-04-21T00:00:00"/>
    <n v="17.899999999999999"/>
    <n v="20"/>
    <n v="-1.37741046831956E-2"/>
    <n v="-1.71990171990173E-2"/>
    <n v="23.271799999999999"/>
    <n v="18.479990867741051"/>
    <n v="16.084086301611581"/>
    <x v="1596"/>
    <n v="1"/>
    <n v="-1.37741046831956E-2"/>
    <n v="1"/>
    <n v="-1.37741046831956E-2"/>
  </r>
  <r>
    <d v="2011-04-22T00:00:00"/>
    <n v="17.899999999999999"/>
    <n v="20"/>
    <n v="0"/>
    <n v="0"/>
    <n v="23.211599999999997"/>
    <n v="18.447298850828151"/>
    <n v="16.065148276242226"/>
    <x v="1597"/>
    <n v="1"/>
    <n v="0"/>
    <n v="1"/>
    <n v="0"/>
  </r>
  <r>
    <d v="2011-04-25T00:00:00"/>
    <n v="17.45"/>
    <n v="19.600000000000001"/>
    <n v="-2.5139664804469299E-2"/>
    <n v="-1.99999999999999E-2"/>
    <n v="23.171599999999994"/>
    <n v="18.401076607331163"/>
    <n v="16.015814910996749"/>
    <x v="1598"/>
    <n v="1"/>
    <n v="-2.5139664804469299E-2"/>
    <n v="1"/>
    <n v="-2.5139664804469299E-2"/>
  </r>
  <r>
    <d v="2011-04-26T00:00:00"/>
    <n v="17.3"/>
    <n v="19.2"/>
    <n v="-8.5959885386818202E-3"/>
    <n v="-2.0408163265306301E-2"/>
    <n v="23.132399999999993"/>
    <n v="18.354060305084982"/>
    <n v="15.964890457627476"/>
    <x v="1599"/>
    <n v="1"/>
    <n v="-8.5959885386818202E-3"/>
    <n v="1"/>
    <n v="-8.5959885386818202E-3"/>
  </r>
  <r>
    <d v="2011-04-27T00:00:00"/>
    <n v="17"/>
    <n v="18.75"/>
    <n v="-1.7341040462427799E-2"/>
    <n v="-2.34375E-2"/>
    <n v="23.100199999999994"/>
    <n v="18.307788293979684"/>
    <n v="15.911582440969525"/>
    <x v="1600"/>
    <n v="1"/>
    <n v="-1.7341040462427799E-2"/>
    <n v="1"/>
    <n v="-1.7341040462427799E-2"/>
  </r>
  <r>
    <d v="2011-04-28T00:00:00"/>
    <n v="16.75"/>
    <n v="18.399999999999999"/>
    <n v="-1.47058823529411E-2"/>
    <n v="-1.8666666666666699E-2"/>
    <n v="23.063799999999993"/>
    <n v="18.257872455810372"/>
    <n v="15.854908683715562"/>
    <x v="1601"/>
    <n v="1"/>
    <n v="-1.47058823529411E-2"/>
    <n v="1"/>
    <n v="-1.47058823529411E-2"/>
  </r>
  <r>
    <d v="2011-04-29T00:00:00"/>
    <n v="16.7"/>
    <n v="18.350000000000001"/>
    <n v="-2.9850746268656999E-3"/>
    <n v="-2.7173913043476699E-3"/>
    <n v="23.01019999999999"/>
    <n v="18.208322662957652"/>
    <n v="15.807383994436485"/>
    <x v="1602"/>
    <n v="1"/>
    <n v="-2.9850746268656999E-3"/>
    <n v="1"/>
    <n v="-2.9850746268656999E-3"/>
  </r>
  <r>
    <d v="2011-05-02T00:00:00"/>
    <n v="17.25"/>
    <n v="18.8"/>
    <n v="3.2934131736526998E-2"/>
    <n v="2.4523160762942801E-2"/>
    <n v="22.96319999999999"/>
    <n v="18.162676511879052"/>
    <n v="15.762414767818582"/>
    <x v="1603"/>
    <n v="1"/>
    <n v="3.2934131736526998E-2"/>
    <n v="1"/>
    <n v="3.2934131736526998E-2"/>
  </r>
  <r>
    <d v="2011-05-03T00:00:00"/>
    <n v="17.7"/>
    <n v="19.350000000000001"/>
    <n v="2.6086956521739001E-2"/>
    <n v="2.9255319148936199E-2"/>
    <n v="22.910199999999989"/>
    <n v="18.125028533897577"/>
    <n v="15.732442800846373"/>
    <x v="1604"/>
    <n v="1"/>
    <n v="2.6086956521739001E-2"/>
    <n v="1"/>
    <n v="2.6086956521739001E-2"/>
  </r>
  <r>
    <d v="2011-05-04T00:00:00"/>
    <n v="17.95"/>
    <n v="19.55"/>
    <n v="1.41242937853108E-2"/>
    <n v="1.03359173126614E-2"/>
    <n v="22.855399999999985"/>
    <n v="18.092234997609172"/>
    <n v="15.710652496413763"/>
    <x v="1605"/>
    <n v="1"/>
    <n v="1.41242937853108E-2"/>
    <n v="1"/>
    <n v="1.41242937853108E-2"/>
  </r>
  <r>
    <d v="2011-05-05T00:00:00"/>
    <n v="18.3"/>
    <n v="19.8"/>
    <n v="1.949860724234E-2"/>
    <n v="1.27877237851664E-2"/>
    <n v="22.78479999999999"/>
    <n v="18.085875765667133"/>
    <n v="15.736413648500703"/>
    <x v="1606"/>
    <n v="1"/>
    <n v="1.949860724234E-2"/>
    <n v="1"/>
    <n v="1.949860724234E-2"/>
  </r>
  <r>
    <d v="2011-05-06T00:00:00"/>
    <n v="18.149999999999999"/>
    <n v="19.55"/>
    <n v="-8.19672131147553E-3"/>
    <n v="-1.2626262626262701E-2"/>
    <n v="22.714399999999991"/>
    <n v="18.078833946107487"/>
    <n v="15.761050919161233"/>
    <x v="1607"/>
    <n v="1"/>
    <n v="-8.19672131147553E-3"/>
    <n v="1"/>
    <n v="-8.19672131147553E-3"/>
  </r>
  <r>
    <d v="2011-05-09T00:00:00"/>
    <n v="17.45"/>
    <n v="18.850000000000001"/>
    <n v="-3.8567493112947597E-2"/>
    <n v="-3.5805626598465402E-2"/>
    <n v="22.643799999999988"/>
    <n v="18.063327146680081"/>
    <n v="15.773090720020129"/>
    <x v="1608"/>
    <n v="1"/>
    <n v="-3.8567493112947597E-2"/>
    <n v="1"/>
    <n v="-3.8567493112947597E-2"/>
  </r>
  <r>
    <d v="2011-05-10T00:00:00"/>
    <n v="16.649999999999999"/>
    <n v="18.2"/>
    <n v="-4.5845272206303703E-2"/>
    <n v="-3.4482758620689703E-2"/>
    <n v="22.575399999999988"/>
    <n v="18.033774207400988"/>
    <n v="15.762961311101485"/>
    <x v="1609"/>
    <n v="1"/>
    <n v="-4.5845272206303703E-2"/>
    <n v="1"/>
    <n v="-4.5845272206303703E-2"/>
  </r>
  <r>
    <d v="2011-05-11T00:00:00"/>
    <n v="17.2"/>
    <n v="18.649999999999999"/>
    <n v="3.30330330330331E-2"/>
    <n v="2.4725274725274599E-2"/>
    <n v="22.512999999999984"/>
    <n v="18.005242131613475"/>
    <n v="15.751363197420222"/>
    <x v="1610"/>
    <n v="1"/>
    <n v="3.30330330330331E-2"/>
    <n v="1"/>
    <n v="3.30330330330331E-2"/>
  </r>
  <r>
    <d v="2011-05-12T00:00:00"/>
    <n v="16.649999999999999"/>
    <n v="18.350000000000001"/>
    <n v="-3.1976744186046603E-2"/>
    <n v="-1.6085790884718398E-2"/>
    <n v="22.460999999999984"/>
    <n v="17.960896778961551"/>
    <n v="15.710845168442336"/>
    <x v="1611"/>
    <n v="1"/>
    <n v="-3.1976744186046603E-2"/>
    <n v="1"/>
    <n v="-3.1976744186046603E-2"/>
  </r>
  <r>
    <d v="2011-05-13T00:00:00"/>
    <n v="17.350000000000001"/>
    <n v="18.649999999999999"/>
    <n v="4.2042042042042198E-2"/>
    <n v="1.6348773841961699E-2"/>
    <n v="22.408799999999989"/>
    <n v="17.925432676213049"/>
    <n v="15.683749014319577"/>
    <x v="1612"/>
    <n v="1"/>
    <n v="4.2042042042042198E-2"/>
    <n v="1"/>
    <n v="4.2042042042042198E-2"/>
  </r>
  <r>
    <d v="2011-05-16T00:00:00"/>
    <n v="19.05"/>
    <n v="20.5"/>
    <n v="2.14477211796247E-2"/>
    <n v="1.2345679012345699E-2"/>
    <n v="22.363399999999988"/>
    <n v="17.903780011704967"/>
    <n v="15.673970017557458"/>
    <x v="1613"/>
    <n v="1"/>
    <n v="2.14477211796247E-2"/>
    <n v="1"/>
    <n v="2.14477211796247E-2"/>
  </r>
  <r>
    <d v="2011-05-17T00:00:00"/>
    <n v="18.7"/>
    <n v="20.2"/>
    <n v="-1.8372703412073501E-2"/>
    <n v="-1.46341463414634E-2"/>
    <n v="22.307999999999989"/>
    <n v="17.889430548242967"/>
    <n v="15.680145822364455"/>
    <x v="1614"/>
    <n v="1"/>
    <n v="-1.8372703412073501E-2"/>
    <n v="1"/>
    <n v="-1.8372703412073501E-2"/>
  </r>
  <r>
    <d v="2011-05-18T00:00:00"/>
    <n v="18.05"/>
    <n v="19.75"/>
    <n v="-3.4759358288769998E-2"/>
    <n v="-2.22772277227723E-2"/>
    <n v="22.260799999999993"/>
    <n v="17.860058771524919"/>
    <n v="15.659688157287381"/>
    <x v="1615"/>
    <n v="1"/>
    <n v="-3.4759358288769998E-2"/>
    <n v="1"/>
    <n v="-3.4759358288769998E-2"/>
  </r>
  <r>
    <d v="2011-05-19T00:00:00"/>
    <n v="17.649999999999999"/>
    <n v="19.600000000000001"/>
    <n v="-2.2160664819944699E-2"/>
    <n v="-7.5949367088606898E-3"/>
    <n v="22.21299999999999"/>
    <n v="17.827361962040129"/>
    <n v="15.634542943060199"/>
    <x v="1616"/>
    <n v="1"/>
    <n v="-2.2160664819944699E-2"/>
    <n v="1"/>
    <n v="-2.2160664819944699E-2"/>
  </r>
  <r>
    <d v="2011-05-20T00:00:00"/>
    <n v="18.05"/>
    <n v="20"/>
    <n v="2.26628895184138E-2"/>
    <n v="2.04081632653061E-2"/>
    <n v="22.150999999999989"/>
    <n v="17.816811610001185"/>
    <n v="15.649717415001785"/>
    <x v="1617"/>
    <n v="1"/>
    <n v="2.26628895184138E-2"/>
    <n v="1"/>
    <n v="2.26628895184138E-2"/>
  </r>
  <r>
    <d v="2011-05-23T00:00:00"/>
    <n v="18.55"/>
    <n v="20.3"/>
    <n v="2.7700831024930699E-2"/>
    <n v="1.50000000000001E-2"/>
    <n v="22.08339999999999"/>
    <n v="17.826049363747405"/>
    <n v="15.697374045621112"/>
    <x v="1618"/>
    <n v="1"/>
    <n v="2.7700831024930699E-2"/>
    <n v="1"/>
    <n v="2.7700831024930699E-2"/>
  </r>
  <r>
    <d v="2011-05-24T00:00:00"/>
    <n v="18.3"/>
    <n v="20.149999999999999"/>
    <n v="-1.3477088948787099E-2"/>
    <n v="-7.3891625615765096E-3"/>
    <n v="22.022799999999989"/>
    <n v="17.820203164708698"/>
    <n v="15.718904747063052"/>
    <x v="1619"/>
    <n v="1"/>
    <n v="-1.3477088948787099E-2"/>
    <n v="1"/>
    <n v="-1.3477088948787099E-2"/>
  </r>
  <r>
    <d v="2011-05-25T00:00:00"/>
    <n v="17.95"/>
    <n v="19.899999999999999"/>
    <n v="-1.9125683060109401E-2"/>
    <n v="-1.2406947890818899E-2"/>
    <n v="21.960999999999988"/>
    <n v="17.812917430908534"/>
    <n v="15.738876146362808"/>
    <x v="1620"/>
    <n v="1"/>
    <n v="-1.9125683060109401E-2"/>
    <n v="1"/>
    <n v="-1.9125683060109401E-2"/>
  </r>
  <r>
    <d v="2011-05-26T00:00:00"/>
    <n v="17.45"/>
    <n v="19.350000000000001"/>
    <n v="-2.78551532033426E-2"/>
    <n v="-2.7638190954773701E-2"/>
    <n v="21.908199999999987"/>
    <n v="17.787131842349538"/>
    <n v="15.726597763524312"/>
    <x v="1621"/>
    <n v="1"/>
    <n v="-2.78551532033426E-2"/>
    <n v="1"/>
    <n v="-2.78551532033426E-2"/>
  </r>
  <r>
    <d v="2011-05-27T00:00:00"/>
    <n v="17.100000000000001"/>
    <n v="19.05"/>
    <n v="-2.0057306590257701E-2"/>
    <n v="-1.55038759689923E-2"/>
    <n v="21.85939999999999"/>
    <n v="17.753947328247417"/>
    <n v="15.70122099237113"/>
    <x v="1622"/>
    <n v="1"/>
    <n v="-2.0057306590257701E-2"/>
    <n v="1"/>
    <n v="-2.0057306590257701E-2"/>
  </r>
  <r>
    <d v="2011-05-30T00:00:00"/>
    <n v="17.100000000000001"/>
    <n v="19.05"/>
    <n v="0"/>
    <n v="0"/>
    <n v="21.806599999999989"/>
    <n v="17.725229342977954"/>
    <n v="15.684544014466937"/>
    <x v="1623"/>
    <n v="1"/>
    <n v="0"/>
    <n v="1"/>
    <n v="0"/>
  </r>
  <r>
    <d v="2011-05-31T00:00:00"/>
    <n v="16.55"/>
    <n v="18.55"/>
    <n v="-3.2163742690058499E-2"/>
    <n v="-2.6246719160105E-2"/>
    <n v="21.758599999999991"/>
    <n v="17.68626454721614"/>
    <n v="15.650096820824213"/>
    <x v="1624"/>
    <n v="1"/>
    <n v="-3.2163742690058499E-2"/>
    <n v="1"/>
    <n v="-3.2163742690058499E-2"/>
  </r>
  <r>
    <d v="2011-06-01T00:00:00"/>
    <n v="17.95"/>
    <n v="19.55"/>
    <n v="8.4592145015105702E-2"/>
    <n v="5.3908355795148299E-2"/>
    <n v="21.71919999999999"/>
    <n v="17.657871232219634"/>
    <n v="15.627206848329454"/>
    <x v="1625"/>
    <n v="1"/>
    <n v="8.4592145015105702E-2"/>
    <n v="1"/>
    <n v="8.4592145015105702E-2"/>
  </r>
  <r>
    <d v="2011-06-02T00:00:00"/>
    <n v="17.8"/>
    <n v="19.350000000000001"/>
    <n v="-8.3565459610026593E-3"/>
    <n v="-1.0230179028132899E-2"/>
    <n v="21.68119999999999"/>
    <n v="17.627830221655017"/>
    <n v="15.601145332482533"/>
    <x v="1626"/>
    <n v="1"/>
    <n v="-8.3565459610026593E-3"/>
    <n v="1"/>
    <n v="-8.3565459610026593E-3"/>
  </r>
  <r>
    <d v="2011-06-03T00:00:00"/>
    <n v="17.95"/>
    <n v="19.45"/>
    <n v="8.4269662921348E-3"/>
    <n v="5.1679586563306802E-3"/>
    <n v="21.645599999999991"/>
    <n v="17.598704814799323"/>
    <n v="15.57525722219899"/>
    <x v="1627"/>
    <n v="1"/>
    <n v="8.4269662921348E-3"/>
    <n v="1"/>
    <n v="8.4269662921348E-3"/>
  </r>
  <r>
    <d v="2011-06-06T00:00:00"/>
    <n v="18.2"/>
    <n v="19.649999999999999"/>
    <n v="1.39275766016713E-2"/>
    <n v="1.02827763496143E-2"/>
    <n v="21.609999999999989"/>
    <n v="17.572106985072473"/>
    <n v="15.553160477608717"/>
    <x v="1628"/>
    <n v="1"/>
    <n v="1.39275766016713E-2"/>
    <n v="1"/>
    <n v="1.39275766016713E-2"/>
  </r>
  <r>
    <d v="2011-06-07T00:00:00"/>
    <n v="18.100000000000001"/>
    <n v="19.350000000000001"/>
    <n v="-5.4945054945053596E-3"/>
    <n v="-1.5267175572518899E-2"/>
    <n v="21.568799999999992"/>
    <n v="17.547886352581003"/>
    <n v="15.537429528871506"/>
    <x v="1629"/>
    <n v="1"/>
    <n v="-5.4945054945053596E-3"/>
    <n v="1"/>
    <n v="-5.4945054945053596E-3"/>
  </r>
  <r>
    <d v="2011-06-08T00:00:00"/>
    <n v="18.5"/>
    <n v="19.55"/>
    <n v="2.2099447513812098E-2"/>
    <n v="1.03359173126614E-2"/>
    <n v="21.527799999999989"/>
    <n v="17.528117867629906"/>
    <n v="15.528276801444862"/>
    <x v="1630"/>
    <n v="1"/>
    <n v="2.2099447513812098E-2"/>
    <n v="1"/>
    <n v="2.2099447513812098E-2"/>
  </r>
  <r>
    <d v="2011-06-09T00:00:00"/>
    <n v="17.75"/>
    <n v="19"/>
    <n v="-4.0540540540540598E-2"/>
    <n v="-2.81329923273658E-2"/>
    <n v="21.476199999999992"/>
    <n v="17.511477618798459"/>
    <n v="15.529116428197691"/>
    <x v="1631"/>
    <n v="1"/>
    <n v="-4.0540540540540598E-2"/>
    <n v="1"/>
    <n v="-4.0540540540540598E-2"/>
  </r>
  <r>
    <d v="2011-06-10T00:00:00"/>
    <n v="18.899999999999999"/>
    <n v="19.600000000000001"/>
    <n v="6.4788732394366097E-2"/>
    <n v="3.1578947368421199E-2"/>
    <n v="21.43279999999999"/>
    <n v="17.499625180595132"/>
    <n v="15.533037770892701"/>
    <x v="1632"/>
    <n v="1"/>
    <n v="6.4788732394366097E-2"/>
    <n v="1"/>
    <n v="6.4788732394366097E-2"/>
  </r>
  <r>
    <d v="2011-06-13T00:00:00"/>
    <n v="20"/>
    <n v="20.65"/>
    <n v="2.04081632653061E-2"/>
    <n v="7.3170731707317103E-3"/>
    <n v="21.392199999999985"/>
    <n v="17.497014618018717"/>
    <n v="15.549421927028082"/>
    <x v="1633"/>
    <n v="1"/>
    <n v="2.04081632653061E-2"/>
    <n v="1"/>
    <n v="2.04081632653061E-2"/>
  </r>
  <r>
    <d v="2011-06-14T00:00:00"/>
    <n v="19.2"/>
    <n v="19.95"/>
    <n v="-0.04"/>
    <n v="-3.3898305084745797E-2"/>
    <n v="21.334999999999987"/>
    <n v="17.513740390918109"/>
    <n v="15.603110586377168"/>
    <x v="1634"/>
    <n v="0"/>
    <n v="0"/>
    <n v="1"/>
    <n v="-0.04"/>
  </r>
  <r>
    <d v="2011-06-15T00:00:00"/>
    <n v="20.95"/>
    <n v="21.25"/>
    <n v="9.1145833333333301E-2"/>
    <n v="6.5162907268170506E-2"/>
    <n v="21.28319999999999"/>
    <n v="17.545765350404032"/>
    <n v="15.677048025606052"/>
    <x v="1635"/>
    <n v="0"/>
    <n v="0"/>
    <n v="1"/>
    <n v="9.1145833333333301E-2"/>
  </r>
  <r>
    <d v="2011-06-16T00:00:00"/>
    <n v="21.95"/>
    <n v="22.3"/>
    <n v="4.7732696897374798E-2"/>
    <n v="4.9411764705882502E-2"/>
    <n v="21.23759999999999"/>
    <n v="17.578954589468871"/>
    <n v="15.749631884203311"/>
    <x v="1636"/>
    <n v="0"/>
    <n v="0"/>
    <n v="1"/>
    <n v="4.7732696897374798E-2"/>
  </r>
  <r>
    <d v="2011-06-17T00:00:00"/>
    <n v="21.45"/>
    <n v="22"/>
    <n v="-2.2779043280182199E-2"/>
    <n v="-1.34529147982063E-2"/>
    <n v="21.195199999999989"/>
    <n v="17.601255515175488"/>
    <n v="15.804283272763236"/>
    <x v="1637"/>
    <n v="0"/>
    <n v="0"/>
    <n v="1"/>
    <n v="-2.2779043280182199E-2"/>
  </r>
  <r>
    <d v="2011-06-20T00:00:00"/>
    <n v="20.45"/>
    <n v="21.15"/>
    <n v="-4.6620046620046603E-2"/>
    <n v="-3.8636363636363698E-2"/>
    <n v="21.148799999999984"/>
    <n v="17.621024701033139"/>
    <n v="15.857137051549719"/>
    <x v="1638"/>
    <n v="0"/>
    <n v="0"/>
    <n v="1"/>
    <n v="-4.6620046620046603E-2"/>
  </r>
  <r>
    <d v="2011-06-21T00:00:00"/>
    <n v="19.95"/>
    <n v="20.8"/>
    <n v="-2.4449877750611301E-2"/>
    <n v="-1.6548463356973901E-2"/>
    <n v="21.109399999999987"/>
    <n v="17.623711884290188"/>
    <n v="15.88086782643529"/>
    <x v="1639"/>
    <n v="0"/>
    <n v="0"/>
    <n v="1"/>
    <n v="-2.4449877750611301E-2"/>
  </r>
  <r>
    <d v="2011-06-22T00:00:00"/>
    <n v="20.3"/>
    <n v="21.1"/>
    <n v="1.75438596491229E-2"/>
    <n v="1.44230769230769E-2"/>
    <n v="21.080199999999984"/>
    <n v="17.618512844868732"/>
    <n v="15.887669267303107"/>
    <x v="1640"/>
    <n v="0"/>
    <n v="0"/>
    <n v="1"/>
    <n v="1.75438596491229E-2"/>
  </r>
  <r>
    <d v="2011-06-23T00:00:00"/>
    <n v="19.850000000000001"/>
    <n v="20.8"/>
    <n v="-2.2167487684728999E-2"/>
    <n v="-1.4218009478673001E-2"/>
    <n v="21.051399999999983"/>
    <n v="17.609605694699233"/>
    <n v="15.888708542048857"/>
    <x v="1641"/>
    <n v="0"/>
    <n v="0"/>
    <n v="1"/>
    <n v="-2.2167487684728999E-2"/>
  </r>
  <r>
    <d v="2011-06-24T00:00:00"/>
    <n v="21.05"/>
    <n v="21.55"/>
    <n v="6.0453400503778197E-2"/>
    <n v="3.6057692307692298E-2"/>
    <n v="21.029399999999985"/>
    <n v="17.605290533291786"/>
    <n v="15.893235799937688"/>
    <x v="1642"/>
    <n v="0"/>
    <n v="0"/>
    <n v="1"/>
    <n v="6.0453400503778197E-2"/>
  </r>
  <r>
    <d v="2011-06-27T00:00:00"/>
    <n v="20.6"/>
    <n v="21"/>
    <n v="-2.1377672209026099E-2"/>
    <n v="-2.5522041763341101E-2"/>
    <n v="21.008399999999984"/>
    <n v="17.597847340972322"/>
    <n v="15.892571011458493"/>
    <x v="1643"/>
    <n v="0"/>
    <n v="0"/>
    <n v="1"/>
    <n v="-2.1377672209026099E-2"/>
  </r>
  <r>
    <d v="2011-06-28T00:00:00"/>
    <n v="19.5"/>
    <n v="20.2"/>
    <n v="-5.33980582524273E-2"/>
    <n v="-3.8095238095238203E-2"/>
    <n v="20.983199999999982"/>
    <n v="17.584891926855253"/>
    <n v="15.885737890282886"/>
    <x v="1644"/>
    <n v="0"/>
    <n v="0"/>
    <n v="1"/>
    <n v="-5.33980582524273E-2"/>
  </r>
  <r>
    <d v="2011-06-29T00:00:00"/>
    <n v="18.5"/>
    <n v="19.350000000000001"/>
    <n v="-5.1282051282051301E-2"/>
    <n v="-4.2079207920791999E-2"/>
    <n v="20.950199999999985"/>
    <n v="17.568033540465436"/>
    <n v="15.876950310698163"/>
    <x v="1645"/>
    <n v="0"/>
    <n v="0"/>
    <n v="1"/>
    <n v="-5.1282051282051301E-2"/>
  </r>
  <r>
    <d v="2011-06-30T00:00:00"/>
    <n v="17.7"/>
    <n v="18.75"/>
    <n v="-4.3243243243243197E-2"/>
    <n v="-3.10077519379846E-2"/>
    <n v="20.914999999999981"/>
    <n v="17.545005192882222"/>
    <n v="15.860007789323344"/>
    <x v="1646"/>
    <n v="0"/>
    <n v="0"/>
    <n v="1"/>
    <n v="-4.3243243243243197E-2"/>
  </r>
  <r>
    <d v="2011-07-01T00:00:00"/>
    <n v="16.95"/>
    <n v="17.95"/>
    <n v="-4.2372881355932202E-2"/>
    <n v="-4.26666666666667E-2"/>
    <n v="20.870399999999982"/>
    <n v="17.522077458786164"/>
    <n v="15.847916188179253"/>
    <x v="1647"/>
    <n v="0"/>
    <n v="0"/>
    <n v="1"/>
    <n v="-4.2372881355932202E-2"/>
  </r>
  <r>
    <d v="2011-07-04T00:00:00"/>
    <n v="16.95"/>
    <n v="17.95"/>
    <n v="0"/>
    <n v="0"/>
    <n v="20.81699999999999"/>
    <n v="17.51333218982289"/>
    <n v="15.861498284734338"/>
    <x v="1648"/>
    <n v="1"/>
    <n v="0"/>
    <n v="1"/>
    <n v="0"/>
  </r>
  <r>
    <d v="2011-07-05T00:00:00"/>
    <n v="16.95"/>
    <n v="18.100000000000001"/>
    <n v="0"/>
    <n v="8.3565459610028796E-3"/>
    <n v="20.770799999999983"/>
    <n v="17.494248861989071"/>
    <n v="15.855973292983613"/>
    <x v="1649"/>
    <n v="1"/>
    <n v="0"/>
    <n v="1"/>
    <n v="0"/>
  </r>
  <r>
    <d v="2011-07-06T00:00:00"/>
    <n v="17.25"/>
    <n v="18.350000000000001"/>
    <n v="1.7699115044247801E-2"/>
    <n v="1.3812154696132501E-2"/>
    <n v="20.724399999999989"/>
    <n v="17.48061754120279"/>
    <n v="15.85872631180419"/>
    <x v="1650"/>
    <n v="1"/>
    <n v="1.7699115044247801E-2"/>
    <n v="1"/>
    <n v="1.7699115044247801E-2"/>
  </r>
  <r>
    <d v="2011-07-07T00:00:00"/>
    <n v="16.75"/>
    <n v="17.850000000000001"/>
    <n v="-2.8985507246376802E-2"/>
    <n v="-2.7247956403269699E-2"/>
    <n v="20.682199999999991"/>
    <n v="17.455658018249181"/>
    <n v="15.842387027373775"/>
    <x v="1651"/>
    <n v="1"/>
    <n v="-2.8985507246376802E-2"/>
    <n v="1"/>
    <n v="-2.8985507246376802E-2"/>
  </r>
  <r>
    <d v="2011-07-08T00:00:00"/>
    <n v="17.100000000000001"/>
    <n v="18.25"/>
    <n v="2.0895522388059799E-2"/>
    <n v="2.2408963585434101E-2"/>
    <n v="20.644199999999991"/>
    <n v="17.431665741816829"/>
    <n v="15.82539861272525"/>
    <x v="1652"/>
    <n v="1"/>
    <n v="2.0895522388059799E-2"/>
    <n v="1"/>
    <n v="2.0895522388059799E-2"/>
  </r>
  <r>
    <d v="2011-07-11T00:00:00"/>
    <n v="18.850000000000001"/>
    <n v="19.600000000000001"/>
    <n v="0.10233918128654999"/>
    <n v="7.3972602739726098E-2"/>
    <n v="20.617399999999989"/>
    <n v="17.417983296911697"/>
    <n v="15.818274945367548"/>
    <x v="1653"/>
    <n v="1"/>
    <n v="0.10233918128654999"/>
    <n v="1"/>
    <n v="0.10233918128654999"/>
  </r>
  <r>
    <d v="2011-07-12T00:00:00"/>
    <n v="19.600000000000001"/>
    <n v="20"/>
    <n v="3.9787798408488E-2"/>
    <n v="2.04081632653061E-2"/>
    <n v="20.593999999999994"/>
    <n v="17.408651667399582"/>
    <n v="15.815977501099372"/>
    <x v="1654"/>
    <n v="1"/>
    <n v="3.9787798408488E-2"/>
    <n v="1"/>
    <n v="3.9787798408488E-2"/>
  </r>
  <r>
    <d v="2011-07-13T00:00:00"/>
    <n v="19.899999999999999"/>
    <n v="20.05"/>
    <n v="1.5306122448979401E-2"/>
    <n v="2.4999999999999502E-3"/>
    <n v="20.570599999999992"/>
    <n v="17.401769673207426"/>
    <n v="15.817354509811143"/>
    <x v="1655"/>
    <n v="0"/>
    <n v="0"/>
    <n v="1"/>
    <n v="1.5306122448979401E-2"/>
  </r>
  <r>
    <d v="2011-07-14T00:00:00"/>
    <n v="20.65"/>
    <n v="20.65"/>
    <n v="3.7688442211055301E-2"/>
    <n v="2.99251870324189E-2"/>
    <n v="20.550199999999993"/>
    <n v="17.398408452324247"/>
    <n v="15.822512678486373"/>
    <x v="1656"/>
    <n v="0"/>
    <n v="0"/>
    <n v="1"/>
    <n v="3.7688442211055301E-2"/>
  </r>
  <r>
    <d v="2011-07-15T00:00:00"/>
    <n v="20.149999999999999"/>
    <n v="20.2"/>
    <n v="-2.4213075060532701E-2"/>
    <n v="-2.17917675544794E-2"/>
    <n v="20.528999999999989"/>
    <n v="17.392449506224946"/>
    <n v="15.824174259337422"/>
    <x v="1657"/>
    <n v="0"/>
    <n v="0"/>
    <n v="1"/>
    <n v="-2.4213075060532701E-2"/>
  </r>
  <r>
    <d v="2011-07-18T00:00:00"/>
    <n v="21"/>
    <n v="22.15"/>
    <n v="3.9603960396039598E-2"/>
    <n v="2.5462962962962798E-2"/>
    <n v="20.517599999999991"/>
    <n v="17.387968992996072"/>
    <n v="15.823153489494111"/>
    <x v="1658"/>
    <n v="0"/>
    <n v="0"/>
    <n v="1"/>
    <n v="3.9603960396039598E-2"/>
  </r>
  <r>
    <d v="2011-07-19T00:00:00"/>
    <n v="19.75"/>
    <n v="21.3"/>
    <n v="-5.95238095238095E-2"/>
    <n v="-3.8374717832956998E-2"/>
    <n v="20.500199999999992"/>
    <n v="17.378452098583189"/>
    <n v="15.817578147874787"/>
    <x v="1659"/>
    <n v="0"/>
    <n v="0"/>
    <n v="1"/>
    <n v="-5.95238095238095E-2"/>
  </r>
  <r>
    <d v="2011-07-20T00:00:00"/>
    <n v="19.350000000000001"/>
    <n v="21"/>
    <n v="-2.0253164556961901E-2"/>
    <n v="-1.4084507042253501E-2"/>
    <n v="20.482599999999994"/>
    <n v="17.36682606083172"/>
    <n v="15.808939091247581"/>
    <x v="1660"/>
    <n v="0"/>
    <n v="0"/>
    <n v="1"/>
    <n v="-2.0253164556961901E-2"/>
  </r>
  <r>
    <d v="2011-07-21T00:00:00"/>
    <n v="18.350000000000001"/>
    <n v="20.05"/>
    <n v="-5.1679586563307497E-2"/>
    <n v="-4.5238095238095202E-2"/>
    <n v="20.460799999999995"/>
    <n v="17.349250006829358"/>
    <n v="15.793475010244041"/>
    <x v="1661"/>
    <n v="0"/>
    <n v="0"/>
    <n v="1"/>
    <n v="-5.1679586563307497E-2"/>
  </r>
  <r>
    <d v="2011-07-22T00:00:00"/>
    <n v="18.25"/>
    <n v="19.899999999999999"/>
    <n v="-5.4495912806540297E-3"/>
    <n v="-7.4812967581048299E-3"/>
    <n v="20.438999999999997"/>
    <n v="17.331131116021762"/>
    <n v="15.777196674032645"/>
    <x v="1662"/>
    <n v="0"/>
    <n v="0"/>
    <n v="1"/>
    <n v="-5.4495912806540297E-3"/>
  </r>
  <r>
    <d v="2011-07-25T00:00:00"/>
    <n v="19.350000000000001"/>
    <n v="20.3"/>
    <n v="6.02739726027397E-2"/>
    <n v="2.0100502512562901E-2"/>
    <n v="20.423999999999999"/>
    <n v="17.319963273413158"/>
    <n v="15.767944910119741"/>
    <x v="1663"/>
    <n v="0"/>
    <n v="0"/>
    <n v="1"/>
    <n v="6.02739726027397E-2"/>
  </r>
  <r>
    <d v="2011-07-26T00:00:00"/>
    <n v="19.649999999999999"/>
    <n v="20.7"/>
    <n v="1.55038759689921E-2"/>
    <n v="1.9704433497536901E-2"/>
    <n v="20.409599999999998"/>
    <n v="17.310360118996929"/>
    <n v="15.760740178495395"/>
    <x v="1664"/>
    <n v="0"/>
    <n v="0"/>
    <n v="1"/>
    <n v="1.55038759689921E-2"/>
  </r>
  <r>
    <d v="2011-07-27T00:00:00"/>
    <n v="21.3"/>
    <n v="21.75"/>
    <n v="8.3969465648855005E-2"/>
    <n v="5.0724637681159403E-2"/>
    <n v="20.391999999999996"/>
    <n v="17.310410150587835"/>
    <n v="15.769615225881756"/>
    <x v="1665"/>
    <n v="0"/>
    <n v="0"/>
    <n v="1"/>
    <n v="8.3969465648855005E-2"/>
  </r>
  <r>
    <d v="2011-07-28T00:00:00"/>
    <n v="21.35"/>
    <n v="21.7"/>
    <n v="2.3474178403755101E-3"/>
    <n v="-2.2988505747126901E-3"/>
    <n v="20.372799999999998"/>
    <n v="17.312264073074797"/>
    <n v="15.781996109612194"/>
    <x v="1666"/>
    <n v="0"/>
    <n v="0"/>
    <n v="1"/>
    <n v="2.3474178403755101E-3"/>
  </r>
  <r>
    <d v="2011-07-29T00:00:00"/>
    <n v="21.1"/>
    <n v="21.1"/>
    <n v="-1.1709601873536301E-2"/>
    <n v="-2.7649769585253298E-2"/>
    <n v="20.350199999999997"/>
    <n v="17.316092229995778"/>
    <n v="15.799038344993669"/>
    <x v="1667"/>
    <n v="0"/>
    <n v="0"/>
    <n v="1"/>
    <n v="-1.1709601873536301E-2"/>
  </r>
  <r>
    <d v="2011-08-01T00:00:00"/>
    <n v="20.7"/>
    <n v="20.6"/>
    <n v="-1.89573459715641E-2"/>
    <n v="-2.3696682464454999E-2"/>
    <n v="20.311600000000002"/>
    <n v="17.344307388881269"/>
    <n v="15.860661083321904"/>
    <x v="1668"/>
    <n v="0"/>
    <n v="0"/>
    <n v="1"/>
    <n v="-1.89573459715641E-2"/>
  </r>
  <r>
    <d v="2011-08-02T00:00:00"/>
    <n v="22.3"/>
    <n v="22"/>
    <n v="7.7294685990338299E-2"/>
    <n v="6.7961165048543701E-2"/>
    <n v="20.283000000000001"/>
    <n v="17.369963611624485"/>
    <n v="15.913445417436725"/>
    <x v="1669"/>
    <n v="0"/>
    <n v="0"/>
    <n v="1"/>
    <n v="7.7294685990338299E-2"/>
  </r>
  <r>
    <d v="2011-08-03T00:00:00"/>
    <n v="22"/>
    <n v="21.85"/>
    <n v="-1.34529147982063E-2"/>
    <n v="-6.8181818181817198E-3"/>
    <n v="20.254999999999999"/>
    <n v="17.392685377181618"/>
    <n v="15.961528065772425"/>
    <x v="1670"/>
    <n v="0"/>
    <n v="0"/>
    <n v="0"/>
    <n v="0"/>
  </r>
  <r>
    <d v="2011-08-04T00:00:00"/>
    <n v="27.45"/>
    <n v="25.9"/>
    <n v="0.24772727272727299"/>
    <n v="0.185354691075515"/>
    <n v="20.245200000000001"/>
    <n v="17.41187739923604"/>
    <n v="15.995216098854058"/>
    <x v="1671"/>
    <n v="0"/>
    <n v="0"/>
    <n v="0"/>
    <n v="0"/>
  </r>
  <r>
    <d v="2011-08-05T00:00:00"/>
    <n v="29.15"/>
    <n v="26.2"/>
    <n v="6.1930783242258702E-2"/>
    <n v="1.15830115830116E-2"/>
    <n v="20.243399999999994"/>
    <n v="17.415884051326994"/>
    <n v="16.002126076990493"/>
    <x v="1672"/>
    <n v="0"/>
    <n v="0"/>
    <n v="0"/>
    <n v="0"/>
  </r>
  <r>
    <d v="2011-08-08T00:00:00"/>
    <n v="36.549999999999997"/>
    <n v="30.2"/>
    <n v="0.25385934819897099"/>
    <n v="0.15267175572519101"/>
    <n v="20.273599999999998"/>
    <n v="17.315417612113801"/>
    <n v="15.836326418170703"/>
    <x v="1673"/>
    <n v="0"/>
    <n v="0"/>
    <n v="0"/>
    <n v="0"/>
  </r>
  <r>
    <d v="2011-08-09T00:00:00"/>
    <n v="30.5"/>
    <n v="25.4"/>
    <n v="-0.165526675786594"/>
    <n v="-0.158940397350993"/>
    <n v="20.276399999999999"/>
    <n v="17.308885376615628"/>
    <n v="15.825128064923444"/>
    <x v="1674"/>
    <n v="0"/>
    <n v="0"/>
    <n v="0"/>
    <n v="0"/>
  </r>
  <r>
    <d v="2011-08-10T00:00:00"/>
    <n v="36"/>
    <n v="28.75"/>
    <n v="0.18032786885245899"/>
    <n v="0.13188976377952799"/>
    <n v="20.303799999999995"/>
    <n v="17.224943790301307"/>
    <n v="15.685515685451961"/>
    <x v="1675"/>
    <n v="0"/>
    <n v="0"/>
    <n v="0"/>
    <n v="0"/>
  </r>
  <r>
    <d v="2011-08-11T00:00:00"/>
    <n v="35.15"/>
    <n v="27.65"/>
    <n v="-2.36111111111111E-2"/>
    <n v="-3.8260869565217501E-2"/>
    <n v="20.326199999999993"/>
    <n v="17.160994862887975"/>
    <n v="15.578392294331968"/>
    <x v="1676"/>
    <n v="0"/>
    <n v="0"/>
    <n v="0"/>
    <n v="0"/>
  </r>
  <r>
    <d v="2011-08-12T00:00:00"/>
    <n v="35"/>
    <n v="27.85"/>
    <n v="-4.2674253200568604E-3"/>
    <n v="7.2332730560580299E-3"/>
    <n v="20.355999999999991"/>
    <n v="17.089475241177496"/>
    <n v="15.45621286176625"/>
    <x v="1677"/>
    <n v="0"/>
    <n v="0"/>
    <n v="0"/>
    <n v="0"/>
  </r>
  <r>
    <d v="2011-08-15T00:00:00"/>
    <n v="26.7"/>
    <n v="25.95"/>
    <n v="-4.1292639138240703E-2"/>
    <n v="-3.5315985130111499E-2"/>
    <n v="20.348999999999997"/>
    <n v="17.097989541696275"/>
    <n v="15.472484312544413"/>
    <x v="1678"/>
    <n v="0"/>
    <n v="0"/>
    <n v="0"/>
    <n v="0"/>
  </r>
  <r>
    <d v="2011-08-16T00:00:00"/>
    <n v="26.9"/>
    <n v="26.25"/>
    <n v="7.4906367041198702E-3"/>
    <n v="1.1560693641618601E-2"/>
    <n v="20.344999999999995"/>
    <n v="17.102679072022603"/>
    <n v="15.481518608033907"/>
    <x v="1679"/>
    <n v="0"/>
    <n v="0"/>
    <n v="0"/>
    <n v="0"/>
  </r>
  <r>
    <d v="2011-08-17T00:00:00"/>
    <n v="27.95"/>
    <n v="26.8"/>
    <n v="3.9033457249070702E-2"/>
    <n v="2.0952380952381101E-2"/>
    <n v="20.353599999999997"/>
    <n v="17.094016124717715"/>
    <n v="15.464224187076573"/>
    <x v="1680"/>
    <n v="0"/>
    <n v="0"/>
    <n v="0"/>
    <n v="0"/>
  </r>
  <r>
    <d v="2011-08-18T00:00:00"/>
    <n v="33.4"/>
    <n v="30.2"/>
    <n v="0.19499105545617201"/>
    <n v="0.12686567164179099"/>
    <n v="20.387199999999993"/>
    <n v="17.037836454488648"/>
    <n v="15.363154681732976"/>
    <x v="1681"/>
    <n v="0"/>
    <n v="0"/>
    <n v="0"/>
    <n v="0"/>
  </r>
  <r>
    <d v="2011-08-19T00:00:00"/>
    <n v="35.35"/>
    <n v="31.6"/>
    <n v="5.8383233532934203E-2"/>
    <n v="4.6357615894039798E-2"/>
    <n v="20.434199999999997"/>
    <n v="16.959969098059226"/>
    <n v="15.222853647088838"/>
    <x v="1682"/>
    <n v="0"/>
    <n v="0"/>
    <n v="0"/>
    <n v="0"/>
  </r>
  <r>
    <d v="2011-08-22T00:00:00"/>
    <n v="36.450000000000003"/>
    <n v="32.65"/>
    <n v="3.1117397454031099E-2"/>
    <n v="3.3227848101265799E-2"/>
    <n v="20.485599999999994"/>
    <n v="16.872627174195699"/>
    <n v="15.06614076129355"/>
    <x v="1683"/>
    <n v="0"/>
    <n v="0"/>
    <n v="0"/>
    <n v="0"/>
  </r>
  <r>
    <d v="2011-08-23T00:00:00"/>
    <n v="34.299999999999997"/>
    <n v="31.75"/>
    <n v="-5.8984910836762799E-2"/>
    <n v="-2.7565084226646198E-2"/>
    <n v="20.524999999999991"/>
    <n v="16.816562997703684"/>
    <n v="14.962344496555531"/>
    <x v="1684"/>
    <n v="0"/>
    <n v="0"/>
    <n v="0"/>
    <n v="0"/>
  </r>
  <r>
    <d v="2011-08-24T00:00:00"/>
    <n v="33.549999999999997"/>
    <n v="31.45"/>
    <n v="-2.1865889212828001E-2"/>
    <n v="-9.4488188976378194E-3"/>
    <n v="20.563799999999993"/>
    <n v="16.770993709138256"/>
    <n v="14.87459056370739"/>
    <x v="1685"/>
    <n v="0"/>
    <n v="0"/>
    <n v="0"/>
    <n v="0"/>
  </r>
  <r>
    <d v="2011-08-25T00:00:00"/>
    <n v="34.75"/>
    <n v="31.75"/>
    <n v="3.5767511177347201E-2"/>
    <n v="9.5389507154213203E-3"/>
    <n v="20.60779999999999"/>
    <n v="16.715778782174933"/>
    <n v="14.769768173262404"/>
    <x v="1686"/>
    <n v="0"/>
    <n v="0"/>
    <n v="0"/>
    <n v="0"/>
  </r>
  <r>
    <d v="2011-08-26T00:00:00"/>
    <n v="34"/>
    <n v="31"/>
    <n v="-2.15827338129496E-2"/>
    <n v="-2.3622047244094401E-2"/>
    <n v="20.651599999999991"/>
    <n v="16.671718413821761"/>
    <n v="14.681777620732648"/>
    <x v="1687"/>
    <n v="0"/>
    <n v="0"/>
    <n v="0"/>
    <n v="0"/>
  </r>
  <r>
    <d v="2011-08-29T00:00:00"/>
    <n v="31.65"/>
    <n v="29.7"/>
    <n v="-6.9117647058823603E-2"/>
    <n v="-4.19354838709678E-2"/>
    <n v="20.675399999999989"/>
    <n v="16.647893967726354"/>
    <n v="14.634140951589538"/>
    <x v="1688"/>
    <n v="0"/>
    <n v="0"/>
    <n v="0"/>
    <n v="0"/>
  </r>
  <r>
    <d v="2011-08-30T00:00:00"/>
    <n v="32.5"/>
    <n v="30.55"/>
    <n v="2.68562401263823E-2"/>
    <n v="2.8619528619528802E-2"/>
    <n v="20.70259999999999"/>
    <n v="16.618684814788555"/>
    <n v="14.576727222182837"/>
    <x v="1689"/>
    <n v="0"/>
    <n v="0"/>
    <n v="0"/>
    <n v="0"/>
  </r>
  <r>
    <d v="2011-08-31T00:00:00"/>
    <n v="31.65"/>
    <n v="30.2"/>
    <n v="-2.6153846153846201E-2"/>
    <n v="-1.1456628477905101E-2"/>
    <n v="20.72839999999999"/>
    <n v="16.596067312521807"/>
    <n v="14.529900968782718"/>
    <x v="1690"/>
    <n v="0"/>
    <n v="0"/>
    <n v="0"/>
    <n v="0"/>
  </r>
  <r>
    <d v="2011-09-01T00:00:00"/>
    <n v="32.15"/>
    <n v="30.7"/>
    <n v="1.5797788309636698E-2"/>
    <n v="1.6556291390728499E-2"/>
    <n v="20.756599999999988"/>
    <n v="16.570820927951306"/>
    <n v="14.477931391926967"/>
    <x v="1691"/>
    <n v="0"/>
    <n v="0"/>
    <n v="0"/>
    <n v="0"/>
  </r>
  <r>
    <d v="2011-09-02T00:00:00"/>
    <n v="34.5"/>
    <n v="32.049999999999997"/>
    <n v="7.3094867807153893E-2"/>
    <n v="4.3973941368078202E-2"/>
    <n v="20.794399999999985"/>
    <n v="16.528124265826111"/>
    <n v="14.394986398739176"/>
    <x v="1692"/>
    <n v="0"/>
    <n v="0"/>
    <n v="0"/>
    <n v="0"/>
  </r>
  <r>
    <d v="2011-09-05T00:00:00"/>
    <n v="34.5"/>
    <n v="32.049999999999997"/>
    <n v="0"/>
    <n v="0"/>
    <n v="20.834999999999987"/>
    <n v="16.487556498354348"/>
    <n v="14.313834747531528"/>
    <x v="1693"/>
    <n v="0"/>
    <n v="0"/>
    <n v="0"/>
    <n v="0"/>
  </r>
  <r>
    <d v="2011-09-06T00:00:00"/>
    <n v="35.75"/>
    <n v="32.85"/>
    <n v="3.6231884057971002E-2"/>
    <n v="2.4960998439937699E-2"/>
    <n v="20.880199999999981"/>
    <n v="16.437703184019018"/>
    <n v="14.216454776028536"/>
    <x v="1694"/>
    <n v="0"/>
    <n v="0"/>
    <n v="0"/>
    <n v="0"/>
  </r>
  <r>
    <d v="2011-09-07T00:00:00"/>
    <n v="33.549999999999997"/>
    <n v="31.4"/>
    <n v="-6.1538461538461701E-2"/>
    <n v="-4.4140030441400399E-2"/>
    <n v="20.914599999999982"/>
    <n v="16.407889798533624"/>
    <n v="14.154534697800447"/>
    <x v="1695"/>
    <n v="0"/>
    <n v="0"/>
    <n v="0"/>
    <n v="0"/>
  </r>
  <r>
    <d v="2011-09-08T00:00:00"/>
    <n v="34.6"/>
    <n v="32.15"/>
    <n v="3.1296572280179E-2"/>
    <n v="2.3885350318471301E-2"/>
    <n v="20.949799999999989"/>
    <n v="16.371275132752814"/>
    <n v="14.082012699129228"/>
    <x v="1696"/>
    <n v="0"/>
    <n v="0"/>
    <n v="0"/>
    <n v="0"/>
  </r>
  <r>
    <d v="2011-09-09T00:00:00"/>
    <n v="38.549999999999997"/>
    <n v="34.549999999999997"/>
    <n v="0.11416184971098201"/>
    <n v="7.4650077760497702E-2"/>
    <n v="21.00719999999999"/>
    <n v="16.300140603731379"/>
    <n v="13.946610905597074"/>
    <x v="1697"/>
    <n v="0"/>
    <n v="0"/>
    <n v="0"/>
    <n v="0"/>
  </r>
  <r>
    <d v="2011-09-12T00:00:00"/>
    <n v="38.299999999999997"/>
    <n v="35.049999999999997"/>
    <n v="-6.4850843060959597E-3"/>
    <n v="1.4471780028943599E-2"/>
    <n v="21.062999999999988"/>
    <n v="16.23549950802688"/>
    <n v="13.821749262040328"/>
    <x v="1698"/>
    <n v="0"/>
    <n v="0"/>
    <n v="0"/>
    <n v="0"/>
  </r>
  <r>
    <d v="2011-09-13T00:00:00"/>
    <n v="37.85"/>
    <n v="35.15"/>
    <n v="-1.1749347258485501E-2"/>
    <n v="2.8530670470756601E-3"/>
    <n v="21.117199999999993"/>
    <n v="16.178867876701648"/>
    <n v="13.709701815052478"/>
    <x v="1699"/>
    <n v="0"/>
    <n v="0"/>
    <n v="0"/>
    <n v="0"/>
  </r>
  <r>
    <d v="2011-09-14T00:00:00"/>
    <n v="35.75"/>
    <n v="34.1"/>
    <n v="-5.5482166446499399E-2"/>
    <n v="-2.9871977240398299E-2"/>
    <n v="21.16139999999999"/>
    <n v="16.142406072926505"/>
    <n v="13.632909109389765"/>
    <x v="1700"/>
    <n v="0"/>
    <n v="0"/>
    <n v="0"/>
    <n v="0"/>
  </r>
  <r>
    <d v="2011-09-15T00:00:00"/>
    <n v="33.200000000000003"/>
    <n v="32.549999999999997"/>
    <n v="-7.1328671328671295E-2"/>
    <n v="-4.5454545454545497E-2"/>
    <n v="21.192399999999992"/>
    <n v="16.123328858262035"/>
    <n v="13.588793287393058"/>
    <x v="1701"/>
    <n v="0"/>
    <n v="0"/>
    <n v="0"/>
    <n v="0"/>
  </r>
  <r>
    <d v="2011-09-16T00:00:00"/>
    <n v="32.049999999999997"/>
    <n v="31.85"/>
    <n v="-3.4638554216867699E-2"/>
    <n v="-2.1505376344085898E-2"/>
    <n v="21.221599999999988"/>
    <n v="16.111262101191276"/>
    <n v="13.556093151786918"/>
    <x v="1702"/>
    <n v="0"/>
    <n v="0"/>
    <n v="0"/>
    <n v="0"/>
  </r>
  <r>
    <d v="2011-09-19T00:00:00"/>
    <n v="33.1"/>
    <n v="32.15"/>
    <n v="3.9246467817896299E-2"/>
    <n v="2.8799999999999899E-2"/>
    <n v="21.253399999999992"/>
    <n v="16.094214168882786"/>
    <n v="13.514621253324183"/>
    <x v="1703"/>
    <n v="0"/>
    <n v="0"/>
    <n v="0"/>
    <n v="0"/>
  </r>
  <r>
    <d v="2011-09-20T00:00:00"/>
    <n v="32.950000000000003"/>
    <n v="31.85"/>
    <n v="-4.5317220543805697E-3"/>
    <n v="-9.3312597200621E-3"/>
    <n v="21.290599999999991"/>
    <n v="16.08098565342879"/>
    <n v="13.476178480143192"/>
    <x v="1704"/>
    <n v="0"/>
    <n v="0"/>
    <n v="0"/>
    <n v="0"/>
  </r>
  <r>
    <d v="2011-09-21T00:00:00"/>
    <n v="35.75"/>
    <n v="33.75"/>
    <n v="8.49772382397571E-2"/>
    <n v="5.96546310832025E-2"/>
    <n v="21.340599999999991"/>
    <n v="16.05301816706346"/>
    <n v="13.409227250595192"/>
    <x v="1705"/>
    <n v="0"/>
    <n v="0"/>
    <n v="0"/>
    <n v="0"/>
  </r>
  <r>
    <d v="2011-09-22T00:00:00"/>
    <n v="38.549999999999997"/>
    <n v="35.75"/>
    <n v="7.8321678321678301E-2"/>
    <n v="5.9259259259259303E-2"/>
    <n v="21.402999999999992"/>
    <n v="16.005878452359958"/>
    <n v="13.30731767853994"/>
    <x v="1706"/>
    <n v="0"/>
    <n v="0"/>
    <n v="0"/>
    <n v="0"/>
  </r>
  <r>
    <d v="2011-09-23T00:00:00"/>
    <n v="39.1"/>
    <n v="35.9"/>
    <n v="1.42671854734113E-2"/>
    <n v="4.1958041958041203E-3"/>
    <n v="21.471599999999992"/>
    <n v="15.960179725696792"/>
    <n v="13.204469588545191"/>
    <x v="1707"/>
    <n v="0"/>
    <n v="0"/>
    <n v="0"/>
    <n v="0"/>
  </r>
  <r>
    <d v="2011-09-26T00:00:00"/>
    <n v="37.5"/>
    <n v="34.700000000000003"/>
    <n v="-4.0920716112532E-2"/>
    <n v="-3.3426183844010998E-2"/>
    <n v="21.53639999999999"/>
    <n v="15.932912243254153"/>
    <n v="13.131168364881233"/>
    <x v="1708"/>
    <n v="0"/>
    <n v="0"/>
    <n v="0"/>
    <n v="0"/>
  </r>
  <r>
    <d v="2011-09-27T00:00:00"/>
    <n v="36.75"/>
    <n v="34.299999999999997"/>
    <n v="-0.02"/>
    <n v="-1.1527377521614E-2"/>
    <n v="21.600799999999992"/>
    <n v="15.915942978051206"/>
    <n v="13.073514467076812"/>
    <x v="1709"/>
    <n v="0"/>
    <n v="0"/>
    <n v="0"/>
    <n v="0"/>
  </r>
  <r>
    <d v="2011-09-28T00:00:00"/>
    <n v="39.450000000000003"/>
    <n v="36.049999999999997"/>
    <n v="7.3469387755102006E-2"/>
    <n v="5.10204081632653E-2"/>
    <n v="21.675999999999991"/>
    <n v="15.880941415309035"/>
    <n v="12.983412122963555"/>
    <x v="1710"/>
    <n v="0"/>
    <n v="0"/>
    <n v="0"/>
    <n v="0"/>
  </r>
  <r>
    <d v="2011-09-29T00:00:00"/>
    <n v="38.6"/>
    <n v="35.299999999999997"/>
    <n v="-2.15462610899874E-2"/>
    <n v="-2.0804438280166399E-2"/>
    <n v="21.744199999999992"/>
    <n v="15.851520103721862"/>
    <n v="12.905180155582798"/>
    <x v="1711"/>
    <n v="0"/>
    <n v="0"/>
    <n v="0"/>
    <n v="0"/>
  </r>
  <r>
    <d v="2011-09-30T00:00:00"/>
    <n v="42.15"/>
    <n v="37.75"/>
    <n v="9.19689119170983E-2"/>
    <n v="6.94050991501418E-2"/>
    <n v="21.82899999999999"/>
    <n v="15.797453846649205"/>
    <n v="12.781680769973811"/>
    <x v="1712"/>
    <n v="0"/>
    <n v="0"/>
    <n v="0"/>
    <n v="0"/>
  </r>
  <r>
    <d v="2011-10-03T00:00:00"/>
    <n v="45.05"/>
    <n v="40.549999999999997"/>
    <n v="6.8801897983392701E-2"/>
    <n v="7.4172185430463597E-2"/>
    <n v="21.915999999999993"/>
    <n v="15.709536917051668"/>
    <n v="12.606305375577508"/>
    <x v="1713"/>
    <n v="0"/>
    <n v="0"/>
    <n v="0"/>
    <n v="0"/>
  </r>
  <r>
    <d v="2011-10-04T00:00:00"/>
    <n v="40.799999999999997"/>
    <n v="38.1"/>
    <n v="-9.4339622641509399E-2"/>
    <n v="-6.0419235511713798E-2"/>
    <n v="21.983799999999992"/>
    <n v="15.665014708506021"/>
    <n v="12.505622062759036"/>
    <x v="1714"/>
    <n v="0"/>
    <n v="0"/>
    <n v="0"/>
    <n v="0"/>
  </r>
  <r>
    <d v="2011-10-05T00:00:00"/>
    <n v="38.450000000000003"/>
    <n v="36.299999999999997"/>
    <n v="-5.7598039215686202E-2"/>
    <n v="-4.7244094488189101E-2"/>
    <n v="22.047199999999989"/>
    <n v="15.643603185708782"/>
    <n v="12.441804778563178"/>
    <x v="1715"/>
    <n v="0"/>
    <n v="0"/>
    <n v="0"/>
    <n v="0"/>
  </r>
  <r>
    <d v="2011-10-06T00:00:00"/>
    <n v="37.85"/>
    <n v="35.9"/>
    <n v="-1.56046814044214E-2"/>
    <n v="-1.10192837465565E-2"/>
    <n v="22.110599999999994"/>
    <n v="15.629786961499324"/>
    <n v="12.38938044224899"/>
    <x v="1716"/>
    <n v="0"/>
    <n v="0"/>
    <n v="0"/>
    <n v="0"/>
  </r>
  <r>
    <d v="2011-10-07T00:00:00"/>
    <n v="37.950000000000003"/>
    <n v="35.950000000000003"/>
    <n v="2.64200792602387E-3"/>
    <n v="1.39275766016733E-3"/>
    <n v="22.177999999999997"/>
    <n v="15.620877460348908"/>
    <n v="12.342316190523363"/>
    <x v="1717"/>
    <n v="0"/>
    <n v="0"/>
    <n v="0"/>
    <n v="0"/>
  </r>
  <r>
    <d v="2011-10-10T00:00:00"/>
    <n v="34.700000000000003"/>
    <n v="33.65"/>
    <n v="-8.5638998682476902E-2"/>
    <n v="-6.3977746870653801E-2"/>
    <n v="22.232999999999997"/>
    <n v="15.628910282256886"/>
    <n v="12.326865423385328"/>
    <x v="1718"/>
    <n v="0"/>
    <n v="0"/>
    <n v="0"/>
    <n v="0"/>
  </r>
  <r>
    <d v="2011-10-11T00:00:00"/>
    <n v="34.5"/>
    <n v="33.5"/>
    <n v="-5.7636887608070201E-3"/>
    <n v="-4.4576523031203399E-3"/>
    <n v="22.285399999999999"/>
    <n v="15.636310074303376"/>
    <n v="12.311765111455063"/>
    <x v="1719"/>
    <n v="0"/>
    <n v="0"/>
    <n v="0"/>
    <n v="0"/>
  </r>
  <r>
    <d v="2011-10-12T00:00:00"/>
    <n v="32.25"/>
    <n v="31.45"/>
    <n v="-6.5217391304347797E-2"/>
    <n v="-6.1194029850746297E-2"/>
    <n v="22.326999999999995"/>
    <n v="15.648296458143964"/>
    <n v="12.308944687215947"/>
    <x v="1720"/>
    <n v="0"/>
    <n v="0"/>
    <n v="0"/>
    <n v="0"/>
  </r>
  <r>
    <d v="2011-10-13T00:00:00"/>
    <n v="32.1"/>
    <n v="31.2"/>
    <n v="-4.6511627906976596E-3"/>
    <n v="-7.94912559618444E-3"/>
    <n v="22.368399999999998"/>
    <n v="15.661382671857769"/>
    <n v="12.307874007786655"/>
    <x v="1721"/>
    <n v="0"/>
    <n v="0"/>
    <n v="0"/>
    <n v="0"/>
  </r>
  <r>
    <d v="2011-10-14T00:00:00"/>
    <n v="29.75"/>
    <n v="29.35"/>
    <n v="-7.3208722741433099E-2"/>
    <n v="-5.9294871794871702E-2"/>
    <n v="22.400399999999998"/>
    <n v="15.67734415908955"/>
    <n v="12.315816238634325"/>
    <x v="1722"/>
    <n v="0"/>
    <n v="0"/>
    <n v="0"/>
    <n v="0"/>
  </r>
  <r>
    <d v="2011-10-17T00:00:00"/>
    <n v="32.950000000000003"/>
    <n v="31"/>
    <n v="0.12265758091993199"/>
    <n v="7.2664359861591699E-2"/>
    <n v="22.445999999999998"/>
    <n v="15.690285085943877"/>
    <n v="12.312427628915817"/>
    <x v="1723"/>
    <n v="0"/>
    <n v="0"/>
    <n v="0"/>
    <n v="0"/>
  </r>
  <r>
    <d v="2011-10-18T00:00:00"/>
    <n v="31"/>
    <n v="29.95"/>
    <n v="-5.9180576631259502E-2"/>
    <n v="-3.3870967741935501E-2"/>
    <n v="22.486000000000001"/>
    <n v="15.709392884341007"/>
    <n v="12.321089326511508"/>
    <x v="1724"/>
    <n v="0"/>
    <n v="0"/>
    <n v="0"/>
    <n v="0"/>
  </r>
  <r>
    <d v="2011-10-19T00:00:00"/>
    <n v="33.85"/>
    <n v="31.55"/>
    <n v="9.1935483870967796E-2"/>
    <n v="5.3422370617696197E-2"/>
    <n v="22.542200000000001"/>
    <n v="15.729935386818845"/>
    <n v="12.323803080228268"/>
    <x v="1725"/>
    <n v="0"/>
    <n v="0"/>
    <n v="0"/>
    <n v="0"/>
  </r>
  <r>
    <d v="2011-10-20T00:00:00"/>
    <n v="34.1"/>
    <n v="31.55"/>
    <n v="7.3855243722305E-3"/>
    <n v="0"/>
    <n v="22.604600000000001"/>
    <n v="15.758285017471076"/>
    <n v="12.335127526206612"/>
    <x v="1726"/>
    <n v="0"/>
    <n v="0"/>
    <n v="0"/>
    <n v="0"/>
  </r>
  <r>
    <d v="2011-10-21T00:00:00"/>
    <n v="31.6"/>
    <n v="30"/>
    <n v="-7.3313782991202406E-2"/>
    <n v="-4.9128367670364603E-2"/>
    <n v="22.656800000000004"/>
    <n v="15.791873652252347"/>
    <n v="12.359410478378518"/>
    <x v="1727"/>
    <n v="0"/>
    <n v="0"/>
    <n v="0"/>
    <n v="0"/>
  </r>
  <r>
    <d v="2011-10-24T00:00:00"/>
    <n v="29.75"/>
    <n v="28.85"/>
    <n v="-5.8544303797468403E-2"/>
    <n v="-3.8333333333333303E-2"/>
    <n v="22.701000000000001"/>
    <n v="15.826126255704756"/>
    <n v="12.388689383557132"/>
    <x v="1728"/>
    <n v="0"/>
    <n v="0"/>
    <n v="0"/>
    <n v="0"/>
  </r>
  <r>
    <d v="2011-10-25T00:00:00"/>
    <n v="32.4"/>
    <n v="30.25"/>
    <n v="8.9075630252100801E-2"/>
    <n v="4.8526863084922003E-2"/>
    <n v="22.754999999999995"/>
    <n v="15.857213036052769"/>
    <n v="12.408319554079155"/>
    <x v="1729"/>
    <n v="0"/>
    <n v="0"/>
    <n v="0"/>
    <n v="0"/>
  </r>
  <r>
    <d v="2011-10-26T00:00:00"/>
    <n v="30.5"/>
    <n v="29.2"/>
    <n v="-5.8641975308641903E-2"/>
    <n v="-3.4710743801653003E-2"/>
    <n v="22.802399999999999"/>
    <n v="15.892280302049734"/>
    <n v="12.437220453074602"/>
    <x v="1730"/>
    <n v="0"/>
    <n v="0"/>
    <n v="0"/>
    <n v="0"/>
  </r>
  <r>
    <d v="2011-10-27T00:00:00"/>
    <n v="26.2"/>
    <n v="25.8"/>
    <n v="-0.14098360655737699"/>
    <n v="-0.116438356164383"/>
    <n v="22.831399999999995"/>
    <n v="15.922295568888799"/>
    <n v="12.4677433533332"/>
    <x v="1731"/>
    <n v="0"/>
    <n v="0"/>
    <n v="0"/>
    <n v="0"/>
  </r>
  <r>
    <d v="2011-10-28T00:00:00"/>
    <n v="26.25"/>
    <n v="25.55"/>
    <n v="1.90839694656497E-3"/>
    <n v="-9.6899224806201705E-3"/>
    <n v="22.854999999999997"/>
    <n v="15.94433541546109"/>
    <n v="12.489003123191637"/>
    <x v="1732"/>
    <n v="0"/>
    <n v="0"/>
    <n v="0"/>
    <n v="0"/>
  </r>
  <r>
    <d v="2011-10-31T00:00:00"/>
    <n v="29.95"/>
    <n v="28.2"/>
    <n v="0.140952380952381"/>
    <n v="0.10371819960861101"/>
    <n v="22.886999999999997"/>
    <n v="15.962092708201766"/>
    <n v="12.499639062302652"/>
    <x v="1733"/>
    <n v="0"/>
    <n v="0"/>
    <n v="0"/>
    <n v="0"/>
  </r>
  <r>
    <d v="2011-11-01T00:00:00"/>
    <n v="33.950000000000003"/>
    <n v="31.25"/>
    <n v="0.133555926544241"/>
    <n v="0.108156028368794"/>
    <n v="22.931599999999996"/>
    <n v="15.971579781638525"/>
    <n v="12.491569672457787"/>
    <x v="1734"/>
    <n v="0"/>
    <n v="0"/>
    <n v="0"/>
    <n v="0"/>
  </r>
  <r>
    <d v="2011-11-02T00:00:00"/>
    <n v="32.700000000000003"/>
    <n v="30.4"/>
    <n v="-3.6818851251840902E-2"/>
    <n v="-2.7199999999999998E-2"/>
    <n v="22.973199999999999"/>
    <n v="15.986051671819165"/>
    <n v="12.492477507728747"/>
    <x v="1735"/>
    <n v="0"/>
    <n v="0"/>
    <n v="0"/>
    <n v="0"/>
  </r>
  <r>
    <d v="2011-11-03T00:00:00"/>
    <n v="30.95"/>
    <n v="29.25"/>
    <n v="-5.35168195718655E-2"/>
    <n v="-3.7828947368420997E-2"/>
    <n v="23.013999999999996"/>
    <n v="16.010192178535995"/>
    <n v="12.508288267803998"/>
    <x v="1736"/>
    <n v="0"/>
    <n v="0"/>
    <n v="0"/>
    <n v="0"/>
  </r>
  <r>
    <d v="2011-11-04T00:00:00"/>
    <n v="31.4"/>
    <n v="29.85"/>
    <n v="1.45395799676897E-2"/>
    <n v="2.05128205128207E-2"/>
    <n v="23.057599999999994"/>
    <n v="16.035674178688552"/>
    <n v="12.52471126803283"/>
    <x v="1737"/>
    <n v="0"/>
    <n v="0"/>
    <n v="0"/>
    <n v="0"/>
  </r>
  <r>
    <d v="2011-11-07T00:00:00"/>
    <n v="31.1"/>
    <n v="29.75"/>
    <n v="-9.5541401273884202E-3"/>
    <n v="-3.35008375209389E-3"/>
    <n v="23.102799999999998"/>
    <n v="16.065636355462509"/>
    <n v="12.547054533193766"/>
    <x v="1738"/>
    <n v="0"/>
    <n v="0"/>
    <n v="0"/>
    <n v="0"/>
  </r>
  <r>
    <d v="2011-11-08T00:00:00"/>
    <n v="28.9"/>
    <n v="28.35"/>
    <n v="-7.0739549839228394E-2"/>
    <n v="-4.7058823529411702E-2"/>
    <n v="23.135399999999997"/>
    <n v="16.090338123763559"/>
    <n v="12.567807185645339"/>
    <x v="1739"/>
    <n v="0"/>
    <n v="0"/>
    <n v="0"/>
    <n v="0"/>
  </r>
  <r>
    <d v="2011-11-09T00:00:00"/>
    <n v="36.450000000000003"/>
    <n v="33.450000000000003"/>
    <n v="0.26124567474048499"/>
    <n v="0.17989417989418"/>
    <n v="23.201999999999995"/>
    <n v="16.11023886471067"/>
    <n v="12.564358297066009"/>
    <x v="1740"/>
    <n v="0"/>
    <n v="0"/>
    <n v="0"/>
    <n v="0"/>
  </r>
  <r>
    <d v="2011-11-10T00:00:00"/>
    <n v="33.450000000000003"/>
    <n v="31.5"/>
    <n v="-8.2304526748971193E-2"/>
    <n v="-5.8295964125560602E-2"/>
    <n v="23.256599999999999"/>
    <n v="16.138743128721948"/>
    <n v="12.57981469308292"/>
    <x v="1741"/>
    <n v="0"/>
    <n v="0"/>
    <n v="0"/>
    <n v="0"/>
  </r>
  <r>
    <d v="2011-11-11T00:00:00"/>
    <n v="31.4"/>
    <n v="30.2"/>
    <n v="-6.12855007473843E-2"/>
    <n v="-4.1269841269841297E-2"/>
    <n v="23.297199999999997"/>
    <n v="16.161978058111988"/>
    <n v="12.594367087167983"/>
    <x v="1742"/>
    <n v="0"/>
    <n v="0"/>
    <n v="0"/>
    <n v="0"/>
  </r>
  <r>
    <d v="2011-11-14T00:00:00"/>
    <n v="30.75"/>
    <n v="32.1"/>
    <n v="1.82119205298013E-2"/>
    <n v="1.10236220472442E-2"/>
    <n v="23.334399999999999"/>
    <n v="16.184677163413948"/>
    <n v="12.609815745120921"/>
    <x v="1743"/>
    <n v="0"/>
    <n v="0"/>
    <n v="0"/>
    <n v="0"/>
  </r>
  <r>
    <d v="2011-11-15T00:00:00"/>
    <n v="30.7"/>
    <n v="32.200000000000003"/>
    <n v="-1.6260162601626799E-3"/>
    <n v="3.1152647975079E-3"/>
    <n v="23.364399999999996"/>
    <n v="16.199585093807375"/>
    <n v="12.617177640711065"/>
    <x v="1744"/>
    <n v="0"/>
    <n v="0"/>
    <n v="0"/>
    <n v="0"/>
  </r>
  <r>
    <d v="2011-11-16T00:00:00"/>
    <n v="32.65"/>
    <n v="33.6"/>
    <n v="6.3517915309446296E-2"/>
    <n v="4.3478260869565202E-2"/>
    <n v="23.407399999999996"/>
    <n v="16.219282357668305"/>
    <n v="12.625223536502457"/>
    <x v="1745"/>
    <n v="0"/>
    <n v="0"/>
    <n v="0"/>
    <n v="0"/>
  </r>
  <r>
    <d v="2011-11-17T00:00:00"/>
    <n v="33.75"/>
    <n v="34.65"/>
    <n v="3.3690658499234298E-2"/>
    <n v="3.125E-2"/>
    <n v="23.462999999999997"/>
    <n v="16.248902620562973"/>
    <n v="12.641853930844462"/>
    <x v="1746"/>
    <n v="0"/>
    <n v="0"/>
    <n v="0"/>
    <n v="0"/>
  </r>
  <r>
    <d v="2011-11-18T00:00:00"/>
    <n v="32.35"/>
    <n v="33.75"/>
    <n v="-4.1481481481481501E-2"/>
    <n v="-2.5974025974026E-2"/>
    <n v="23.516199999999998"/>
    <n v="16.285820510650904"/>
    <n v="12.670630765976357"/>
    <x v="1747"/>
    <n v="0"/>
    <n v="0"/>
    <n v="0"/>
    <n v="0"/>
  </r>
  <r>
    <d v="2011-11-21T00:00:00"/>
    <n v="32.950000000000003"/>
    <n v="34.35"/>
    <n v="1.8547140649150001E-2"/>
    <n v="1.7777777777777899E-2"/>
    <n v="23.573599999999999"/>
    <n v="16.325537980397797"/>
    <n v="12.701506970596695"/>
    <x v="1748"/>
    <n v="0"/>
    <n v="0"/>
    <n v="0"/>
    <n v="0"/>
  </r>
  <r>
    <d v="2011-11-22T00:00:00"/>
    <n v="32.299999999999997"/>
    <n v="33.85"/>
    <n v="-1.9726858877086698E-2"/>
    <n v="-1.45560407569141E-2"/>
    <n v="23.628399999999999"/>
    <n v="16.366371809473613"/>
    <n v="12.735357714210419"/>
    <x v="1749"/>
    <n v="0"/>
    <n v="0"/>
    <n v="0"/>
    <n v="0"/>
  </r>
  <r>
    <d v="2011-11-23T00:00:00"/>
    <n v="33.6"/>
    <n v="35.049999999999997"/>
    <n v="4.0247678018576101E-2"/>
    <n v="3.5450516986705899E-2"/>
    <n v="23.689999999999998"/>
    <n v="16.408989081178355"/>
    <n v="12.768483621767531"/>
    <x v="1750"/>
    <n v="0"/>
    <n v="0"/>
    <n v="0"/>
    <n v="0"/>
  </r>
  <r>
    <d v="2011-11-24T00:00:00"/>
    <n v="33.6"/>
    <n v="35.049999999999997"/>
    <n v="0"/>
    <n v="0"/>
    <n v="23.752399999999998"/>
    <n v="16.45359501288053"/>
    <n v="12.804192519320797"/>
    <x v="1751"/>
    <n v="0"/>
    <n v="0"/>
    <n v="0"/>
    <n v="0"/>
  </r>
  <r>
    <d v="2011-11-25T00:00:00"/>
    <n v="34.5"/>
    <n v="35.6"/>
    <n v="2.6785714285714201E-2"/>
    <n v="1.5691868758916001E-2"/>
    <n v="23.818200000000001"/>
    <n v="16.496984338649771"/>
    <n v="12.836376507974657"/>
    <x v="1752"/>
    <n v="0"/>
    <n v="0"/>
    <n v="0"/>
    <n v="0"/>
  </r>
  <r>
    <d v="2011-11-28T00:00:00"/>
    <n v="32"/>
    <n v="33.700000000000003"/>
    <n v="-7.2463768115942004E-2"/>
    <n v="-5.3370786516853903E-2"/>
    <n v="23.873000000000001"/>
    <n v="16.542027281458502"/>
    <n v="12.87654092218775"/>
    <x v="1753"/>
    <n v="0"/>
    <n v="0"/>
    <n v="0"/>
    <n v="0"/>
  </r>
  <r>
    <d v="2011-11-29T00:00:00"/>
    <n v="31.35"/>
    <n v="33.200000000000003"/>
    <n v="-2.0312500000000001E-2"/>
    <n v="-1.4836795252225501E-2"/>
    <n v="23.9236"/>
    <n v="16.584854668541787"/>
    <n v="12.915482002812681"/>
    <x v="1754"/>
    <n v="0"/>
    <n v="0"/>
    <n v="0"/>
    <n v="0"/>
  </r>
  <r>
    <d v="2011-11-30T00:00:00"/>
    <n v="28.35"/>
    <n v="30.9"/>
    <n v="-9.5693779904306206E-2"/>
    <n v="-6.9277108433734996E-2"/>
    <n v="23.960800000000003"/>
    <n v="16.623282479748369"/>
    <n v="12.954523719622554"/>
    <x v="1755"/>
    <n v="0"/>
    <n v="0"/>
    <n v="0"/>
    <n v="0"/>
  </r>
  <r>
    <d v="2011-12-01T00:00:00"/>
    <n v="27.9"/>
    <n v="30.15"/>
    <n v="-1.58730158730159E-2"/>
    <n v="-2.4271844660194199E-2"/>
    <n v="23.998799999999999"/>
    <n v="16.665581159681661"/>
    <n v="12.998971739522494"/>
    <x v="1756"/>
    <n v="0"/>
    <n v="0"/>
    <n v="0"/>
    <n v="0"/>
  </r>
  <r>
    <d v="2011-12-02T00:00:00"/>
    <n v="27.8"/>
    <n v="29.9"/>
    <n v="-3.5842293906809299E-3"/>
    <n v="-8.2918739635157203E-3"/>
    <n v="24.039600000000004"/>
    <n v="16.713724500102412"/>
    <n v="13.050786750153614"/>
    <x v="1757"/>
    <n v="0"/>
    <n v="0"/>
    <n v="0"/>
    <n v="0"/>
  </r>
  <r>
    <d v="2011-12-05T00:00:00"/>
    <n v="27.8"/>
    <n v="29.7"/>
    <n v="0"/>
    <n v="-6.6889632107023402E-3"/>
    <n v="24.072200000000006"/>
    <n v="16.747797146524537"/>
    <n v="13.0855957197868"/>
    <x v="1758"/>
    <n v="0"/>
    <n v="0"/>
    <n v="0"/>
    <n v="0"/>
  </r>
  <r>
    <d v="2011-12-06T00:00:00"/>
    <n v="28.1"/>
    <n v="29.95"/>
    <n v="1.07913669064748E-2"/>
    <n v="8.4175084175084399E-3"/>
    <n v="24.107600000000001"/>
    <n v="16.785202698569307"/>
    <n v="13.124004047853958"/>
    <x v="1759"/>
    <n v="0"/>
    <n v="0"/>
    <n v="0"/>
    <n v="0"/>
  </r>
  <r>
    <d v="2011-12-07T00:00:00"/>
    <n v="28.6"/>
    <n v="30.6"/>
    <n v="1.77935943060499E-2"/>
    <n v="2.17028380634392E-2"/>
    <n v="24.145000000000003"/>
    <n v="16.823630934039763"/>
    <n v="13.162946401059642"/>
    <x v="1760"/>
    <n v="0"/>
    <n v="0"/>
    <n v="0"/>
    <n v="0"/>
  </r>
  <r>
    <d v="2011-12-08T00:00:00"/>
    <n v="30.15"/>
    <n v="32.1"/>
    <n v="5.4195804195804199E-2"/>
    <n v="4.9019607843137303E-2"/>
    <n v="24.186199999999999"/>
    <n v="16.860136967238162"/>
    <n v="13.197105450857242"/>
    <x v="1761"/>
    <n v="0"/>
    <n v="0"/>
    <n v="0"/>
    <n v="0"/>
  </r>
  <r>
    <d v="2011-12-09T00:00:00"/>
    <n v="27.2"/>
    <n v="29.55"/>
    <n v="-9.7844112769485903E-2"/>
    <n v="-7.9439252336448704E-2"/>
    <n v="24.215600000000002"/>
    <n v="16.892249903220556"/>
    <n v="13.230574854830834"/>
    <x v="1762"/>
    <n v="0"/>
    <n v="0"/>
    <n v="0"/>
    <n v="0"/>
  </r>
  <r>
    <d v="2011-12-12T00:00:00"/>
    <n v="27.6"/>
    <n v="30.1"/>
    <n v="1.4705882352941299E-2"/>
    <n v="1.8612521150592299E-2"/>
    <n v="24.244200000000003"/>
    <n v="16.921650146294709"/>
    <n v="13.260375219442063"/>
    <x v="1763"/>
    <n v="0"/>
    <n v="0"/>
    <n v="0"/>
    <n v="0"/>
  </r>
  <r>
    <d v="2011-12-13T00:00:00"/>
    <n v="27.1"/>
    <n v="29.9"/>
    <n v="-1.8115942028985501E-2"/>
    <n v="-6.6445182724252901E-3"/>
    <n v="24.270400000000006"/>
    <n v="16.949397074170825"/>
    <n v="13.288895611256233"/>
    <x v="1764"/>
    <n v="0"/>
    <n v="0"/>
    <n v="0"/>
    <n v="0"/>
  </r>
  <r>
    <d v="2011-12-14T00:00:00"/>
    <n v="27.1"/>
    <n v="30.1"/>
    <n v="0"/>
    <n v="6.6889632107023402E-3"/>
    <n v="24.297800000000002"/>
    <n v="16.979077081348176"/>
    <n v="13.319715622022265"/>
    <x v="1765"/>
    <n v="0"/>
    <n v="0"/>
    <n v="0"/>
    <n v="0"/>
  </r>
  <r>
    <d v="2011-12-15T00:00:00"/>
    <n v="26.35"/>
    <n v="28.9"/>
    <n v="-2.76752767527675E-2"/>
    <n v="-3.9867109634551499E-2"/>
    <n v="24.322800000000004"/>
    <n v="17.007785293247906"/>
    <n v="13.350277939871857"/>
    <x v="1766"/>
    <n v="0"/>
    <n v="0"/>
    <n v="0"/>
    <n v="0"/>
  </r>
  <r>
    <d v="2011-12-16T00:00:00"/>
    <n v="26.1"/>
    <n v="28.85"/>
    <n v="-9.4876660341556302E-3"/>
    <n v="-1.7301038062282901E-3"/>
    <n v="24.348400000000005"/>
    <n v="17.038411119023554"/>
    <n v="13.38341667853533"/>
    <x v="1767"/>
    <n v="0"/>
    <n v="0"/>
    <n v="0"/>
    <n v="0"/>
  </r>
  <r>
    <d v="2011-12-19T00:00:00"/>
    <n v="28.35"/>
    <n v="29.3"/>
    <n v="-1.7331022530329299E-2"/>
    <n v="-1.8425460636516001E-2"/>
    <n v="24.384600000000006"/>
    <n v="17.077293188321757"/>
    <n v="13.423639782482635"/>
    <x v="1768"/>
    <n v="0"/>
    <n v="0"/>
    <n v="0"/>
    <n v="0"/>
  </r>
  <r>
    <d v="2011-12-20T00:00:00"/>
    <n v="26.55"/>
    <n v="27.65"/>
    <n v="-6.3492063492063502E-2"/>
    <n v="-5.6313993174061501E-2"/>
    <n v="24.414400000000008"/>
    <n v="17.113516995869666"/>
    <n v="13.463075493804496"/>
    <x v="1769"/>
    <n v="0"/>
    <n v="0"/>
    <n v="0"/>
    <n v="0"/>
  </r>
  <r>
    <d v="2011-12-21T00:00:00"/>
    <n v="24.5"/>
    <n v="25.85"/>
    <n v="-7.7212806026365405E-2"/>
    <n v="-6.5099457504520702E-2"/>
    <n v="24.43760000000001"/>
    <n v="17.145702699571324"/>
    <n v="13.49975404935698"/>
    <x v="1770"/>
    <n v="0"/>
    <n v="0"/>
    <n v="0"/>
    <n v="0"/>
  </r>
  <r>
    <d v="2011-12-22T00:00:00"/>
    <n v="25.1"/>
    <n v="26"/>
    <n v="2.4489795918367401E-2"/>
    <n v="5.8027079303675198E-3"/>
    <n v="24.463400000000011"/>
    <n v="17.180620967240667"/>
    <n v="13.539231450860997"/>
    <x v="1771"/>
    <n v="0"/>
    <n v="0"/>
    <n v="0"/>
    <n v="0"/>
  </r>
  <r>
    <d v="2011-12-23T00:00:00"/>
    <n v="25.7"/>
    <n v="26.4"/>
    <n v="2.3904382470119501E-2"/>
    <n v="1.53846153846153E-2"/>
    <n v="24.491400000000009"/>
    <n v="17.217382125400082"/>
    <n v="13.580373188100118"/>
    <x v="1772"/>
    <n v="0"/>
    <n v="0"/>
    <n v="0"/>
    <n v="0"/>
  </r>
  <r>
    <d v="2011-12-26T00:00:00"/>
    <n v="25.7"/>
    <n v="26.4"/>
    <n v="0"/>
    <n v="0"/>
    <n v="24.519600000000011"/>
    <n v="17.254622653855069"/>
    <n v="13.622133980782598"/>
    <x v="1773"/>
    <n v="0"/>
    <n v="0"/>
    <n v="0"/>
    <n v="0"/>
  </r>
  <r>
    <d v="2011-12-27T00:00:00"/>
    <n v="25.45"/>
    <n v="26.2"/>
    <n v="-9.7276264591439308E-3"/>
    <n v="-7.5757575757575699E-3"/>
    <n v="24.549600000000009"/>
    <n v="17.296337296912569"/>
    <n v="13.669705945368849"/>
    <x v="1774"/>
    <n v="0"/>
    <n v="0"/>
    <n v="0"/>
    <n v="0"/>
  </r>
  <r>
    <d v="2011-12-28T00:00:00"/>
    <n v="26.7"/>
    <n v="27.1"/>
    <n v="4.9115913555992201E-2"/>
    <n v="3.4351145038167899E-2"/>
    <n v="24.588400000000007"/>
    <n v="17.349696701756642"/>
    <n v="13.730345052634963"/>
    <x v="1775"/>
    <n v="0"/>
    <n v="0"/>
    <n v="0"/>
    <n v="0"/>
  </r>
  <r>
    <d v="2011-12-29T00:00:00"/>
    <n v="25.95"/>
    <n v="26.55"/>
    <n v="-2.8089887640449399E-2"/>
    <n v="-2.0295202952029599E-2"/>
    <n v="24.624400000000009"/>
    <n v="17.401411377552968"/>
    <n v="13.789917066329449"/>
    <x v="1776"/>
    <n v="0"/>
    <n v="0"/>
    <n v="0"/>
    <n v="0"/>
  </r>
  <r>
    <d v="2011-12-30T00:00:00"/>
    <n v="26.7"/>
    <n v="27.15"/>
    <n v="2.8901734104046301E-2"/>
    <n v="2.2598870056497199E-2"/>
    <n v="24.666200000000007"/>
    <n v="17.461581511835664"/>
    <n v="13.859272267753491"/>
    <x v="1777"/>
    <n v="0"/>
    <n v="0"/>
    <n v="0"/>
    <n v="0"/>
  </r>
  <r>
    <d v="2012-01-02T00:00:00"/>
    <n v="26.7"/>
    <n v="27.15"/>
    <n v="0"/>
    <n v="0"/>
    <n v="24.708000000000006"/>
    <n v="17.52204174796433"/>
    <n v="13.929062621946489"/>
    <x v="1778"/>
    <n v="0"/>
    <n v="0"/>
    <n v="0"/>
    <n v="0"/>
  </r>
  <r>
    <d v="2012-01-03T00:00:00"/>
    <n v="24.8"/>
    <n v="25.8"/>
    <n v="-7.1161048689138501E-2"/>
    <n v="-4.97237569060772E-2"/>
    <n v="24.735800000000012"/>
    <n v="17.56299522362421"/>
    <n v="13.976592835436307"/>
    <x v="1779"/>
    <n v="0"/>
    <n v="0"/>
    <n v="0"/>
    <n v="0"/>
  </r>
  <r>
    <d v="2012-01-04T00:00:00"/>
    <n v="24.2"/>
    <n v="25.3"/>
    <n v="-2.4193548387096898E-2"/>
    <n v="-1.9379844961240299E-2"/>
    <n v="24.757600000000011"/>
    <n v="17.594745663913066"/>
    <n v="14.013318495869596"/>
    <x v="1780"/>
    <n v="0"/>
    <n v="0"/>
    <n v="0"/>
    <n v="0"/>
  </r>
  <r>
    <d v="2012-01-05T00:00:00"/>
    <n v="23.75"/>
    <n v="24.9"/>
    <n v="-1.8595041322314002E-2"/>
    <n v="-1.5810276679842E-2"/>
    <n v="24.778000000000006"/>
    <n v="17.625314070924148"/>
    <n v="14.048971106386221"/>
    <x v="1781"/>
    <n v="0"/>
    <n v="0"/>
    <n v="0"/>
    <n v="0"/>
  </r>
  <r>
    <d v="2012-01-06T00:00:00"/>
    <n v="23.05"/>
    <n v="24.4"/>
    <n v="-2.9473684210526301E-2"/>
    <n v="-2.00803212851406E-2"/>
    <n v="24.794800000000009"/>
    <n v="17.651130567558482"/>
    <n v="14.07929585133772"/>
    <x v="1782"/>
    <n v="0"/>
    <n v="0"/>
    <n v="0"/>
    <n v="0"/>
  </r>
  <r>
    <d v="2012-01-09T00:00:00"/>
    <n v="22.85"/>
    <n v="24.15"/>
    <n v="-8.6767895878524497E-3"/>
    <n v="-1.0245901639344201E-2"/>
    <n v="24.81260000000001"/>
    <n v="17.679350302982563"/>
    <n v="14.112725454473836"/>
    <x v="1783"/>
    <n v="0"/>
    <n v="0"/>
    <n v="0"/>
    <n v="0"/>
  </r>
  <r>
    <d v="2012-01-10T00:00:00"/>
    <n v="22.35"/>
    <n v="23.65"/>
    <n v="-2.1881838074398301E-2"/>
    <n v="-2.0703933747412001E-2"/>
    <n v="24.829200000000011"/>
    <n v="17.706537059778896"/>
    <n v="14.145205589668338"/>
    <x v="1784"/>
    <n v="0"/>
    <n v="0"/>
    <n v="0"/>
    <n v="0"/>
  </r>
  <r>
    <d v="2012-01-11T00:00:00"/>
    <n v="22.95"/>
    <n v="24.15"/>
    <n v="2.68456375838926E-2"/>
    <n v="2.11416490486258E-2"/>
    <n v="24.85080000000001"/>
    <n v="17.742070200661768"/>
    <n v="14.187705300992645"/>
    <x v="1785"/>
    <n v="0"/>
    <n v="0"/>
    <n v="0"/>
    <n v="0"/>
  </r>
  <r>
    <d v="2012-01-12T00:00:00"/>
    <n v="22.2"/>
    <n v="23.75"/>
    <n v="-3.2679738562091498E-2"/>
    <n v="-1.6563146997929601E-2"/>
    <n v="24.87060000000001"/>
    <n v="17.77618912664347"/>
    <n v="14.228983689965199"/>
    <x v="1786"/>
    <n v="0"/>
    <n v="0"/>
    <n v="0"/>
    <n v="0"/>
  </r>
  <r>
    <d v="2012-01-13T00:00:00"/>
    <n v="22.55"/>
    <n v="24.1"/>
    <n v="1.57657657657659E-2"/>
    <n v="1.4736842105263199E-2"/>
    <n v="24.883200000000013"/>
    <n v="17.795722468466003"/>
    <n v="14.251983702699"/>
    <x v="1787"/>
    <n v="0"/>
    <n v="0"/>
    <n v="0"/>
    <n v="0"/>
  </r>
  <r>
    <d v="2012-01-16T00:00:00"/>
    <n v="22.55"/>
    <n v="24.1"/>
    <n v="-6.4315352697095401E-2"/>
    <n v="-6.0428849902534103E-2"/>
    <n v="24.897000000000013"/>
    <n v="17.817442033573055"/>
    <n v="14.277663050359575"/>
    <x v="1788"/>
    <n v="0"/>
    <n v="0"/>
    <n v="0"/>
    <n v="0"/>
  </r>
  <r>
    <d v="2012-01-17T00:00:00"/>
    <n v="23.95"/>
    <n v="25.55"/>
    <n v="6.2084257206208401E-2"/>
    <n v="6.0165975103734497E-2"/>
    <n v="24.92100000000001"/>
    <n v="17.854875956367636"/>
    <n v="14.32181393455145"/>
    <x v="1789"/>
    <n v="0"/>
    <n v="0"/>
    <n v="0"/>
    <n v="0"/>
  </r>
  <r>
    <d v="2012-01-18T00:00:00"/>
    <n v="23.2"/>
    <n v="24.95"/>
    <n v="-3.1315240083507299E-2"/>
    <n v="-2.3483365949119501E-2"/>
    <n v="24.941600000000008"/>
    <n v="17.888041363396802"/>
    <n v="14.361262045095197"/>
    <x v="1790"/>
    <n v="0"/>
    <n v="0"/>
    <n v="0"/>
    <n v="0"/>
  </r>
  <r>
    <d v="2012-01-19T00:00:00"/>
    <n v="22.55"/>
    <n v="24.4"/>
    <n v="-2.80172413793103E-2"/>
    <n v="-2.20440881763527E-2"/>
    <n v="24.961000000000009"/>
    <n v="17.920728059229575"/>
    <n v="14.400592088844355"/>
    <x v="1791"/>
    <n v="0"/>
    <n v="0"/>
    <n v="0"/>
    <n v="0"/>
  </r>
  <r>
    <d v="2012-01-20T00:00:00"/>
    <n v="21.85"/>
    <n v="23.9"/>
    <n v="-3.1042128603104201E-2"/>
    <n v="-2.0491803278688499E-2"/>
    <n v="24.979400000000016"/>
    <n v="17.953308224339878"/>
    <n v="14.440262336509809"/>
    <x v="1792"/>
    <n v="0"/>
    <n v="0"/>
    <n v="0"/>
    <n v="0"/>
  </r>
  <r>
    <d v="2012-01-23T00:00:00"/>
    <n v="21.3"/>
    <n v="23.5"/>
    <n v="-2.5171624713958798E-2"/>
    <n v="-1.67364016736401E-2"/>
    <n v="24.996800000000018"/>
    <n v="17.985243128662585"/>
    <n v="14.47946469299387"/>
    <x v="1793"/>
    <n v="0"/>
    <n v="0"/>
    <n v="0"/>
    <n v="0"/>
  </r>
  <r>
    <d v="2012-01-24T00:00:00"/>
    <n v="21.2"/>
    <n v="23.25"/>
    <n v="-4.6948356807512397E-3"/>
    <n v="-1.0638297872340399E-2"/>
    <n v="25.014200000000013"/>
    <n v="18.017500180799576"/>
    <n v="14.519150271199358"/>
    <x v="1794"/>
    <n v="0"/>
    <n v="0"/>
    <n v="0"/>
    <n v="0"/>
  </r>
  <r>
    <d v="2012-01-25T00:00:00"/>
    <n v="20.6"/>
    <n v="22.5"/>
    <n v="-2.8301886792452699E-2"/>
    <n v="-3.2258064516128997E-2"/>
    <n v="25.029200000000014"/>
    <n v="18.046012521491424"/>
    <n v="14.554418782237127"/>
    <x v="1795"/>
    <n v="0"/>
    <n v="0"/>
    <n v="0"/>
    <n v="0"/>
  </r>
  <r>
    <d v="2012-01-26T00:00:00"/>
    <n v="20.55"/>
    <n v="22.55"/>
    <n v="-2.4271844660194199E-3"/>
    <n v="2.2222222222223502E-3"/>
    <n v="25.043800000000015"/>
    <n v="18.073820691565935"/>
    <n v="14.588831037348895"/>
    <x v="1796"/>
    <n v="0"/>
    <n v="0"/>
    <n v="0"/>
    <n v="0"/>
  </r>
  <r>
    <d v="2012-01-27T00:00:00"/>
    <n v="20.149999999999999"/>
    <n v="22.2"/>
    <n v="-1.94647201946473E-2"/>
    <n v="-1.5521064301552199E-2"/>
    <n v="25.05800000000001"/>
    <n v="18.101634857197393"/>
    <n v="14.623452285796084"/>
    <x v="1797"/>
    <n v="0"/>
    <n v="0"/>
    <n v="0"/>
    <n v="0"/>
  </r>
  <r>
    <d v="2012-01-30T00:00:00"/>
    <n v="20.7"/>
    <n v="22.55"/>
    <n v="2.7295285359801601E-2"/>
    <n v="1.57657657657659E-2"/>
    <n v="25.069400000000012"/>
    <n v="18.122527780072588"/>
    <n v="14.649091670108875"/>
    <x v="1798"/>
    <n v="0"/>
    <n v="0"/>
    <n v="0"/>
    <n v="0"/>
  </r>
  <r>
    <d v="2012-01-31T00:00:00"/>
    <n v="20.9"/>
    <n v="22.75"/>
    <n v="9.66183574879231E-3"/>
    <n v="8.8691796008868503E-3"/>
    <n v="25.080800000000011"/>
    <n v="18.143123778094036"/>
    <n v="14.674285667141051"/>
    <x v="1799"/>
    <n v="0"/>
    <n v="0"/>
    <n v="0"/>
    <n v="0"/>
  </r>
  <r>
    <d v="2012-02-01T00:00:00"/>
    <n v="19.850000000000001"/>
    <n v="22.05"/>
    <n v="-5.0239234449760597E-2"/>
    <n v="-3.0769230769230799E-2"/>
    <n v="25.08700000000001"/>
    <n v="18.154695837602109"/>
    <n v="14.688543756403156"/>
    <x v="1800"/>
    <n v="0"/>
    <n v="0"/>
    <n v="0"/>
    <n v="0"/>
  </r>
  <r>
    <d v="2012-02-02T00:00:00"/>
    <n v="19.149999999999999"/>
    <n v="21.35"/>
    <n v="-3.52644836272041E-2"/>
    <n v="-3.1746031746031703E-2"/>
    <n v="25.089800000000011"/>
    <n v="18.160036226248451"/>
    <n v="14.695154339372674"/>
    <x v="1801"/>
    <n v="0"/>
    <n v="0"/>
    <n v="0"/>
    <n v="0"/>
  </r>
  <r>
    <d v="2012-02-03T00:00:00"/>
    <n v="17.95"/>
    <n v="20.55"/>
    <n v="-6.26631853785901E-2"/>
    <n v="-3.7470725995316201E-2"/>
    <n v="25.087200000000006"/>
    <n v="18.154880318969738"/>
    <n v="14.688720478454602"/>
    <x v="1802"/>
    <n v="0"/>
    <n v="0"/>
    <n v="0"/>
    <n v="0"/>
  </r>
  <r>
    <d v="2012-02-06T00:00:00"/>
    <n v="18.100000000000001"/>
    <n v="20.2"/>
    <n v="8.3565459610028796E-3"/>
    <n v="-1.7031630170316399E-2"/>
    <n v="25.085200000000011"/>
    <n v="18.150937172561218"/>
    <n v="14.683805758841823"/>
    <x v="1803"/>
    <n v="1"/>
    <n v="8.3565459610028796E-3"/>
    <n v="0"/>
    <n v="0"/>
  </r>
  <r>
    <d v="2012-02-07T00:00:00"/>
    <n v="18.399999999999999"/>
    <n v="20.399999999999999"/>
    <n v="1.6574585635359001E-2"/>
    <n v="9.9009900990099098E-3"/>
    <n v="25.074200000000008"/>
    <n v="18.13152728986887"/>
    <n v="14.6601909348033"/>
    <x v="1804"/>
    <n v="1"/>
    <n v="1.6574585635359001E-2"/>
    <n v="0"/>
    <n v="0"/>
  </r>
  <r>
    <d v="2012-02-08T00:00:00"/>
    <n v="19.2"/>
    <n v="21"/>
    <n v="4.3478260869565202E-2"/>
    <n v="2.9411764705882502E-2"/>
    <n v="25.062000000000008"/>
    <n v="18.111699574838543"/>
    <n v="14.636549362257812"/>
    <x v="1805"/>
    <n v="1"/>
    <n v="4.3478260869565202E-2"/>
    <n v="0"/>
    <n v="0"/>
  </r>
  <r>
    <d v="2012-02-09T00:00:00"/>
    <n v="20"/>
    <n v="21.95"/>
    <n v="4.1666666666666699E-2"/>
    <n v="4.5238095238095299E-2"/>
    <n v="25.054600000000004"/>
    <n v="18.09990023365496"/>
    <n v="14.62255035048244"/>
    <x v="1806"/>
    <n v="1"/>
    <n v="4.1666666666666699E-2"/>
    <n v="0"/>
    <n v="0"/>
  </r>
  <r>
    <d v="2012-02-10T00:00:00"/>
    <n v="21.75"/>
    <n v="23.55"/>
    <n v="8.7499999999999897E-2"/>
    <n v="7.2892938496583307E-2"/>
    <n v="25.061000000000003"/>
    <n v="18.110081427609749"/>
    <n v="14.634622141414624"/>
    <x v="1807"/>
    <n v="1"/>
    <n v="8.7499999999999897E-2"/>
    <n v="0"/>
    <n v="0"/>
  </r>
  <r>
    <d v="2012-02-13T00:00:00"/>
    <n v="21.9"/>
    <n v="23.65"/>
    <n v="-7.0063694267516005E-2"/>
    <n v="-2.4742268041237098E-2"/>
    <n v="25.0718"/>
    <n v="18.127902336583581"/>
    <n v="14.655953504875372"/>
    <x v="1808"/>
    <n v="0"/>
    <n v="0"/>
    <n v="0"/>
    <n v="0"/>
  </r>
  <r>
    <d v="2012-02-14T00:00:00"/>
    <n v="22.45"/>
    <n v="23.95"/>
    <n v="2.51141552511416E-2"/>
    <n v="1.2684989429175401E-2"/>
    <n v="25.076799999999999"/>
    <n v="18.135242411101093"/>
    <n v="14.66446361665164"/>
    <x v="1809"/>
    <n v="0"/>
    <n v="0"/>
    <n v="0"/>
    <n v="0"/>
  </r>
  <r>
    <d v="2012-02-15T00:00:00"/>
    <n v="24.25"/>
    <n v="25.6"/>
    <n v="8.0178173719376494E-2"/>
    <n v="6.8893528183716204E-2"/>
    <n v="25.089400000000001"/>
    <n v="18.15221486191987"/>
    <n v="14.683622292879802"/>
    <x v="1810"/>
    <n v="0"/>
    <n v="0"/>
    <n v="0"/>
    <n v="0"/>
  </r>
  <r>
    <d v="2012-02-16T00:00:00"/>
    <n v="22.8"/>
    <n v="24.65"/>
    <n v="-5.97938144329897E-2"/>
    <n v="-3.7109375000000097E-2"/>
    <n v="25.101800000000001"/>
    <n v="18.171492159795505"/>
    <n v="14.70633823969326"/>
    <x v="1811"/>
    <n v="0"/>
    <n v="0"/>
    <n v="0"/>
    <n v="0"/>
  </r>
  <r>
    <d v="2012-02-17T00:00:00"/>
    <n v="22.6"/>
    <n v="24.8"/>
    <n v="-8.7719298245613198E-3"/>
    <n v="6.0851926977687496E-3"/>
    <n v="25.112000000000002"/>
    <n v="18.187260582520118"/>
    <n v="14.724890873780176"/>
    <x v="1812"/>
    <n v="0"/>
    <n v="0"/>
    <n v="0"/>
    <n v="0"/>
  </r>
  <r>
    <d v="2012-02-20T00:00:00"/>
    <n v="22.6"/>
    <n v="24.8"/>
    <n v="0"/>
    <n v="0"/>
    <n v="25.118200000000005"/>
    <n v="18.196406969288979"/>
    <n v="14.735510453933465"/>
    <x v="1813"/>
    <n v="0"/>
    <n v="0"/>
    <n v="0"/>
    <n v="0"/>
  </r>
  <r>
    <d v="2012-02-21T00:00:00"/>
    <n v="22.55"/>
    <n v="25.15"/>
    <n v="-2.2123893805310298E-3"/>
    <n v="1.41129032258063E-2"/>
    <n v="25.126600000000007"/>
    <n v="18.209204360021062"/>
    <n v="14.750506540031591"/>
    <x v="1814"/>
    <n v="0"/>
    <n v="0"/>
    <n v="0"/>
    <n v="0"/>
  </r>
  <r>
    <d v="2012-02-22T00:00:00"/>
    <n v="21.8"/>
    <n v="24.55"/>
    <n v="-3.3259423503325898E-2"/>
    <n v="-2.3856858846918499E-2"/>
    <n v="25.129600000000007"/>
    <n v="18.213810541087902"/>
    <n v="14.755915811631848"/>
    <x v="1815"/>
    <n v="0"/>
    <n v="0"/>
    <n v="0"/>
    <n v="0"/>
  </r>
  <r>
    <d v="2012-02-23T00:00:00"/>
    <n v="20.25"/>
    <n v="23.35"/>
    <n v="-7.1100917431192706E-2"/>
    <n v="-4.8879837067209803E-2"/>
    <n v="25.121600000000004"/>
    <n v="18.201328803002028"/>
    <n v="14.741193204503038"/>
    <x v="1816"/>
    <n v="0"/>
    <n v="0"/>
    <n v="0"/>
    <n v="0"/>
  </r>
  <r>
    <d v="2012-02-24T00:00:00"/>
    <n v="21.2"/>
    <n v="24.3"/>
    <n v="4.6913580246913597E-2"/>
    <n v="4.0685224839400298E-2"/>
    <n v="25.121200000000005"/>
    <n v="18.200705035042663"/>
    <n v="14.74045755256399"/>
    <x v="1817"/>
    <n v="0"/>
    <n v="0"/>
    <n v="0"/>
    <n v="0"/>
  </r>
  <r>
    <d v="2012-02-27T00:00:00"/>
    <n v="21.55"/>
    <n v="24.55"/>
    <n v="1.6509433962264199E-2"/>
    <n v="1.02880658436213E-2"/>
    <n v="25.118200000000009"/>
    <n v="18.196320287089666"/>
    <n v="14.735380430634496"/>
    <x v="1818"/>
    <n v="0"/>
    <n v="0"/>
    <n v="0"/>
    <n v="0"/>
  </r>
  <r>
    <d v="2012-02-28T00:00:00"/>
    <n v="20.85"/>
    <n v="24.05"/>
    <n v="-3.2482598607888602E-2"/>
    <n v="-2.0366598778004098E-2"/>
    <n v="25.107800000000008"/>
    <n v="18.181469863484732"/>
    <n v="14.718304795227093"/>
    <x v="1819"/>
    <n v="0"/>
    <n v="0"/>
    <n v="0"/>
    <n v="0"/>
  </r>
  <r>
    <d v="2012-02-29T00:00:00"/>
    <n v="21"/>
    <n v="24"/>
    <n v="7.1942446043165003E-3"/>
    <n v="-2.0790020790021299E-3"/>
    <n v="25.092200000000009"/>
    <n v="18.161029163842549"/>
    <n v="14.695443745763818"/>
    <x v="1820"/>
    <n v="0"/>
    <n v="0"/>
    <n v="0"/>
    <n v="0"/>
  </r>
  <r>
    <d v="2012-03-01T00:00:00"/>
    <n v="20.05"/>
    <n v="23.3"/>
    <n v="-4.5238095238095202E-2"/>
    <n v="-2.9166666666666698E-2"/>
    <n v="25.075800000000008"/>
    <n v="18.137572246459499"/>
    <n v="14.668458369689246"/>
    <x v="1821"/>
    <n v="0"/>
    <n v="0"/>
    <n v="0"/>
    <n v="0"/>
  </r>
  <r>
    <d v="2012-03-02T00:00:00"/>
    <n v="20.399999999999999"/>
    <n v="23.7"/>
    <n v="1.7456359102244301E-2"/>
    <n v="1.7167381974248799E-2"/>
    <n v="25.064000000000007"/>
    <n v="18.120340734166202"/>
    <n v="14.648511101249301"/>
    <x v="1822"/>
    <n v="0"/>
    <n v="0"/>
    <n v="0"/>
    <n v="0"/>
  </r>
  <r>
    <d v="2012-03-05T00:00:00"/>
    <n v="20.149999999999999"/>
    <n v="23.65"/>
    <n v="-1.22549019607843E-2"/>
    <n v="-2.1097046413503001E-3"/>
    <n v="25.058200000000003"/>
    <n v="18.111044988054484"/>
    <n v="14.637467482081723"/>
    <x v="1823"/>
    <n v="0"/>
    <n v="0"/>
    <n v="0"/>
    <n v="0"/>
  </r>
  <r>
    <d v="2012-03-06T00:00:00"/>
    <n v="22.5"/>
    <n v="25.3"/>
    <n v="0.116625310173697"/>
    <n v="6.9767441860465199E-2"/>
    <n v="25.062200000000008"/>
    <n v="18.116807199013184"/>
    <n v="14.644110798519771"/>
    <x v="1824"/>
    <n v="0"/>
    <n v="0"/>
    <n v="0"/>
    <n v="0"/>
  </r>
  <r>
    <d v="2012-03-07T00:00:00"/>
    <n v="20.65"/>
    <n v="23.95"/>
    <n v="-8.2222222222222294E-2"/>
    <n v="-5.33596837944664E-2"/>
    <n v="25.062800000000006"/>
    <n v="18.117794876891772"/>
    <n v="14.645292315337656"/>
    <x v="1825"/>
    <n v="0"/>
    <n v="0"/>
    <n v="0"/>
    <n v="0"/>
  </r>
  <r>
    <d v="2012-03-08T00:00:00"/>
    <n v="19.7"/>
    <n v="23.25"/>
    <n v="-4.6004842615011997E-2"/>
    <n v="-2.9227557411273499E-2"/>
    <n v="25.061800000000005"/>
    <n v="18.116040807514302"/>
    <n v="14.643161211271453"/>
    <x v="1826"/>
    <n v="0"/>
    <n v="0"/>
    <n v="0"/>
    <n v="0"/>
  </r>
  <r>
    <d v="2012-03-09T00:00:00"/>
    <n v="19.05"/>
    <n v="22.75"/>
    <n v="-3.2994923857868001E-2"/>
    <n v="-2.1505376344085999E-2"/>
    <n v="25.059000000000008"/>
    <n v="18.110959340936503"/>
    <n v="14.636939011404749"/>
    <x v="1827"/>
    <n v="0"/>
    <n v="0"/>
    <n v="0"/>
    <n v="0"/>
  </r>
  <r>
    <d v="2012-03-12T00:00:00"/>
    <n v="17.75"/>
    <n v="21.75"/>
    <n v="-6.8241469816273007E-2"/>
    <n v="-4.3956043956043897E-2"/>
    <n v="25.048800000000007"/>
    <n v="18.091914305955612"/>
    <n v="14.613471458933411"/>
    <x v="1828"/>
    <n v="0"/>
    <n v="0"/>
    <n v="0"/>
    <n v="0"/>
  </r>
  <r>
    <d v="2012-03-13T00:00:00"/>
    <n v="17"/>
    <n v="21"/>
    <n v="-4.2253521126760597E-2"/>
    <n v="-3.4482758620689599E-2"/>
    <n v="25.03840000000001"/>
    <n v="18.071440445072234"/>
    <n v="14.587960667608343"/>
    <x v="1829"/>
    <n v="1"/>
    <n v="-4.2253521126760597E-2"/>
    <n v="0"/>
    <n v="0"/>
  </r>
  <r>
    <d v="2012-03-14T00:00:00"/>
    <n v="17.8"/>
    <n v="22.1"/>
    <n v="4.7058823529411799E-2"/>
    <n v="5.2380952380952403E-2"/>
    <n v="25.032600000000009"/>
    <n v="18.060222554680557"/>
    <n v="14.574033832020831"/>
    <x v="1830"/>
    <n v="1"/>
    <n v="4.7058823529411799E-2"/>
    <n v="0"/>
    <n v="0"/>
  </r>
  <r>
    <d v="2012-03-15T00:00:00"/>
    <n v="17.05"/>
    <n v="21.75"/>
    <n v="-4.2134831460674198E-2"/>
    <n v="-1.58371040723982E-2"/>
    <n v="25.023600000000009"/>
    <n v="18.042382123440113"/>
    <n v="14.551773185160162"/>
    <x v="1831"/>
    <n v="1"/>
    <n v="-4.2134831460674198E-2"/>
    <n v="0"/>
    <n v="0"/>
  </r>
  <r>
    <d v="2012-03-16T00:00:00"/>
    <n v="16.149999999999999"/>
    <n v="21.6"/>
    <n v="-5.2785923753665899E-2"/>
    <n v="-6.8965517241378303E-3"/>
    <n v="25.012000000000011"/>
    <n v="18.018467559237372"/>
    <n v="14.521701338856055"/>
    <x v="1832"/>
    <n v="1"/>
    <n v="-5.2785923753665899E-2"/>
    <n v="0"/>
    <n v="0"/>
  </r>
  <r>
    <d v="2012-03-19T00:00:00"/>
    <n v="20"/>
    <n v="22.75"/>
    <n v="-7.4074074074074195E-2"/>
    <n v="-4.4117647058823602E-2"/>
    <n v="25.017200000000013"/>
    <n v="18.02788070839518"/>
    <n v="14.533221062592762"/>
    <x v="1833"/>
    <n v="1"/>
    <n v="-7.4074074074074195E-2"/>
    <n v="0"/>
    <n v="0"/>
  </r>
  <r>
    <d v="2012-03-20T00:00:00"/>
    <n v="19.100000000000001"/>
    <n v="22.1"/>
    <n v="-4.4999999999999901E-2"/>
    <n v="-2.8571428571428501E-2"/>
    <n v="25.019400000000012"/>
    <n v="18.032030420537399"/>
    <n v="14.538345630806095"/>
    <x v="1834"/>
    <n v="1"/>
    <n v="-4.4999999999999901E-2"/>
    <n v="0"/>
    <n v="0"/>
  </r>
  <r>
    <d v="2012-03-21T00:00:00"/>
    <n v="18.100000000000001"/>
    <n v="21.2"/>
    <n v="-5.23560209424083E-2"/>
    <n v="-4.0723981900452601E-2"/>
    <n v="25.018400000000014"/>
    <n v="18.030058176648822"/>
    <n v="14.535887264973226"/>
    <x v="1835"/>
    <n v="1"/>
    <n v="-5.23560209424083E-2"/>
    <n v="0"/>
    <n v="0"/>
  </r>
  <r>
    <d v="2012-03-22T00:00:00"/>
    <n v="18.350000000000001"/>
    <n v="21.6"/>
    <n v="1.3812154696132501E-2"/>
    <n v="1.88679245283019E-2"/>
    <n v="25.018200000000014"/>
    <n v="18.029668054018842"/>
    <n v="14.535402081028256"/>
    <x v="1836"/>
    <n v="1"/>
    <n v="1.3812154696132501E-2"/>
    <n v="0"/>
    <n v="0"/>
  </r>
  <r>
    <d v="2012-03-23T00:00:00"/>
    <n v="17"/>
    <n v="20.2"/>
    <n v="-7.3569482288828397E-2"/>
    <n v="-6.4814814814814894E-2"/>
    <n v="25.011600000000012"/>
    <n v="18.016281176672553"/>
    <n v="14.518621765008824"/>
    <x v="1837"/>
    <n v="1"/>
    <n v="-7.3569482288828397E-2"/>
    <n v="0"/>
    <n v="0"/>
  </r>
  <r>
    <d v="2012-03-26T00:00:00"/>
    <n v="15.6"/>
    <n v="18.3"/>
    <n v="-8.2352941176470601E-2"/>
    <n v="-9.4059405940594004E-2"/>
    <n v="25.000400000000017"/>
    <n v="17.992274727147134"/>
    <n v="14.48821209072069"/>
    <x v="1838"/>
    <n v="1"/>
    <n v="-8.2352941176470601E-2"/>
    <n v="0"/>
    <n v="0"/>
  </r>
  <r>
    <d v="2012-03-27T00:00:00"/>
    <n v="17.600000000000001"/>
    <n v="19.55"/>
    <n v="0.128205128205128"/>
    <n v="6.83060109289617E-2"/>
    <n v="24.996000000000016"/>
    <n v="17.983576453179769"/>
    <n v="14.477364679769646"/>
    <x v="1839"/>
    <n v="1"/>
    <n v="0.128205128205128"/>
    <n v="0"/>
    <n v="0"/>
  </r>
  <r>
    <d v="2012-03-28T00:00:00"/>
    <n v="17.649999999999999"/>
    <n v="19.7"/>
    <n v="2.84090909090895E-3"/>
    <n v="7.6726342710997696E-3"/>
    <n v="24.993400000000015"/>
    <n v="17.978374238108671"/>
    <n v="14.470861357163001"/>
    <x v="1840"/>
    <n v="1"/>
    <n v="2.84090909090895E-3"/>
    <n v="0"/>
    <n v="0"/>
  </r>
  <r>
    <d v="2012-03-29T00:00:00"/>
    <n v="17.100000000000001"/>
    <n v="19.55"/>
    <n v="-3.1161473087818602E-2"/>
    <n v="-7.6142131979695096E-3"/>
    <n v="24.990200000000016"/>
    <n v="17.971757583053133"/>
    <n v="14.462536374579692"/>
    <x v="1841"/>
    <n v="1"/>
    <n v="-3.1161473087818602E-2"/>
    <n v="0"/>
    <n v="0"/>
  </r>
  <r>
    <d v="2012-03-30T00:00:00"/>
    <n v="16.8"/>
    <n v="19"/>
    <n v="-1.75438596491229E-2"/>
    <n v="-2.81329923273658E-2"/>
    <n v="24.990400000000015"/>
    <n v="17.972191693031689"/>
    <n v="14.463087539547528"/>
    <x v="1842"/>
    <n v="1"/>
    <n v="-1.75438596491229E-2"/>
    <n v="0"/>
    <n v="0"/>
  </r>
  <r>
    <d v="2012-04-02T00:00:00"/>
    <n v="17"/>
    <n v="18.850000000000001"/>
    <n v="1.1904761904761901E-2"/>
    <n v="-7.8947368421051801E-3"/>
    <n v="24.977600000000017"/>
    <n v="17.947758021690756"/>
    <n v="14.432837032536126"/>
    <x v="1843"/>
    <n v="1"/>
    <n v="1.1904761904761901E-2"/>
    <n v="0"/>
    <n v="0"/>
  </r>
  <r>
    <d v="2012-04-03T00:00:00"/>
    <n v="17.25"/>
    <n v="19.3"/>
    <n v="1.47058823529411E-2"/>
    <n v="2.3872679045092701E-2"/>
    <n v="24.970200000000016"/>
    <n v="17.933204763395175"/>
    <n v="14.414707145092756"/>
    <x v="1844"/>
    <n v="1"/>
    <n v="1.47058823529411E-2"/>
    <n v="0"/>
    <n v="0"/>
  </r>
  <r>
    <d v="2012-04-04T00:00:00"/>
    <n v="17.95"/>
    <n v="19.899999999999999"/>
    <n v="4.0579710144927499E-2"/>
    <n v="3.1088082901554299E-2"/>
    <n v="24.969400000000014"/>
    <n v="17.931618130689269"/>
    <n v="14.412727196033899"/>
    <x v="1845"/>
    <n v="1"/>
    <n v="4.0579710144927499E-2"/>
    <n v="0"/>
    <n v="0"/>
  </r>
  <r>
    <d v="2012-04-05T00:00:00"/>
    <n v="18.45"/>
    <n v="20.45"/>
    <n v="2.78551532033426E-2"/>
    <n v="2.7638190954773802E-2"/>
    <n v="24.971600000000013"/>
    <n v="17.935942714429657"/>
    <n v="14.41811407164448"/>
    <x v="1846"/>
    <n v="1"/>
    <n v="2.78551532033426E-2"/>
    <n v="0"/>
    <n v="0"/>
  </r>
  <r>
    <d v="2012-04-06T00:00:00"/>
    <n v="18.45"/>
    <n v="20.45"/>
    <n v="0"/>
    <n v="0"/>
    <n v="24.973800000000015"/>
    <n v="17.940268628064622"/>
    <n v="14.423502942096928"/>
    <x v="1847"/>
    <n v="1"/>
    <n v="0"/>
    <n v="0"/>
    <n v="0"/>
  </r>
  <r>
    <d v="2012-04-09T00:00:00"/>
    <n v="19.600000000000001"/>
    <n v="21.45"/>
    <n v="6.2330623306233297E-2"/>
    <n v="4.8899755501222497E-2"/>
    <n v="24.982400000000016"/>
    <n v="17.95676335696195"/>
    <n v="14.443945035442919"/>
    <x v="1848"/>
    <n v="1"/>
    <n v="6.2330623306233297E-2"/>
    <n v="0"/>
    <n v="0"/>
  </r>
  <r>
    <d v="2012-04-10T00:00:00"/>
    <n v="21.15"/>
    <n v="22.7"/>
    <n v="7.9081632653060993E-2"/>
    <n v="5.8275058275058203E-2"/>
    <n v="24.997800000000009"/>
    <n v="17.984811681173326"/>
    <n v="14.478317521759985"/>
    <x v="1849"/>
    <n v="1"/>
    <n v="7.9081632653060993E-2"/>
    <n v="0"/>
    <n v="0"/>
  </r>
  <r>
    <d v="2012-04-11T00:00:00"/>
    <n v="20.7"/>
    <n v="22.35"/>
    <n v="-2.1276595744680799E-2"/>
    <n v="-1.5418502202643101E-2"/>
    <n v="25.01260000000001"/>
    <n v="18.012613482870172"/>
    <n v="14.512620224305252"/>
    <x v="1850"/>
    <n v="1"/>
    <n v="-2.1276595744680799E-2"/>
    <n v="0"/>
    <n v="0"/>
  </r>
  <r>
    <d v="2012-04-12T00:00:00"/>
    <n v="18.2"/>
    <n v="20"/>
    <n v="-0.120772946859903"/>
    <n v="-0.10514541387024599"/>
    <n v="25.01840000000001"/>
    <n v="18.024664128521916"/>
    <n v="14.527796192782869"/>
    <x v="1851"/>
    <n v="1"/>
    <n v="-0.120772946859903"/>
    <n v="0"/>
    <n v="0"/>
  </r>
  <r>
    <d v="2012-04-13T00:00:00"/>
    <n v="19.95"/>
    <n v="21.7"/>
    <n v="9.6153846153846298E-2"/>
    <n v="8.5000000000000006E-2"/>
    <n v="25.031400000000009"/>
    <n v="18.050129052672467"/>
    <n v="14.559493579008695"/>
    <x v="1852"/>
    <n v="1"/>
    <n v="9.6153846153846298E-2"/>
    <n v="0"/>
    <n v="0"/>
  </r>
  <r>
    <d v="2012-04-16T00:00:00"/>
    <n v="21.35"/>
    <n v="22.95"/>
    <n v="-1.6129032258064401E-2"/>
    <n v="-1.50214592274679E-2"/>
    <n v="25.047800000000006"/>
    <n v="18.080025236131721"/>
    <n v="14.596137854197579"/>
    <x v="1853"/>
    <n v="1"/>
    <n v="-1.6129032258064401E-2"/>
    <n v="0"/>
    <n v="0"/>
  </r>
  <r>
    <d v="2012-04-17T00:00:00"/>
    <n v="19.95"/>
    <n v="22"/>
    <n v="-6.5573770491803393E-2"/>
    <n v="-4.13943355119826E-2"/>
    <n v="25.056800000000006"/>
    <n v="18.097073442153086"/>
    <n v="14.617210163229625"/>
    <x v="1854"/>
    <n v="1"/>
    <n v="-6.5573770491803393E-2"/>
    <n v="0"/>
    <n v="0"/>
  </r>
  <r>
    <d v="2012-04-18T00:00:00"/>
    <n v="20.55"/>
    <n v="22.45"/>
    <n v="3.00751879699248E-2"/>
    <n v="2.04545454545455E-2"/>
    <n v="25.067200000000007"/>
    <n v="18.116163806740786"/>
    <n v="14.64064571011118"/>
    <x v="1855"/>
    <n v="1"/>
    <n v="3.00751879699248E-2"/>
    <n v="0"/>
    <n v="0"/>
  </r>
  <r>
    <d v="2012-04-19T00:00:00"/>
    <n v="20.399999999999999"/>
    <n v="22.45"/>
    <n v="-7.2992700729928002E-3"/>
    <n v="0"/>
    <n v="25.075600000000005"/>
    <n v="18.131481291337266"/>
    <n v="14.659421937005897"/>
    <x v="1856"/>
    <n v="1"/>
    <n v="-7.2992700729928002E-3"/>
    <n v="0"/>
    <n v="0"/>
  </r>
  <r>
    <d v="2012-04-20T00:00:00"/>
    <n v="19.7"/>
    <n v="21.9"/>
    <n v="-3.4313725490196102E-2"/>
    <n v="-2.44988864142539E-2"/>
    <n v="25.081800000000001"/>
    <n v="18.143177747708133"/>
    <n v="14.673866621562199"/>
    <x v="1857"/>
    <n v="1"/>
    <n v="-3.4313725490196102E-2"/>
    <n v="0"/>
    <n v="0"/>
  </r>
  <r>
    <d v="2012-04-23T00:00:00"/>
    <n v="20.6"/>
    <n v="22.55"/>
    <n v="4.5685279187817299E-2"/>
    <n v="2.9680365296803801E-2"/>
    <n v="25.094400000000004"/>
    <n v="18.166796616433668"/>
    <n v="14.702994924650501"/>
    <x v="1858"/>
    <n v="1"/>
    <n v="4.5685279187817299E-2"/>
    <n v="0"/>
    <n v="0"/>
  </r>
  <r>
    <d v="2012-04-24T00:00:00"/>
    <n v="19.75"/>
    <n v="21.8"/>
    <n v="-4.1262135922330197E-2"/>
    <n v="-3.3259423503325898E-2"/>
    <n v="25.106800000000007"/>
    <n v="18.191559312937869"/>
    <n v="14.733938969406799"/>
    <x v="1859"/>
    <n v="1"/>
    <n v="-4.1262135922330197E-2"/>
    <n v="0"/>
    <n v="0"/>
  </r>
  <r>
    <d v="2012-04-25T00:00:00"/>
    <n v="18.55"/>
    <n v="20.8"/>
    <n v="-6.0759493670886101E-2"/>
    <n v="-4.5871559633027498E-2"/>
    <n v="25.112200000000005"/>
    <n v="18.20261092683511"/>
    <n v="14.747816390252661"/>
    <x v="1860"/>
    <n v="1"/>
    <n v="-6.0759493670886101E-2"/>
    <n v="0"/>
    <n v="0"/>
  </r>
  <r>
    <d v="2012-04-26T00:00:00"/>
    <n v="18"/>
    <n v="20.3"/>
    <n v="-2.9649595687331599E-2"/>
    <n v="-2.4038461538461599E-2"/>
    <n v="25.117600000000003"/>
    <n v="18.214101594119121"/>
    <n v="14.762352391178679"/>
    <x v="1861"/>
    <n v="1"/>
    <n v="-2.9649595687331599E-2"/>
    <n v="0"/>
    <n v="0"/>
  </r>
  <r>
    <d v="2012-04-27T00:00:00"/>
    <n v="18.05"/>
    <n v="20.149999999999999"/>
    <n v="2.7777777777777701E-3"/>
    <n v="-7.3891625615765096E-3"/>
    <n v="25.120400000000004"/>
    <n v="18.219911333246046"/>
    <n v="14.76966699986907"/>
    <x v="1862"/>
    <n v="1"/>
    <n v="2.7777777777777701E-3"/>
    <n v="0"/>
    <n v="0"/>
  </r>
  <r>
    <d v="2012-04-30T00:00:00"/>
    <n v="18.45"/>
    <n v="20.5"/>
    <n v="2.2160664819944598E-2"/>
    <n v="1.73697270471465E-2"/>
    <n v="25.118000000000002"/>
    <n v="18.215296471671426"/>
    <n v="14.763944707507139"/>
    <x v="1863"/>
    <n v="1"/>
    <n v="2.2160664819944598E-2"/>
    <n v="0"/>
    <n v="0"/>
  </r>
  <r>
    <d v="2012-05-01T00:00:00"/>
    <n v="18"/>
    <n v="20.05"/>
    <n v="-2.43902439024389E-2"/>
    <n v="-2.19512195121951E-2"/>
    <n v="25.115200000000005"/>
    <n v="18.209752225959583"/>
    <n v="14.757028338939374"/>
    <x v="1864"/>
    <n v="1"/>
    <n v="-2.43902439024389E-2"/>
    <n v="0"/>
    <n v="0"/>
  </r>
  <r>
    <d v="2012-05-02T00:00:00"/>
    <n v="18.05"/>
    <n v="19.95"/>
    <n v="2.7777777777777701E-3"/>
    <n v="-4.9875311720698496E-3"/>
    <n v="25.115200000000005"/>
    <n v="18.209752225959594"/>
    <n v="14.757028338939387"/>
    <x v="1865"/>
    <n v="1"/>
    <n v="2.7777777777777701E-3"/>
    <n v="0"/>
    <n v="0"/>
  </r>
  <r>
    <d v="2012-05-03T00:00:00"/>
    <n v="18.8"/>
    <n v="20.55"/>
    <n v="4.1551246537396197E-2"/>
    <n v="3.00751879699248E-2"/>
    <n v="25.119800000000005"/>
    <n v="18.218945128319284"/>
    <n v="14.76851769247892"/>
    <x v="1866"/>
    <n v="1"/>
    <n v="4.1551246537396197E-2"/>
    <n v="0"/>
    <n v="0"/>
  </r>
  <r>
    <d v="2012-05-04T00:00:00"/>
    <n v="20"/>
    <n v="21.45"/>
    <n v="6.3829787234042507E-2"/>
    <n v="4.3795620437956199E-2"/>
    <n v="25.127600000000001"/>
    <n v="18.233641903231508"/>
    <n v="14.786662854847258"/>
    <x v="1867"/>
    <n v="1"/>
    <n v="6.3829787234042507E-2"/>
    <n v="0"/>
    <n v="0"/>
  </r>
  <r>
    <d v="2012-05-07T00:00:00"/>
    <n v="19.350000000000001"/>
    <n v="20.85"/>
    <n v="-3.2500000000000001E-2"/>
    <n v="-2.7972027972027899E-2"/>
    <n v="25.130800000000008"/>
    <n v="18.239710727613563"/>
    <n v="14.79416609142034"/>
    <x v="1868"/>
    <n v="1"/>
    <n v="-3.2500000000000001E-2"/>
    <n v="0"/>
    <n v="0"/>
  </r>
  <r>
    <d v="2012-05-08T00:00:00"/>
    <n v="19.55"/>
    <n v="21"/>
    <n v="1.03359173126614E-2"/>
    <n v="7.1942446043165003E-3"/>
    <n v="25.135800000000003"/>
    <n v="18.249216786242997"/>
    <n v="14.805925179364493"/>
    <x v="1869"/>
    <n v="1"/>
    <n v="1.03359173126614E-2"/>
    <n v="0"/>
    <n v="0"/>
  </r>
  <r>
    <d v="2012-05-09T00:00:00"/>
    <n v="20.5"/>
    <n v="21.85"/>
    <n v="4.85933503836318E-2"/>
    <n v="4.0476190476190603E-2"/>
    <n v="25.146000000000004"/>
    <n v="18.268184649178238"/>
    <n v="14.829276973767357"/>
    <x v="1870"/>
    <n v="1"/>
    <n v="4.85933503836318E-2"/>
    <n v="0"/>
    <n v="0"/>
  </r>
  <r>
    <d v="2012-05-10T00:00:00"/>
    <n v="19.350000000000001"/>
    <n v="20.85"/>
    <n v="-5.6097560975609702E-2"/>
    <n v="-4.5766590389016003E-2"/>
    <n v="25.153600000000001"/>
    <n v="18.283247240497793"/>
    <n v="14.848070860746688"/>
    <x v="1871"/>
    <n v="1"/>
    <n v="-5.6097560975609702E-2"/>
    <n v="0"/>
    <n v="0"/>
  </r>
  <r>
    <d v="2012-05-11T00:00:00"/>
    <n v="20.100000000000001"/>
    <n v="21.6"/>
    <n v="3.8759689922480703E-2"/>
    <n v="3.5971223021582698E-2"/>
    <n v="25.165600000000001"/>
    <n v="18.306714037979667"/>
    <n v="14.877271056969498"/>
    <x v="1872"/>
    <n v="1"/>
    <n v="3.8759689922480703E-2"/>
    <n v="0"/>
    <n v="0"/>
  </r>
  <r>
    <d v="2012-05-14T00:00:00"/>
    <n v="23"/>
    <n v="24.1"/>
    <n v="6.48148148148147E-2"/>
    <n v="4.78260869565219E-2"/>
    <n v="25.1892"/>
    <n v="18.347979103113261"/>
    <n v="14.927368654669895"/>
    <x v="1873"/>
    <n v="1"/>
    <n v="6.48148148148147E-2"/>
    <n v="0"/>
    <n v="0"/>
  </r>
  <r>
    <d v="2012-05-15T00:00:00"/>
    <n v="23.9"/>
    <n v="24.75"/>
    <n v="3.9130434782608699E-2"/>
    <n v="2.6970954356846401E-2"/>
    <n v="25.218599999999999"/>
    <n v="18.398809384445901"/>
    <n v="14.988914076668854"/>
    <x v="1874"/>
    <n v="0"/>
    <n v="0"/>
    <n v="0"/>
    <n v="0"/>
  </r>
  <r>
    <d v="2012-05-16T00:00:00"/>
    <n v="24.4"/>
    <n v="25.45"/>
    <n v="2.0920502092050201E-2"/>
    <n v="2.8282828282828201E-2"/>
    <n v="25.244399999999995"/>
    <n v="18.439972864671116"/>
    <n v="15.037759297006675"/>
    <x v="1875"/>
    <n v="0"/>
    <n v="0"/>
    <n v="0"/>
    <n v="0"/>
  </r>
  <r>
    <d v="2012-05-17T00:00:00"/>
    <n v="26.2"/>
    <n v="26.7"/>
    <n v="7.3770491803278701E-2"/>
    <n v="4.9115913555992201E-2"/>
    <n v="25.277999999999995"/>
    <n v="18.489695646186757"/>
    <n v="15.095543469280139"/>
    <x v="1876"/>
    <n v="0"/>
    <n v="0"/>
    <n v="0"/>
    <n v="0"/>
  </r>
  <r>
    <d v="2012-05-18T00:00:00"/>
    <n v="28.2"/>
    <n v="28.15"/>
    <n v="7.6335877862595297E-2"/>
    <n v="5.4307116104868901E-2"/>
    <n v="25.318999999999992"/>
    <n v="18.544138451599178"/>
    <n v="15.156707677398771"/>
    <x v="1877"/>
    <n v="0"/>
    <n v="0"/>
    <n v="0"/>
    <n v="0"/>
  </r>
  <r>
    <d v="2012-05-21T00:00:00"/>
    <n v="24.25"/>
    <n v="25.85"/>
    <n v="-0.140070921985816"/>
    <n v="-8.1705150976909294E-2"/>
    <n v="25.343199999999992"/>
    <n v="18.583021469813097"/>
    <n v="15.202932204719648"/>
    <x v="1878"/>
    <n v="0"/>
    <n v="0"/>
    <n v="0"/>
    <n v="0"/>
  </r>
  <r>
    <d v="2012-05-22T00:00:00"/>
    <n v="24.95"/>
    <n v="26.5"/>
    <n v="2.88659793814432E-2"/>
    <n v="2.5145067698259201E-2"/>
    <n v="25.370599999999992"/>
    <n v="18.625970607661227"/>
    <n v="15.253655911491844"/>
    <x v="1879"/>
    <n v="0"/>
    <n v="0"/>
    <n v="0"/>
    <n v="0"/>
  </r>
  <r>
    <d v="2012-05-23T00:00:00"/>
    <n v="24.8"/>
    <n v="26.35"/>
    <n v="-6.01202404809609E-3"/>
    <n v="-5.66037735849057E-3"/>
    <n v="25.395799999999991"/>
    <n v="18.665133438655573"/>
    <n v="15.299800157983363"/>
    <x v="1880"/>
    <n v="0"/>
    <n v="0"/>
    <n v="0"/>
    <n v="0"/>
  </r>
  <r>
    <d v="2012-05-24T00:00:00"/>
    <n v="24.25"/>
    <n v="26"/>
    <n v="-2.21774193548387E-2"/>
    <n v="-1.3282732447817899E-2"/>
    <n v="25.42179999999999"/>
    <n v="18.708185864528705"/>
    <n v="15.35137879679306"/>
    <x v="1881"/>
    <n v="0"/>
    <n v="0"/>
    <n v="0"/>
    <n v="0"/>
  </r>
  <r>
    <d v="2012-05-25T00:00:00"/>
    <n v="24.55"/>
    <n v="26.1"/>
    <n v="1.2371134020618501E-2"/>
    <n v="3.8461538461538299E-3"/>
    <n v="25.444399999999995"/>
    <n v="18.743280045843079"/>
    <n v="15.392720068764621"/>
    <x v="1882"/>
    <n v="0"/>
    <n v="0"/>
    <n v="0"/>
    <n v="0"/>
  </r>
  <r>
    <d v="2012-05-28T00:00:00"/>
    <n v="24.55"/>
    <n v="26.1"/>
    <n v="0"/>
    <n v="0"/>
    <n v="25.462599999999995"/>
    <n v="18.770118304843855"/>
    <n v="15.423877457265784"/>
    <x v="1883"/>
    <n v="0"/>
    <n v="0"/>
    <n v="0"/>
    <n v="0"/>
  </r>
  <r>
    <d v="2012-05-29T00:00:00"/>
    <n v="23"/>
    <n v="24.8"/>
    <n v="-6.3136456211812603E-2"/>
    <n v="-4.9808429118773902E-2"/>
    <n v="25.477799999999995"/>
    <n v="18.79525129759611"/>
    <n v="15.453976946394167"/>
    <x v="1884"/>
    <n v="0"/>
    <n v="0"/>
    <n v="0"/>
    <n v="0"/>
  </r>
  <r>
    <d v="2012-05-30T00:00:00"/>
    <n v="25.7"/>
    <n v="26.9"/>
    <n v="0.11739130434782601"/>
    <n v="8.4677419354838496E-2"/>
    <n v="25.496799999999997"/>
    <n v="18.820402037026259"/>
    <n v="15.48220305553939"/>
    <x v="1885"/>
    <n v="0"/>
    <n v="0"/>
    <n v="0"/>
    <n v="0"/>
  </r>
  <r>
    <d v="2012-05-31T00:00:00"/>
    <n v="26"/>
    <n v="27.35"/>
    <n v="1.16731517509727E-2"/>
    <n v="1.6728624535316001E-2"/>
    <n v="25.512999999999998"/>
    <n v="18.840315307913919"/>
    <n v="15.503972961870881"/>
    <x v="1886"/>
    <n v="0"/>
    <n v="0"/>
    <n v="0"/>
    <n v="0"/>
  </r>
  <r>
    <d v="2012-06-01T00:00:00"/>
    <n v="27.75"/>
    <n v="29.15"/>
    <n v="6.7307692307692304E-2"/>
    <n v="6.58135283363801E-2"/>
    <n v="25.538199999999993"/>
    <n v="18.869011836512627"/>
    <n v="15.534417754768944"/>
    <x v="1887"/>
    <n v="0"/>
    <n v="0"/>
    <n v="0"/>
    <n v="0"/>
  </r>
  <r>
    <d v="2012-06-04T00:00:00"/>
    <n v="26.95"/>
    <n v="28.45"/>
    <n v="-2.8828828828828899E-2"/>
    <n v="-2.4013722126929701E-2"/>
    <n v="25.564199999999992"/>
    <n v="18.902232695967356"/>
    <n v="15.571249043951035"/>
    <x v="1888"/>
    <n v="0"/>
    <n v="0"/>
    <n v="0"/>
    <n v="0"/>
  </r>
  <r>
    <d v="2012-06-05T00:00:00"/>
    <n v="25.6"/>
    <n v="27.35"/>
    <n v="-5.0092764378478503E-2"/>
    <n v="-3.8664323374340899E-2"/>
    <n v="25.586799999999993"/>
    <n v="18.934339871596368"/>
    <n v="15.608109807394554"/>
    <x v="1889"/>
    <n v="0"/>
    <n v="0"/>
    <n v="0"/>
    <n v="0"/>
  </r>
  <r>
    <d v="2012-06-06T00:00:00"/>
    <n v="23.4"/>
    <n v="25.5"/>
    <n v="-8.5937500000000097E-2"/>
    <n v="-6.7641681901279699E-2"/>
    <n v="25.599199999999993"/>
    <n v="18.953720381492396"/>
    <n v="15.630980572238595"/>
    <x v="1890"/>
    <n v="0"/>
    <n v="0"/>
    <n v="0"/>
    <n v="0"/>
  </r>
  <r>
    <d v="2012-06-07T00:00:00"/>
    <n v="23.05"/>
    <n v="25.3"/>
    <n v="-1.4957264957264901E-2"/>
    <n v="-7.8431372549019295E-3"/>
    <n v="25.611999999999991"/>
    <n v="18.974529397428565"/>
    <n v="15.655794096142854"/>
    <x v="1891"/>
    <n v="0"/>
    <n v="0"/>
    <n v="0"/>
    <n v="0"/>
  </r>
  <r>
    <d v="2012-06-08T00:00:00"/>
    <n v="21.7"/>
    <n v="23.85"/>
    <n v="-5.8568329718004401E-2"/>
    <n v="-5.73122529644269E-2"/>
    <n v="25.614599999999992"/>
    <n v="18.978789812841235"/>
    <n v="15.660884719261858"/>
    <x v="1892"/>
    <n v="0"/>
    <n v="0"/>
    <n v="0"/>
    <n v="0"/>
  </r>
  <r>
    <d v="2012-06-11T00:00:00"/>
    <n v="24.55"/>
    <n v="26.4"/>
    <n v="0.13133640552995399"/>
    <n v="0.106918238993711"/>
    <n v="25.630399999999991"/>
    <n v="19.001849944369411"/>
    <n v="15.687574916554123"/>
    <x v="1893"/>
    <n v="0"/>
    <n v="0"/>
    <n v="0"/>
    <n v="0"/>
  </r>
  <r>
    <d v="2012-06-12T00:00:00"/>
    <n v="23.45"/>
    <n v="25.55"/>
    <n v="-4.4806517311609E-2"/>
    <n v="-3.2196969696969599E-2"/>
    <n v="25.64619999999999"/>
    <n v="19.027581144075427"/>
    <n v="15.718271716113144"/>
    <x v="1894"/>
    <n v="0"/>
    <n v="0"/>
    <n v="0"/>
    <n v="0"/>
  </r>
  <r>
    <d v="2012-06-13T00:00:00"/>
    <n v="24.95"/>
    <n v="26.75"/>
    <n v="6.3965884861407293E-2"/>
    <n v="4.6966731898238703E-2"/>
    <n v="25.67199999999999"/>
    <n v="19.068734444231371"/>
    <n v="15.767101666347063"/>
    <x v="1895"/>
    <n v="0"/>
    <n v="0"/>
    <n v="0"/>
    <n v="0"/>
  </r>
  <r>
    <d v="2012-06-14T00:00:00"/>
    <n v="22.95"/>
    <n v="25.1"/>
    <n v="-8.0160320641282506E-2"/>
    <n v="-6.1682242990654203E-2"/>
    <n v="25.692999999999991"/>
    <n v="19.106794643347317"/>
    <n v="15.813691965020983"/>
    <x v="1896"/>
    <n v="0"/>
    <n v="0"/>
    <n v="0"/>
    <n v="0"/>
  </r>
  <r>
    <d v="2012-06-15T00:00:00"/>
    <n v="21.5"/>
    <n v="23.65"/>
    <n v="-6.31808278867102E-2"/>
    <n v="-5.7768924302788897E-2"/>
    <n v="25.711199999999991"/>
    <n v="19.142917533479515"/>
    <n v="15.858776300219278"/>
    <x v="1897"/>
    <n v="0"/>
    <n v="0"/>
    <n v="0"/>
    <n v="0"/>
  </r>
  <r>
    <d v="2012-06-18T00:00:00"/>
    <n v="21.8"/>
    <n v="23.9"/>
    <n v="-7.8224101479915306E-2"/>
    <n v="-5.3465346534653499E-2"/>
    <n v="25.730599999999988"/>
    <n v="19.181087526540583"/>
    <n v="15.906331289810879"/>
    <x v="1898"/>
    <n v="0"/>
    <n v="0"/>
    <n v="0"/>
    <n v="0"/>
  </r>
  <r>
    <d v="2012-06-19T00:00:00"/>
    <n v="21.9"/>
    <n v="23.8"/>
    <n v="4.5871559633026103E-3"/>
    <n v="-4.1841004184099998E-3"/>
    <n v="25.750399999999988"/>
    <n v="19.220007987264431"/>
    <n v="15.95481198089665"/>
    <x v="1899"/>
    <n v="0"/>
    <n v="0"/>
    <n v="0"/>
    <n v="0"/>
  </r>
  <r>
    <d v="2012-06-20T00:00:00"/>
    <n v="20.45"/>
    <n v="22.7"/>
    <n v="-6.6210045662100397E-2"/>
    <n v="-4.6218487394957999E-2"/>
    <n v="25.763199999999987"/>
    <n v="19.246359833170629"/>
    <n v="15.987939749755952"/>
    <x v="1900"/>
    <n v="0"/>
    <n v="0"/>
    <n v="0"/>
    <n v="0"/>
  </r>
  <r>
    <d v="2012-06-21T00:00:00"/>
    <n v="23.35"/>
    <n v="24.75"/>
    <n v="0.141809290953545"/>
    <n v="9.0308370044052802E-2"/>
    <n v="25.789599999999986"/>
    <n v="19.295999162252055"/>
    <n v="16.049198743378088"/>
    <x v="1901"/>
    <n v="0"/>
    <n v="0"/>
    <n v="0"/>
    <n v="0"/>
  </r>
  <r>
    <d v="2012-06-22T00:00:00"/>
    <n v="21.85"/>
    <n v="23.9"/>
    <n v="-6.4239828693790205E-2"/>
    <n v="-3.4343434343434502E-2"/>
    <n v="25.808599999999991"/>
    <n v="19.33352964980299"/>
    <n v="16.09599447470449"/>
    <x v="1902"/>
    <n v="0"/>
    <n v="0"/>
    <n v="0"/>
    <n v="0"/>
  </r>
  <r>
    <d v="2012-06-25T00:00:00"/>
    <n v="22.45"/>
    <n v="24.25"/>
    <n v="2.7459954233409498E-2"/>
    <n v="1.46443514644352E-2"/>
    <n v="25.82299999999999"/>
    <n v="19.359428154650036"/>
    <n v="16.127642231975059"/>
    <x v="1903"/>
    <n v="0"/>
    <n v="0"/>
    <n v="0"/>
    <n v="0"/>
  </r>
  <r>
    <d v="2012-06-26T00:00:00"/>
    <n v="21.75"/>
    <n v="23.7"/>
    <n v="-3.1180400890868602E-2"/>
    <n v="-2.26804123711341E-2"/>
    <n v="25.831599999999987"/>
    <n v="19.374887102557462"/>
    <n v="16.146530653836201"/>
    <x v="1904"/>
    <n v="0"/>
    <n v="0"/>
    <n v="0"/>
    <n v="0"/>
  </r>
  <r>
    <d v="2012-06-27T00:00:00"/>
    <n v="21.7"/>
    <n v="23.65"/>
    <n v="-2.2988505747126901E-3"/>
    <n v="-2.1097046413503001E-3"/>
    <n v="25.838799999999988"/>
    <n v="19.387704390725496"/>
    <n v="16.162156586088248"/>
    <x v="1905"/>
    <n v="0"/>
    <n v="0"/>
    <n v="0"/>
    <n v="0"/>
  </r>
  <r>
    <d v="2012-06-28T00:00:00"/>
    <n v="21.35"/>
    <n v="23.3"/>
    <n v="-1.6129032258064401E-2"/>
    <n v="-1.4799154334038001E-2"/>
    <n v="25.841599999999989"/>
    <n v="19.392605548149326"/>
    <n v="16.168108322223993"/>
    <x v="1906"/>
    <n v="0"/>
    <n v="0"/>
    <n v="0"/>
    <n v="0"/>
  </r>
  <r>
    <d v="2012-06-29T00:00:00"/>
    <n v="19.55"/>
    <n v="21.95"/>
    <n v="-8.4309133489461299E-2"/>
    <n v="-5.7939914163090203E-2"/>
    <n v="25.839199999999991"/>
    <n v="19.387976599744764"/>
    <n v="16.162364899617153"/>
    <x v="1907"/>
    <n v="0"/>
    <n v="0"/>
    <n v="0"/>
    <n v="0"/>
  </r>
  <r>
    <d v="2012-07-02T00:00:00"/>
    <n v="18.149999999999999"/>
    <n v="20.65"/>
    <n v="-7.1611253196931096E-2"/>
    <n v="-5.9225512528473898E-2"/>
    <n v="25.827799999999986"/>
    <n v="19.365526626023858"/>
    <n v="16.134389939035795"/>
    <x v="1908"/>
    <n v="0"/>
    <n v="0"/>
    <n v="0"/>
    <n v="0"/>
  </r>
  <r>
    <d v="2012-07-03T00:00:00"/>
    <n v="17.7"/>
    <n v="20.2"/>
    <n v="-2.4793388429752001E-2"/>
    <n v="-2.17917675544794E-2"/>
    <n v="25.819599999999983"/>
    <n v="19.348325331126713"/>
    <n v="16.112687996690077"/>
    <x v="1909"/>
    <n v="1"/>
    <n v="-2.4793388429752001E-2"/>
    <n v="0"/>
    <n v="0"/>
  </r>
  <r>
    <d v="2012-07-04T00:00:00"/>
    <n v="17.7"/>
    <n v="20.2"/>
    <n v="0"/>
    <n v="0"/>
    <n v="25.812999999999985"/>
    <n v="19.334293261768902"/>
    <n v="16.094939892653361"/>
    <x v="1910"/>
    <n v="1"/>
    <n v="0"/>
    <n v="0"/>
    <n v="0"/>
  </r>
  <r>
    <d v="2012-07-05T00:00:00"/>
    <n v="18.8"/>
    <n v="20.9"/>
    <n v="6.21468926553672E-2"/>
    <n v="3.4653465346534698E-2"/>
    <n v="25.814799999999988"/>
    <n v="19.338104780985837"/>
    <n v="16.099757171478764"/>
    <x v="1911"/>
    <n v="1"/>
    <n v="6.21468926553672E-2"/>
    <n v="0"/>
    <n v="0"/>
  </r>
  <r>
    <d v="2012-07-06T00:00:00"/>
    <n v="18.25"/>
    <n v="20.6"/>
    <n v="-2.9255319148936199E-2"/>
    <n v="-1.43540669856458E-2"/>
    <n v="25.814799999999988"/>
    <n v="19.338104780985837"/>
    <n v="16.099757171478764"/>
    <x v="1912"/>
    <n v="1"/>
    <n v="-2.9255319148936199E-2"/>
    <n v="0"/>
    <n v="0"/>
  </r>
  <r>
    <d v="2012-07-09T00:00:00"/>
    <n v="18.399999999999999"/>
    <n v="20.5"/>
    <n v="8.2191780821916395E-3"/>
    <n v="-4.8543689320389403E-3"/>
    <n v="25.810999999999986"/>
    <n v="19.33023546176835"/>
    <n v="16.089853192652534"/>
    <x v="1913"/>
    <n v="1"/>
    <n v="8.2191780821916395E-3"/>
    <n v="0"/>
    <n v="0"/>
  </r>
  <r>
    <d v="2012-07-10T00:00:00"/>
    <n v="19.25"/>
    <n v="21.2"/>
    <n v="4.6195652173913103E-2"/>
    <n v="3.4146341463414699E-2"/>
    <n v="25.809399999999986"/>
    <n v="19.327065417459472"/>
    <n v="16.085898126189214"/>
    <x v="1914"/>
    <n v="1"/>
    <n v="4.6195652173913103E-2"/>
    <n v="0"/>
    <n v="0"/>
  </r>
  <r>
    <d v="2012-07-11T00:00:00"/>
    <n v="18.3"/>
    <n v="20.45"/>
    <n v="-4.9350649350649402E-2"/>
    <n v="-3.5377358490566002E-2"/>
    <n v="25.797399999999989"/>
    <n v="19.303961524122919"/>
    <n v="16.057242286184383"/>
    <x v="1915"/>
    <n v="1"/>
    <n v="-4.9350649350649402E-2"/>
    <n v="0"/>
    <n v="0"/>
  </r>
  <r>
    <d v="2012-07-12T00:00:00"/>
    <n v="18.5"/>
    <n v="20.6"/>
    <n v="1.0928961748633901E-2"/>
    <n v="7.3349633251835701E-3"/>
    <n v="25.785999999999991"/>
    <n v="19.282269993303778"/>
    <n v="16.03040498995567"/>
    <x v="1916"/>
    <n v="1"/>
    <n v="1.0928961748633901E-2"/>
    <n v="0"/>
    <n v="0"/>
  </r>
  <r>
    <d v="2012-07-13T00:00:00"/>
    <n v="17.45"/>
    <n v="19.350000000000001"/>
    <n v="-5.6756756756756802E-2"/>
    <n v="-6.0679611650485403E-2"/>
    <n v="25.771399999999986"/>
    <n v="19.253086411348331"/>
    <n v="15.993929617022506"/>
    <x v="1917"/>
    <n v="1"/>
    <n v="-5.6756756756756802E-2"/>
    <n v="0"/>
    <n v="0"/>
  </r>
  <r>
    <d v="2012-07-16T00:00:00"/>
    <n v="19.3"/>
    <n v="21.3"/>
    <n v="-2.5839793281654498E-3"/>
    <n v="-6.99300699300698E-3"/>
    <n v="25.765799999999988"/>
    <n v="19.242532386295903"/>
    <n v="15.980898579443858"/>
    <x v="1918"/>
    <n v="1"/>
    <n v="-2.5839793281654498E-3"/>
    <n v="0"/>
    <n v="0"/>
  </r>
  <r>
    <d v="2012-07-17T00:00:00"/>
    <n v="18.55"/>
    <n v="20.55"/>
    <n v="-3.8860103626942998E-2"/>
    <n v="-3.5211267605633798E-2"/>
    <n v="25.750799999999987"/>
    <n v="19.215280176757112"/>
    <n v="15.947520265135672"/>
    <x v="1919"/>
    <n v="1"/>
    <n v="-3.8860103626942998E-2"/>
    <n v="0"/>
    <n v="0"/>
  </r>
  <r>
    <d v="2012-07-18T00:00:00"/>
    <n v="18.649999999999999"/>
    <n v="20.6"/>
    <n v="5.3908355795147002E-3"/>
    <n v="2.43309002433101E-3"/>
    <n v="25.73739999999999"/>
    <n v="19.190778639328471"/>
    <n v="15.917467958992713"/>
    <x v="1920"/>
    <n v="1"/>
    <n v="5.3908355795147002E-3"/>
    <n v="0"/>
    <n v="0"/>
  </r>
  <r>
    <d v="2012-07-19T00:00:00"/>
    <n v="18.2"/>
    <n v="20.149999999999999"/>
    <n v="-2.4128686327077799E-2"/>
    <n v="-2.18446601941749E-2"/>
    <n v="25.700399999999991"/>
    <n v="19.137443361410899"/>
    <n v="15.855965042116354"/>
    <x v="1921"/>
    <n v="1"/>
    <n v="-2.4128686327077799E-2"/>
    <n v="0"/>
    <n v="0"/>
  </r>
  <r>
    <d v="2012-07-20T00:00:00"/>
    <n v="19.149999999999999"/>
    <n v="20.95"/>
    <n v="5.21978021978022E-2"/>
    <n v="3.9702233250620299E-2"/>
    <n v="25.660399999999992"/>
    <n v="19.088122476949042"/>
    <n v="15.801983715423566"/>
    <x v="1922"/>
    <n v="1"/>
    <n v="5.21978021978022E-2"/>
    <n v="0"/>
    <n v="0"/>
  </r>
  <r>
    <d v="2012-07-23T00:00:00"/>
    <n v="20.8"/>
    <n v="22.3"/>
    <n v="8.6161879895561497E-2"/>
    <n v="6.4439140811456005E-2"/>
    <n v="25.59739999999999"/>
    <n v="19.054386685020361"/>
    <n v="15.782880027530545"/>
    <x v="1923"/>
    <n v="1"/>
    <n v="8.6161879895561497E-2"/>
    <n v="0"/>
    <n v="0"/>
  </r>
  <r>
    <d v="2012-07-24T00:00:00"/>
    <n v="21.85"/>
    <n v="23.2"/>
    <n v="5.0480769230769197E-2"/>
    <n v="4.0358744394618701E-2"/>
    <n v="25.562799999999989"/>
    <n v="19.022933322459782"/>
    <n v="15.752999983689676"/>
    <x v="1924"/>
    <n v="1"/>
    <n v="5.0480769230769197E-2"/>
    <n v="0"/>
    <n v="0"/>
  </r>
  <r>
    <d v="2012-07-25T00:00:00"/>
    <n v="21.1"/>
    <n v="22.45"/>
    <n v="-3.4324942791762E-2"/>
    <n v="-3.2327586206896602E-2"/>
    <n v="25.503199999999989"/>
    <n v="18.99088629748222"/>
    <n v="15.734729446223334"/>
    <x v="1925"/>
    <n v="1"/>
    <n v="-3.4324942791762E-2"/>
    <n v="0"/>
    <n v="0"/>
  </r>
  <r>
    <d v="2012-07-26T00:00:00"/>
    <n v="19.149999999999999"/>
    <n v="20.9"/>
    <n v="-9.2417061611374501E-2"/>
    <n v="-6.9042316258351902E-2"/>
    <n v="25.439199999999992"/>
    <n v="18.943405717543026"/>
    <n v="15.695508576314543"/>
    <x v="1926"/>
    <n v="1"/>
    <n v="-9.2417061611374501E-2"/>
    <n v="0"/>
    <n v="0"/>
  </r>
  <r>
    <d v="2012-07-27T00:00:00"/>
    <n v="18.600000000000001"/>
    <n v="20.65"/>
    <n v="-2.87206266318536E-2"/>
    <n v="-1.19617224880383E-2"/>
    <n v="25.373599999999993"/>
    <n v="18.891894742893598"/>
    <n v="15.651042114340401"/>
    <x v="1927"/>
    <n v="1"/>
    <n v="-2.87206266318536E-2"/>
    <n v="0"/>
    <n v="0"/>
  </r>
  <r>
    <d v="2012-07-30T00:00:00"/>
    <n v="19.5"/>
    <n v="21.25"/>
    <n v="4.8387096774193498E-2"/>
    <n v="2.9055690072639299E-2"/>
    <n v="25.344799999999992"/>
    <n v="18.853064256764547"/>
    <n v="15.607196385146828"/>
    <x v="1928"/>
    <n v="1"/>
    <n v="4.8387096774193498E-2"/>
    <n v="0"/>
    <n v="0"/>
  </r>
  <r>
    <d v="2012-07-31T00:00:00"/>
    <n v="19.899999999999999"/>
    <n v="21.65"/>
    <n v="2.0512820512820398E-2"/>
    <n v="1.8823529411764701E-2"/>
    <n v="25.316799999999994"/>
    <n v="18.816741711030534"/>
    <n v="15.566712566545803"/>
    <x v="1929"/>
    <n v="1"/>
    <n v="2.0512820512820398E-2"/>
    <n v="0"/>
    <n v="0"/>
  </r>
  <r>
    <d v="2012-08-01T00:00:00"/>
    <n v="19.7"/>
    <n v="21.35"/>
    <n v="-1.00502512562813E-2"/>
    <n v="-1.3856812933025301E-2"/>
    <n v="25.283799999999992"/>
    <n v="18.776256103874452"/>
    <n v="15.522484155811682"/>
    <x v="1930"/>
    <n v="1"/>
    <n v="-1.00502512562813E-2"/>
    <n v="0"/>
    <n v="0"/>
  </r>
  <r>
    <d v="2012-08-02T00:00:00"/>
    <n v="18.7"/>
    <n v="20.7"/>
    <n v="-5.0761421319797002E-2"/>
    <n v="-3.04449648711945E-2"/>
    <n v="25.224999999999994"/>
    <n v="18.724648855638584"/>
    <n v="15.474473283457876"/>
    <x v="1931"/>
    <n v="1"/>
    <n v="-5.0761421319797002E-2"/>
    <n v="0"/>
    <n v="0"/>
  </r>
  <r>
    <d v="2012-08-03T00:00:00"/>
    <n v="17.2"/>
    <n v="19.399999999999999"/>
    <n v="-8.0213903743315496E-2"/>
    <n v="-6.2801932367149801E-2"/>
    <n v="25.152399999999993"/>
    <n v="18.664192679021379"/>
    <n v="15.420089018532073"/>
    <x v="1932"/>
    <n v="1"/>
    <n v="-8.0213903743315496E-2"/>
    <n v="0"/>
    <n v="0"/>
  </r>
  <r>
    <d v="2012-08-06T00:00:00"/>
    <n v="16.850000000000001"/>
    <n v="19"/>
    <n v="-2.0348837209302299E-2"/>
    <n v="-2.06185567010309E-2"/>
    <n v="25.073999999999998"/>
    <n v="18.604389192540211"/>
    <n v="15.369583788810317"/>
    <x v="1933"/>
    <n v="1"/>
    <n v="-2.0348837209302299E-2"/>
    <n v="0"/>
    <n v="0"/>
  </r>
  <r>
    <d v="2012-08-07T00:00:00"/>
    <n v="17.649999999999999"/>
    <n v="19.7"/>
    <n v="4.7477744807121497E-2"/>
    <n v="3.6842105263157801E-2"/>
    <n v="25.007399999999997"/>
    <n v="18.547414300325393"/>
    <n v="15.317421450488094"/>
    <x v="1934"/>
    <n v="1"/>
    <n v="4.7477744807121497E-2"/>
    <n v="0"/>
    <n v="0"/>
  </r>
  <r>
    <d v="2012-08-08T00:00:00"/>
    <n v="16.8"/>
    <n v="18.899999999999999"/>
    <n v="-4.8158640226628698E-2"/>
    <n v="-4.0609137055837602E-2"/>
    <n v="24.940399999999997"/>
    <n v="18.482500353830169"/>
    <n v="15.253550530745255"/>
    <x v="1935"/>
    <n v="1"/>
    <n v="-4.8158640226628698E-2"/>
    <n v="0"/>
    <n v="0"/>
  </r>
  <r>
    <d v="2012-08-09T00:00:00"/>
    <n v="16.55"/>
    <n v="18.649999999999999"/>
    <n v="-1.48809523809523E-2"/>
    <n v="-1.32275132275133E-2"/>
    <n v="24.867600000000003"/>
    <n v="18.4181155058718"/>
    <n v="15.193373258807696"/>
    <x v="1936"/>
    <n v="1"/>
    <n v="-1.48809523809523E-2"/>
    <n v="0"/>
    <n v="0"/>
  </r>
  <r>
    <d v="2012-08-10T00:00:00"/>
    <n v="16.350000000000001"/>
    <n v="18.55"/>
    <n v="-1.2084592145015101E-2"/>
    <n v="-5.3619302949060596E-3"/>
    <n v="24.797000000000001"/>
    <n v="18.35126800122746"/>
    <n v="15.128402001841192"/>
    <x v="1937"/>
    <n v="1"/>
    <n v="-1.2084592145015101E-2"/>
    <n v="0"/>
    <n v="0"/>
  </r>
  <r>
    <d v="2012-08-13T00:00:00"/>
    <n v="15.8"/>
    <n v="18.25"/>
    <n v="-3.3639143730886903E-2"/>
    <n v="-1.61725067385445E-2"/>
    <n v="24.733599999999999"/>
    <n v="18.277643754795069"/>
    <n v="15.049665632192601"/>
    <x v="1938"/>
    <n v="1"/>
    <n v="-3.3639143730886903E-2"/>
    <n v="0"/>
    <n v="0"/>
  </r>
  <r>
    <d v="2012-08-14T00:00:00"/>
    <n v="16.399999999999999"/>
    <n v="19"/>
    <n v="3.7974683544303597E-2"/>
    <n v="4.1095890410958798E-2"/>
    <n v="24.669199999999993"/>
    <n v="18.210736455162046"/>
    <n v="14.981504682743074"/>
    <x v="1939"/>
    <n v="1"/>
    <n v="3.7974683544303597E-2"/>
    <n v="0"/>
    <n v="0"/>
  </r>
  <r>
    <d v="2012-08-15T00:00:00"/>
    <n v="16.2"/>
    <n v="19"/>
    <n v="-1.21951219512195E-2"/>
    <n v="0"/>
    <n v="24.607399999999991"/>
    <n v="18.142114604907157"/>
    <n v="14.909471907360738"/>
    <x v="1940"/>
    <n v="1"/>
    <n v="-1.21951219512195E-2"/>
    <n v="0"/>
    <n v="0"/>
  </r>
  <r>
    <d v="2012-08-16T00:00:00"/>
    <n v="15.9"/>
    <n v="18.75"/>
    <n v="-1.85185185185185E-2"/>
    <n v="-1.3157894736842099E-2"/>
    <n v="24.54239999999999"/>
    <n v="18.071588440388567"/>
    <n v="14.836182660582853"/>
    <x v="1941"/>
    <n v="1"/>
    <n v="-1.85185185185185E-2"/>
    <n v="0"/>
    <n v="0"/>
  </r>
  <r>
    <d v="2012-08-17T00:00:00"/>
    <n v="15.1"/>
    <n v="18.2"/>
    <n v="-5.0314465408804999E-2"/>
    <n v="-2.9333333333333302E-2"/>
    <n v="24.464799999999993"/>
    <n v="17.997543938887144"/>
    <n v="14.763915908330722"/>
    <x v="1942"/>
    <n v="1"/>
    <n v="-5.0314465408804999E-2"/>
    <n v="0"/>
    <n v="0"/>
  </r>
  <r>
    <d v="2012-08-20T00:00:00"/>
    <n v="18.25"/>
    <n v="20.5"/>
    <n v="2.7472527472527401E-3"/>
    <n v="9.8522167487684591E-3"/>
    <n v="24.399799999999992"/>
    <n v="17.952098862385061"/>
    <n v="14.728248293577597"/>
    <x v="1943"/>
    <n v="1"/>
    <n v="2.7472527472527401E-3"/>
    <n v="0"/>
    <n v="0"/>
  </r>
  <r>
    <d v="2012-08-21T00:00:00"/>
    <n v="18.75"/>
    <n v="20.85"/>
    <n v="2.7397260273972698E-2"/>
    <n v="1.7073170731707301E-2"/>
    <n v="24.331799999999991"/>
    <n v="17.914588864311774"/>
    <n v="14.705983296467668"/>
    <x v="1944"/>
    <n v="1"/>
    <n v="2.7397260273972698E-2"/>
    <n v="0"/>
    <n v="0"/>
  </r>
  <r>
    <d v="2012-08-22T00:00:00"/>
    <n v="19"/>
    <n v="21.25"/>
    <n v="1.33333333333334E-2"/>
    <n v="1.9184652278177301E-2"/>
    <n v="24.273599999999991"/>
    <n v="17.874301363430448"/>
    <n v="14.674652045145677"/>
    <x v="1945"/>
    <n v="1"/>
    <n v="1.33333333333334E-2"/>
    <n v="0"/>
    <n v="0"/>
  </r>
  <r>
    <d v="2012-08-23T00:00:00"/>
    <n v="19.3"/>
    <n v="21.6"/>
    <n v="1.57894736842106E-2"/>
    <n v="1.6470588235294199E-2"/>
    <n v="24.212399999999995"/>
    <n v="17.839042467270446"/>
    <n v="14.652363700905672"/>
    <x v="1946"/>
    <n v="1"/>
    <n v="1.57894736842106E-2"/>
    <n v="0"/>
    <n v="0"/>
  </r>
  <r>
    <d v="2012-08-24T00:00:00"/>
    <n v="18.55"/>
    <n v="21.2"/>
    <n v="-3.8860103626942998E-2"/>
    <n v="-1.8518518518518601E-2"/>
    <n v="24.13239999999999"/>
    <n v="17.814230151064237"/>
    <n v="14.655145226596359"/>
    <x v="1947"/>
    <n v="1"/>
    <n v="-3.8860103626942998E-2"/>
    <n v="0"/>
    <n v="0"/>
  </r>
  <r>
    <d v="2012-08-27T00:00:00"/>
    <n v="18.8"/>
    <n v="21.3"/>
    <n v="1.3477088948787E-2"/>
    <n v="4.7169811320755296E-3"/>
    <n v="24.05439999999999"/>
    <n v="17.791490082078376"/>
    <n v="14.660035123117567"/>
    <x v="1948"/>
    <n v="1"/>
    <n v="1.3477088948787E-2"/>
    <n v="0"/>
    <n v="0"/>
  </r>
  <r>
    <d v="2012-08-28T00:00:00"/>
    <n v="19"/>
    <n v="21.45"/>
    <n v="1.06382978723405E-2"/>
    <n v="7.0422535211267503E-3"/>
    <n v="23.978999999999992"/>
    <n v="17.769388981586605"/>
    <n v="14.66458347237991"/>
    <x v="1949"/>
    <n v="1"/>
    <n v="1.06382978723405E-2"/>
    <n v="0"/>
    <n v="0"/>
  </r>
  <r>
    <d v="2012-08-29T00:00:00"/>
    <n v="19.25"/>
    <n v="21.7"/>
    <n v="1.3157894736842E-2"/>
    <n v="1.16550116550116E-2"/>
    <n v="23.912999999999993"/>
    <n v="17.741278927235861"/>
    <n v="14.655418390853796"/>
    <x v="1950"/>
    <n v="1"/>
    <n v="1.3157894736842E-2"/>
    <n v="0"/>
    <n v="0"/>
  </r>
  <r>
    <d v="2012-08-30T00:00:00"/>
    <n v="19.7"/>
    <n v="22"/>
    <n v="2.3376623376623301E-2"/>
    <n v="1.38248847926268E-2"/>
    <n v="23.858999999999988"/>
    <n v="17.709753786031893"/>
    <n v="14.635130679047844"/>
    <x v="1951"/>
    <n v="1"/>
    <n v="2.3376623376623301E-2"/>
    <n v="0"/>
    <n v="0"/>
  </r>
  <r>
    <d v="2012-08-31T00:00:00"/>
    <n v="18.95"/>
    <n v="21.2"/>
    <n v="-3.8071065989847698E-2"/>
    <n v="-3.6363636363636397E-2"/>
    <n v="23.806599999999992"/>
    <n v="17.671577062797486"/>
    <n v="14.60406559419623"/>
    <x v="1952"/>
    <n v="1"/>
    <n v="-3.8071065989847698E-2"/>
    <n v="0"/>
    <n v="0"/>
  </r>
  <r>
    <d v="2012-09-03T00:00:00"/>
    <n v="18.95"/>
    <n v="21.2"/>
    <n v="0"/>
    <n v="0"/>
    <n v="23.749999999999989"/>
    <n v="17.635739619545053"/>
    <n v="14.578609429317583"/>
    <x v="1953"/>
    <n v="1"/>
    <n v="0"/>
    <n v="0"/>
    <n v="0"/>
  </r>
  <r>
    <d v="2012-09-04T00:00:00"/>
    <n v="18.649999999999999"/>
    <n v="20.75"/>
    <n v="-1.5831134564643801E-2"/>
    <n v="-2.12264150943395E-2"/>
    <n v="23.692799999999988"/>
    <n v="17.598016315569421"/>
    <n v="14.550624473354137"/>
    <x v="1954"/>
    <n v="1"/>
    <n v="-1.5831134564643801E-2"/>
    <n v="0"/>
    <n v="0"/>
  </r>
  <r>
    <d v="2012-09-05T00:00:00"/>
    <n v="18.149999999999999"/>
    <n v="20.350000000000001"/>
    <n v="-2.6809651474530901E-2"/>
    <n v="-1.92771084337349E-2"/>
    <n v="23.622399999999985"/>
    <n v="17.56576576636812"/>
    <n v="14.537448649552189"/>
    <x v="1955"/>
    <n v="1"/>
    <n v="-2.6809651474530901E-2"/>
    <n v="0"/>
    <n v="0"/>
  </r>
  <r>
    <d v="2012-09-06T00:00:00"/>
    <n v="16.100000000000001"/>
    <n v="18.55"/>
    <n v="-0.112947658402204"/>
    <n v="-8.8452088452088504E-2"/>
    <n v="23.532599999999984"/>
    <n v="17.531786118533489"/>
    <n v="14.531379177800243"/>
    <x v="1956"/>
    <n v="1"/>
    <n v="-0.112947658402204"/>
    <n v="0"/>
    <n v="0"/>
  </r>
  <r>
    <d v="2012-09-07T00:00:00"/>
    <n v="15.1"/>
    <n v="17.55"/>
    <n v="-6.21118012422361E-2"/>
    <n v="-5.3908355795148299E-2"/>
    <n v="23.436599999999984"/>
    <n v="17.493906129371855"/>
    <n v="14.522559194057791"/>
    <x v="1957"/>
    <n v="1"/>
    <n v="-6.21118012422361E-2"/>
    <n v="0"/>
    <n v="0"/>
  </r>
  <r>
    <d v="2012-09-10T00:00:00"/>
    <n v="16.5"/>
    <n v="18.55"/>
    <n v="9.27152317880795E-2"/>
    <n v="5.6980056980056898E-2"/>
    <n v="23.352599999999985"/>
    <n v="17.461088883147113"/>
    <n v="14.515333324720679"/>
    <x v="1958"/>
    <n v="1"/>
    <n v="9.27152317880795E-2"/>
    <n v="0"/>
    <n v="0"/>
  </r>
  <r>
    <d v="2012-09-11T00:00:00"/>
    <n v="16.600000000000001"/>
    <n v="18.350000000000001"/>
    <n v="6.0606060606060996E-3"/>
    <n v="-1.07816711590296E-2"/>
    <n v="23.271999999999988"/>
    <n v="17.426674003958304"/>
    <n v="14.504011005937461"/>
    <x v="1959"/>
    <n v="1"/>
    <n v="6.0606060606060996E-3"/>
    <n v="0"/>
    <n v="0"/>
  </r>
  <r>
    <d v="2012-09-12T00:00:00"/>
    <n v="15.8"/>
    <n v="17.600000000000001"/>
    <n v="-4.81927710843374E-2"/>
    <n v="-4.0871934604904701E-2"/>
    <n v="23.177399999999995"/>
    <n v="17.403727058102394"/>
    <n v="14.516890587153595"/>
    <x v="1960"/>
    <n v="1"/>
    <n v="-4.81927710843374E-2"/>
    <n v="0"/>
    <n v="0"/>
  </r>
  <r>
    <d v="2012-09-13T00:00:00"/>
    <n v="14.9"/>
    <n v="16.45"/>
    <n v="-5.6962025316455701E-2"/>
    <n v="-6.5340909090909199E-2"/>
    <n v="23.082599999999992"/>
    <n v="17.368674270696118"/>
    <n v="14.511711406044185"/>
    <x v="1961"/>
    <n v="1"/>
    <n v="-5.6962025316455701E-2"/>
    <n v="0"/>
    <n v="0"/>
  </r>
  <r>
    <d v="2012-09-14T00:00:00"/>
    <n v="15.75"/>
    <n v="17.350000000000001"/>
    <n v="5.7046979865771799E-2"/>
    <n v="5.4711246200608098E-2"/>
    <n v="22.976999999999993"/>
    <n v="17.373554542069591"/>
    <n v="14.571831813104392"/>
    <x v="1962"/>
    <n v="1"/>
    <n v="5.7046979865771799E-2"/>
    <n v="0"/>
    <n v="0"/>
  </r>
  <r>
    <d v="2012-09-17T00:00:00"/>
    <n v="16.850000000000001"/>
    <n v="18.25"/>
    <n v="-2.8818443804034501E-2"/>
    <n v="-8.1521739130433497E-3"/>
    <n v="22.864199999999993"/>
    <n v="17.424791175504389"/>
    <n v="14.705086763256585"/>
    <x v="1963"/>
    <n v="1"/>
    <n v="-2.8818443804034501E-2"/>
    <n v="0"/>
    <n v="0"/>
  </r>
  <r>
    <d v="2012-09-18T00:00:00"/>
    <n v="16.25"/>
    <n v="17.75"/>
    <n v="-3.56083086053414E-2"/>
    <n v="-2.7397260273972601E-2"/>
    <n v="22.765999999999991"/>
    <n v="17.430670207006806"/>
    <n v="14.763005310510211"/>
    <x v="1964"/>
    <n v="1"/>
    <n v="-3.56083086053414E-2"/>
    <n v="0"/>
    <n v="0"/>
  </r>
  <r>
    <d v="2012-09-19T00:00:00"/>
    <n v="16.05"/>
    <n v="17.7"/>
    <n v="-1.23076923076922E-2"/>
    <n v="-2.8169014084507E-3"/>
    <n v="22.676399999999994"/>
    <n v="17.417675531081642"/>
    <n v="14.788313296622464"/>
    <x v="1965"/>
    <n v="1"/>
    <n v="-1.23076923076922E-2"/>
    <n v="0"/>
    <n v="0"/>
  </r>
  <r>
    <d v="2012-09-20T00:00:00"/>
    <n v="16.399999999999999"/>
    <n v="18.05"/>
    <n v="2.1806853582554402E-2"/>
    <n v="1.9774011299435099E-2"/>
    <n v="22.590599999999991"/>
    <n v="17.405675541533839"/>
    <n v="14.813213312300762"/>
    <x v="1966"/>
    <n v="1"/>
    <n v="2.1806853582554402E-2"/>
    <n v="0"/>
    <n v="0"/>
  </r>
  <r>
    <d v="2012-09-21T00:00:00"/>
    <n v="16.05"/>
    <n v="17.899999999999999"/>
    <n v="-2.1341463414634099E-2"/>
    <n v="-8.3102493074793705E-3"/>
    <n v="22.502999999999993"/>
    <n v="17.393866903279921"/>
    <n v="14.839300354919889"/>
    <x v="1967"/>
    <n v="1"/>
    <n v="-2.1341463414634099E-2"/>
    <n v="0"/>
    <n v="0"/>
  </r>
  <r>
    <d v="2012-09-24T00:00:00"/>
    <n v="15.9"/>
    <n v="17.600000000000001"/>
    <n v="-9.3457943925233707E-3"/>
    <n v="-1.67597765363127E-2"/>
    <n v="22.427799999999991"/>
    <n v="17.360560400375718"/>
    <n v="14.826940600563578"/>
    <x v="1968"/>
    <n v="1"/>
    <n v="-9.3457943925233707E-3"/>
    <n v="0"/>
    <n v="0"/>
  </r>
  <r>
    <d v="2012-09-25T00:00:00"/>
    <n v="17.149999999999999"/>
    <n v="18.350000000000001"/>
    <n v="7.8616352201257705E-2"/>
    <n v="4.2613636363636499E-2"/>
    <n v="22.358399999999989"/>
    <n v="17.338383123534292"/>
    <n v="14.828374685301442"/>
    <x v="1969"/>
    <n v="1"/>
    <n v="7.8616352201257705E-2"/>
    <n v="0"/>
    <n v="0"/>
  </r>
  <r>
    <d v="2012-09-26T00:00:00"/>
    <n v="17.75"/>
    <n v="18.899999999999999"/>
    <n v="3.49854227405249E-2"/>
    <n v="2.99727520435966E-2"/>
    <n v="22.300399999999989"/>
    <n v="17.311333971172505"/>
    <n v="14.816800956758762"/>
    <x v="1970"/>
    <n v="1"/>
    <n v="3.49854227405249E-2"/>
    <n v="0"/>
    <n v="0"/>
  </r>
  <r>
    <d v="2012-09-27T00:00:00"/>
    <n v="16.100000000000001"/>
    <n v="17.75"/>
    <n v="-9.2957746478873102E-2"/>
    <n v="-6.0846560846560802E-2"/>
    <n v="22.236399999999989"/>
    <n v="17.270885420422115"/>
    <n v="14.788128130633176"/>
    <x v="1971"/>
    <n v="1"/>
    <n v="-9.2957746478873102E-2"/>
    <n v="0"/>
    <n v="0"/>
  </r>
  <r>
    <d v="2012-09-28T00:00:00"/>
    <n v="16.399999999999999"/>
    <n v="18.05"/>
    <n v="1.86335403726707E-2"/>
    <n v="1.6901408450704199E-2"/>
    <n v="22.182999999999993"/>
    <n v="17.226799741737587"/>
    <n v="14.74869961260638"/>
    <x v="1972"/>
    <n v="1"/>
    <n v="1.86335403726707E-2"/>
    <n v="0"/>
    <n v="0"/>
  </r>
  <r>
    <d v="2012-10-01T00:00:00"/>
    <n v="16.95"/>
    <n v="18.3"/>
    <n v="3.3536585365853799E-2"/>
    <n v="1.38504155124655E-2"/>
    <n v="22.118999999999989"/>
    <n v="17.199076321730118"/>
    <n v="14.739114482595182"/>
    <x v="1973"/>
    <n v="1"/>
    <n v="3.3536585365853799E-2"/>
    <n v="0"/>
    <n v="0"/>
  </r>
  <r>
    <d v="2012-10-02T00:00:00"/>
    <n v="16.600000000000001"/>
    <n v="17.95"/>
    <n v="-2.0648967551622301E-2"/>
    <n v="-1.9125683060109401E-2"/>
    <n v="22.061399999999992"/>
    <n v="17.161534691647066"/>
    <n v="14.711602037470605"/>
    <x v="1974"/>
    <n v="1"/>
    <n v="-2.0648967551622301E-2"/>
    <n v="0"/>
    <n v="0"/>
  </r>
  <r>
    <d v="2012-10-03T00:00:00"/>
    <n v="16.5"/>
    <n v="17.7"/>
    <n v="-6.0240963855422401E-3"/>
    <n v="-1.39275766016713E-2"/>
    <n v="21.991999999999994"/>
    <n v="17.13693089647527"/>
    <n v="14.709396344712909"/>
    <x v="1975"/>
    <n v="1"/>
    <n v="-6.0240963855422401E-3"/>
    <n v="0"/>
    <n v="0"/>
  </r>
  <r>
    <d v="2012-10-04T00:00:00"/>
    <n v="15.8"/>
    <n v="17.399999999999999"/>
    <n v="-4.2424242424242399E-2"/>
    <n v="-1.6949152542372899E-2"/>
    <n v="21.918799999999997"/>
    <n v="17.109092466271967"/>
    <n v="14.70423869940795"/>
    <x v="1976"/>
    <n v="1"/>
    <n v="-4.2424242424242399E-2"/>
    <n v="0"/>
    <n v="0"/>
  </r>
  <r>
    <d v="2012-10-05T00:00:00"/>
    <n v="15.75"/>
    <n v="17.25"/>
    <n v="-3.1645569620253299E-3"/>
    <n v="-8.6206896551723807E-3"/>
    <n v="21.855399999999996"/>
    <n v="17.069318007388475"/>
    <n v="14.676277011082714"/>
    <x v="1977"/>
    <n v="1"/>
    <n v="-3.1645569620253299E-3"/>
    <n v="0"/>
    <n v="0"/>
  </r>
  <r>
    <d v="2012-10-08T00:00:00"/>
    <n v="15.9"/>
    <n v="17.399999999999999"/>
    <n v="9.52380952380949E-3"/>
    <n v="8.6956521739129898E-3"/>
    <n v="21.799999999999994"/>
    <n v="17.02547593994958"/>
    <n v="14.638213909924371"/>
    <x v="1978"/>
    <n v="1"/>
    <n v="9.52380952380949E-3"/>
    <n v="0"/>
    <n v="0"/>
  </r>
  <r>
    <d v="2012-10-09T00:00:00"/>
    <n v="16.7"/>
    <n v="18.05"/>
    <n v="5.0314465408804999E-2"/>
    <n v="3.7356321839080699E-2"/>
    <n v="21.737199999999991"/>
    <n v="16.999401338173968"/>
    <n v="14.630502007260958"/>
    <x v="1979"/>
    <n v="1"/>
    <n v="5.0314465408804999E-2"/>
    <n v="0"/>
    <n v="0"/>
  </r>
  <r>
    <d v="2012-10-10T00:00:00"/>
    <n v="16.75"/>
    <n v="18.149999999999999"/>
    <n v="2.9940119760478701E-3"/>
    <n v="5.5401662049861002E-3"/>
    <n v="21.682199999999991"/>
    <n v="16.966688027795861"/>
    <n v="14.608932041693794"/>
    <x v="1980"/>
    <n v="1"/>
    <n v="2.9940119760478701E-3"/>
    <n v="0"/>
    <n v="0"/>
  </r>
  <r>
    <d v="2012-10-11T00:00:00"/>
    <n v="16.2"/>
    <n v="17.55"/>
    <n v="-3.2835820895522401E-2"/>
    <n v="-3.3057851239669298E-2"/>
    <n v="21.642199999999988"/>
    <n v="16.922768979209405"/>
    <n v="14.563053468814115"/>
    <x v="1981"/>
    <n v="1"/>
    <n v="-3.2835820895522401E-2"/>
    <n v="0"/>
    <n v="0"/>
  </r>
  <r>
    <d v="2012-10-12T00:00:00"/>
    <n v="16.649999999999999"/>
    <n v="18"/>
    <n v="2.77777777777777E-2"/>
    <n v="2.5641025641025599E-2"/>
    <n v="21.603799999999989"/>
    <n v="16.882961561756154"/>
    <n v="14.522542342634239"/>
    <x v="1982"/>
    <n v="1"/>
    <n v="2.77777777777777E-2"/>
    <n v="0"/>
    <n v="0"/>
  </r>
  <r>
    <d v="2012-10-15T00:00:00"/>
    <n v="17.149999999999999"/>
    <n v="18.05"/>
    <n v="-4.7222222222222297E-2"/>
    <n v="-3.2171581769436901E-2"/>
    <n v="21.552599999999991"/>
    <n v="16.85319543771762"/>
    <n v="14.503493156576434"/>
    <x v="1983"/>
    <n v="1"/>
    <n v="-4.7222222222222297E-2"/>
    <n v="0"/>
    <n v="0"/>
  </r>
  <r>
    <d v="2012-10-16T00:00:00"/>
    <n v="16.75"/>
    <n v="17.649999999999999"/>
    <n v="-2.3323615160349798E-2"/>
    <n v="-2.2160664819944699E-2"/>
    <n v="21.483799999999988"/>
    <n v="16.840832461883824"/>
    <n v="14.519348692825741"/>
    <x v="1984"/>
    <n v="1"/>
    <n v="-2.3323615160349798E-2"/>
    <n v="0"/>
    <n v="0"/>
  </r>
  <r>
    <d v="2012-10-17T00:00:00"/>
    <n v="16.45"/>
    <n v="17.5"/>
    <n v="-1.79104477611941E-2"/>
    <n v="-8.4985835694050306E-3"/>
    <n v="21.41879999999999"/>
    <n v="16.81977112859677"/>
    <n v="14.520256692895163"/>
    <x v="1985"/>
    <n v="1"/>
    <n v="-1.79104477611941E-2"/>
    <n v="0"/>
    <n v="0"/>
  </r>
  <r>
    <d v="2012-10-18T00:00:00"/>
    <n v="16.7"/>
    <n v="17.600000000000001"/>
    <n v="1.5197568389057701E-2"/>
    <n v="5.7142857142857802E-3"/>
    <n v="21.361799999999988"/>
    <n v="16.793046257457011"/>
    <n v="14.50866938618552"/>
    <x v="1986"/>
    <n v="1"/>
    <n v="1.5197568389057701E-2"/>
    <n v="0"/>
    <n v="0"/>
  </r>
  <r>
    <d v="2012-10-19T00:00:00"/>
    <n v="17.600000000000001"/>
    <n v="18.45"/>
    <n v="5.3892215568862402E-2"/>
    <n v="4.8295454545454398E-2"/>
    <n v="21.306599999999992"/>
    <n v="16.776257138802809"/>
    <n v="14.511085708204215"/>
    <x v="1987"/>
    <n v="1"/>
    <n v="5.3892215568862402E-2"/>
    <n v="0"/>
    <n v="0"/>
  </r>
  <r>
    <d v="2012-10-22T00:00:00"/>
    <n v="17.350000000000001"/>
    <n v="18.05"/>
    <n v="-1.42045454545454E-2"/>
    <n v="-2.16802168021679E-2"/>
    <n v="21.251599999999993"/>
    <n v="16.757163723891466"/>
    <n v="14.509945585837201"/>
    <x v="1988"/>
    <n v="1"/>
    <n v="-1.42045454545454E-2"/>
    <n v="0"/>
    <n v="0"/>
  </r>
  <r>
    <d v="2012-10-23T00:00:00"/>
    <n v="19.2"/>
    <n v="19.399999999999999"/>
    <n v="0.10662824207492801"/>
    <n v="7.4792243767312999E-2"/>
    <n v="21.212799999999991"/>
    <n v="16.742755687020498"/>
    <n v="14.50773353053075"/>
    <x v="1989"/>
    <n v="1"/>
    <n v="0.10662824207492801"/>
    <n v="0"/>
    <n v="0"/>
  </r>
  <r>
    <d v="2012-10-24T00:00:00"/>
    <n v="18.75"/>
    <n v="19.100000000000001"/>
    <n v="-2.34375E-2"/>
    <n v="-1.5463917525773E-2"/>
    <n v="21.141999999999992"/>
    <n v="16.774866386289482"/>
    <n v="14.591299579434224"/>
    <x v="1990"/>
    <n v="0"/>
    <n v="0"/>
    <n v="0"/>
    <n v="0"/>
  </r>
  <r>
    <d v="2012-10-25T00:00:00"/>
    <n v="18.3"/>
    <n v="18.899999999999999"/>
    <n v="-2.39999999999999E-2"/>
    <n v="-1.0471204188481799E-2"/>
    <n v="21.081399999999995"/>
    <n v="16.780871655714812"/>
    <n v="14.63060748357222"/>
    <x v="1991"/>
    <n v="0"/>
    <n v="0"/>
    <n v="0"/>
    <n v="0"/>
  </r>
  <r>
    <d v="2012-10-26T00:00:00"/>
    <n v="18.25"/>
    <n v="18.899999999999999"/>
    <n v="-2.7322404371584699E-3"/>
    <n v="0"/>
    <n v="21.028799999999993"/>
    <n v="16.77463139027137"/>
    <n v="14.64754708540706"/>
    <x v="1992"/>
    <n v="0"/>
    <n v="0"/>
    <n v="0"/>
    <n v="0"/>
  </r>
  <r>
    <d v="2012-10-29T00:00:00"/>
    <n v="18.25"/>
    <n v="18.899999999999999"/>
    <n v="0"/>
    <n v="0"/>
    <n v="20.978799999999993"/>
    <n v="16.765923244147729"/>
    <n v="14.659484866221595"/>
    <x v="1993"/>
    <n v="0"/>
    <n v="0"/>
    <n v="0"/>
    <n v="0"/>
  </r>
  <r>
    <d v="2012-10-30T00:00:00"/>
    <n v="18.25"/>
    <n v="18.899999999999999"/>
    <n v="0"/>
    <n v="0"/>
    <n v="20.928999999999991"/>
    <n v="16.757953488631376"/>
    <n v="14.672430232947068"/>
    <x v="1994"/>
    <n v="0"/>
    <n v="0"/>
    <n v="0"/>
    <n v="0"/>
  </r>
  <r>
    <d v="2012-10-31T00:00:00"/>
    <n v="18.95"/>
    <n v="19.5"/>
    <n v="3.8356164383561701E-2"/>
    <n v="3.1746031746031897E-2"/>
    <n v="20.874199999999991"/>
    <n v="16.768013891212377"/>
    <n v="14.714920836818569"/>
    <x v="1995"/>
    <n v="0"/>
    <n v="0"/>
    <n v="0"/>
    <n v="0"/>
  </r>
  <r>
    <d v="2012-11-01T00:00:00"/>
    <n v="16.899999999999999"/>
    <n v="17.899999999999999"/>
    <n v="-0.108179419525066"/>
    <n v="-8.2051282051282107E-2"/>
    <n v="20.806799999999988"/>
    <n v="16.774895517004332"/>
    <n v="14.758943275506505"/>
    <x v="1996"/>
    <n v="0"/>
    <n v="0"/>
    <n v="0"/>
    <n v="0"/>
  </r>
  <r>
    <d v="2012-11-02T00:00:00"/>
    <n v="17.8"/>
    <n v="18.600000000000001"/>
    <n v="5.32544378698225E-2"/>
    <n v="3.9106145251396801E-2"/>
    <n v="20.748599999999989"/>
    <n v="16.7792111251226"/>
    <n v="14.794516687683906"/>
    <x v="1997"/>
    <n v="0"/>
    <n v="0"/>
    <n v="0"/>
    <n v="0"/>
  </r>
  <r>
    <d v="2012-11-05T00:00:00"/>
    <n v="18.100000000000001"/>
    <n v="18.899999999999999"/>
    <n v="1.68539325842696E-2"/>
    <n v="1.6129032258064301E-2"/>
    <n v="20.689199999999989"/>
    <n v="16.792395750361536"/>
    <n v="14.843993625542307"/>
    <x v="1998"/>
    <n v="0"/>
    <n v="0"/>
    <n v="0"/>
    <n v="0"/>
  </r>
  <r>
    <d v="2012-11-06T00:00:00"/>
    <n v="17.05"/>
    <n v="18.100000000000001"/>
    <n v="-5.8011049723756897E-2"/>
    <n v="-4.2328042328042201E-2"/>
    <n v="20.628199999999989"/>
    <n v="16.794781843836969"/>
    <n v="14.878072765755459"/>
    <x v="1999"/>
    <n v="0"/>
    <n v="0"/>
    <n v="0"/>
    <n v="0"/>
  </r>
  <r>
    <d v="2012-11-07T00:00:00"/>
    <n v="18.850000000000001"/>
    <n v="19.5"/>
    <n v="0.10557184750733201"/>
    <n v="7.7348066298342594E-2"/>
    <n v="20.569199999999995"/>
    <n v="16.823376811433803"/>
    <n v="14.950465217150708"/>
    <x v="2000"/>
    <n v="0"/>
    <n v="0"/>
    <n v="0"/>
    <n v="0"/>
  </r>
  <r>
    <d v="2012-11-08T00:00:00"/>
    <n v="18.5"/>
    <n v="19.3"/>
    <n v="-1.8567639257294499E-2"/>
    <n v="-1.0256410256410199E-2"/>
    <n v="20.508799999999997"/>
    <n v="16.852919454905543"/>
    <n v="15.024979182358317"/>
    <x v="2001"/>
    <n v="0"/>
    <n v="0"/>
    <n v="0"/>
    <n v="0"/>
  </r>
  <r>
    <d v="2012-11-09T00:00:00"/>
    <n v="18.600000000000001"/>
    <n v="19.600000000000001"/>
    <n v="5.4054054054055696E-3"/>
    <n v="1.5544041450777301E-2"/>
    <n v="20.445199999999996"/>
    <n v="16.896541526717446"/>
    <n v="15.12221229007617"/>
    <x v="2002"/>
    <n v="0"/>
    <n v="0"/>
    <n v="0"/>
    <n v="0"/>
  </r>
  <r>
    <d v="2012-11-12T00:00:00"/>
    <n v="17.100000000000001"/>
    <n v="18.350000000000001"/>
    <n v="-8.0645161290322606E-2"/>
    <n v="-6.3775510204081703E-2"/>
    <n v="20.385599999999997"/>
    <n v="16.907075508207512"/>
    <n v="15.16781326231127"/>
    <x v="2003"/>
    <n v="0"/>
    <n v="0"/>
    <n v="0"/>
    <n v="0"/>
  </r>
  <r>
    <d v="2012-11-13T00:00:00"/>
    <n v="16.95"/>
    <n v="18.2"/>
    <n v="-8.7719298245615401E-3"/>
    <n v="-8.1743869209810506E-3"/>
    <n v="20.327999999999996"/>
    <n v="16.91286369232499"/>
    <n v="15.205295538487491"/>
    <x v="2004"/>
    <n v="0"/>
    <n v="0"/>
    <n v="0"/>
    <n v="0"/>
  </r>
  <r>
    <d v="2012-11-14T00:00:00"/>
    <n v="17.850000000000001"/>
    <n v="19"/>
    <n v="5.3097345132743397E-2"/>
    <n v="4.3956043956044001E-2"/>
    <n v="20.286000000000001"/>
    <n v="16.90538703782881"/>
    <n v="15.215080556743214"/>
    <x v="2005"/>
    <n v="0"/>
    <n v="0"/>
    <n v="0"/>
    <n v="0"/>
  </r>
  <r>
    <d v="2012-11-15T00:00:00"/>
    <n v="18.05"/>
    <n v="19.149999999999999"/>
    <n v="1.1204481792717E-2"/>
    <n v="7.8947368421051801E-3"/>
    <n v="20.246599999999997"/>
    <n v="16.89770489265489"/>
    <n v="15.223257338982336"/>
    <x v="2006"/>
    <n v="0"/>
    <n v="0"/>
    <n v="0"/>
    <n v="0"/>
  </r>
  <r>
    <d v="2012-11-16T00:00:00"/>
    <n v="16.75"/>
    <n v="18.2"/>
    <n v="-7.2022160664820006E-2"/>
    <n v="-4.9608355091383699E-2"/>
    <n v="20.202400000000001"/>
    <n v="16.880678422263564"/>
    <n v="15.219817633395348"/>
    <x v="2007"/>
    <n v="0"/>
    <n v="0"/>
    <n v="0"/>
    <n v="0"/>
  </r>
  <r>
    <d v="2012-11-19T00:00:00"/>
    <n v="16.600000000000001"/>
    <n v="18.649999999999999"/>
    <n v="-8.7912087912087794E-2"/>
    <n v="-6.2814070351758802E-2"/>
    <n v="20.157600000000002"/>
    <n v="16.863234774345784"/>
    <n v="15.216052161518673"/>
    <x v="2008"/>
    <n v="1"/>
    <n v="-8.7912087912087794E-2"/>
    <n v="0"/>
    <n v="0"/>
  </r>
  <r>
    <d v="2012-11-20T00:00:00"/>
    <n v="16.399999999999999"/>
    <n v="18.05"/>
    <n v="-1.2048192771084499E-2"/>
    <n v="-3.2171581769436901E-2"/>
    <n v="20.110800000000005"/>
    <n v="16.846630372054825"/>
    <n v="15.214545558082234"/>
    <x v="2009"/>
    <n v="1"/>
    <n v="-1.2048192771084499E-2"/>
    <n v="0"/>
    <n v="0"/>
  </r>
  <r>
    <d v="2012-11-21T00:00:00"/>
    <n v="16.45"/>
    <n v="18.350000000000001"/>
    <n v="3.04878048780499E-3"/>
    <n v="1.6620498614958502E-2"/>
    <n v="20.062200000000001"/>
    <n v="16.834541226213684"/>
    <n v="15.220711839320526"/>
    <x v="2010"/>
    <n v="1"/>
    <n v="3.04878048780499E-3"/>
    <n v="0"/>
    <n v="0"/>
  </r>
  <r>
    <d v="2012-11-22T00:00:00"/>
    <n v="16.45"/>
    <n v="18.350000000000001"/>
    <n v="0"/>
    <n v="0"/>
    <n v="20.007400000000001"/>
    <n v="16.835663056304988"/>
    <n v="15.249794584457483"/>
    <x v="2011"/>
    <n v="1"/>
    <n v="0"/>
    <n v="0"/>
    <n v="0"/>
  </r>
  <r>
    <d v="2012-11-23T00:00:00"/>
    <n v="16.100000000000001"/>
    <n v="17.899999999999999"/>
    <n v="-2.1276595744680799E-2"/>
    <n v="-2.4523160762942899E-2"/>
    <n v="19.962999999999997"/>
    <n v="16.814654243892534"/>
    <n v="15.2404813658388"/>
    <x v="2012"/>
    <n v="1"/>
    <n v="-2.1276595744680799E-2"/>
    <n v="0"/>
    <n v="0"/>
  </r>
  <r>
    <d v="2012-11-26T00:00:00"/>
    <n v="15.6"/>
    <n v="17.45"/>
    <n v="-3.1055900621118099E-2"/>
    <n v="-2.5139664804469299E-2"/>
    <n v="19.915000000000003"/>
    <n v="16.792080692685179"/>
    <n v="15.230621039027767"/>
    <x v="2013"/>
    <n v="1"/>
    <n v="-3.1055900621118099E-2"/>
    <n v="0"/>
    <n v="0"/>
  </r>
  <r>
    <d v="2012-11-27T00:00:00"/>
    <n v="16.149999999999999"/>
    <n v="17.8"/>
    <n v="3.5256410256410103E-2"/>
    <n v="2.00573065902581E-2"/>
    <n v="19.871200000000002"/>
    <n v="16.772666385530123"/>
    <n v="15.223399578295185"/>
    <x v="2014"/>
    <n v="1"/>
    <n v="3.5256410256410103E-2"/>
    <n v="0"/>
    <n v="0"/>
  </r>
  <r>
    <d v="2012-11-28T00:00:00"/>
    <n v="15.5"/>
    <n v="17.3"/>
    <n v="-4.0247678018575803E-2"/>
    <n v="-2.8089887640449399E-2"/>
    <n v="19.824799999999996"/>
    <n v="16.748086662686941"/>
    <n v="15.209729994030415"/>
    <x v="2015"/>
    <n v="1"/>
    <n v="-4.0247678018575803E-2"/>
    <n v="0"/>
    <n v="0"/>
  </r>
  <r>
    <d v="2012-11-29T00:00:00"/>
    <n v="15.25"/>
    <n v="17"/>
    <n v="-1.6129032258064498E-2"/>
    <n v="-1.7341040462427799E-2"/>
    <n v="19.780399999999997"/>
    <n v="16.718113951963339"/>
    <n v="15.186970927945008"/>
    <x v="2016"/>
    <n v="1"/>
    <n v="-1.6129032258064498E-2"/>
    <n v="0"/>
    <n v="0"/>
  </r>
  <r>
    <d v="2012-11-30T00:00:00"/>
    <n v="15.55"/>
    <n v="17.149999999999999"/>
    <n v="1.9672131147540999E-2"/>
    <n v="8.8235294117646797E-3"/>
    <n v="19.738199999999999"/>
    <n v="16.690635273862107"/>
    <n v="15.16685291079316"/>
    <x v="2017"/>
    <n v="1"/>
    <n v="1.9672131147540999E-2"/>
    <n v="0"/>
    <n v="0"/>
  </r>
  <r>
    <d v="2012-12-03T00:00:00"/>
    <n v="16.399999999999999"/>
    <n v="17.7"/>
    <n v="5.4662379421221798E-2"/>
    <n v="3.2069970845481001E-2"/>
    <n v="19.6904"/>
    <n v="16.684857147202891"/>
    <n v="15.182085720804334"/>
    <x v="2018"/>
    <n v="1"/>
    <n v="5.4662379421221798E-2"/>
    <n v="0"/>
    <n v="0"/>
  </r>
  <r>
    <d v="2012-12-04T00:00:00"/>
    <n v="16.5"/>
    <n v="17.899999999999999"/>
    <n v="6.0975609756097598E-3"/>
    <n v="1.1299435028248501E-2"/>
    <n v="19.650200000000002"/>
    <n v="16.669567523494401"/>
    <n v="15.179251285241598"/>
    <x v="2019"/>
    <n v="1"/>
    <n v="6.0975609756097598E-3"/>
    <n v="0"/>
    <n v="0"/>
  </r>
  <r>
    <d v="2012-12-05T00:00:00"/>
    <n v="16.100000000000001"/>
    <n v="17.350000000000001"/>
    <n v="-2.4242424242424201E-2"/>
    <n v="-3.0726256983240101E-2"/>
    <n v="19.616600000000005"/>
    <n v="16.643491451695763"/>
    <n v="15.156937177543643"/>
    <x v="2020"/>
    <n v="1"/>
    <n v="-2.4242424242424201E-2"/>
    <n v="0"/>
    <n v="0"/>
  </r>
  <r>
    <d v="2012-12-06T00:00:00"/>
    <n v="16.399999999999999"/>
    <n v="17.649999999999999"/>
    <n v="1.86335403726707E-2"/>
    <n v="1.7291066282420602E-2"/>
    <n v="19.581799999999998"/>
    <n v="16.622192127324951"/>
    <n v="15.142388190987429"/>
    <x v="2021"/>
    <n v="1"/>
    <n v="1.86335403726707E-2"/>
    <n v="0"/>
    <n v="0"/>
  </r>
  <r>
    <d v="2012-12-07T00:00:00"/>
    <n v="16"/>
    <n v="17.25"/>
    <n v="-2.43902439024389E-2"/>
    <n v="-2.2662889518413599E-2"/>
    <n v="19.542999999999999"/>
    <n v="16.600320778610076"/>
    <n v="15.128981167915116"/>
    <x v="2022"/>
    <n v="1"/>
    <n v="-2.43902439024389E-2"/>
    <n v="0"/>
    <n v="0"/>
  </r>
  <r>
    <d v="2012-12-10T00:00:00"/>
    <n v="16"/>
    <n v="17.05"/>
    <n v="0"/>
    <n v="-1.15942028985507E-2"/>
    <n v="19.504200000000001"/>
    <n v="16.579061992999314"/>
    <n v="15.116492989498969"/>
    <x v="2023"/>
    <n v="1"/>
    <n v="0"/>
    <n v="0"/>
    <n v="0"/>
  </r>
  <r>
    <d v="2012-12-11T00:00:00"/>
    <n v="15.55"/>
    <n v="16.5"/>
    <n v="-2.8125000000000001E-2"/>
    <n v="-3.2258064516129101E-2"/>
    <n v="19.464600000000001"/>
    <n v="16.553243470819847"/>
    <n v="15.09756520622977"/>
    <x v="2024"/>
    <n v="1"/>
    <n v="-2.8125000000000001E-2"/>
    <n v="0"/>
    <n v="0"/>
  </r>
  <r>
    <d v="2012-12-12T00:00:00"/>
    <n v="16.100000000000001"/>
    <n v="17.149999999999999"/>
    <n v="3.5369774919614197E-2"/>
    <n v="3.9393939393939301E-2"/>
    <n v="19.422200000000004"/>
    <n v="16.53947955569744"/>
    <n v="15.098119333546158"/>
    <x v="2025"/>
    <n v="1"/>
    <n v="3.5369774919614197E-2"/>
    <n v="0"/>
    <n v="0"/>
  </r>
  <r>
    <d v="2012-12-13T00:00:00"/>
    <n v="16.600000000000001"/>
    <n v="17.350000000000001"/>
    <n v="3.1055900621118002E-2"/>
    <n v="1.16618075801751E-2"/>
    <n v="19.384800000000006"/>
    <n v="16.52646325286895"/>
    <n v="15.097294879303423"/>
    <x v="2026"/>
    <n v="1"/>
    <n v="3.1055900621118002E-2"/>
    <n v="0"/>
    <n v="0"/>
  </r>
  <r>
    <d v="2012-12-14T00:00:00"/>
    <n v="16.850000000000001"/>
    <n v="17.2"/>
    <n v="1.5060240963855401E-2"/>
    <n v="-8.6455331412105298E-3"/>
    <n v="19.345400000000012"/>
    <n v="16.52047719751506"/>
    <n v="15.108015796272584"/>
    <x v="2027"/>
    <n v="1"/>
    <n v="1.5060240963855401E-2"/>
    <n v="0"/>
    <n v="0"/>
  </r>
  <r>
    <d v="2012-12-17T00:00:00"/>
    <n v="16.5"/>
    <n v="17.55"/>
    <n v="-4.0697674418604599E-2"/>
    <n v="-3.8356164383561597E-2"/>
    <n v="19.304600000000015"/>
    <n v="16.51272807600359"/>
    <n v="15.116792114005378"/>
    <x v="2028"/>
    <n v="1"/>
    <n v="-4.0697674418604599E-2"/>
    <n v="0"/>
    <n v="0"/>
  </r>
  <r>
    <d v="2012-12-18T00:00:00"/>
    <n v="16.149999999999999"/>
    <n v="17.100000000000001"/>
    <n v="-2.1212121212121401E-2"/>
    <n v="-2.5641025641025599E-2"/>
    <n v="19.270000000000007"/>
    <n v="16.492886390512695"/>
    <n v="15.10432958576904"/>
    <x v="2029"/>
    <n v="1"/>
    <n v="-2.1212121212121401E-2"/>
    <n v="0"/>
    <n v="0"/>
  </r>
  <r>
    <d v="2012-12-19T00:00:00"/>
    <n v="17.100000000000001"/>
    <n v="17.899999999999999"/>
    <n v="5.8823529411764899E-2"/>
    <n v="4.67836257309939E-2"/>
    <n v="19.241600000000009"/>
    <n v="16.478780889019419"/>
    <n v="15.097371333529123"/>
    <x v="2030"/>
    <n v="1"/>
    <n v="5.8823529411764899E-2"/>
    <n v="0"/>
    <n v="0"/>
  </r>
  <r>
    <d v="2012-12-20T00:00:00"/>
    <n v="17.5"/>
    <n v="18.149999999999999"/>
    <n v="2.3391812865497099E-2"/>
    <n v="1.3966480446927301E-2"/>
    <n v="19.216600000000007"/>
    <n v="16.466441015504802"/>
    <n v="15.091361523257198"/>
    <x v="2031"/>
    <n v="1"/>
    <n v="2.3391812865497099E-2"/>
    <n v="0"/>
    <n v="0"/>
  </r>
  <r>
    <d v="2012-12-21T00:00:00"/>
    <n v="18.25"/>
    <n v="18.55"/>
    <n v="4.2857142857142899E-2"/>
    <n v="2.2038567493113202E-2"/>
    <n v="19.197400000000005"/>
    <n v="16.457333716130247"/>
    <n v="15.087300574195368"/>
    <x v="2032"/>
    <n v="1"/>
    <n v="4.2857142857142899E-2"/>
    <n v="0"/>
    <n v="0"/>
  </r>
  <r>
    <d v="2012-12-24T00:00:00"/>
    <n v="18.649999999999999"/>
    <n v="18.95"/>
    <n v="2.1917808219177999E-2"/>
    <n v="2.15633423180592E-2"/>
    <n v="19.180600000000002"/>
    <n v="16.45012135331552"/>
    <n v="15.084882029973278"/>
    <x v="2033"/>
    <n v="0"/>
    <n v="0"/>
    <n v="0"/>
    <n v="0"/>
  </r>
  <r>
    <d v="2012-12-25T00:00:00"/>
    <n v="18.649999999999999"/>
    <n v="18.95"/>
    <n v="0"/>
    <n v="0"/>
    <n v="19.165800000000001"/>
    <n v="16.442522496696306"/>
    <n v="15.080883745044456"/>
    <x v="2034"/>
    <n v="0"/>
    <n v="0"/>
    <n v="0"/>
    <n v="0"/>
  </r>
  <r>
    <d v="2012-12-26T00:00:00"/>
    <n v="19.5"/>
    <n v="19.55"/>
    <n v="4.5576407506702402E-2"/>
    <n v="3.1662269129287601E-2"/>
    <n v="19.152000000000005"/>
    <n v="16.439212503715083"/>
    <n v="15.082818755572621"/>
    <x v="2035"/>
    <n v="0"/>
    <n v="0"/>
    <n v="0"/>
    <n v="0"/>
  </r>
  <r>
    <d v="2012-12-27T00:00:00"/>
    <n v="19.100000000000001"/>
    <n v="19.399999999999999"/>
    <n v="-2.0512820512820398E-2"/>
    <n v="-7.6726342710998797E-3"/>
    <n v="19.139600000000005"/>
    <n v="16.433696853174581"/>
    <n v="15.080745279761867"/>
    <x v="2036"/>
    <n v="0"/>
    <n v="0"/>
    <n v="0"/>
    <n v="0"/>
  </r>
  <r>
    <d v="2012-12-28T00:00:00"/>
    <n v="22.35"/>
    <n v="21.95"/>
    <n v="0.17015706806282699"/>
    <n v="0.131443298969072"/>
    <n v="19.138800000000007"/>
    <n v="16.433875867977122"/>
    <n v="15.081413801965677"/>
    <x v="2037"/>
    <n v="0"/>
    <n v="0"/>
    <n v="0"/>
    <n v="0"/>
  </r>
  <r>
    <d v="2012-12-31T00:00:00"/>
    <n v="17.7"/>
    <n v="18.5"/>
    <n v="-0.20805369127516801"/>
    <n v="-0.157175398633257"/>
    <n v="19.119400000000009"/>
    <n v="16.421628022979029"/>
    <n v="15.07274203446854"/>
    <x v="2038"/>
    <n v="0"/>
    <n v="0"/>
    <n v="0"/>
    <n v="0"/>
  </r>
  <r>
    <d v="2013-01-01T00:00:00"/>
    <n v="17.7"/>
    <n v="18.5"/>
    <n v="0"/>
    <n v="0"/>
    <n v="19.094400000000004"/>
    <n v="16.412596755912222"/>
    <n v="15.071695133868332"/>
    <x v="2039"/>
    <n v="0"/>
    <n v="0"/>
    <n v="0"/>
    <n v="0"/>
  </r>
  <r>
    <d v="2013-01-02T00:00:00"/>
    <n v="15.6"/>
    <n v="16.75"/>
    <n v="-0.11864406779661001"/>
    <n v="-9.45945945945946E-2"/>
    <n v="19.064000000000007"/>
    <n v="16.385835703322218"/>
    <n v="15.046753554983322"/>
    <x v="2040"/>
    <n v="0"/>
    <n v="0"/>
    <n v="0"/>
    <n v="0"/>
  </r>
  <r>
    <d v="2013-01-03T00:00:00"/>
    <n v="15.9"/>
    <n v="16.95"/>
    <n v="1.9230769230769398E-2"/>
    <n v="1.19402985074626E-2"/>
    <n v="19.037400000000005"/>
    <n v="16.360967441537209"/>
    <n v="15.022751162305809"/>
    <x v="2041"/>
    <n v="1"/>
    <n v="1.9230769230769398E-2"/>
    <n v="0"/>
    <n v="0"/>
  </r>
  <r>
    <d v="2013-01-04T00:00:00"/>
    <n v="15.3"/>
    <n v="16.7"/>
    <n v="-3.77358490566038E-2"/>
    <n v="-1.4749262536873101E-2"/>
    <n v="19.011200000000006"/>
    <n v="16.330372784381705"/>
    <n v="14.989959176572556"/>
    <x v="2042"/>
    <n v="1"/>
    <n v="-3.77358490566038E-2"/>
    <n v="0"/>
    <n v="0"/>
  </r>
  <r>
    <d v="2013-01-07T00:00:00"/>
    <n v="14.75"/>
    <n v="16.45"/>
    <n v="-3.5947712418300803E-2"/>
    <n v="-1.49700598802395E-2"/>
    <n v="18.984999999999999"/>
    <n v="16.294679387136185"/>
    <n v="14.949519080704274"/>
    <x v="2043"/>
    <n v="1"/>
    <n v="-3.5947712418300803E-2"/>
    <n v="0"/>
    <n v="0"/>
  </r>
  <r>
    <d v="2013-01-08T00:00:00"/>
    <n v="14.65"/>
    <n v="16.45"/>
    <n v="-6.7796610169491602E-3"/>
    <n v="0"/>
    <n v="18.9588"/>
    <n v="16.258303275321381"/>
    <n v="14.908054912982074"/>
    <x v="2044"/>
    <n v="1"/>
    <n v="-6.7796610169491602E-3"/>
    <n v="1"/>
    <n v="-6.7796610169491602E-3"/>
  </r>
  <r>
    <d v="2013-01-09T00:00:00"/>
    <n v="14.7"/>
    <n v="16.399999999999999"/>
    <n v="3.4129692832762801E-3"/>
    <n v="-3.0395136778116299E-3"/>
    <n v="18.935199999999998"/>
    <n v="16.223392307703207"/>
    <n v="14.867488461554814"/>
    <x v="2045"/>
    <n v="1"/>
    <n v="3.4129692832762801E-3"/>
    <n v="1"/>
    <n v="3.4129692832762801E-3"/>
  </r>
  <r>
    <d v="2013-01-10T00:00:00"/>
    <n v="14.2"/>
    <n v="16.100000000000001"/>
    <n v="-3.4013605442176902E-2"/>
    <n v="-1.8292682926829101E-2"/>
    <n v="18.909800000000001"/>
    <n v="16.183536263675141"/>
    <n v="14.820404395512712"/>
    <x v="2046"/>
    <n v="1"/>
    <n v="-3.4013605442176902E-2"/>
    <n v="1"/>
    <n v="-3.4013605442176902E-2"/>
  </r>
  <r>
    <d v="2013-01-11T00:00:00"/>
    <n v="14.15"/>
    <n v="16"/>
    <n v="-3.5211267605632598E-3"/>
    <n v="-6.2111801242237296E-3"/>
    <n v="18.8858"/>
    <n v="16.144193106224012"/>
    <n v="14.77338965933602"/>
    <x v="2047"/>
    <n v="1"/>
    <n v="-3.5211267605632598E-3"/>
    <n v="1"/>
    <n v="-3.5211267605632598E-3"/>
  </r>
  <r>
    <d v="2013-01-14T00:00:00"/>
    <n v="15.95"/>
    <n v="17.350000000000001"/>
    <n v="-3.1250000000000401E-3"/>
    <n v="-1.6997167138810099E-2"/>
    <n v="18.866799999999998"/>
    <n v="16.121375122134999"/>
    <n v="14.748662683202497"/>
    <x v="2048"/>
    <n v="1"/>
    <n v="-3.1250000000000401E-3"/>
    <n v="1"/>
    <n v="-3.1250000000000401E-3"/>
  </r>
  <r>
    <d v="2013-01-15T00:00:00"/>
    <n v="15.8"/>
    <n v="17.25"/>
    <n v="-9.4043887147334804E-3"/>
    <n v="-5.7636887608070201E-3"/>
    <n v="18.846399999999999"/>
    <n v="16.097213385744791"/>
    <n v="14.722620078617185"/>
    <x v="2049"/>
    <n v="1"/>
    <n v="-9.4043887147334804E-3"/>
    <n v="1"/>
    <n v="-9.4043887147334804E-3"/>
  </r>
  <r>
    <d v="2013-01-16T00:00:00"/>
    <n v="15.5"/>
    <n v="17.100000000000001"/>
    <n v="-1.8987341772151899E-2"/>
    <n v="-8.6956521739129898E-3"/>
    <n v="18.828999999999997"/>
    <n v="16.072464311858063"/>
    <n v="14.694196467787098"/>
    <x v="2050"/>
    <n v="1"/>
    <n v="-1.8987341772151899E-2"/>
    <n v="1"/>
    <n v="-1.8987341772151899E-2"/>
  </r>
  <r>
    <d v="2013-01-17T00:00:00"/>
    <n v="15.7"/>
    <n v="17"/>
    <n v="1.2903225806451601E-2"/>
    <n v="-5.8479532163743199E-3"/>
    <n v="18.815199999999997"/>
    <n v="16.051678883742678"/>
    <n v="14.66991832561402"/>
    <x v="2051"/>
    <n v="1"/>
    <n v="1.2903225806451601E-2"/>
    <n v="1"/>
    <n v="1.2903225806451601E-2"/>
  </r>
  <r>
    <d v="2013-01-18T00:00:00"/>
    <n v="14.65"/>
    <n v="16.3"/>
    <n v="-6.6878980891719703E-2"/>
    <n v="-4.11764705882353E-2"/>
    <n v="18.801999999999992"/>
    <n v="16.026522383444537"/>
    <n v="14.638783575166809"/>
    <x v="2052"/>
    <n v="1"/>
    <n v="-6.6878980891719703E-2"/>
    <n v="1"/>
    <n v="-6.6878980891719703E-2"/>
  </r>
  <r>
    <d v="2013-01-21T00:00:00"/>
    <n v="14.65"/>
    <n v="16.3"/>
    <n v="0"/>
    <n v="0"/>
    <n v="18.788199999999993"/>
    <n v="16.000715334571289"/>
    <n v="14.606973001856938"/>
    <x v="2053"/>
    <n v="1"/>
    <n v="0"/>
    <n v="1"/>
    <n v="0"/>
  </r>
  <r>
    <d v="2013-01-22T00:00:00"/>
    <n v="14.05"/>
    <n v="15.4"/>
    <n v="-4.0955631399317398E-2"/>
    <n v="-5.5214723926380403E-2"/>
    <n v="18.770799999999994"/>
    <n v="15.96741501751896"/>
    <n v="14.565722526278442"/>
    <x v="2054"/>
    <n v="1"/>
    <n v="-4.0955631399317398E-2"/>
    <n v="1"/>
    <n v="-4.0955631399317398E-2"/>
  </r>
  <r>
    <d v="2013-01-23T00:00:00"/>
    <n v="13.7"/>
    <n v="15.05"/>
    <n v="-2.49110320284699E-2"/>
    <n v="-2.27272727272727E-2"/>
    <n v="18.748799999999996"/>
    <n v="15.927346729077325"/>
    <n v="14.516620093615987"/>
    <x v="2055"/>
    <n v="1"/>
    <n v="-2.49110320284699E-2"/>
    <n v="1"/>
    <n v="-2.49110320284699E-2"/>
  </r>
  <r>
    <d v="2013-01-24T00:00:00"/>
    <n v="13.95"/>
    <n v="15.1"/>
    <n v="1.8248175182481698E-2"/>
    <n v="3.3222591362125401E-3"/>
    <n v="18.724599999999995"/>
    <n v="15.888076627982738"/>
    <n v="14.469814941974109"/>
    <x v="2056"/>
    <n v="1"/>
    <n v="1.8248175182481698E-2"/>
    <n v="1"/>
    <n v="1.8248175182481698E-2"/>
  </r>
  <r>
    <d v="2013-01-25T00:00:00"/>
    <n v="14.1"/>
    <n v="15.15"/>
    <n v="1.0752688172042999E-2"/>
    <n v="3.3112582781458198E-3"/>
    <n v="18.693999999999999"/>
    <n v="15.84902829539555"/>
    <n v="14.426542443093327"/>
    <x v="2057"/>
    <n v="1"/>
    <n v="1.0752688172042999E-2"/>
    <n v="1"/>
    <n v="1.0752688172042999E-2"/>
  </r>
  <r>
    <d v="2013-01-28T00:00:00"/>
    <n v="14.6"/>
    <n v="15.35"/>
    <n v="3.54609929078014E-2"/>
    <n v="1.3201320132013101E-2"/>
    <n v="18.6648"/>
    <n v="15.815424461395107"/>
    <n v="14.390736692092663"/>
    <x v="2058"/>
    <n v="1"/>
    <n v="3.54609929078014E-2"/>
    <n v="1"/>
    <n v="3.54609929078014E-2"/>
  </r>
  <r>
    <d v="2013-01-29T00:00:00"/>
    <n v="14.05"/>
    <n v="14.95"/>
    <n v="-3.7671232876712299E-2"/>
    <n v="-2.6058631921824098E-2"/>
    <n v="18.6312"/>
    <n v="15.777135081327007"/>
    <n v="14.350102621990509"/>
    <x v="2059"/>
    <n v="1"/>
    <n v="-3.7671232876712299E-2"/>
    <n v="1"/>
    <n v="-3.7671232876712299E-2"/>
  </r>
  <r>
    <d v="2013-01-30T00:00:00"/>
    <n v="15.15"/>
    <n v="15.8"/>
    <n v="7.8291814946619201E-2"/>
    <n v="5.6856187290970098E-2"/>
    <n v="18.594799999999996"/>
    <n v="15.754632230307491"/>
    <n v="14.334548345461238"/>
    <x v="2060"/>
    <n v="1"/>
    <n v="7.8291814946619201E-2"/>
    <n v="1"/>
    <n v="7.8291814946619201E-2"/>
  </r>
  <r>
    <d v="2013-01-31T00:00:00"/>
    <n v="14.9"/>
    <n v="15.75"/>
    <n v="-1.65016501650165E-2"/>
    <n v="-3.1645569620253299E-3"/>
    <n v="18.563199999999995"/>
    <n v="15.726049006485521"/>
    <n v="14.307473509728283"/>
    <x v="2061"/>
    <n v="1"/>
    <n v="-1.65016501650165E-2"/>
    <n v="1"/>
    <n v="-1.65016501650165E-2"/>
  </r>
  <r>
    <d v="2013-02-01T00:00:00"/>
    <n v="14.3"/>
    <n v="15.4"/>
    <n v="-4.0268456375838903E-2"/>
    <n v="-2.2222222222222299E-2"/>
    <n v="18.529999999999994"/>
    <n v="15.691718829995825"/>
    <n v="14.272578244993738"/>
    <x v="2062"/>
    <n v="1"/>
    <n v="-4.0268456375838903E-2"/>
    <n v="1"/>
    <n v="-4.0268456375838903E-2"/>
  </r>
  <r>
    <d v="2013-02-04T00:00:00"/>
    <n v="15.3"/>
    <n v="15.9"/>
    <n v="6.9930069930070005E-2"/>
    <n v="3.2467532467532499E-2"/>
    <n v="18.500799999999995"/>
    <n v="15.666993485786282"/>
    <n v="14.250090228679426"/>
    <x v="2063"/>
    <n v="1"/>
    <n v="6.9930069930070005E-2"/>
    <n v="1"/>
    <n v="6.9930069930070005E-2"/>
  </r>
  <r>
    <d v="2013-02-05T00:00:00"/>
    <n v="14.4"/>
    <n v="15.6"/>
    <n v="-5.8823529411764698E-2"/>
    <n v="-1.88679245283019E-2"/>
    <n v="18.468199999999989"/>
    <n v="15.634284200262751"/>
    <n v="14.217326300394131"/>
    <x v="2064"/>
    <n v="1"/>
    <n v="-5.8823529411764698E-2"/>
    <n v="1"/>
    <n v="-5.8823529411764698E-2"/>
  </r>
  <r>
    <d v="2013-02-06T00:00:00"/>
    <n v="14.15"/>
    <n v="15.35"/>
    <n v="-1.7361111111111199E-2"/>
    <n v="-1.6025641025641101E-2"/>
    <n v="18.437599999999993"/>
    <n v="15.598528630696237"/>
    <n v="14.178992946044357"/>
    <x v="2065"/>
    <n v="1"/>
    <n v="-1.7361111111111199E-2"/>
    <n v="1"/>
    <n v="-1.7361111111111199E-2"/>
  </r>
  <r>
    <d v="2013-02-07T00:00:00"/>
    <n v="14.1"/>
    <n v="15.35"/>
    <n v="-3.5335689045936599E-3"/>
    <n v="0"/>
    <n v="18.412999999999997"/>
    <n v="15.563115616380166"/>
    <n v="14.138173424570251"/>
    <x v="2066"/>
    <n v="1"/>
    <n v="-3.5335689045936599E-3"/>
    <n v="1"/>
    <n v="-3.5335689045936599E-3"/>
  </r>
  <r>
    <d v="2013-02-08T00:00:00"/>
    <n v="13.8"/>
    <n v="15.05"/>
    <n v="-2.1276595744680799E-2"/>
    <n v="-1.9543973941368E-2"/>
    <n v="18.383399999999998"/>
    <n v="15.524201783716268"/>
    <n v="14.094602675574405"/>
    <x v="2067"/>
    <n v="1"/>
    <n v="-2.1276595744680799E-2"/>
    <n v="1"/>
    <n v="-2.1276595744680799E-2"/>
  </r>
  <r>
    <d v="2013-02-11T00:00:00"/>
    <n v="14.95"/>
    <n v="15.85"/>
    <n v="-6.6445182724252901E-3"/>
    <n v="-1.55279503105591E-2"/>
    <n v="18.356999999999996"/>
    <n v="15.496692149435624"/>
    <n v="14.066538224153437"/>
    <x v="2068"/>
    <n v="1"/>
    <n v="-6.6445182724252901E-3"/>
    <n v="1"/>
    <n v="-6.6445182724252901E-3"/>
  </r>
  <r>
    <d v="2013-02-12T00:00:00"/>
    <n v="14.8"/>
    <n v="15.8"/>
    <n v="-1.0033444816053399E-2"/>
    <n v="-3.15457413249209E-3"/>
    <n v="18.332799999999992"/>
    <n v="15.468096846093768"/>
    <n v="14.035745269140655"/>
    <x v="2069"/>
    <n v="1"/>
    <n v="-1.0033444816053399E-2"/>
    <n v="1"/>
    <n v="-1.0033444816053399E-2"/>
  </r>
  <r>
    <d v="2013-02-13T00:00:00"/>
    <n v="14.75"/>
    <n v="15.85"/>
    <n v="-3.3783783783783998E-3"/>
    <n v="3.1645569620253299E-3"/>
    <n v="18.307799999999993"/>
    <n v="15.439213386352034"/>
    <n v="14.004920079528056"/>
    <x v="2070"/>
    <n v="1"/>
    <n v="-3.3783783783783998E-3"/>
    <n v="1"/>
    <n v="-3.3783783783783998E-3"/>
  </r>
  <r>
    <d v="2013-02-14T00:00:00"/>
    <n v="14.55"/>
    <n v="15.75"/>
    <n v="-1.3559322033898201E-2"/>
    <n v="-6.3091482649841896E-3"/>
    <n v="18.285799999999991"/>
    <n v="15.409578805446221"/>
    <n v="13.971468208169338"/>
    <x v="2071"/>
    <n v="1"/>
    <n v="-1.3559322033898201E-2"/>
    <n v="1"/>
    <n v="-1.3559322033898201E-2"/>
  </r>
  <r>
    <d v="2013-02-15T00:00:00"/>
    <n v="14.5"/>
    <n v="15.65"/>
    <n v="-3.4364261168385898E-3"/>
    <n v="-6.3492063492063301E-3"/>
    <n v="18.262199999999989"/>
    <n v="15.379225640072315"/>
    <n v="13.937738460108477"/>
    <x v="2072"/>
    <n v="1"/>
    <n v="-3.4364261168385898E-3"/>
    <n v="1"/>
    <n v="-3.4364261168385898E-3"/>
  </r>
  <r>
    <d v="2013-02-18T00:00:00"/>
    <n v="14.5"/>
    <n v="15.65"/>
    <n v="0"/>
    <n v="0"/>
    <n v="18.239599999999992"/>
    <n v="15.349376506911554"/>
    <n v="13.904264760367337"/>
    <x v="2073"/>
    <n v="1"/>
    <n v="0"/>
    <n v="1"/>
    <n v="0"/>
  </r>
  <r>
    <d v="2013-02-19T00:00:00"/>
    <n v="13.9"/>
    <n v="14.95"/>
    <n v="-4.13793103448276E-2"/>
    <n v="-4.47284345047924E-2"/>
    <n v="18.205199999999991"/>
    <n v="15.314709910067064"/>
    <n v="13.869464865100602"/>
    <x v="2074"/>
    <n v="1"/>
    <n v="-4.13793103448276E-2"/>
    <n v="1"/>
    <n v="-4.13793103448276E-2"/>
  </r>
  <r>
    <d v="2013-02-20T00:00:00"/>
    <n v="15.4"/>
    <n v="16"/>
    <n v="0.107913669064748"/>
    <n v="7.0234113712374494E-2"/>
    <n v="18.18419999999999"/>
    <n v="15.29247726778646"/>
    <n v="13.846615901679693"/>
    <x v="2075"/>
    <n v="1"/>
    <n v="0.107913669064748"/>
    <n v="1"/>
    <n v="0.107913669064748"/>
  </r>
  <r>
    <d v="2013-02-21T00:00:00"/>
    <n v="15.5"/>
    <n v="16.149999999999999"/>
    <n v="6.4935064935065503E-3"/>
    <n v="9.3749999999999094E-3"/>
    <n v="18.16739999999999"/>
    <n v="15.272333983481467"/>
    <n v="13.824800975222207"/>
    <x v="2076"/>
    <n v="1"/>
    <n v="6.4935064935065503E-3"/>
    <n v="1"/>
    <n v="6.4935064935065503E-3"/>
  </r>
  <r>
    <d v="2013-02-22T00:00:00"/>
    <n v="14.85"/>
    <n v="15.7"/>
    <n v="-4.19354838709678E-2"/>
    <n v="-2.7863777089783302E-2"/>
    <n v="18.15059999999999"/>
    <n v="15.24852666529592"/>
    <n v="13.797489997943885"/>
    <x v="2077"/>
    <n v="1"/>
    <n v="-4.19354838709678E-2"/>
    <n v="1"/>
    <n v="-4.19354838709678E-2"/>
  </r>
  <r>
    <d v="2013-02-25T00:00:00"/>
    <n v="17.649999999999999"/>
    <n v="17.5"/>
    <n v="0.188552188552189"/>
    <n v="0.11464968152866201"/>
    <n v="18.150199999999991"/>
    <n v="15.248064586205443"/>
    <n v="13.796996879308168"/>
    <x v="2078"/>
    <n v="1"/>
    <n v="0.188552188552189"/>
    <n v="1"/>
    <n v="0.188552188552189"/>
  </r>
  <r>
    <d v="2013-02-26T00:00:00"/>
    <n v="17.05"/>
    <n v="17.350000000000001"/>
    <n v="-3.3994334277620303E-2"/>
    <n v="-8.5714285714284504E-3"/>
    <n v="18.150399999999994"/>
    <n v="15.248342137034427"/>
    <n v="13.797313205551644"/>
    <x v="2079"/>
    <n v="0"/>
    <n v="0"/>
    <n v="1"/>
    <n v="-3.3994334277620303E-2"/>
  </r>
  <r>
    <d v="2013-02-27T00:00:00"/>
    <n v="15.4"/>
    <n v="16.100000000000001"/>
    <n v="-9.6774193548387094E-2"/>
    <n v="-7.2046109510086498E-2"/>
    <n v="18.140799999999992"/>
    <n v="15.233633792161099"/>
    <n v="13.780050688241651"/>
    <x v="2080"/>
    <n v="0"/>
    <n v="0"/>
    <n v="1"/>
    <n v="-9.6774193548387094E-2"/>
  </r>
  <r>
    <d v="2013-02-28T00:00:00"/>
    <n v="16.149999999999999"/>
    <n v="16.7"/>
    <n v="4.8701298701298697E-2"/>
    <n v="3.7267080745341498E-2"/>
    <n v="18.137199999999989"/>
    <n v="15.228128643020163"/>
    <n v="13.773592964530252"/>
    <x v="2081"/>
    <n v="0"/>
    <n v="0"/>
    <n v="1"/>
    <n v="4.8701298701298697E-2"/>
  </r>
  <r>
    <d v="2013-03-01T00:00:00"/>
    <n v="16.399999999999999"/>
    <n v="16.95"/>
    <n v="1.54798761609907E-2"/>
    <n v="1.4970059880239601E-2"/>
    <n v="18.138199999999994"/>
    <n v="15.229769020932364"/>
    <n v="13.77555353139855"/>
    <x v="2082"/>
    <n v="0"/>
    <n v="0"/>
    <n v="1"/>
    <n v="1.54798761609907E-2"/>
  </r>
  <r>
    <d v="2013-03-04T00:00:00"/>
    <n v="15"/>
    <n v="15.85"/>
    <n v="-8.5365853658536606E-2"/>
    <n v="-6.4896755162241901E-2"/>
    <n v="18.118199999999995"/>
    <n v="15.205452369325441"/>
    <n v="13.749078553988163"/>
    <x v="2083"/>
    <n v="0"/>
    <n v="0"/>
    <n v="1"/>
    <n v="-8.5365853658536606E-2"/>
  </r>
  <r>
    <d v="2013-03-05T00:00:00"/>
    <n v="14.55"/>
    <n v="15.55"/>
    <n v="-2.9999999999999898E-2"/>
    <n v="-1.8927444794952598E-2"/>
    <n v="18.099999999999998"/>
    <n v="15.179239824977044"/>
    <n v="13.718859737465566"/>
    <x v="2084"/>
    <n v="1"/>
    <n v="-2.9999999999999898E-2"/>
    <n v="1"/>
    <n v="-2.9999999999999898E-2"/>
  </r>
  <r>
    <d v="2013-03-06T00:00:00"/>
    <n v="14.7"/>
    <n v="15.55"/>
    <n v="1.03092783505154E-2"/>
    <n v="0"/>
    <n v="18.086399999999994"/>
    <n v="15.15776635271664"/>
    <n v="13.693449529074963"/>
    <x v="2085"/>
    <n v="1"/>
    <n v="1.03092783505154E-2"/>
    <n v="1"/>
    <n v="1.03092783505154E-2"/>
  </r>
  <r>
    <d v="2013-03-07T00:00:00"/>
    <n v="14.2"/>
    <n v="15.25"/>
    <n v="-3.4013605442176902E-2"/>
    <n v="-1.9292604501607701E-2"/>
    <n v="18.06979999999999"/>
    <n v="15.130963842607001"/>
    <n v="13.661545763910505"/>
    <x v="2086"/>
    <n v="1"/>
    <n v="-3.4013605442176902E-2"/>
    <n v="1"/>
    <n v="-3.4013605442176902E-2"/>
  </r>
  <r>
    <d v="2013-03-08T00:00:00"/>
    <n v="13.8"/>
    <n v="15.1"/>
    <n v="-2.8169014084506901E-2"/>
    <n v="-9.8360655737704805E-3"/>
    <n v="18.056999999999988"/>
    <n v="15.106586300194413"/>
    <n v="13.631379450291627"/>
    <x v="2087"/>
    <n v="1"/>
    <n v="-2.8169014084506901E-2"/>
    <n v="1"/>
    <n v="-2.8169014084506901E-2"/>
  </r>
  <r>
    <d v="2013-03-11T00:00:00"/>
    <n v="13"/>
    <n v="14.45"/>
    <n v="-5.79710144927537E-2"/>
    <n v="-4.3046357615894003E-2"/>
    <n v="18.046599999999991"/>
    <n v="15.082990977203581"/>
    <n v="13.601186465805375"/>
    <x v="2088"/>
    <n v="1"/>
    <n v="-5.79710144927537E-2"/>
    <n v="1"/>
    <n v="-5.79710144927537E-2"/>
  </r>
  <r>
    <d v="2013-03-12T00:00:00"/>
    <n v="13.25"/>
    <n v="14.8"/>
    <n v="1.9230769230769201E-2"/>
    <n v="2.4221453287197402E-2"/>
    <n v="18.029199999999989"/>
    <n v="15.050289568315204"/>
    <n v="13.56083435247281"/>
    <x v="2089"/>
    <n v="1"/>
    <n v="1.9230769230769201E-2"/>
    <n v="1"/>
    <n v="1.9230769230769201E-2"/>
  </r>
  <r>
    <d v="2013-03-13T00:00:00"/>
    <n v="12.95"/>
    <n v="14.7"/>
    <n v="-2.2641509433962401E-2"/>
    <n v="-6.7567567567567996E-3"/>
    <n v="18.01039999999999"/>
    <n v="15.01437399210214"/>
    <n v="13.516360988153213"/>
    <x v="2090"/>
    <n v="1"/>
    <n v="-2.2641509433962401E-2"/>
    <n v="1"/>
    <n v="-2.2641509433962401E-2"/>
  </r>
  <r>
    <d v="2013-03-14T00:00:00"/>
    <n v="12.55"/>
    <n v="14.6"/>
    <n v="-3.0888030888030799E-2"/>
    <n v="-6.80272108843538E-3"/>
    <n v="17.992199999999993"/>
    <n v="14.976940614806033"/>
    <n v="13.469310922209051"/>
    <x v="2091"/>
    <n v="1"/>
    <n v="-3.0888030888030799E-2"/>
    <n v="1"/>
    <n v="-3.0888030888030799E-2"/>
  </r>
  <r>
    <d v="2013-03-15T00:00:00"/>
    <n v="12.55"/>
    <n v="14.7"/>
    <n v="0"/>
    <n v="6.8493150684931798E-3"/>
    <n v="17.975199999999997"/>
    <n v="14.941343549869224"/>
    <n v="13.424415324803837"/>
    <x v="2092"/>
    <n v="1"/>
    <n v="0"/>
    <n v="1"/>
    <n v="0"/>
  </r>
  <r>
    <d v="2013-03-18T00:00:00"/>
    <n v="15.4"/>
    <n v="16.350000000000001"/>
    <n v="4.76190476190477E-2"/>
    <n v="3.1545741324921203E-2"/>
    <n v="17.968799999999995"/>
    <n v="14.931207769301446"/>
    <n v="13.412411653952173"/>
    <x v="2093"/>
    <n v="1"/>
    <n v="4.76190476190477E-2"/>
    <n v="1"/>
    <n v="4.76190476190477E-2"/>
  </r>
  <r>
    <d v="2013-03-19T00:00:00"/>
    <n v="15.4"/>
    <n v="16.25"/>
    <n v="0"/>
    <n v="-6.1162079510703703E-3"/>
    <n v="17.961399999999994"/>
    <n v="14.919814880362505"/>
    <n v="13.399022320543761"/>
    <x v="2094"/>
    <n v="1"/>
    <n v="0"/>
    <n v="1"/>
    <n v="0"/>
  </r>
  <r>
    <d v="2013-03-20T00:00:00"/>
    <n v="14.5"/>
    <n v="15.95"/>
    <n v="-5.8441558441558503E-2"/>
    <n v="-1.8461538461538501E-2"/>
    <n v="17.947599999999991"/>
    <n v="14.89817804821957"/>
    <n v="13.373467072329362"/>
    <x v="2095"/>
    <n v="1"/>
    <n v="-5.8441558441558503E-2"/>
    <n v="1"/>
    <n v="-5.8441558441558503E-2"/>
  </r>
  <r>
    <d v="2013-03-21T00:00:00"/>
    <n v="14.95"/>
    <n v="16.149999999999999"/>
    <n v="3.1034482758620599E-2"/>
    <n v="1.2539184952978099E-2"/>
    <n v="17.933599999999991"/>
    <n v="14.878487720557505"/>
    <n v="13.350931580836264"/>
    <x v="2096"/>
    <n v="1"/>
    <n v="3.1034482758620599E-2"/>
    <n v="1"/>
    <n v="3.1034482758620599E-2"/>
  </r>
  <r>
    <d v="2013-03-22T00:00:00"/>
    <n v="14.8"/>
    <n v="16"/>
    <n v="-1.0033444816053399E-2"/>
    <n v="-9.2879256965943107E-3"/>
    <n v="17.91899999999999"/>
    <n v="14.857675286742623"/>
    <n v="13.327012930113941"/>
    <x v="2097"/>
    <n v="1"/>
    <n v="-1.0033444816053399E-2"/>
    <n v="1"/>
    <n v="-1.0033444816053399E-2"/>
  </r>
  <r>
    <d v="2013-03-25T00:00:00"/>
    <n v="14.55"/>
    <n v="15.8"/>
    <n v="-1.68918918918919E-2"/>
    <n v="-1.2500000000000001E-2"/>
    <n v="17.898799999999991"/>
    <n v="14.831977774959846"/>
    <n v="13.298566662439775"/>
    <x v="2098"/>
    <n v="1"/>
    <n v="-1.68918918918919E-2"/>
    <n v="1"/>
    <n v="-1.68918918918919E-2"/>
  </r>
  <r>
    <d v="2013-03-26T00:00:00"/>
    <n v="14.2"/>
    <n v="15.6"/>
    <n v="-2.4054982817869601E-2"/>
    <n v="-1.26582278481013E-2"/>
    <n v="17.870999999999988"/>
    <n v="14.802275672205083"/>
    <n v="13.267913508307629"/>
    <x v="2099"/>
    <n v="1"/>
    <n v="-2.4054982817869601E-2"/>
    <n v="1"/>
    <n v="-2.4054982817869601E-2"/>
  </r>
  <r>
    <d v="2013-03-27T00:00:00"/>
    <n v="14.4"/>
    <n v="15.7"/>
    <n v="1.4084507042253501E-2"/>
    <n v="6.4102564102563901E-3"/>
    <n v="17.845799999999993"/>
    <n v="14.774544172166664"/>
    <n v="13.238916258249997"/>
    <x v="2100"/>
    <n v="1"/>
    <n v="1.4084507042253501E-2"/>
    <n v="1"/>
    <n v="1.4084507042253501E-2"/>
  </r>
  <r>
    <d v="2013-03-28T00:00:00"/>
    <n v="14.2"/>
    <n v="15.6"/>
    <n v="-1.3888888888888999E-2"/>
    <n v="-6.3694267515923596E-3"/>
    <n v="17.829799999999992"/>
    <n v="14.750023715916971"/>
    <n v="13.210135573875462"/>
    <x v="2101"/>
    <n v="1"/>
    <n v="-1.3888888888888999E-2"/>
    <n v="1"/>
    <n v="-1.3888888888888999E-2"/>
  </r>
  <r>
    <d v="2013-03-29T00:00:00"/>
    <n v="14.2"/>
    <n v="15.6"/>
    <n v="0"/>
    <n v="0"/>
    <n v="17.806799999999992"/>
    <n v="14.721477689446333"/>
    <n v="13.178816534169503"/>
    <x v="2102"/>
    <n v="1"/>
    <n v="0"/>
    <n v="1"/>
    <n v="0"/>
  </r>
  <r>
    <d v="2013-04-01T00:00:00"/>
    <n v="14.4"/>
    <n v="15.75"/>
    <n v="1.4084507042253501E-2"/>
    <n v="9.6153846153845795E-3"/>
    <n v="17.778999999999989"/>
    <n v="14.694417532306776"/>
    <n v="13.152126298460168"/>
    <x v="2103"/>
    <n v="1"/>
    <n v="1.4084507042253501E-2"/>
    <n v="1"/>
    <n v="1.4084507042253501E-2"/>
  </r>
  <r>
    <d v="2013-04-02T00:00:00"/>
    <n v="13.8"/>
    <n v="15.25"/>
    <n v="-4.1666666666666602E-2"/>
    <n v="-3.1746031746031703E-2"/>
    <n v="17.754399999999993"/>
    <n v="14.662714272116219"/>
    <n v="13.116871408174331"/>
    <x v="2104"/>
    <n v="1"/>
    <n v="-4.1666666666666602E-2"/>
    <n v="1"/>
    <n v="-4.1666666666666602E-2"/>
  </r>
  <r>
    <d v="2013-04-03T00:00:00"/>
    <n v="14.65"/>
    <n v="15.75"/>
    <n v="6.1594202898550797E-2"/>
    <n v="3.2786885245901697E-2"/>
    <n v="17.730799999999995"/>
    <n v="14.6380259442371"/>
    <n v="13.091638916355651"/>
    <x v="2105"/>
    <n v="1"/>
    <n v="6.1594202898550797E-2"/>
    <n v="1"/>
    <n v="6.1594202898550797E-2"/>
  </r>
  <r>
    <d v="2013-04-04T00:00:00"/>
    <n v="14.25"/>
    <n v="15.55"/>
    <n v="-2.7303754266211702E-2"/>
    <n v="-1.26984126984127E-2"/>
    <n v="17.706199999999995"/>
    <n v="14.610297617818015"/>
    <n v="13.062346426727025"/>
    <x v="2106"/>
    <n v="1"/>
    <n v="-2.7303754266211702E-2"/>
    <n v="1"/>
    <n v="-2.7303754266211702E-2"/>
  </r>
  <r>
    <d v="2013-04-05T00:00:00"/>
    <n v="14.35"/>
    <n v="15.5"/>
    <n v="7.0175438596491498E-3"/>
    <n v="-3.2154340836013698E-3"/>
    <n v="17.684799999999999"/>
    <n v="14.584266342708084"/>
    <n v="13.033999514062128"/>
    <x v="2107"/>
    <n v="1"/>
    <n v="7.0175438596491498E-3"/>
    <n v="1"/>
    <n v="7.0175438596491498E-3"/>
  </r>
  <r>
    <d v="2013-04-08T00:00:00"/>
    <n v="13.65"/>
    <n v="15.1"/>
    <n v="-4.8780487804878002E-2"/>
    <n v="-2.5806451612903299E-2"/>
    <n v="17.656999999999996"/>
    <n v="14.551575552360019"/>
    <n v="12.998863328540029"/>
    <x v="2108"/>
    <n v="1"/>
    <n v="-4.8780487804878002E-2"/>
    <n v="1"/>
    <n v="-4.8780487804878002E-2"/>
  </r>
  <r>
    <d v="2013-04-09T00:00:00"/>
    <n v="13.6"/>
    <n v="15.05"/>
    <n v="-3.6630036630037601E-3"/>
    <n v="-3.3112582781456E-3"/>
    <n v="17.632399999999993"/>
    <n v="14.519303432271949"/>
    <n v="12.962755148407927"/>
    <x v="2109"/>
    <n v="1"/>
    <n v="-3.6630036630037601E-3"/>
    <n v="1"/>
    <n v="-3.6630036630037601E-3"/>
  </r>
  <r>
    <d v="2013-04-10T00:00:00"/>
    <n v="13.1"/>
    <n v="14.5"/>
    <n v="-3.6764705882352901E-2"/>
    <n v="-3.6544850498338902E-2"/>
    <n v="17.610599999999998"/>
    <n v="14.484948445523719"/>
    <n v="12.922122668285578"/>
    <x v="2110"/>
    <n v="1"/>
    <n v="-3.6764705882352901E-2"/>
    <n v="1"/>
    <n v="-3.6764705882352901E-2"/>
  </r>
  <r>
    <d v="2013-04-11T00:00:00"/>
    <n v="13.15"/>
    <n v="14.5"/>
    <n v="3.8167938931297201E-3"/>
    <n v="0"/>
    <n v="17.591200000000001"/>
    <n v="14.452999471034396"/>
    <n v="12.883899206551593"/>
    <x v="2111"/>
    <n v="1"/>
    <n v="3.8167938931297201E-3"/>
    <n v="1"/>
    <n v="3.8167938931297201E-3"/>
  </r>
  <r>
    <d v="2013-04-12T00:00:00"/>
    <n v="12.75"/>
    <n v="14.15"/>
    <n v="-3.0418250950570401E-2"/>
    <n v="-2.4137931034482699E-2"/>
    <n v="17.569999999999997"/>
    <n v="14.417102919535726"/>
    <n v="12.840654379303592"/>
    <x v="2112"/>
    <n v="1"/>
    <n v="-3.0418250950570401E-2"/>
    <n v="1"/>
    <n v="-3.0418250950570401E-2"/>
  </r>
  <r>
    <d v="2013-04-15T00:00:00"/>
    <n v="16.649999999999999"/>
    <n v="16.850000000000001"/>
    <n v="0.17667844522968201"/>
    <n v="0.10130718954248399"/>
    <n v="17.562799999999996"/>
    <n v="14.409865468488109"/>
    <n v="12.833398202732164"/>
    <x v="2113"/>
    <n v="1"/>
    <n v="0.17667844522968201"/>
    <n v="1"/>
    <n v="0.17667844522968201"/>
  </r>
  <r>
    <d v="2013-04-16T00:00:00"/>
    <n v="14.75"/>
    <n v="15.7"/>
    <n v="-0.114114114114114"/>
    <n v="-6.8249258160237497E-2"/>
    <n v="17.549799999999994"/>
    <n v="14.391998555956977"/>
    <n v="12.813097833935469"/>
    <x v="2114"/>
    <n v="0"/>
    <n v="0"/>
    <n v="1"/>
    <n v="-0.114114114114114"/>
  </r>
  <r>
    <d v="2013-04-17T00:00:00"/>
    <n v="16.45"/>
    <n v="16.75"/>
    <n v="0.115254237288136"/>
    <n v="6.68789808917198E-2"/>
    <n v="17.543399999999998"/>
    <n v="14.384997486069885"/>
    <n v="12.805796229104828"/>
    <x v="2115"/>
    <n v="0"/>
    <n v="0"/>
    <n v="1"/>
    <n v="0.115254237288136"/>
  </r>
  <r>
    <d v="2013-04-18T00:00:00"/>
    <n v="17.2"/>
    <n v="17.5"/>
    <n v="4.5592705167173203E-2"/>
    <n v="4.4776119402985003E-2"/>
    <n v="17.536999999999995"/>
    <n v="14.379529335053121"/>
    <n v="12.800794002579682"/>
    <x v="2116"/>
    <n v="0"/>
    <n v="0"/>
    <n v="1"/>
    <n v="4.5592705167173203E-2"/>
  </r>
  <r>
    <d v="2013-04-19T00:00:00"/>
    <n v="15.95"/>
    <n v="16.8"/>
    <n v="-7.2674418604651195E-2"/>
    <n v="-3.9999999999999897E-2"/>
    <n v="17.520799999999991"/>
    <n v="14.365618965574201"/>
    <n v="12.788028448361306"/>
    <x v="2117"/>
    <n v="0"/>
    <n v="0"/>
    <n v="1"/>
    <n v="-7.2674418604651195E-2"/>
  </r>
  <r>
    <d v="2013-04-22T00:00:00"/>
    <n v="15.3"/>
    <n v="16.100000000000001"/>
    <n v="-4.0752351097178598E-2"/>
    <n v="-4.1666666666666602E-2"/>
    <n v="17.5046"/>
    <n v="14.348455383541509"/>
    <n v="12.770383075312264"/>
    <x v="2118"/>
    <n v="0"/>
    <n v="0"/>
    <n v="1"/>
    <n v="-4.0752351097178598E-2"/>
  </r>
  <r>
    <d v="2013-04-23T00:00:00"/>
    <n v="14.55"/>
    <n v="15.4"/>
    <n v="-4.9019607843137303E-2"/>
    <n v="-4.3478260869565299E-2"/>
    <n v="17.484599999999997"/>
    <n v="14.325639278496803"/>
    <n v="12.746158917745207"/>
    <x v="2119"/>
    <n v="0"/>
    <n v="0"/>
    <n v="1"/>
    <n v="-4.9019607843137303E-2"/>
  </r>
  <r>
    <d v="2013-04-24T00:00:00"/>
    <n v="14.65"/>
    <n v="15.4"/>
    <n v="6.8728522336769498E-3"/>
    <n v="0"/>
    <n v="17.461199999999998"/>
    <n v="14.30299567475439"/>
    <n v="12.723893512131587"/>
    <x v="2120"/>
    <n v="0"/>
    <n v="0"/>
    <n v="1"/>
    <n v="6.8728522336769498E-3"/>
  </r>
  <r>
    <d v="2013-04-25T00:00:00"/>
    <n v="14.8"/>
    <n v="15.5"/>
    <n v="1.0238907849829299E-2"/>
    <n v="6.4935064935065503E-3"/>
    <n v="17.443000000000001"/>
    <n v="14.282623281948831"/>
    <n v="12.702434922923247"/>
    <x v="2121"/>
    <n v="0"/>
    <n v="0"/>
    <n v="1"/>
    <n v="1.0238907849829299E-2"/>
  </r>
  <r>
    <d v="2013-04-26T00:00:00"/>
    <n v="14.8"/>
    <n v="15.6"/>
    <n v="0"/>
    <n v="6.4516129032257102E-3"/>
    <n v="17.421800000000005"/>
    <n v="14.261541346028821"/>
    <n v="12.681412019043231"/>
    <x v="2122"/>
    <n v="0"/>
    <n v="0"/>
    <n v="1"/>
    <n v="0"/>
  </r>
  <r>
    <d v="2013-04-29T00:00:00"/>
    <n v="14.75"/>
    <n v="15.55"/>
    <n v="-3.3783783783783998E-3"/>
    <n v="-3.2051282051280801E-3"/>
    <n v="17.3888"/>
    <n v="14.243925668647501"/>
    <n v="12.671488502971252"/>
    <x v="2123"/>
    <n v="0"/>
    <n v="0"/>
    <n v="1"/>
    <n v="-3.3783783783783998E-3"/>
  </r>
  <r>
    <d v="2013-04-30T00:00:00"/>
    <n v="14.45"/>
    <n v="15.4"/>
    <n v="-2.0338983050847501E-2"/>
    <n v="-9.6463022508038697E-3"/>
    <n v="17.350999999999999"/>
    <n v="14.22789753610294"/>
    <n v="12.666346304154409"/>
    <x v="2124"/>
    <n v="0"/>
    <n v="0"/>
    <n v="1"/>
    <n v="-2.0338983050847501E-2"/>
  </r>
  <r>
    <d v="2013-05-01T00:00:00"/>
    <n v="15.15"/>
    <n v="15.95"/>
    <n v="4.8442906574394498E-2"/>
    <n v="3.5714285714285601E-2"/>
    <n v="17.313999999999997"/>
    <n v="14.219969618765827"/>
    <n v="12.672954428148742"/>
    <x v="2125"/>
    <n v="0"/>
    <n v="0"/>
    <n v="1"/>
    <n v="4.8442906574394498E-2"/>
  </r>
  <r>
    <d v="2013-05-02T00:00:00"/>
    <n v="14.55"/>
    <n v="15.5"/>
    <n v="-3.96039603960395E-2"/>
    <n v="-2.8213166144200601E-2"/>
    <n v="17.267399999999999"/>
    <n v="14.220177126628244"/>
    <n v="12.696565689942368"/>
    <x v="2126"/>
    <n v="0"/>
    <n v="0"/>
    <n v="1"/>
    <n v="-3.96039603960395E-2"/>
  </r>
  <r>
    <d v="2013-05-03T00:00:00"/>
    <n v="14.25"/>
    <n v="15.25"/>
    <n v="-2.0618556701031E-2"/>
    <n v="-1.6129032258064498E-2"/>
    <n v="17.211600000000001"/>
    <n v="14.238254167440363"/>
    <n v="12.751581251160545"/>
    <x v="2127"/>
    <n v="0"/>
    <n v="0"/>
    <n v="1"/>
    <n v="-2.0618556701031E-2"/>
  </r>
  <r>
    <d v="2013-05-06T00:00:00"/>
    <n v="13.9"/>
    <n v="14.95"/>
    <n v="-2.4561403508771899E-2"/>
    <n v="-1.96721311475411E-2"/>
    <n v="17.170200000000001"/>
    <n v="14.223204587719927"/>
    <n v="12.749706881579892"/>
    <x v="2128"/>
    <n v="0"/>
    <n v="0"/>
    <n v="1"/>
    <n v="-2.4561403508771899E-2"/>
  </r>
  <r>
    <d v="2013-05-07T00:00:00"/>
    <n v="13.85"/>
    <n v="14.9"/>
    <n v="-3.5971223021583599E-3"/>
    <n v="-3.3444816053510599E-3"/>
    <n v="17.125800000000002"/>
    <n v="14.212931249094854"/>
    <n v="12.756496873642281"/>
    <x v="2129"/>
    <n v="1"/>
    <n v="-3.5971223021583599E-3"/>
    <n v="1"/>
    <n v="-3.5971223021583599E-3"/>
  </r>
  <r>
    <d v="2013-05-08T00:00:00"/>
    <n v="14"/>
    <n v="15.1"/>
    <n v="1.08303249097472E-2"/>
    <n v="1.34228187919463E-2"/>
    <n v="17.082600000000003"/>
    <n v="14.203981018613309"/>
    <n v="12.76467152791996"/>
    <x v="2130"/>
    <n v="1"/>
    <n v="1.08303249097472E-2"/>
    <n v="1"/>
    <n v="1.08303249097472E-2"/>
  </r>
  <r>
    <d v="2013-05-09T00:00:00"/>
    <n v="14.2"/>
    <n v="15.35"/>
    <n v="1.42857142857142E-2"/>
    <n v="1.6556291390728499E-2"/>
    <n v="17.042400000000004"/>
    <n v="14.194140489351501"/>
    <n v="12.770010734027249"/>
    <x v="2131"/>
    <n v="1"/>
    <n v="1.42857142857142E-2"/>
    <n v="1"/>
    <n v="1.42857142857142E-2"/>
  </r>
  <r>
    <d v="2013-05-10T00:00:00"/>
    <n v="13.85"/>
    <n v="15.1"/>
    <n v="-2.4647887323943601E-2"/>
    <n v="-1.62866449511401E-2"/>
    <n v="16.999600000000004"/>
    <n v="14.184274114778267"/>
    <n v="12.776611172167399"/>
    <x v="2132"/>
    <n v="1"/>
    <n v="-2.4647887323943601E-2"/>
    <n v="1"/>
    <n v="-2.4647887323943601E-2"/>
  </r>
  <r>
    <d v="2013-05-13T00:00:00"/>
    <n v="13.65"/>
    <n v="15.1"/>
    <n v="-1.4440433212996401E-2"/>
    <n v="0"/>
    <n v="16.956000000000003"/>
    <n v="14.173734017028632"/>
    <n v="12.782601025542949"/>
    <x v="2133"/>
    <n v="1"/>
    <n v="-1.4440433212996401E-2"/>
    <n v="1"/>
    <n v="-1.4440433212996401E-2"/>
  </r>
  <r>
    <d v="2013-05-14T00:00:00"/>
    <n v="13.55"/>
    <n v="15.05"/>
    <n v="-7.3260073260073E-3"/>
    <n v="-3.3112582781456E-3"/>
    <n v="16.918200000000006"/>
    <n v="14.154170557320407"/>
    <n v="12.772155835980609"/>
    <x v="2134"/>
    <n v="1"/>
    <n v="-7.3260073260073E-3"/>
    <n v="1"/>
    <n v="-7.3260073260073E-3"/>
  </r>
  <r>
    <d v="2013-05-15T00:00:00"/>
    <n v="13.7"/>
    <n v="15.15"/>
    <n v="1.1070110701106899E-2"/>
    <n v="6.6445182724252901E-3"/>
    <n v="16.870200000000008"/>
    <n v="14.155333159803329"/>
    <n v="12.797899739704988"/>
    <x v="2135"/>
    <n v="1"/>
    <n v="1.1070110701106899E-2"/>
    <n v="1"/>
    <n v="1.1070110701106899E-2"/>
  </r>
  <r>
    <d v="2013-05-16T00:00:00"/>
    <n v="13.95"/>
    <n v="15.35"/>
    <n v="1.8248175182481698E-2"/>
    <n v="1.3201320132013101E-2"/>
    <n v="16.822000000000006"/>
    <n v="14.163264210193207"/>
    <n v="12.833896315289808"/>
    <x v="2136"/>
    <n v="1"/>
    <n v="1.8248175182481698E-2"/>
    <n v="1"/>
    <n v="1.8248175182481698E-2"/>
  </r>
  <r>
    <d v="2013-05-17T00:00:00"/>
    <n v="13.2"/>
    <n v="15.1"/>
    <n v="-5.3763440860214999E-2"/>
    <n v="-1.62866449511401E-2"/>
    <n v="16.763800000000007"/>
    <n v="14.186926010065772"/>
    <n v="12.898489015098654"/>
    <x v="2137"/>
    <n v="1"/>
    <n v="-5.3763440860214999E-2"/>
    <n v="1"/>
    <n v="-5.3763440860214999E-2"/>
  </r>
  <r>
    <d v="2013-05-20T00:00:00"/>
    <n v="15.1"/>
    <n v="16.25"/>
    <n v="0"/>
    <n v="6.1919504643963598E-3"/>
    <n v="16.716400000000004"/>
    <n v="14.219587824445009"/>
    <n v="12.971181736667512"/>
    <x v="2138"/>
    <n v="1"/>
    <n v="0"/>
    <n v="1"/>
    <n v="0"/>
  </r>
  <r>
    <d v="2013-05-21T00:00:00"/>
    <n v="15.4"/>
    <n v="16.5"/>
    <n v="1.9867549668874301E-2"/>
    <n v="1.53846153846153E-2"/>
    <n v="16.675600000000003"/>
    <n v="14.241742025507705"/>
    <n v="13.024813038261557"/>
    <x v="2139"/>
    <n v="1"/>
    <n v="1.9867549668874301E-2"/>
    <n v="1"/>
    <n v="1.9867549668874301E-2"/>
  </r>
  <r>
    <d v="2013-05-22T00:00:00"/>
    <n v="15.3"/>
    <n v="16.399999999999999"/>
    <n v="-6.4935064935064402E-3"/>
    <n v="-6.0606060606060996E-3"/>
    <n v="16.643200000000004"/>
    <n v="14.245427333544789"/>
    <n v="13.04654100031718"/>
    <x v="2140"/>
    <n v="1"/>
    <n v="-6.4935064935064402E-3"/>
    <n v="1"/>
    <n v="-6.4935064935064402E-3"/>
  </r>
  <r>
    <d v="2013-05-23T00:00:00"/>
    <n v="15.5"/>
    <n v="16.55"/>
    <n v="1.30718954248366E-2"/>
    <n v="9.1463414634147498E-3"/>
    <n v="16.613000000000003"/>
    <n v="14.248800135352409"/>
    <n v="13.066700203028612"/>
    <x v="2141"/>
    <n v="1"/>
    <n v="1.30718954248366E-2"/>
    <n v="1"/>
    <n v="1.30718954248366E-2"/>
  </r>
  <r>
    <d v="2013-05-24T00:00:00"/>
    <n v="15.5"/>
    <n v="16.5"/>
    <n v="0"/>
    <n v="-3.0211480362538601E-3"/>
    <n v="16.588200000000004"/>
    <n v="14.245067319164432"/>
    <n v="13.073500978746647"/>
    <x v="2142"/>
    <n v="0"/>
    <n v="0"/>
    <n v="1"/>
    <n v="0"/>
  </r>
  <r>
    <d v="2013-05-27T00:00:00"/>
    <n v="15.5"/>
    <n v="16.5"/>
    <n v="0"/>
    <n v="0"/>
    <n v="16.552000000000007"/>
    <n v="14.262865665802984"/>
    <n v="13.118298498704474"/>
    <x v="2143"/>
    <n v="0"/>
    <n v="0"/>
    <n v="1"/>
    <n v="0"/>
  </r>
  <r>
    <d v="2013-05-28T00:00:00"/>
    <n v="15.2"/>
    <n v="16.350000000000001"/>
    <n v="-1.93548387096775E-2"/>
    <n v="-9.0909090909090402E-3"/>
    <n v="16.519000000000002"/>
    <n v="14.270438459814876"/>
    <n v="13.146157689722315"/>
    <x v="2144"/>
    <n v="0"/>
    <n v="0"/>
    <n v="1"/>
    <n v="-1.93548387096775E-2"/>
  </r>
  <r>
    <d v="2013-05-29T00:00:00"/>
    <n v="15.4"/>
    <n v="16.399999999999999"/>
    <n v="1.3157894736842301E-2"/>
    <n v="3.0581039755350802E-3"/>
    <n v="16.480800000000002"/>
    <n v="14.295565147632949"/>
    <n v="13.202947721449423"/>
    <x v="2145"/>
    <n v="0"/>
    <n v="0"/>
    <n v="1"/>
    <n v="1.3157894736842301E-2"/>
  </r>
  <r>
    <d v="2013-05-30T00:00:00"/>
    <n v="15.4"/>
    <n v="16.55"/>
    <n v="0"/>
    <n v="9.1463414634147498E-3"/>
    <n v="16.450600000000001"/>
    <n v="14.303134135312089"/>
    <n v="13.22940120296813"/>
    <x v="2146"/>
    <n v="0"/>
    <n v="0"/>
    <n v="1"/>
    <n v="0"/>
  </r>
  <r>
    <d v="2013-05-31T00:00:00"/>
    <n v="16.05"/>
    <n v="17.149999999999999"/>
    <n v="4.2207792207792097E-2"/>
    <n v="3.6253776435045203E-2"/>
    <n v="16.428800000000006"/>
    <n v="14.305173253135189"/>
    <n v="13.24335987970278"/>
    <x v="2147"/>
    <n v="0"/>
    <n v="0"/>
    <n v="1"/>
    <n v="4.2207792207792097E-2"/>
  </r>
  <r>
    <d v="2013-06-03T00:00:00"/>
    <n v="16"/>
    <n v="17"/>
    <n v="-3.1152647975077898E-3"/>
    <n v="-8.7463556851311592E-3"/>
    <n v="16.405600000000007"/>
    <n v="14.309272582824974"/>
    <n v="13.261108874237456"/>
    <x v="2148"/>
    <n v="0"/>
    <n v="0"/>
    <n v="1"/>
    <n v="-3.1152647975077898E-3"/>
  </r>
  <r>
    <d v="2013-06-04T00:00:00"/>
    <n v="16.100000000000001"/>
    <n v="17.100000000000001"/>
    <n v="6.2500000000000897E-3"/>
    <n v="5.8823529411764497E-3"/>
    <n v="16.382400000000004"/>
    <n v="14.315114281963"/>
    <n v="13.281471422944499"/>
    <x v="2149"/>
    <n v="0"/>
    <n v="0"/>
    <n v="1"/>
    <n v="6.2500000000000897E-3"/>
  </r>
  <r>
    <d v="2013-06-05T00:00:00"/>
    <n v="17.05"/>
    <n v="17.7"/>
    <n v="5.9006211180124203E-2"/>
    <n v="3.5087719298245501E-2"/>
    <n v="16.368800000000007"/>
    <n v="14.317194150915004"/>
    <n v="13.291391226372504"/>
    <x v="2150"/>
    <n v="0"/>
    <n v="0"/>
    <n v="1"/>
    <n v="5.9006211180124203E-2"/>
  </r>
  <r>
    <d v="2013-06-06T00:00:00"/>
    <n v="16.55"/>
    <n v="17.25"/>
    <n v="-2.9325513196480898E-2"/>
    <n v="-2.5423728813559299E-2"/>
    <n v="16.341600000000007"/>
    <n v="14.338220495263148"/>
    <n v="13.33653074289472"/>
    <x v="2151"/>
    <n v="0"/>
    <n v="0"/>
    <n v="1"/>
    <n v="-2.9325513196480898E-2"/>
  </r>
  <r>
    <d v="2013-06-07T00:00:00"/>
    <n v="15.8"/>
    <n v="16.899999999999999"/>
    <n v="-4.5317220543806602E-2"/>
    <n v="-2.0289855072463801E-2"/>
    <n v="16.317400000000006"/>
    <n v="14.344395377603046"/>
    <n v="13.357893066404566"/>
    <x v="2152"/>
    <n v="0"/>
    <n v="0"/>
    <n v="1"/>
    <n v="-4.5317220543806602E-2"/>
  </r>
  <r>
    <d v="2013-06-10T00:00:00"/>
    <n v="15.6"/>
    <n v="16.7"/>
    <n v="-1.26582278481013E-2"/>
    <n v="-1.18343195266272E-2"/>
    <n v="16.29000000000001"/>
    <n v="14.355156337065001"/>
    <n v="13.387734505597496"/>
    <x v="2153"/>
    <n v="0"/>
    <n v="0"/>
    <n v="1"/>
    <n v="-1.26582278481013E-2"/>
  </r>
  <r>
    <d v="2013-06-11T00:00:00"/>
    <n v="16.899999999999999"/>
    <n v="17.600000000000001"/>
    <n v="8.3333333333333301E-2"/>
    <n v="5.3892215568862402E-2"/>
    <n v="16.270600000000009"/>
    <n v="14.366529192493161"/>
    <n v="13.414493788739739"/>
    <x v="2154"/>
    <n v="0"/>
    <n v="0"/>
    <n v="1"/>
    <n v="8.3333333333333301E-2"/>
  </r>
  <r>
    <d v="2013-06-12T00:00:00"/>
    <n v="18.25"/>
    <n v="18.55"/>
    <n v="7.9881656804733803E-2"/>
    <n v="5.39772727272727E-2"/>
    <n v="16.256800000000009"/>
    <n v="14.379820042728287"/>
    <n v="13.441330064092426"/>
    <x v="2155"/>
    <n v="0"/>
    <n v="0"/>
    <n v="1"/>
    <n v="7.9881656804733803E-2"/>
  </r>
  <r>
    <d v="2013-06-13T00:00:00"/>
    <n v="16.8"/>
    <n v="17.7"/>
    <n v="-7.9452054794520596E-2"/>
    <n v="-4.5822102425875998E-2"/>
    <n v="16.238600000000009"/>
    <n v="14.389237937017251"/>
    <n v="13.464556905525871"/>
    <x v="2156"/>
    <n v="0"/>
    <n v="0"/>
    <n v="0"/>
    <n v="0"/>
  </r>
  <r>
    <d v="2013-06-14T00:00:00"/>
    <n v="17.55"/>
    <n v="18.3"/>
    <n v="4.4642857142857199E-2"/>
    <n v="3.3898305084745901E-2"/>
    <n v="16.23060000000001"/>
    <n v="14.391281202183896"/>
    <n v="13.471621803275838"/>
    <x v="2157"/>
    <n v="0"/>
    <n v="0"/>
    <n v="0"/>
    <n v="0"/>
  </r>
  <r>
    <d v="2013-06-17T00:00:00"/>
    <n v="17.8"/>
    <n v="18.55"/>
    <n v="-2.7322404371584699E-2"/>
    <n v="-1.85185185185184E-2"/>
    <n v="16.229200000000009"/>
    <n v="14.391209967382926"/>
    <n v="13.472214951074385"/>
    <x v="2158"/>
    <n v="0"/>
    <n v="0"/>
    <n v="0"/>
    <n v="0"/>
  </r>
  <r>
    <d v="2013-06-18T00:00:00"/>
    <n v="17.649999999999999"/>
    <n v="18.350000000000001"/>
    <n v="-8.4269662921349093E-3"/>
    <n v="-1.07816711590296E-2"/>
    <n v="16.22900000000001"/>
    <n v="14.391167309029555"/>
    <n v="13.472250963544329"/>
    <x v="2159"/>
    <n v="0"/>
    <n v="0"/>
    <n v="0"/>
    <n v="0"/>
  </r>
  <r>
    <d v="2013-06-19T00:00:00"/>
    <n v="17.55"/>
    <n v="18.350000000000001"/>
    <n v="-5.66572237960328E-3"/>
    <n v="0"/>
    <n v="16.228400000000011"/>
    <n v="14.391023217736858"/>
    <n v="13.47233482660528"/>
    <x v="2160"/>
    <n v="0"/>
    <n v="0"/>
    <n v="0"/>
    <n v="0"/>
  </r>
  <r>
    <d v="2013-06-20T00:00:00"/>
    <n v="19.649999999999999"/>
    <n v="19.45"/>
    <n v="0.119658119658119"/>
    <n v="5.9945504087193201E-2"/>
    <n v="16.23180000000001"/>
    <n v="14.388889595232662"/>
    <n v="13.467434392848988"/>
    <x v="2161"/>
    <n v="0"/>
    <n v="0"/>
    <n v="0"/>
    <n v="0"/>
  </r>
  <r>
    <d v="2013-06-21T00:00:00"/>
    <n v="19"/>
    <n v="19.399999999999999"/>
    <n v="-3.3078880407124603E-2"/>
    <n v="-2.57069408740362E-3"/>
    <n v="16.234800000000011"/>
    <n v="14.388000346545498"/>
    <n v="13.464600519818241"/>
    <x v="2162"/>
    <n v="0"/>
    <n v="0"/>
    <n v="0"/>
    <n v="0"/>
  </r>
  <r>
    <d v="2013-06-24T00:00:00"/>
    <n v="20.149999999999999"/>
    <n v="20.3"/>
    <n v="6.0526315789473498E-2"/>
    <n v="4.6391752577319603E-2"/>
    <n v="16.241800000000008"/>
    <n v="14.383525865218028"/>
    <n v="13.454388797827036"/>
    <x v="2163"/>
    <n v="0"/>
    <n v="0"/>
    <n v="0"/>
    <n v="0"/>
  </r>
  <r>
    <d v="2013-06-25T00:00:00"/>
    <n v="19.45"/>
    <n v="19.95"/>
    <n v="-3.4739454094292799E-2"/>
    <n v="-1.72413793103449E-2"/>
    <n v="16.24260000000001"/>
    <n v="14.382988416899988"/>
    <n v="13.453182625349976"/>
    <x v="2164"/>
    <n v="0"/>
    <n v="0"/>
    <n v="0"/>
    <n v="0"/>
  </r>
  <r>
    <d v="2013-06-26T00:00:00"/>
    <n v="18.850000000000001"/>
    <n v="19.600000000000001"/>
    <n v="-3.08483290488431E-2"/>
    <n v="-1.7543859649122799E-2"/>
    <n v="16.244800000000009"/>
    <n v="14.382432431553919"/>
    <n v="13.451248647330875"/>
    <x v="2165"/>
    <n v="0"/>
    <n v="0"/>
    <n v="0"/>
    <n v="0"/>
  </r>
  <r>
    <d v="2013-06-27T00:00:00"/>
    <n v="18.2"/>
    <n v="19.05"/>
    <n v="-3.4482758620689703E-2"/>
    <n v="-2.8061224489796002E-2"/>
    <n v="16.243600000000008"/>
    <n v="14.38258977971647"/>
    <n v="13.452084669574701"/>
    <x v="2166"/>
    <n v="0"/>
    <n v="0"/>
    <n v="0"/>
    <n v="0"/>
  </r>
  <r>
    <d v="2013-06-28T00:00:00"/>
    <n v="18.05"/>
    <n v="18.899999999999999"/>
    <n v="-8.2417582417582107E-3"/>
    <n v="-7.8740157480315896E-3"/>
    <n v="16.246000000000009"/>
    <n v="14.383049651762088"/>
    <n v="13.451574477643128"/>
    <x v="2167"/>
    <n v="0"/>
    <n v="0"/>
    <n v="0"/>
    <n v="0"/>
  </r>
  <r>
    <d v="2013-07-01T00:00:00"/>
    <n v="17.649999999999999"/>
    <n v="18.45"/>
    <n v="-2.2160664819944699E-2"/>
    <n v="-2.3809523809523701E-2"/>
    <n v="16.23940000000001"/>
    <n v="14.384375029817736"/>
    <n v="13.456862544726599"/>
    <x v="2168"/>
    <n v="0"/>
    <n v="0"/>
    <n v="0"/>
    <n v="0"/>
  </r>
  <r>
    <d v="2013-07-02T00:00:00"/>
    <n v="17.600000000000001"/>
    <n v="18.45"/>
    <n v="-2.8328611898015298E-3"/>
    <n v="0"/>
    <n v="16.235600000000009"/>
    <n v="14.384342956799422"/>
    <n v="13.458714435199131"/>
    <x v="2169"/>
    <n v="0"/>
    <n v="0"/>
    <n v="0"/>
    <n v="0"/>
  </r>
  <r>
    <d v="2013-07-03T00:00:00"/>
    <n v="17.25"/>
    <n v="18.350000000000001"/>
    <n v="-1.9886363636363799E-2"/>
    <n v="-5.4200542005419204E-3"/>
    <n v="16.230000000000008"/>
    <n v="14.38394474622244"/>
    <n v="13.460917119333654"/>
    <x v="2170"/>
    <n v="0"/>
    <n v="0"/>
    <n v="0"/>
    <n v="0"/>
  </r>
  <r>
    <d v="2013-07-04T00:00:00"/>
    <n v="17.25"/>
    <n v="18.350000000000001"/>
    <n v="0"/>
    <n v="0"/>
    <n v="16.226200000000013"/>
    <n v="14.383228605756571"/>
    <n v="13.46174290863485"/>
    <x v="2171"/>
    <n v="0"/>
    <n v="0"/>
    <n v="0"/>
    <n v="0"/>
  </r>
  <r>
    <d v="2013-07-05T00:00:00"/>
    <n v="15.95"/>
    <n v="17.45"/>
    <n v="-7.5362318840579798E-2"/>
    <n v="-4.9046321525885603E-2"/>
    <n v="16.213400000000011"/>
    <n v="14.379690524646938"/>
    <n v="13.462835786970402"/>
    <x v="2172"/>
    <n v="0"/>
    <n v="0"/>
    <n v="0"/>
    <n v="0"/>
  </r>
  <r>
    <d v="2013-07-08T00:00:00"/>
    <n v="15.35"/>
    <n v="16.75"/>
    <n v="-3.7617554858934102E-2"/>
    <n v="-4.01146131805157E-2"/>
    <n v="16.191600000000008"/>
    <n v="14.380288475165116"/>
    <n v="13.47463271274767"/>
    <x v="2173"/>
    <n v="0"/>
    <n v="0"/>
    <n v="0"/>
    <n v="0"/>
  </r>
  <r>
    <d v="2013-07-09T00:00:00"/>
    <n v="15.1"/>
    <n v="16.649999999999999"/>
    <n v="-1.62866449511401E-2"/>
    <n v="-5.9701492537314101E-3"/>
    <n v="16.164600000000007"/>
    <n v="14.38785667582521"/>
    <n v="13.499485013737813"/>
    <x v="2174"/>
    <n v="0"/>
    <n v="0"/>
    <n v="0"/>
    <n v="0"/>
  </r>
  <r>
    <d v="2013-07-10T00:00:00"/>
    <n v="14.85"/>
    <n v="16.350000000000001"/>
    <n v="-1.6556291390728499E-2"/>
    <n v="-1.8018018018017799E-2"/>
    <n v="16.139600000000009"/>
    <n v="14.388693994527481"/>
    <n v="13.513240991791216"/>
    <x v="2175"/>
    <n v="0"/>
    <n v="0"/>
    <n v="0"/>
    <n v="0"/>
  </r>
  <r>
    <d v="2013-07-11T00:00:00"/>
    <n v="14.5"/>
    <n v="16.05"/>
    <n v="-2.3569023569023601E-2"/>
    <n v="-1.8348623853211E-2"/>
    <n v="16.121000000000009"/>
    <n v="14.37748946088656"/>
    <n v="13.505734191329834"/>
    <x v="2176"/>
    <n v="0"/>
    <n v="0"/>
    <n v="0"/>
    <n v="0"/>
  </r>
  <r>
    <d v="2013-07-12T00:00:00"/>
    <n v="14.65"/>
    <n v="16.2"/>
    <n v="1.0344827586207E-2"/>
    <n v="9.3457943925232597E-3"/>
    <n v="16.105200000000011"/>
    <n v="14.36633457680025"/>
    <n v="13.496901865200371"/>
    <x v="2177"/>
    <n v="0"/>
    <n v="0"/>
    <n v="0"/>
    <n v="0"/>
  </r>
  <r>
    <d v="2013-07-15T00:00:00"/>
    <n v="15.75"/>
    <n v="16.95"/>
    <n v="-2.7777777777777801E-2"/>
    <n v="-2.0231213872832401E-2"/>
    <n v="16.09020000000001"/>
    <n v="14.364559840523071"/>
    <n v="13.501739760784604"/>
    <x v="2178"/>
    <n v="0"/>
    <n v="0"/>
    <n v="0"/>
    <n v="0"/>
  </r>
  <r>
    <d v="2013-07-16T00:00:00"/>
    <n v="16.2"/>
    <n v="17.45"/>
    <n v="2.8571428571428501E-2"/>
    <n v="2.9498525073746298E-2"/>
    <n v="16.075400000000009"/>
    <n v="14.366714879798032"/>
    <n v="13.512372319697043"/>
    <x v="2179"/>
    <n v="0"/>
    <n v="0"/>
    <n v="0"/>
    <n v="0"/>
  </r>
  <r>
    <d v="2013-07-17T00:00:00"/>
    <n v="15.6"/>
    <n v="16.95"/>
    <n v="-3.7037037037037E-2"/>
    <n v="-2.8653295128939899E-2"/>
    <n v="16.059000000000008"/>
    <n v="14.365574772834769"/>
    <n v="13.51886215925215"/>
    <x v="2180"/>
    <n v="0"/>
    <n v="0"/>
    <n v="0"/>
    <n v="0"/>
  </r>
  <r>
    <d v="2013-07-18T00:00:00"/>
    <n v="15.45"/>
    <n v="16.899999999999999"/>
    <n v="-9.6153846153846905E-3"/>
    <n v="-2.9498525073746698E-3"/>
    <n v="16.04600000000001"/>
    <n v="14.360442525453481"/>
    <n v="13.517663788180217"/>
    <x v="2181"/>
    <n v="0"/>
    <n v="0"/>
    <n v="0"/>
    <n v="0"/>
  </r>
  <r>
    <d v="2013-07-19T00:00:00"/>
    <n v="14.9"/>
    <n v="16.5"/>
    <n v="-3.5598705501617998E-2"/>
    <n v="-2.3668639053254299E-2"/>
    <n v="16.036800000000007"/>
    <n v="14.351289466066824"/>
    <n v="13.508534199100232"/>
    <x v="2182"/>
    <n v="0"/>
    <n v="0"/>
    <n v="0"/>
    <n v="0"/>
  </r>
  <r>
    <d v="2013-07-22T00:00:00"/>
    <n v="14.7"/>
    <n v="16.2"/>
    <n v="-1.34228187919464E-2"/>
    <n v="-1.8181818181818198E-2"/>
    <n v="16.028200000000009"/>
    <n v="14.341376132490495"/>
    <n v="13.497964198735739"/>
    <x v="2183"/>
    <n v="0"/>
    <n v="0"/>
    <n v="0"/>
    <n v="0"/>
  </r>
  <r>
    <d v="2013-07-23T00:00:00"/>
    <n v="14.65"/>
    <n v="16.149999999999999"/>
    <n v="-3.4013605442175798E-3"/>
    <n v="-3.08641975308643E-3"/>
    <n v="16.016200000000008"/>
    <n v="14.330285541909184"/>
    <n v="13.487328312863774"/>
    <x v="2184"/>
    <n v="0"/>
    <n v="0"/>
    <n v="0"/>
    <n v="0"/>
  </r>
  <r>
    <d v="2013-07-24T00:00:00"/>
    <n v="14.8"/>
    <n v="16.2"/>
    <n v="1.0238907849829299E-2"/>
    <n v="3.0959752321981799E-3"/>
    <n v="16.008200000000013"/>
    <n v="14.321278911152167"/>
    <n v="13.477818366728243"/>
    <x v="2185"/>
    <n v="0"/>
    <n v="0"/>
    <n v="0"/>
    <n v="0"/>
  </r>
  <r>
    <d v="2013-07-25T00:00:00"/>
    <n v="14.5"/>
    <n v="15.9"/>
    <n v="-2.0270270270270299E-2"/>
    <n v="-1.85185185185185E-2"/>
    <n v="16.000000000000011"/>
    <n v="14.310751646441647"/>
    <n v="13.466127469662466"/>
    <x v="2186"/>
    <n v="0"/>
    <n v="0"/>
    <n v="0"/>
    <n v="0"/>
  </r>
  <r>
    <d v="2013-07-26T00:00:00"/>
    <n v="14.45"/>
    <n v="15.85"/>
    <n v="-3.4482758620689698E-3"/>
    <n v="-3.1446540880503099E-3"/>
    <n v="15.992400000000009"/>
    <n v="14.30047144358881"/>
    <n v="13.454507165383211"/>
    <x v="2187"/>
    <n v="0"/>
    <n v="0"/>
    <n v="0"/>
    <n v="0"/>
  </r>
  <r>
    <d v="2013-07-29T00:00:00"/>
    <n v="14.65"/>
    <n v="15.95"/>
    <n v="1.3840830449827E-2"/>
    <n v="6.3091482649841896E-3"/>
    <n v="15.987800000000011"/>
    <n v="14.293792573806233"/>
    <n v="13.446788860709344"/>
    <x v="2188"/>
    <n v="0"/>
    <n v="0"/>
    <n v="0"/>
    <n v="0"/>
  </r>
  <r>
    <d v="2013-07-30T00:00:00"/>
    <n v="14.3"/>
    <n v="15.7"/>
    <n v="-2.38907849829352E-2"/>
    <n v="-1.56739811912225E-2"/>
    <n v="15.979400000000011"/>
    <n v="14.282253677492827"/>
    <n v="13.433680516239235"/>
    <x v="2189"/>
    <n v="0"/>
    <n v="0"/>
    <n v="0"/>
    <n v="0"/>
  </r>
  <r>
    <d v="2013-07-31T00:00:00"/>
    <n v="13.9"/>
    <n v="15.4"/>
    <n v="-2.7972027972028E-2"/>
    <n v="-1.9108280254777E-2"/>
    <n v="15.970200000000009"/>
    <n v="14.268047844639122"/>
    <n v="13.41697176695868"/>
    <x v="2190"/>
    <n v="0"/>
    <n v="0"/>
    <n v="0"/>
    <n v="0"/>
  </r>
  <r>
    <d v="2013-08-01T00:00:00"/>
    <n v="13.6"/>
    <n v="15.05"/>
    <n v="-2.15827338129497E-2"/>
    <n v="-2.27272727272727E-2"/>
    <n v="15.961000000000009"/>
    <n v="14.252290252851681"/>
    <n v="13.397935379277518"/>
    <x v="2191"/>
    <n v="1"/>
    <n v="-2.15827338129497E-2"/>
    <n v="0"/>
    <n v="0"/>
  </r>
  <r>
    <d v="2013-08-02T00:00:00"/>
    <n v="13.15"/>
    <n v="14.65"/>
    <n v="-3.3088235294117599E-2"/>
    <n v="-2.6578073089701101E-2"/>
    <n v="15.95320000000001"/>
    <n v="14.23614736248428"/>
    <n v="13.377621043726416"/>
    <x v="2192"/>
    <n v="1"/>
    <n v="-3.3088235294117599E-2"/>
    <n v="0"/>
    <n v="0"/>
  </r>
  <r>
    <d v="2013-08-05T00:00:00"/>
    <n v="13.05"/>
    <n v="14.45"/>
    <n v="-7.6045627376425404E-3"/>
    <n v="-1.3651877133105899E-2"/>
    <n v="15.93240000000001"/>
    <n v="14.211804103224811"/>
    <n v="13.35150615483721"/>
    <x v="2193"/>
    <n v="1"/>
    <n v="-7.6045627376425404E-3"/>
    <n v="1"/>
    <n v="-7.6045627376425404E-3"/>
  </r>
  <r>
    <d v="2013-08-06T00:00:00"/>
    <n v="13.4"/>
    <n v="14.85"/>
    <n v="2.68199233716475E-2"/>
    <n v="2.7681660899654001E-2"/>
    <n v="15.91100000000001"/>
    <n v="14.192311837476142"/>
    <n v="13.332967756214208"/>
    <x v="2194"/>
    <n v="1"/>
    <n v="2.68199233716475E-2"/>
    <n v="1"/>
    <n v="2.68199233716475E-2"/>
  </r>
  <r>
    <d v="2013-08-07T00:00:00"/>
    <n v="13.55"/>
    <n v="15.05"/>
    <n v="1.11940298507462E-2"/>
    <n v="1.3468013468013599E-2"/>
    <n v="15.889200000000011"/>
    <n v="14.175273700534476"/>
    <n v="13.318310550801707"/>
    <x v="2195"/>
    <n v="1"/>
    <n v="1.11940298507462E-2"/>
    <n v="1"/>
    <n v="1.11940298507462E-2"/>
  </r>
  <r>
    <d v="2013-08-08T00:00:00"/>
    <n v="13.25"/>
    <n v="14.85"/>
    <n v="-2.21402214022141E-2"/>
    <n v="-1.3289036544850599E-2"/>
    <n v="15.865000000000013"/>
    <n v="14.156701138559306"/>
    <n v="13.302551707838953"/>
    <x v="2196"/>
    <n v="1"/>
    <n v="-2.21402214022141E-2"/>
    <n v="1"/>
    <n v="-2.21402214022141E-2"/>
  </r>
  <r>
    <d v="2013-08-09T00:00:00"/>
    <n v="13.55"/>
    <n v="15.2"/>
    <n v="2.2641509433962301E-2"/>
    <n v="2.3569023569023601E-2"/>
    <n v="15.845000000000013"/>
    <n v="14.138985638982025"/>
    <n v="13.285978458473032"/>
    <x v="2197"/>
    <n v="1"/>
    <n v="2.2641509433962301E-2"/>
    <n v="1"/>
    <n v="2.2641509433962301E-2"/>
  </r>
  <r>
    <d v="2013-08-12T00:00:00"/>
    <n v="13.35"/>
    <n v="15"/>
    <n v="-1.4760147601476099E-2"/>
    <n v="-1.3157894736842E-2"/>
    <n v="15.823200000000012"/>
    <n v="14.120266718864286"/>
    <n v="13.268800078296422"/>
    <x v="2198"/>
    <n v="1"/>
    <n v="-1.4760147601476099E-2"/>
    <n v="1"/>
    <n v="-1.4760147601476099E-2"/>
  </r>
  <r>
    <d v="2013-08-13T00:00:00"/>
    <n v="13.1"/>
    <n v="14.9"/>
    <n v="-1.8726591760299699E-2"/>
    <n v="-6.6666666666666003E-3"/>
    <n v="15.799600000000011"/>
    <n v="14.09997655935214"/>
    <n v="13.250164839028205"/>
    <x v="2199"/>
    <n v="1"/>
    <n v="-1.8726591760299699E-2"/>
    <n v="1"/>
    <n v="-1.8726591760299699E-2"/>
  </r>
  <r>
    <d v="2013-08-14T00:00:00"/>
    <n v="13.35"/>
    <n v="15.15"/>
    <n v="1.90839694656488E-2"/>
    <n v="1.67785234899329E-2"/>
    <n v="15.776000000000009"/>
    <n v="14.0835036189109"/>
    <n v="13.237255428366344"/>
    <x v="2200"/>
    <n v="1"/>
    <n v="1.90839694656488E-2"/>
    <n v="1"/>
    <n v="1.90839694656488E-2"/>
  </r>
  <r>
    <d v="2013-08-15T00:00:00"/>
    <n v="14.25"/>
    <n v="15.75"/>
    <n v="6.7415730337078594E-2"/>
    <n v="3.9603960396039598E-2"/>
    <n v="15.754200000000012"/>
    <n v="14.077360007633519"/>
    <n v="13.238940011450273"/>
    <x v="2201"/>
    <n v="1"/>
    <n v="6.7415730337078594E-2"/>
    <n v="1"/>
    <n v="6.7415730337078594E-2"/>
  </r>
  <r>
    <d v="2013-08-16T00:00:00"/>
    <n v="14.45"/>
    <n v="15.6"/>
    <n v="1.40350877192983E-2"/>
    <n v="-9.5238095238095993E-3"/>
    <n v="15.736200000000009"/>
    <n v="14.069640802131618"/>
    <n v="13.236361203197422"/>
    <x v="2202"/>
    <n v="1"/>
    <n v="1.40350877192983E-2"/>
    <n v="1"/>
    <n v="1.40350877192983E-2"/>
  </r>
  <r>
    <d v="2013-08-19T00:00:00"/>
    <n v="15.95"/>
    <n v="16.899999999999999"/>
    <n v="2.2435897435897401E-2"/>
    <n v="1.19760479041915E-2"/>
    <n v="15.72420000000001"/>
    <n v="14.070070512928423"/>
    <n v="13.243005769392628"/>
    <x v="2203"/>
    <n v="1"/>
    <n v="2.2435897435897401E-2"/>
    <n v="1"/>
    <n v="2.2435897435897401E-2"/>
  </r>
  <r>
    <d v="2013-08-20T00:00:00"/>
    <n v="15.65"/>
    <n v="16.7"/>
    <n v="-1.88087774294671E-2"/>
    <n v="-1.18343195266272E-2"/>
    <n v="15.712200000000008"/>
    <n v="14.068490427113193"/>
    <n v="13.246635640669785"/>
    <x v="2204"/>
    <n v="0"/>
    <n v="0"/>
    <n v="1"/>
    <n v="-1.88087774294671E-2"/>
  </r>
  <r>
    <d v="2013-08-21T00:00:00"/>
    <n v="16.100000000000001"/>
    <n v="16.95"/>
    <n v="2.87539936102237E-2"/>
    <n v="1.4970059880239601E-2"/>
    <n v="15.704000000000008"/>
    <n v="14.067374202818575"/>
    <n v="13.249061304227858"/>
    <x v="2205"/>
    <n v="0"/>
    <n v="0"/>
    <n v="1"/>
    <n v="2.87539936102237E-2"/>
  </r>
  <r>
    <d v="2013-08-22T00:00:00"/>
    <n v="15.45"/>
    <n v="16.399999999999999"/>
    <n v="-4.0372670807453603E-2"/>
    <n v="-3.2448377581120999E-2"/>
    <n v="15.701400000000007"/>
    <n v="14.064889065114516"/>
    <n v="13.246633597671771"/>
    <x v="2206"/>
    <n v="0"/>
    <n v="0"/>
    <n v="1"/>
    <n v="-4.0372670807453603E-2"/>
  </r>
  <r>
    <d v="2013-08-23T00:00:00"/>
    <n v="15.2"/>
    <n v="16.25"/>
    <n v="-1.6181229773462799E-2"/>
    <n v="-9.1463414634145295E-3"/>
    <n v="15.701800000000006"/>
    <n v="14.065423894087987"/>
    <n v="13.247235841131978"/>
    <x v="2207"/>
    <n v="0"/>
    <n v="0"/>
    <n v="1"/>
    <n v="-1.6181229773462799E-2"/>
  </r>
  <r>
    <d v="2013-08-26T00:00:00"/>
    <n v="15.85"/>
    <n v="16.7"/>
    <n v="4.2763157894737003E-2"/>
    <n v="2.76923076923077E-2"/>
    <n v="15.699200000000006"/>
    <n v="14.063577989876709"/>
    <n v="13.245766984815059"/>
    <x v="2208"/>
    <n v="0"/>
    <n v="0"/>
    <n v="1"/>
    <n v="4.2763157894737003E-2"/>
  </r>
  <r>
    <d v="2013-08-27T00:00:00"/>
    <n v="17.2"/>
    <n v="17.899999999999999"/>
    <n v="8.5173501577286995E-2"/>
    <n v="7.1856287425149601E-2"/>
    <n v="15.701600000000006"/>
    <n v="14.06421872491476"/>
    <n v="13.245528087372136"/>
    <x v="2209"/>
    <n v="0"/>
    <n v="0"/>
    <n v="1"/>
    <n v="8.5173501577286995E-2"/>
  </r>
  <r>
    <d v="2013-08-28T00:00:00"/>
    <n v="17.350000000000001"/>
    <n v="17.95"/>
    <n v="8.7209302325581602E-3"/>
    <n v="2.7932960893855001E-3"/>
    <n v="15.707800000000004"/>
    <n v="14.067126613856441"/>
    <n v="13.246789920784659"/>
    <x v="2210"/>
    <n v="0"/>
    <n v="0"/>
    <n v="0"/>
    <n v="0"/>
  </r>
  <r>
    <d v="2013-08-29T00:00:00"/>
    <n v="17.350000000000001"/>
    <n v="17.95"/>
    <n v="0"/>
    <n v="0"/>
    <n v="15.717600000000004"/>
    <n v="14.074465726728391"/>
    <n v="13.252898590092585"/>
    <x v="2211"/>
    <n v="0"/>
    <n v="0"/>
    <n v="0"/>
    <n v="0"/>
  </r>
  <r>
    <d v="2013-08-30T00:00:00"/>
    <n v="17.5"/>
    <n v="18.149999999999999"/>
    <n v="8.6455331412103008E-3"/>
    <n v="1.1142061281337099E-2"/>
    <n v="15.724600000000004"/>
    <n v="14.07761947795372"/>
    <n v="13.254129216930576"/>
    <x v="2212"/>
    <n v="0"/>
    <n v="0"/>
    <n v="0"/>
    <n v="0"/>
  </r>
  <r>
    <d v="2013-09-02T00:00:00"/>
    <n v="17.5"/>
    <n v="18.149999999999999"/>
    <n v="0"/>
    <n v="0"/>
    <n v="15.727200000000005"/>
    <n v="14.077933447862405"/>
    <n v="13.253300171793605"/>
    <x v="2213"/>
    <n v="0"/>
    <n v="0"/>
    <n v="0"/>
    <n v="0"/>
  </r>
  <r>
    <d v="2013-09-03T00:00:00"/>
    <n v="16.850000000000001"/>
    <n v="17.649999999999999"/>
    <n v="-3.7142857142856998E-2"/>
    <n v="-2.7548209366391199E-2"/>
    <n v="15.729600000000003"/>
    <n v="14.079138294900531"/>
    <n v="13.253907442350796"/>
    <x v="2214"/>
    <n v="0"/>
    <n v="0"/>
    <n v="0"/>
    <n v="0"/>
  </r>
  <r>
    <d v="2013-09-04T00:00:00"/>
    <n v="16.7"/>
    <n v="17.55"/>
    <n v="-8.9020771513354004E-3"/>
    <n v="-5.66572237960328E-3"/>
    <n v="15.732200000000002"/>
    <n v="14.080723945072206"/>
    <n v="13.254985917608309"/>
    <x v="2215"/>
    <n v="0"/>
    <n v="0"/>
    <n v="0"/>
    <n v="0"/>
  </r>
  <r>
    <d v="2013-09-05T00:00:00"/>
    <n v="16.399999999999999"/>
    <n v="17.399999999999999"/>
    <n v="-1.7964071856287501E-2"/>
    <n v="-8.5470085470086294E-3"/>
    <n v="15.732200000000004"/>
    <n v="14.080723945072226"/>
    <n v="13.254985917608337"/>
    <x v="2216"/>
    <n v="0"/>
    <n v="0"/>
    <n v="0"/>
    <n v="0"/>
  </r>
  <r>
    <d v="2013-09-06T00:00:00"/>
    <n v="16.5"/>
    <n v="17.5"/>
    <n v="6.0975609756097598E-3"/>
    <n v="5.7471264367816603E-3"/>
    <n v="15.734000000000004"/>
    <n v="14.081933415385503"/>
    <n v="13.255900123078252"/>
    <x v="2217"/>
    <n v="0"/>
    <n v="0"/>
    <n v="0"/>
    <n v="0"/>
  </r>
  <r>
    <d v="2013-09-09T00:00:00"/>
    <n v="15.8"/>
    <n v="16.8"/>
    <n v="-4.2424242424242399E-2"/>
    <n v="-3.9999999999999897E-2"/>
    <n v="15.733600000000006"/>
    <n v="14.08156155008435"/>
    <n v="13.255542325126523"/>
    <x v="2218"/>
    <n v="0"/>
    <n v="0"/>
    <n v="0"/>
    <n v="0"/>
  </r>
  <r>
    <d v="2013-09-10T00:00:00"/>
    <n v="15.15"/>
    <n v="16.350000000000001"/>
    <n v="-4.1139240506329097E-2"/>
    <n v="-2.6785714285714201E-2"/>
    <n v="15.725600000000005"/>
    <n v="14.075598593940093"/>
    <n v="13.250597890910136"/>
    <x v="2219"/>
    <n v="0"/>
    <n v="0"/>
    <n v="0"/>
    <n v="0"/>
  </r>
  <r>
    <d v="2013-09-11T00:00:00"/>
    <n v="14.55"/>
    <n v="15.75"/>
    <n v="-3.96039603960395E-2"/>
    <n v="-3.6697247706422097E-2"/>
    <n v="15.712800000000007"/>
    <n v="14.066143946053209"/>
    <n v="13.24281591907981"/>
    <x v="2220"/>
    <n v="0"/>
    <n v="0"/>
    <n v="0"/>
    <n v="0"/>
  </r>
  <r>
    <d v="2013-09-12T00:00:00"/>
    <n v="14.8"/>
    <n v="15.8"/>
    <n v="1.71821305841924E-2"/>
    <n v="3.1746031746031599E-3"/>
    <n v="15.707600000000008"/>
    <n v="14.060122461458237"/>
    <n v="13.236383692187353"/>
    <x v="2221"/>
    <n v="0"/>
    <n v="0"/>
    <n v="0"/>
    <n v="0"/>
  </r>
  <r>
    <d v="2013-09-13T00:00:00"/>
    <n v="14.8"/>
    <n v="15.8"/>
    <n v="0"/>
    <n v="0"/>
    <n v="15.701200000000007"/>
    <n v="14.053316945897073"/>
    <n v="13.229375418845606"/>
    <x v="2222"/>
    <n v="0"/>
    <n v="0"/>
    <n v="0"/>
    <n v="0"/>
  </r>
  <r>
    <d v="2013-09-16T00:00:00"/>
    <n v="15.55"/>
    <n v="16.45"/>
    <n v="-1.5822784810126601E-2"/>
    <n v="-1.2012012012012E-2"/>
    <n v="15.69560000000001"/>
    <n v="14.049592515205484"/>
    <n v="13.226588772808222"/>
    <x v="2223"/>
    <n v="0"/>
    <n v="0"/>
    <n v="0"/>
    <n v="0"/>
  </r>
  <r>
    <d v="2013-09-17T00:00:00"/>
    <n v="15.45"/>
    <n v="16.3"/>
    <n v="-6.43086816720262E-3"/>
    <n v="-9.1185410334345702E-3"/>
    <n v="15.69100000000001"/>
    <n v="14.045919758796078"/>
    <n v="13.223379638194114"/>
    <x v="2224"/>
    <n v="0"/>
    <n v="0"/>
    <n v="0"/>
    <n v="0"/>
  </r>
  <r>
    <d v="2013-09-18T00:00:00"/>
    <n v="14.7"/>
    <n v="15.9"/>
    <n v="-4.85436893203883E-2"/>
    <n v="-2.4539877300613501E-2"/>
    <n v="15.683800000000007"/>
    <n v="14.038337280884312"/>
    <n v="13.215605921326464"/>
    <x v="2225"/>
    <n v="0"/>
    <n v="0"/>
    <n v="0"/>
    <n v="0"/>
  </r>
  <r>
    <d v="2013-09-19T00:00:00"/>
    <n v="14.75"/>
    <n v="15.9"/>
    <n v="3.4013605442178001E-3"/>
    <n v="0"/>
    <n v="15.679600000000006"/>
    <n v="14.033099517157792"/>
    <n v="13.209849275736683"/>
    <x v="2226"/>
    <n v="0"/>
    <n v="0"/>
    <n v="0"/>
    <n v="0"/>
  </r>
  <r>
    <d v="2013-09-20T00:00:00"/>
    <n v="15"/>
    <n v="16.149999999999999"/>
    <n v="1.6949152542372801E-2"/>
    <n v="1.5723270440251499E-2"/>
    <n v="15.676600000000008"/>
    <n v="14.029547347532695"/>
    <n v="13.206021021299039"/>
    <x v="2227"/>
    <n v="0"/>
    <n v="0"/>
    <n v="0"/>
    <n v="0"/>
  </r>
  <r>
    <d v="2013-09-23T00:00:00"/>
    <n v="15.35"/>
    <n v="16.399999999999999"/>
    <n v="2.3333333333333199E-2"/>
    <n v="1.54798761609907E-2"/>
    <n v="15.674400000000009"/>
    <n v="14.027279895089764"/>
    <n v="13.203719842634641"/>
    <x v="2228"/>
    <n v="0"/>
    <n v="0"/>
    <n v="0"/>
    <n v="0"/>
  </r>
  <r>
    <d v="2013-09-24T00:00:00"/>
    <n v="15.05"/>
    <n v="16.25"/>
    <n v="-1.9543973941368E-2"/>
    <n v="-9.1463414634145295E-3"/>
    <n v="15.667800000000009"/>
    <n v="14.021497123856138"/>
    <n v="13.198345685784204"/>
    <x v="2229"/>
    <n v="0"/>
    <n v="0"/>
    <n v="0"/>
    <n v="0"/>
  </r>
  <r>
    <d v="2013-09-25T00:00:00"/>
    <n v="15.05"/>
    <n v="16.2"/>
    <n v="0"/>
    <n v="-3.0769230769230899E-3"/>
    <n v="15.661000000000008"/>
    <n v="14.01567054970759"/>
    <n v="13.19300582456138"/>
    <x v="2230"/>
    <n v="0"/>
    <n v="0"/>
    <n v="0"/>
    <n v="0"/>
  </r>
  <r>
    <d v="2013-09-26T00:00:00"/>
    <n v="14.8"/>
    <n v="15.95"/>
    <n v="-1.66112956810631E-2"/>
    <n v="-1.54320987654321E-2"/>
    <n v="15.655400000000009"/>
    <n v="14.009532192428701"/>
    <n v="13.186598288643046"/>
    <x v="2231"/>
    <n v="0"/>
    <n v="0"/>
    <n v="0"/>
    <n v="0"/>
  </r>
  <r>
    <d v="2013-09-27T00:00:00"/>
    <n v="15.5"/>
    <n v="16.350000000000001"/>
    <n v="4.7297297297297203E-2"/>
    <n v="2.5078369905956199E-2"/>
    <n v="15.650800000000011"/>
    <n v="14.006111774226039"/>
    <n v="13.183767661339052"/>
    <x v="2232"/>
    <n v="0"/>
    <n v="0"/>
    <n v="0"/>
    <n v="0"/>
  </r>
  <r>
    <d v="2013-09-30T00:00:00"/>
    <n v="16.2"/>
    <n v="16.899999999999999"/>
    <n v="4.5161290322580698E-2"/>
    <n v="3.3639143730886702E-2"/>
    <n v="15.647000000000009"/>
    <n v="14.004684256910529"/>
    <n v="13.183526385365788"/>
    <x v="2233"/>
    <n v="0"/>
    <n v="0"/>
    <n v="0"/>
    <n v="0"/>
  </r>
  <r>
    <d v="2013-10-01T00:00:00"/>
    <n v="15.45"/>
    <n v="16.25"/>
    <n v="-4.6296296296296301E-2"/>
    <n v="-3.8461538461538401E-2"/>
    <n v="15.641800000000009"/>
    <n v="14.000927439439742"/>
    <n v="13.18049115915961"/>
    <x v="2234"/>
    <n v="0"/>
    <n v="0"/>
    <n v="0"/>
    <n v="0"/>
  </r>
  <r>
    <d v="2013-10-02T00:00:00"/>
    <n v="16.350000000000001"/>
    <n v="16.899999999999999"/>
    <n v="5.8252427184466202E-2"/>
    <n v="3.99999999999998E-2"/>
    <n v="15.641400000000008"/>
    <n v="14.000712327101962"/>
    <n v="13.18036849065294"/>
    <x v="2235"/>
    <n v="0"/>
    <n v="0"/>
    <n v="0"/>
    <n v="0"/>
  </r>
  <r>
    <d v="2013-10-03T00:00:00"/>
    <n v="17.25"/>
    <n v="17.45"/>
    <n v="5.5045871559632899E-2"/>
    <n v="3.25443786982249E-2"/>
    <n v="15.64360000000001"/>
    <n v="14.001126548159897"/>
    <n v="13.179889822239842"/>
    <x v="2236"/>
    <n v="0"/>
    <n v="0"/>
    <n v="0"/>
    <n v="0"/>
  </r>
  <r>
    <d v="2013-10-04T00:00:00"/>
    <n v="16.8"/>
    <n v="17"/>
    <n v="-2.6086956521739101E-2"/>
    <n v="-2.5787965616045801E-2"/>
    <n v="15.640400000000009"/>
    <n v="14.000964780175932"/>
    <n v="13.181247170263894"/>
    <x v="2237"/>
    <n v="0"/>
    <n v="0"/>
    <n v="0"/>
    <n v="0"/>
  </r>
  <r>
    <d v="2013-10-07T00:00:00"/>
    <n v="18.5"/>
    <n v="18.350000000000001"/>
    <n v="0.101190476190476"/>
    <n v="7.9411764705882501E-2"/>
    <n v="15.645000000000008"/>
    <n v="13.999173459929757"/>
    <n v="13.176260189894633"/>
    <x v="2238"/>
    <n v="0"/>
    <n v="0"/>
    <n v="0"/>
    <n v="0"/>
  </r>
  <r>
    <d v="2013-10-08T00:00:00"/>
    <n v="19.399999999999999"/>
    <n v="19.100000000000001"/>
    <n v="4.8648648648648603E-2"/>
    <n v="4.0871934604904701E-2"/>
    <n v="15.645800000000008"/>
    <n v="13.998197997088001"/>
    <n v="13.174396995631998"/>
    <x v="2239"/>
    <n v="0"/>
    <n v="0"/>
    <n v="0"/>
    <n v="0"/>
  </r>
  <r>
    <d v="2013-10-09T00:00:00"/>
    <n v="18.850000000000001"/>
    <n v="18.7"/>
    <n v="-2.8350515463917401E-2"/>
    <n v="-2.0942408376963501E-2"/>
    <n v="15.646200000000007"/>
    <n v="13.997832456034258"/>
    <n v="13.173648684051384"/>
    <x v="2240"/>
    <n v="0"/>
    <n v="0"/>
    <n v="0"/>
    <n v="0"/>
  </r>
  <r>
    <d v="2013-10-10T00:00:00"/>
    <n v="16.399999999999999"/>
    <n v="16.850000000000001"/>
    <n v="-0.129973474801061"/>
    <n v="-9.89304812834223E-2"/>
    <n v="15.638600000000006"/>
    <n v="13.998124446997233"/>
    <n v="13.177886670495846"/>
    <x v="2241"/>
    <n v="0"/>
    <n v="0"/>
    <n v="0"/>
    <n v="0"/>
  </r>
  <r>
    <d v="2013-10-11T00:00:00"/>
    <n v="15.7"/>
    <n v="16.399999999999999"/>
    <n v="-4.2682926829268199E-2"/>
    <n v="-2.67062314540061E-2"/>
    <n v="15.628400000000005"/>
    <n v="13.996286817650267"/>
    <n v="13.180230226475398"/>
    <x v="2242"/>
    <n v="0"/>
    <n v="0"/>
    <n v="0"/>
    <n v="0"/>
  </r>
  <r>
    <d v="2013-10-14T00:00:00"/>
    <n v="16.649999999999999"/>
    <n v="17.2"/>
    <n v="1.52439024390243E-2"/>
    <n v="1.47492625368733E-2"/>
    <n v="15.622000000000005"/>
    <n v="13.997058154886846"/>
    <n v="13.184587232330266"/>
    <x v="2243"/>
    <n v="0"/>
    <n v="0"/>
    <n v="0"/>
    <n v="0"/>
  </r>
  <r>
    <d v="2013-10-15T00:00:00"/>
    <n v="17.3"/>
    <n v="17.649999999999999"/>
    <n v="3.90390390390392E-2"/>
    <n v="2.61627906976745E-2"/>
    <n v="15.618200000000007"/>
    <n v="13.998305324411584"/>
    <n v="13.188357986617373"/>
    <x v="2244"/>
    <n v="0"/>
    <n v="0"/>
    <n v="0"/>
    <n v="0"/>
  </r>
  <r>
    <d v="2013-10-16T00:00:00"/>
    <n v="15.55"/>
    <n v="16.55"/>
    <n v="-0.10115606936416199"/>
    <n v="-6.23229461756373E-2"/>
    <n v="15.604600000000008"/>
    <n v="13.998521284619082"/>
    <n v="13.195481926928618"/>
    <x v="2245"/>
    <n v="0"/>
    <n v="0"/>
    <n v="0"/>
    <n v="0"/>
  </r>
  <r>
    <d v="2013-10-17T00:00:00"/>
    <n v="14.55"/>
    <n v="15.6"/>
    <n v="-6.4308681672025803E-2"/>
    <n v="-5.7401812688821802E-2"/>
    <n v="15.595200000000009"/>
    <n v="13.989853632389716"/>
    <n v="13.18718044858457"/>
    <x v="2246"/>
    <n v="0"/>
    <n v="0"/>
    <n v="0"/>
    <n v="0"/>
  </r>
  <r>
    <d v="2013-10-18T00:00:00"/>
    <n v="14.35"/>
    <n v="15.25"/>
    <n v="-1.3745704467354E-2"/>
    <n v="-2.2435897435897498E-2"/>
    <n v="15.581400000000009"/>
    <n v="13.980242905896006"/>
    <n v="13.179664358844004"/>
    <x v="2247"/>
    <n v="0"/>
    <n v="0"/>
    <n v="0"/>
    <n v="0"/>
  </r>
  <r>
    <d v="2013-10-21T00:00:00"/>
    <n v="14.6"/>
    <n v="15.5"/>
    <n v="1.7421602787456501E-2"/>
    <n v="1.63934426229508E-2"/>
    <n v="15.567400000000008"/>
    <n v="13.973038924208332"/>
    <n v="13.175858386312493"/>
    <x v="2248"/>
    <n v="0"/>
    <n v="0"/>
    <n v="0"/>
    <n v="0"/>
  </r>
  <r>
    <d v="2013-10-22T00:00:00"/>
    <n v="14.6"/>
    <n v="15.55"/>
    <n v="0"/>
    <n v="3.2258064516128599E-3"/>
    <n v="15.557600000000008"/>
    <n v="13.964853240468019"/>
    <n v="13.168479860702025"/>
    <x v="2249"/>
    <n v="0"/>
    <n v="0"/>
    <n v="0"/>
    <n v="0"/>
  </r>
  <r>
    <d v="2013-10-23T00:00:00"/>
    <n v="14.7"/>
    <n v="15.55"/>
    <n v="6.8493150684931798E-3"/>
    <n v="0"/>
    <n v="15.541000000000006"/>
    <n v="13.961079432376525"/>
    <n v="13.171119148564784"/>
    <x v="2250"/>
    <n v="0"/>
    <n v="0"/>
    <n v="0"/>
    <n v="0"/>
  </r>
  <r>
    <d v="2013-10-24T00:00:00"/>
    <n v="14.45"/>
    <n v="15.45"/>
    <n v="-1.7006802721088499E-2"/>
    <n v="-6.43086816720262E-3"/>
    <n v="15.524800000000004"/>
    <n v="13.954569137992856"/>
    <n v="13.169453706989282"/>
    <x v="2251"/>
    <n v="0"/>
    <n v="0"/>
    <n v="0"/>
    <n v="0"/>
  </r>
  <r>
    <d v="2013-10-25T00:00:00"/>
    <n v="14.5"/>
    <n v="15.5"/>
    <n v="3.4602076124568E-3"/>
    <n v="3.2362459546926301E-3"/>
    <n v="15.508400000000007"/>
    <n v="13.948999653713127"/>
    <n v="13.169299480569688"/>
    <x v="2252"/>
    <n v="0"/>
    <n v="0"/>
    <n v="0"/>
    <n v="0"/>
  </r>
  <r>
    <d v="2013-10-28T00:00:00"/>
    <n v="14.55"/>
    <n v="15.5"/>
    <n v="3.44827586206908E-3"/>
    <n v="0"/>
    <n v="15.498200000000008"/>
    <n v="13.94090530727162"/>
    <n v="13.162257960907429"/>
    <x v="2253"/>
    <n v="0"/>
    <n v="0"/>
    <n v="0"/>
    <n v="0"/>
  </r>
  <r>
    <d v="2013-10-29T00:00:00"/>
    <n v="14.45"/>
    <n v="15.5"/>
    <n v="-6.8728522336770599E-3"/>
    <n v="0"/>
    <n v="15.488200000000008"/>
    <n v="13.932233817848225"/>
    <n v="13.154250726772332"/>
    <x v="2254"/>
    <n v="0"/>
    <n v="0"/>
    <n v="0"/>
    <n v="0"/>
  </r>
  <r>
    <d v="2013-10-30T00:00:00"/>
    <n v="14.55"/>
    <n v="15.55"/>
    <n v="6.9204152249136E-3"/>
    <n v="3.2258064516128599E-3"/>
    <n v="15.475000000000007"/>
    <n v="13.925140328932978"/>
    <n v="13.150210493399463"/>
    <x v="2255"/>
    <n v="0"/>
    <n v="0"/>
    <n v="0"/>
    <n v="0"/>
  </r>
  <r>
    <d v="2013-10-31T00:00:00"/>
    <n v="14.5"/>
    <n v="15.5"/>
    <n v="-3.4364261168385898E-3"/>
    <n v="-3.2154340836013698E-3"/>
    <n v="15.460800000000008"/>
    <n v="13.918352801552036"/>
    <n v="13.147129202328049"/>
    <x v="2256"/>
    <n v="0"/>
    <n v="0"/>
    <n v="0"/>
    <n v="0"/>
  </r>
  <r>
    <d v="2013-11-01T00:00:00"/>
    <n v="14.45"/>
    <n v="15.6"/>
    <n v="-3.4482758620689698E-3"/>
    <n v="6.4516129032257102E-3"/>
    <n v="15.451600000000008"/>
    <n v="13.910010742123578"/>
    <n v="13.139216113185364"/>
    <x v="2257"/>
    <n v="0"/>
    <n v="0"/>
    <n v="0"/>
    <n v="0"/>
  </r>
  <r>
    <d v="2013-11-04T00:00:00"/>
    <n v="13.95"/>
    <n v="15.1"/>
    <n v="-3.4602076124567498E-2"/>
    <n v="-3.2051282051282097E-2"/>
    <n v="15.441000000000006"/>
    <n v="13.898233329372202"/>
    <n v="13.126849994058299"/>
    <x v="2258"/>
    <n v="0"/>
    <n v="0"/>
    <n v="0"/>
    <n v="0"/>
  </r>
  <r>
    <d v="2013-11-05T00:00:00"/>
    <n v="14"/>
    <n v="15.2"/>
    <n v="3.5842293906811502E-3"/>
    <n v="6.6225165562914202E-3"/>
    <n v="15.431400000000005"/>
    <n v="13.887164253748805"/>
    <n v="13.115046380623205"/>
    <x v="2259"/>
    <n v="0"/>
    <n v="0"/>
    <n v="0"/>
    <n v="0"/>
  </r>
  <r>
    <d v="2013-11-06T00:00:00"/>
    <n v="13.7"/>
    <n v="14.95"/>
    <n v="-2.1428571428571502E-2"/>
    <n v="-1.64473684210527E-2"/>
    <n v="15.420400000000003"/>
    <n v="13.873666719825298"/>
    <n v="13.100300079737947"/>
    <x v="2260"/>
    <n v="0"/>
    <n v="0"/>
    <n v="0"/>
    <n v="0"/>
  </r>
  <r>
    <d v="2013-11-07T00:00:00"/>
    <n v="14.25"/>
    <n v="15.4"/>
    <n v="4.0145985401459902E-2"/>
    <n v="3.0100334448160501E-2"/>
    <n v="15.411600000000004"/>
    <n v="13.864491264325618"/>
    <n v="13.090936896488424"/>
    <x v="2261"/>
    <n v="1"/>
    <n v="4.0145985401459902E-2"/>
    <n v="0"/>
    <n v="0"/>
  </r>
  <r>
    <d v="2013-11-08T00:00:00"/>
    <n v="13.6"/>
    <n v="14.85"/>
    <n v="-4.5614035087719301E-2"/>
    <n v="-3.5714285714285803E-2"/>
    <n v="15.401600000000004"/>
    <n v="13.850897759078265"/>
    <n v="13.075546638617396"/>
    <x v="2262"/>
    <n v="1"/>
    <n v="-4.5614035087719301E-2"/>
    <n v="0"/>
    <n v="0"/>
  </r>
  <r>
    <d v="2013-11-11T00:00:00"/>
    <n v="13.3"/>
    <n v="14.75"/>
    <n v="-2.20588235294117E-2"/>
    <n v="-6.7340067340066999E-3"/>
    <n v="15.392400000000006"/>
    <n v="13.836089542539909"/>
    <n v="13.057934313809863"/>
    <x v="2263"/>
    <n v="1"/>
    <n v="-2.20588235294117E-2"/>
    <n v="0"/>
    <n v="0"/>
  </r>
  <r>
    <d v="2013-11-12T00:00:00"/>
    <n v="13.35"/>
    <n v="14.8"/>
    <n v="3.7593984962405202E-3"/>
    <n v="3.3898305084745198E-3"/>
    <n v="15.381200000000003"/>
    <n v="13.820313533917425"/>
    <n v="13.039870300876133"/>
    <x v="2264"/>
    <n v="1"/>
    <n v="3.7593984962405202E-3"/>
    <n v="0"/>
    <n v="0"/>
  </r>
  <r>
    <d v="2013-11-13T00:00:00"/>
    <n v="13.25"/>
    <n v="14.65"/>
    <n v="-7.4906367041198702E-3"/>
    <n v="-1.01351351351352E-2"/>
    <n v="15.372200000000001"/>
    <n v="13.805548424186215"/>
    <n v="13.022222636279324"/>
    <x v="2265"/>
    <n v="1"/>
    <n v="-7.4906367041198702E-3"/>
    <n v="0"/>
    <n v="0"/>
  </r>
  <r>
    <d v="2013-11-14T00:00:00"/>
    <n v="13.05"/>
    <n v="14.6"/>
    <n v="-1.5094339622641499E-2"/>
    <n v="-3.4129692832765E-3"/>
    <n v="15.363400000000002"/>
    <n v="13.789922818722873"/>
    <n v="13.003184228084308"/>
    <x v="2266"/>
    <n v="1"/>
    <n v="-1.5094339622641499E-2"/>
    <n v="0"/>
    <n v="0"/>
  </r>
  <r>
    <d v="2013-11-15T00:00:00"/>
    <n v="12.95"/>
    <n v="14.35"/>
    <n v="-7.6628352490422103E-3"/>
    <n v="-1.7123287671232799E-2"/>
    <n v="15.353"/>
    <n v="13.772215068391702"/>
    <n v="12.981822602587552"/>
    <x v="2267"/>
    <n v="1"/>
    <n v="-7.6628352490422103E-3"/>
    <n v="0"/>
    <n v="0"/>
  </r>
  <r>
    <d v="2013-11-18T00:00:00"/>
    <n v="14.3"/>
    <n v="16.149999999999999"/>
    <n v="-3.4843205574912601E-3"/>
    <n v="-9.2024539877302303E-3"/>
    <n v="15.3446"/>
    <n v="13.763821444983563"/>
    <n v="12.973432167475345"/>
    <x v="2268"/>
    <n v="1"/>
    <n v="-3.4843205574912601E-3"/>
    <n v="1"/>
    <n v="-3.4843205574912601E-3"/>
  </r>
  <r>
    <d v="2013-11-19T00:00:00"/>
    <n v="14.5"/>
    <n v="16.399999999999999"/>
    <n v="1.3986013986014E-2"/>
    <n v="1.54798761609907E-2"/>
    <n v="15.336600000000001"/>
    <n v="13.756628342026399"/>
    <n v="12.966642513039599"/>
    <x v="2269"/>
    <n v="1"/>
    <n v="1.3986013986014E-2"/>
    <n v="1"/>
    <n v="1.3986013986014E-2"/>
  </r>
  <r>
    <d v="2013-11-20T00:00:00"/>
    <n v="14.15"/>
    <n v="16"/>
    <n v="-2.4137931034482699E-2"/>
    <n v="-2.43902439024389E-2"/>
    <n v="15.328800000000001"/>
    <n v="13.747803301711285"/>
    <n v="12.957304952566925"/>
    <x v="2270"/>
    <n v="1"/>
    <n v="-2.4137931034482699E-2"/>
    <n v="1"/>
    <n v="-2.4137931034482699E-2"/>
  </r>
  <r>
    <d v="2013-11-21T00:00:00"/>
    <n v="13.7"/>
    <n v="15.5"/>
    <n v="-3.1802120141342899E-2"/>
    <n v="-3.125E-2"/>
    <n v="15.318"/>
    <n v="13.735136771543454"/>
    <n v="12.943705157315179"/>
    <x v="2271"/>
    <n v="1"/>
    <n v="-3.1802120141342899E-2"/>
    <n v="1"/>
    <n v="-3.1802120141342899E-2"/>
  </r>
  <r>
    <d v="2013-11-22T00:00:00"/>
    <n v="13.6"/>
    <n v="15.2"/>
    <n v="-7.2992700729926901E-3"/>
    <n v="-1.93548387096775E-2"/>
    <n v="15.308399999999997"/>
    <n v="13.722427289011584"/>
    <n v="12.929440933517377"/>
    <x v="2272"/>
    <n v="1"/>
    <n v="-7.2992700729926901E-3"/>
    <n v="1"/>
    <n v="-7.2992700729926901E-3"/>
  </r>
  <r>
    <d v="2013-11-25T00:00:00"/>
    <n v="13.65"/>
    <n v="15.05"/>
    <n v="3.6764705882352802E-3"/>
    <n v="-9.8684210526315298E-3"/>
    <n v="15.298999999999998"/>
    <n v="13.710192585616511"/>
    <n v="12.915788878424767"/>
    <x v="2273"/>
    <n v="1"/>
    <n v="3.6764705882352802E-3"/>
    <n v="1"/>
    <n v="3.6764705882352802E-3"/>
  </r>
  <r>
    <d v="2013-11-26T00:00:00"/>
    <n v="13.75"/>
    <n v="15"/>
    <n v="7.3260073260073E-3"/>
    <n v="-3.3222591362126498E-3"/>
    <n v="15.291799999999995"/>
    <n v="13.700070512932532"/>
    <n v="12.9042057693988"/>
    <x v="2274"/>
    <n v="1"/>
    <n v="7.3260073260073E-3"/>
    <n v="1"/>
    <n v="7.3260073260073E-3"/>
  </r>
  <r>
    <d v="2013-11-27T00:00:00"/>
    <n v="13.85"/>
    <n v="15.1"/>
    <n v="7.2727272727273204E-3"/>
    <n v="6.6666666666666003E-3"/>
    <n v="15.282799999999996"/>
    <n v="13.689305676194587"/>
    <n v="12.892558514291885"/>
    <x v="2275"/>
    <n v="1"/>
    <n v="7.2727272727273204E-3"/>
    <n v="1"/>
    <n v="7.2727272727273204E-3"/>
  </r>
  <r>
    <d v="2013-11-28T00:00:00"/>
    <n v="13.85"/>
    <n v="15.1"/>
    <n v="0"/>
    <n v="0"/>
    <n v="15.271799999999994"/>
    <n v="13.677944686616716"/>
    <n v="12.881017029925076"/>
    <x v="2276"/>
    <n v="1"/>
    <n v="0"/>
    <n v="1"/>
    <n v="0"/>
  </r>
  <r>
    <d v="2013-11-29T00:00:00"/>
    <n v="13.95"/>
    <n v="15.15"/>
    <n v="7.2202166064980798E-3"/>
    <n v="3.3112582781458198E-3"/>
    <n v="15.260199999999994"/>
    <n v="13.66732023052581"/>
    <n v="12.87088034578872"/>
    <x v="2277"/>
    <n v="1"/>
    <n v="7.2202166064980798E-3"/>
    <n v="1"/>
    <n v="7.2202166064980798E-3"/>
  </r>
  <r>
    <d v="2013-12-02T00:00:00"/>
    <n v="14.3"/>
    <n v="15.2"/>
    <n v="2.5089605734767199E-2"/>
    <n v="3.3003300330032301E-3"/>
    <n v="15.251399999999995"/>
    <n v="13.659317075024003"/>
    <n v="12.863275612536007"/>
    <x v="2278"/>
    <n v="1"/>
    <n v="2.5089605734767199E-2"/>
    <n v="1"/>
    <n v="2.5089605734767199E-2"/>
  </r>
  <r>
    <d v="2013-12-03T00:00:00"/>
    <n v="14.65"/>
    <n v="15.5"/>
    <n v="2.44755244755244E-2"/>
    <n v="1.9736842105263299E-2"/>
    <n v="15.245399999999995"/>
    <n v="13.653888504596923"/>
    <n v="12.858132756895387"/>
    <x v="2279"/>
    <n v="1"/>
    <n v="2.44755244755244E-2"/>
    <n v="1"/>
    <n v="2.44755244755244E-2"/>
  </r>
  <r>
    <d v="2013-12-04T00:00:00"/>
    <n v="14.25"/>
    <n v="15.4"/>
    <n v="-2.7303754266211702E-2"/>
    <n v="-6.4516129032258203E-3"/>
    <n v="15.233999999999996"/>
    <n v="13.645609619772245"/>
    <n v="12.851414429658369"/>
    <x v="2280"/>
    <n v="0"/>
    <n v="0"/>
    <n v="1"/>
    <n v="-2.7303754266211702E-2"/>
  </r>
  <r>
    <d v="2013-12-05T00:00:00"/>
    <n v="14.55"/>
    <n v="15.5"/>
    <n v="2.1052631578947399E-2"/>
    <n v="6.4935064935065503E-3"/>
    <n v="15.222199999999997"/>
    <n v="13.639740787255462"/>
    <n v="12.848511180883193"/>
    <x v="2281"/>
    <n v="0"/>
    <n v="0"/>
    <n v="1"/>
    <n v="2.1052631578947399E-2"/>
  </r>
  <r>
    <d v="2013-12-06T00:00:00"/>
    <n v="13.95"/>
    <n v="15"/>
    <n v="-4.1237113402061903E-2"/>
    <n v="-3.2258064516128997E-2"/>
    <n v="15.204999999999997"/>
    <n v="13.632204717707969"/>
    <n v="12.845807076561954"/>
    <x v="2282"/>
    <n v="0"/>
    <n v="0"/>
    <n v="1"/>
    <n v="-4.1237113402061903E-2"/>
  </r>
  <r>
    <d v="2013-12-09T00:00:00"/>
    <n v="13.75"/>
    <n v="14.8"/>
    <n v="-1.43369175627239E-2"/>
    <n v="-1.3333333333333299E-2"/>
    <n v="15.185399999999996"/>
    <n v="13.625176669832143"/>
    <n v="12.845065004748218"/>
    <x v="2283"/>
    <n v="0"/>
    <n v="0"/>
    <n v="1"/>
    <n v="-1.43369175627239E-2"/>
  </r>
  <r>
    <d v="2013-12-10T00:00:00"/>
    <n v="13.95"/>
    <n v="14.9"/>
    <n v="1.45454545454544E-2"/>
    <n v="6.7567567567567996E-3"/>
    <n v="15.166599999999995"/>
    <n v="13.619979671671139"/>
    <n v="12.846669507506713"/>
    <x v="2284"/>
    <n v="0"/>
    <n v="0"/>
    <n v="1"/>
    <n v="1.45454545454544E-2"/>
  </r>
  <r>
    <d v="2013-12-11T00:00:00"/>
    <n v="14.9"/>
    <n v="15.45"/>
    <n v="6.8100358422939197E-2"/>
    <n v="3.6912751677852199E-2"/>
    <n v="15.148199999999996"/>
    <n v="13.62607426274962"/>
    <n v="12.865011394124434"/>
    <x v="2285"/>
    <n v="0"/>
    <n v="0"/>
    <n v="1"/>
    <n v="6.8100358422939197E-2"/>
  </r>
  <r>
    <d v="2013-12-12T00:00:00"/>
    <n v="15.4"/>
    <n v="15.5"/>
    <n v="3.35570469798658E-2"/>
    <n v="3.2362459546926301E-3"/>
    <n v="15.133399999999995"/>
    <n v="13.631922580922371"/>
    <n v="12.881183871383559"/>
    <x v="2286"/>
    <n v="0"/>
    <n v="0"/>
    <n v="1"/>
    <n v="3.35570469798658E-2"/>
  </r>
  <r>
    <d v="2013-12-13T00:00:00"/>
    <n v="15.5"/>
    <n v="15.5"/>
    <n v="6.4935064935065503E-3"/>
    <n v="0"/>
    <n v="15.105999999999996"/>
    <n v="13.675648994127661"/>
    <n v="12.960473491191493"/>
    <x v="2287"/>
    <n v="0"/>
    <n v="0"/>
    <n v="1"/>
    <n v="6.4935064935065503E-3"/>
  </r>
  <r>
    <d v="2013-12-16T00:00:00"/>
    <n v="15.75"/>
    <n v="16.600000000000001"/>
    <n v="1.6129032258064498E-2"/>
    <n v="6.0606060606060996E-3"/>
    <n v="15.098199999999997"/>
    <n v="13.676726553185038"/>
    <n v="12.965989829777557"/>
    <x v="2288"/>
    <n v="0"/>
    <n v="0"/>
    <n v="1"/>
    <n v="1.6129032258064498E-2"/>
  </r>
  <r>
    <d v="2013-12-17T00:00:00"/>
    <n v="15.55"/>
    <n v="16.399999999999999"/>
    <n v="-1.26984126984127E-2"/>
    <n v="-1.2048192771084499E-2"/>
    <n v="15.089599999999999"/>
    <n v="13.677420181421642"/>
    <n v="12.971330272132464"/>
    <x v="2289"/>
    <n v="0"/>
    <n v="0"/>
    <n v="1"/>
    <n v="-1.26984126984127E-2"/>
  </r>
  <r>
    <d v="2013-12-18T00:00:00"/>
    <n v="14.5"/>
    <n v="15.55"/>
    <n v="-6.7524115755627001E-2"/>
    <n v="-5.1829268292682799E-2"/>
    <n v="15.085199999999999"/>
    <n v="13.672903657159729"/>
    <n v="12.966755485739595"/>
    <x v="2290"/>
    <n v="0"/>
    <n v="0"/>
    <n v="1"/>
    <n v="-6.7524115755627001E-2"/>
  </r>
  <r>
    <d v="2013-12-19T00:00:00"/>
    <n v="14.45"/>
    <n v="15.6"/>
    <n v="-3.4482758620689698E-3"/>
    <n v="3.2154340836012501E-3"/>
    <n v="15.079399999999996"/>
    <n v="13.667484407622039"/>
    <n v="12.96152661143306"/>
    <x v="2291"/>
    <n v="0"/>
    <n v="0"/>
    <n v="1"/>
    <n v="-3.4482758620689698E-3"/>
  </r>
  <r>
    <d v="2013-12-20T00:00:00"/>
    <n v="14.45"/>
    <n v="15.45"/>
    <n v="0"/>
    <n v="-9.6153846153846905E-3"/>
    <n v="15.075999999999995"/>
    <n v="13.663596374969247"/>
    <n v="12.957394562453873"/>
    <x v="2292"/>
    <n v="0"/>
    <n v="0"/>
    <n v="1"/>
    <n v="0"/>
  </r>
  <r>
    <d v="2013-12-23T00:00:00"/>
    <n v="13.9"/>
    <n v="15"/>
    <n v="-3.8062283737024097E-2"/>
    <n v="-2.9126213592233E-2"/>
    <n v="15.072599999999996"/>
    <n v="13.658393777414336"/>
    <n v="12.951290666121505"/>
    <x v="2293"/>
    <n v="0"/>
    <n v="0"/>
    <n v="1"/>
    <n v="-3.8062283737024097E-2"/>
  </r>
  <r>
    <d v="2013-12-24T00:00:00"/>
    <n v="13.4"/>
    <n v="14.6"/>
    <n v="-3.5971223021582698E-2"/>
    <n v="-2.66666666666667E-2"/>
    <n v="15.067599999999997"/>
    <n v="13.649703586294116"/>
    <n v="12.940755379441175"/>
    <x v="2294"/>
    <n v="0"/>
    <n v="0"/>
    <n v="1"/>
    <n v="-3.5971223021582698E-2"/>
  </r>
  <r>
    <d v="2013-12-25T00:00:00"/>
    <n v="13.4"/>
    <n v="14.6"/>
    <n v="0"/>
    <n v="0"/>
    <n v="15.062399999999998"/>
    <n v="13.640786043962706"/>
    <n v="12.92997906594406"/>
    <x v="2295"/>
    <n v="1"/>
    <n v="0"/>
    <n v="1"/>
    <n v="0"/>
  </r>
  <r>
    <d v="2013-12-26T00:00:00"/>
    <n v="13.4"/>
    <n v="14.5"/>
    <n v="0"/>
    <n v="-6.8493150684931798E-3"/>
    <n v="15.059199999999999"/>
    <n v="13.634750857348708"/>
    <n v="12.922526286023061"/>
    <x v="2296"/>
    <n v="1"/>
    <n v="0"/>
    <n v="1"/>
    <n v="0"/>
  </r>
  <r>
    <d v="2013-12-27T00:00:00"/>
    <n v="13.7"/>
    <n v="14.65"/>
    <n v="2.2388059701492501E-2"/>
    <n v="1.0344827586207E-2"/>
    <n v="15.057399999999998"/>
    <n v="13.63151948607185"/>
    <n v="12.918579229107776"/>
    <x v="2297"/>
    <n v="1"/>
    <n v="2.2388059701492501E-2"/>
    <n v="1"/>
    <n v="2.2388059701492501E-2"/>
  </r>
  <r>
    <d v="2013-12-30T00:00:00"/>
    <n v="13.9"/>
    <n v="14.85"/>
    <n v="1.4598540145985399E-2"/>
    <n v="1.36518771331058E-2"/>
    <n v="15.049200000000001"/>
    <n v="13.622581845061546"/>
    <n v="12.90927276759232"/>
    <x v="2298"/>
    <n v="1"/>
    <n v="1.4598540145985399E-2"/>
    <n v="1"/>
    <n v="1.4598540145985399E-2"/>
  </r>
  <r>
    <d v="2013-12-31T00:00:00"/>
    <n v="13.95"/>
    <n v="14.75"/>
    <n v="3.5971223021582501E-3"/>
    <n v="-6.7340067340066999E-3"/>
    <n v="15.041799999999999"/>
    <n v="13.614297719791661"/>
    <n v="12.900546579687493"/>
    <x v="2299"/>
    <n v="1"/>
    <n v="3.5971223021582501E-3"/>
    <n v="1"/>
    <n v="3.5971223021582501E-3"/>
  </r>
  <r>
    <d v="2014-01-01T00:00:00"/>
    <n v="13.95"/>
    <n v="14.75"/>
    <n v="0"/>
    <n v="0"/>
    <n v="15.035599999999999"/>
    <n v="13.606735891695784"/>
    <n v="12.892303837543679"/>
    <x v="2300"/>
    <n v="1"/>
    <n v="0"/>
    <n v="1"/>
    <n v="0"/>
  </r>
  <r>
    <d v="2014-01-02T00:00:00"/>
    <n v="14.2"/>
    <n v="15.05"/>
    <n v="1.79211469534051E-2"/>
    <n v="2.0338983050847598E-2"/>
    <n v="15.029599999999997"/>
    <n v="13.600389084844364"/>
    <n v="12.885783627266548"/>
    <x v="2301"/>
    <n v="1"/>
    <n v="1.79211469534051E-2"/>
    <n v="1"/>
    <n v="1.79211469534051E-2"/>
  </r>
  <r>
    <d v="2014-01-03T00:00:00"/>
    <n v="14.05"/>
    <n v="14.9"/>
    <n v="-1.056338028169E-2"/>
    <n v="-9.9667774086379408E-3"/>
    <n v="15.027199999999997"/>
    <n v="13.596850336456148"/>
    <n v="12.881675504684225"/>
    <x v="2302"/>
    <n v="1"/>
    <n v="-1.056338028169E-2"/>
    <n v="1"/>
    <n v="-1.056338028169E-2"/>
  </r>
  <r>
    <d v="2014-01-06T00:00:00"/>
    <n v="13.9"/>
    <n v="14.75"/>
    <n v="-1.0676156583629999E-2"/>
    <n v="-1.00671140939598E-2"/>
    <n v="15.024199999999997"/>
    <n v="13.592276691997784"/>
    <n v="12.876315037996676"/>
    <x v="2303"/>
    <n v="1"/>
    <n v="-1.0676156583629999E-2"/>
    <n v="1"/>
    <n v="-1.0676156583629999E-2"/>
  </r>
  <r>
    <d v="2014-01-07T00:00:00"/>
    <n v="13.65"/>
    <n v="14.45"/>
    <n v="-1.7985611510791401E-2"/>
    <n v="-2.0338983050847501E-2"/>
    <n v="15.022599999999999"/>
    <n v="13.58936616004226"/>
    <n v="12.872749240063392"/>
    <x v="2304"/>
    <n v="1"/>
    <n v="-1.7985611510791401E-2"/>
    <n v="1"/>
    <n v="-1.7985611510791401E-2"/>
  </r>
  <r>
    <d v="2014-01-08T00:00:00"/>
    <n v="13.7"/>
    <n v="14.45"/>
    <n v="3.66300366300365E-3"/>
    <n v="0"/>
    <n v="15.022599999999997"/>
    <n v="13.58936616004226"/>
    <n v="12.87274924006339"/>
    <x v="2305"/>
    <n v="1"/>
    <n v="3.66300366300365E-3"/>
    <n v="1"/>
    <n v="3.66300366300365E-3"/>
  </r>
  <r>
    <d v="2014-01-09T00:00:00"/>
    <n v="13.65"/>
    <n v="14.55"/>
    <n v="-3.64963503649629E-3"/>
    <n v="6.9204152249136E-3"/>
    <n v="15.021399999999998"/>
    <n v="13.587143384188169"/>
    <n v="12.870015076282254"/>
    <x v="2306"/>
    <n v="1"/>
    <n v="-3.64963503649629E-3"/>
    <n v="1"/>
    <n v="-3.64963503649629E-3"/>
  </r>
  <r>
    <d v="2014-01-10T00:00:00"/>
    <n v="13.25"/>
    <n v="14.3"/>
    <n v="-2.9304029304029301E-2"/>
    <n v="-1.71821305841925E-2"/>
    <n v="15.017999999999997"/>
    <n v="13.580559218611073"/>
    <n v="12.86183882791661"/>
    <x v="2307"/>
    <n v="1"/>
    <n v="-2.9304029304029301E-2"/>
    <n v="1"/>
    <n v="-2.9304029304029301E-2"/>
  </r>
  <r>
    <d v="2014-01-13T00:00:00"/>
    <n v="13.8"/>
    <n v="14.55"/>
    <n v="4.15094339622641E-2"/>
    <n v="1.7482517482517501E-2"/>
    <n v="15.014799999999997"/>
    <n v="13.575542913861458"/>
    <n v="12.855914370792188"/>
    <x v="2308"/>
    <n v="1"/>
    <n v="4.15094339622641E-2"/>
    <n v="1"/>
    <n v="4.15094339622641E-2"/>
  </r>
  <r>
    <d v="2014-01-14T00:00:00"/>
    <n v="13.1"/>
    <n v="14.1"/>
    <n v="-5.07246376811595E-2"/>
    <n v="-3.09278350515465E-2"/>
    <n v="15.010999999999996"/>
    <n v="13.567951490766852"/>
    <n v="12.846427236150278"/>
    <x v="2309"/>
    <n v="1"/>
    <n v="-5.07246376811595E-2"/>
    <n v="1"/>
    <n v="-5.07246376811595E-2"/>
  </r>
  <r>
    <d v="2014-01-15T00:00:00"/>
    <n v="13.15"/>
    <n v="14.15"/>
    <n v="3.8167938931297201E-3"/>
    <n v="3.5460992907800901E-3"/>
    <n v="15.002999999999997"/>
    <n v="13.555208233204784"/>
    <n v="12.831312349807177"/>
    <x v="2310"/>
    <n v="1"/>
    <n v="3.8167938931297201E-3"/>
    <n v="1"/>
    <n v="3.8167938931297201E-3"/>
  </r>
  <r>
    <d v="2014-01-16T00:00:00"/>
    <n v="13.45"/>
    <n v="14.3"/>
    <n v="2.2813688212927698E-2"/>
    <n v="1.0600706713780999E-2"/>
    <n v="14.997199999999996"/>
    <n v="13.546106564000784"/>
    <n v="12.820559846001178"/>
    <x v="2311"/>
    <n v="1"/>
    <n v="2.2813688212927698E-2"/>
    <n v="1"/>
    <n v="2.2813688212927698E-2"/>
  </r>
  <r>
    <d v="2014-01-17T00:00:00"/>
    <n v="13.45"/>
    <n v="14.25"/>
    <n v="0"/>
    <n v="-3.4965034965035399E-3"/>
    <n v="14.993799999999993"/>
    <n v="13.54008353521052"/>
    <n v="12.813225302815784"/>
    <x v="2312"/>
    <n v="1"/>
    <n v="0"/>
    <n v="1"/>
    <n v="0"/>
  </r>
  <r>
    <d v="2014-01-20T00:00:00"/>
    <n v="13.45"/>
    <n v="14.25"/>
    <n v="-5.6140350877192997E-2"/>
    <n v="-6.8627450980392302E-2"/>
    <n v="14.986399999999994"/>
    <n v="13.529555794190738"/>
    <n v="12.801133691286111"/>
    <x v="2313"/>
    <n v="1"/>
    <n v="-5.6140350877192997E-2"/>
    <n v="1"/>
    <n v="-5.6140350877192997E-2"/>
  </r>
  <r>
    <d v="2014-01-21T00:00:00"/>
    <n v="14.1"/>
    <n v="15.1"/>
    <n v="4.8327137546468397E-2"/>
    <n v="5.96491228070175E-2"/>
    <n v="14.985199999999994"/>
    <n v="13.52774984304779"/>
    <n v="12.799024764571689"/>
    <x v="2314"/>
    <n v="1"/>
    <n v="4.8327137546468397E-2"/>
    <n v="1"/>
    <n v="4.8327137546468397E-2"/>
  </r>
  <r>
    <d v="2014-01-22T00:00:00"/>
    <n v="13.85"/>
    <n v="14.8"/>
    <n v="-1.77304964539007E-2"/>
    <n v="-1.98675496688741E-2"/>
    <n v="14.983999999999993"/>
    <n v="13.525739392289561"/>
    <n v="12.796609088434344"/>
    <x v="2315"/>
    <n v="1"/>
    <n v="-1.77304964539007E-2"/>
    <n v="1"/>
    <n v="-1.77304964539007E-2"/>
  </r>
  <r>
    <d v="2014-01-23T00:00:00"/>
    <n v="14.2"/>
    <n v="14.95"/>
    <n v="2.5270758122743601E-2"/>
    <n v="1.0135135135135099E-2"/>
    <n v="14.984399999999992"/>
    <n v="13.526368230798786"/>
    <n v="12.797352346198183"/>
    <x v="2316"/>
    <n v="1"/>
    <n v="2.5270758122743601E-2"/>
    <n v="1"/>
    <n v="2.5270758122743601E-2"/>
  </r>
  <r>
    <d v="2014-01-24T00:00:00"/>
    <n v="16.2"/>
    <n v="16.2"/>
    <n v="0.140845070422535"/>
    <n v="8.3612040133779195E-2"/>
    <n v="14.993999999999993"/>
    <n v="13.535897122971079"/>
    <n v="12.806845684456622"/>
    <x v="2317"/>
    <n v="1"/>
    <n v="0.140845070422535"/>
    <n v="1"/>
    <n v="0.140845070422535"/>
  </r>
  <r>
    <d v="2014-01-27T00:00:00"/>
    <n v="16.100000000000001"/>
    <n v="16.25"/>
    <n v="-6.1728395061727602E-3"/>
    <n v="3.08641975308643E-3"/>
    <n v="14.998599999999991"/>
    <n v="13.538830141426388"/>
    <n v="12.808945212139587"/>
    <x v="2318"/>
    <n v="0"/>
    <n v="0"/>
    <n v="0"/>
    <n v="0"/>
  </r>
  <r>
    <d v="2014-01-28T00:00:00"/>
    <n v="15.2"/>
    <n v="15.55"/>
    <n v="-5.59006211180125E-2"/>
    <n v="-4.3076923076922999E-2"/>
    <n v="15.000199999999992"/>
    <n v="13.540429483788625"/>
    <n v="12.810544225682943"/>
    <x v="2319"/>
    <n v="0"/>
    <n v="0"/>
    <n v="0"/>
    <n v="0"/>
  </r>
  <r>
    <d v="2014-01-29T00:00:00"/>
    <n v="16.399999999999999"/>
    <n v="16.45"/>
    <n v="7.8947368421052697E-2"/>
    <n v="5.7877813504823003E-2"/>
    <n v="15.006799999999991"/>
    <n v="13.544447867304175"/>
    <n v="12.813271800956267"/>
    <x v="2320"/>
    <n v="0"/>
    <n v="0"/>
    <n v="0"/>
    <n v="0"/>
  </r>
  <r>
    <d v="2014-01-30T00:00:00"/>
    <n v="16.649999999999999"/>
    <n v="16.600000000000001"/>
    <n v="1.52439024390243E-2"/>
    <n v="9.1185410334346795E-3"/>
    <n v="15.015199999999993"/>
    <n v="13.549468455685005"/>
    <n v="12.816602683527512"/>
    <x v="2321"/>
    <n v="0"/>
    <n v="0"/>
    <n v="0"/>
    <n v="0"/>
  </r>
  <r>
    <d v="2014-01-31T00:00:00"/>
    <n v="17.600000000000001"/>
    <n v="17.350000000000001"/>
    <n v="5.7057057057057201E-2"/>
    <n v="4.5180722891566202E-2"/>
    <n v="15.027599999999994"/>
    <n v="13.553192240931967"/>
    <n v="12.815988361397954"/>
    <x v="2322"/>
    <n v="0"/>
    <n v="0"/>
    <n v="0"/>
    <n v="0"/>
  </r>
  <r>
    <d v="2014-02-03T00:00:00"/>
    <n v="19.2"/>
    <n v="18.600000000000001"/>
    <n v="9.0909090909090801E-2"/>
    <n v="7.2046109510086401E-2"/>
    <n v="15.046399999999993"/>
    <n v="13.549053333392692"/>
    <n v="12.80038000008904"/>
    <x v="2323"/>
    <n v="0"/>
    <n v="0"/>
    <n v="0"/>
    <n v="0"/>
  </r>
  <r>
    <d v="2014-02-04T00:00:00"/>
    <n v="18.649999999999999"/>
    <n v="18.350000000000001"/>
    <n v="-2.8645833333333402E-2"/>
    <n v="-1.34408602150538E-2"/>
    <n v="15.065399999999995"/>
    <n v="13.552663129291808"/>
    <n v="12.796294693937714"/>
    <x v="2324"/>
    <n v="0"/>
    <n v="0"/>
    <n v="0"/>
    <n v="0"/>
  </r>
  <r>
    <d v="2014-02-05T00:00:00"/>
    <n v="19.149999999999999"/>
    <n v="18.75"/>
    <n v="2.6809651474530901E-2"/>
    <n v="2.1798365122615699E-2"/>
    <n v="15.080399999999994"/>
    <n v="13.545982898948184"/>
    <n v="12.778774348422278"/>
    <x v="2325"/>
    <n v="0"/>
    <n v="0"/>
    <n v="0"/>
    <n v="0"/>
  </r>
  <r>
    <d v="2014-02-06T00:00:00"/>
    <n v="17"/>
    <n v="17"/>
    <n v="-0.11227154046997399"/>
    <n v="-9.3333333333333393E-2"/>
    <n v="15.086399999999994"/>
    <n v="13.547427927478783"/>
    <n v="12.777941891218179"/>
    <x v="2326"/>
    <n v="0"/>
    <n v="0"/>
    <n v="0"/>
    <n v="0"/>
  </r>
  <r>
    <d v="2014-02-07T00:00:00"/>
    <n v="15.5"/>
    <n v="15.9"/>
    <n v="-8.8235294117647106E-2"/>
    <n v="-6.4705882352941196E-2"/>
    <n v="15.088999999999993"/>
    <n v="13.549880446488874"/>
    <n v="12.780320669733314"/>
    <x v="2327"/>
    <n v="0"/>
    <n v="0"/>
    <n v="0"/>
    <n v="0"/>
  </r>
  <r>
    <d v="2014-02-10T00:00:00"/>
    <n v="15.65"/>
    <n v="15.85"/>
    <n v="9.6774193548387899E-3"/>
    <n v="-3.1446540880503099E-3"/>
    <n v="15.080999999999994"/>
    <n v="13.550036577837258"/>
    <n v="12.784554866755888"/>
    <x v="2328"/>
    <n v="0"/>
    <n v="0"/>
    <n v="0"/>
    <n v="0"/>
  </r>
  <r>
    <d v="2014-02-11T00:00:00"/>
    <n v="15.05"/>
    <n v="15.3"/>
    <n v="-3.8338658146964799E-2"/>
    <n v="-3.4700315457413103E-2"/>
    <n v="15.072999999999997"/>
    <n v="13.547129428817703"/>
    <n v="12.784194143226557"/>
    <x v="2329"/>
    <n v="0"/>
    <n v="0"/>
    <n v="0"/>
    <n v="0"/>
  </r>
  <r>
    <d v="2014-02-12T00:00:00"/>
    <n v="14.55"/>
    <n v="15"/>
    <n v="-3.32225913621262E-2"/>
    <n v="-1.9607843137254902E-2"/>
    <n v="15.069599999999996"/>
    <n v="13.543514864760096"/>
    <n v="12.780472297140147"/>
    <x v="2330"/>
    <n v="0"/>
    <n v="0"/>
    <n v="0"/>
    <n v="0"/>
  </r>
  <r>
    <d v="2014-02-13T00:00:00"/>
    <n v="14.6"/>
    <n v="14.95"/>
    <n v="3.4364261168384801E-3"/>
    <n v="-3.3333333333334099E-3"/>
    <n v="15.063399999999996"/>
    <n v="13.538568717529644"/>
    <n v="12.77615307629447"/>
    <x v="2331"/>
    <n v="0"/>
    <n v="0"/>
    <n v="0"/>
    <n v="0"/>
  </r>
  <r>
    <d v="2014-02-14T00:00:00"/>
    <n v="14.2"/>
    <n v="14.7"/>
    <n v="-2.7397260273972601E-2"/>
    <n v="-1.67224080267558E-2"/>
    <n v="15.054599999999995"/>
    <n v="13.531160194822183"/>
    <n v="12.769440292233277"/>
    <x v="2332"/>
    <n v="0"/>
    <n v="0"/>
    <n v="0"/>
    <n v="0"/>
  </r>
  <r>
    <d v="2014-02-17T00:00:00"/>
    <n v="14.2"/>
    <n v="14.7"/>
    <n v="-3.4013605442176902E-2"/>
    <n v="-4.85436893203883E-2"/>
    <n v="15.051399999999994"/>
    <n v="13.527008960928896"/>
    <n v="12.764813441393347"/>
    <x v="2333"/>
    <n v="0"/>
    <n v="0"/>
    <n v="0"/>
    <n v="0"/>
  </r>
  <r>
    <d v="2014-02-18T00:00:00"/>
    <n v="14.45"/>
    <n v="15.1"/>
    <n v="1.7605633802816999E-2"/>
    <n v="2.7210884353741499E-2"/>
    <n v="15.050999999999993"/>
    <n v="13.526464332985181"/>
    <n v="12.764196499477775"/>
    <x v="2334"/>
    <n v="0"/>
    <n v="0"/>
    <n v="0"/>
    <n v="0"/>
  </r>
  <r>
    <d v="2014-02-19T00:00:00"/>
    <n v="15.4"/>
    <n v="15.8"/>
    <n v="6.5743944636678306E-2"/>
    <n v="4.6357615894039798E-2"/>
    <n v="15.053799999999994"/>
    <n v="13.52926874089105"/>
    <n v="12.767003111336578"/>
    <x v="2335"/>
    <n v="0"/>
    <n v="0"/>
    <n v="0"/>
    <n v="0"/>
  </r>
  <r>
    <d v="2014-02-20T00:00:00"/>
    <n v="14.95"/>
    <n v="15.4"/>
    <n v="-2.92207792207793E-2"/>
    <n v="-2.5316455696202601E-2"/>
    <n v="15.056799999999992"/>
    <n v="13.533214177015166"/>
    <n v="12.771421265522754"/>
    <x v="2336"/>
    <n v="0"/>
    <n v="0"/>
    <n v="0"/>
    <n v="0"/>
  </r>
  <r>
    <d v="2014-02-21T00:00:00"/>
    <n v="15.15"/>
    <n v="15.45"/>
    <n v="1.3377926421404699E-2"/>
    <n v="3.2467532467532799E-3"/>
    <n v="15.062199999999992"/>
    <n v="13.540687213329967"/>
    <n v="12.779930819994956"/>
    <x v="2337"/>
    <n v="0"/>
    <n v="0"/>
    <n v="0"/>
    <n v="0"/>
  </r>
  <r>
    <d v="2014-02-24T00:00:00"/>
    <n v="15"/>
    <n v="15.4"/>
    <n v="-9.9009900990099098E-3"/>
    <n v="-3.2362459546925199E-3"/>
    <n v="15.070199999999991"/>
    <n v="13.554303578736191"/>
    <n v="12.79635536810429"/>
    <x v="2338"/>
    <n v="0"/>
    <n v="0"/>
    <n v="0"/>
    <n v="0"/>
  </r>
  <r>
    <d v="2014-02-25T00:00:00"/>
    <n v="14.9"/>
    <n v="15.3"/>
    <n v="-6.6666666666666003E-3"/>
    <n v="-6.4935064935064402E-3"/>
    <n v="15.076799999999992"/>
    <n v="13.565257159058989"/>
    <n v="12.809485738588487"/>
    <x v="2339"/>
    <n v="0"/>
    <n v="0"/>
    <n v="0"/>
    <n v="0"/>
  </r>
  <r>
    <d v="2014-02-26T00:00:00"/>
    <n v="15.3"/>
    <n v="15.65"/>
    <n v="2.68456375838926E-2"/>
    <n v="2.2875816993463999E-2"/>
    <n v="15.086199999999991"/>
    <n v="13.580617202542475"/>
    <n v="12.827825803813717"/>
    <x v="2340"/>
    <n v="0"/>
    <n v="0"/>
    <n v="0"/>
    <n v="0"/>
  </r>
  <r>
    <d v="2014-02-27T00:00:00"/>
    <n v="15.1"/>
    <n v="15.55"/>
    <n v="-1.3071895424836701E-2"/>
    <n v="-6.3897763578274498E-3"/>
    <n v="15.096399999999992"/>
    <n v="13.599420694865817"/>
    <n v="12.850931042298729"/>
    <x v="2341"/>
    <n v="0"/>
    <n v="0"/>
    <n v="0"/>
    <n v="0"/>
  </r>
  <r>
    <d v="2014-02-28T00:00:00"/>
    <n v="15.25"/>
    <n v="15.7"/>
    <n v="9.9337748344370293E-3"/>
    <n v="9.6463022508037604E-3"/>
    <n v="15.107199999999992"/>
    <n v="13.618916371117377"/>
    <n v="12.874774556676071"/>
    <x v="2342"/>
    <n v="0"/>
    <n v="0"/>
    <n v="0"/>
    <n v="0"/>
  </r>
  <r>
    <d v="2014-03-03T00:00:00"/>
    <n v="16.600000000000001"/>
    <n v="16.649999999999999"/>
    <n v="8.8524590163934394E-2"/>
    <n v="6.0509554140127299E-2"/>
    <n v="15.111999999999993"/>
    <n v="13.620847425646852"/>
    <n v="12.875271138470282"/>
    <x v="2343"/>
    <n v="0"/>
    <n v="0"/>
    <n v="0"/>
    <n v="0"/>
  </r>
  <r>
    <d v="2014-03-04T00:00:00"/>
    <n v="15.1"/>
    <n v="15.6"/>
    <n v="-9.0361445783132696E-2"/>
    <n v="-6.3063063063063002E-2"/>
    <n v="15.110799999999992"/>
    <n v="13.619758967700747"/>
    <n v="12.874238451551125"/>
    <x v="2344"/>
    <n v="0"/>
    <n v="0"/>
    <n v="0"/>
    <n v="0"/>
  </r>
  <r>
    <d v="2014-03-05T00:00:00"/>
    <n v="15.15"/>
    <n v="15.6"/>
    <n v="3.3112582781458198E-3"/>
    <n v="0"/>
    <n v="15.11339999999999"/>
    <n v="13.622859681860289"/>
    <n v="12.877589522790439"/>
    <x v="2345"/>
    <n v="0"/>
    <n v="0"/>
    <n v="0"/>
    <n v="0"/>
  </r>
  <r>
    <d v="2014-03-06T00:00:00"/>
    <n v="15.05"/>
    <n v="15.55"/>
    <n v="-6.6006600660065704E-3"/>
    <n v="-3.2051282051280801E-3"/>
    <n v="15.113799999999991"/>
    <n v="13.62329016776137"/>
    <n v="12.878035251642061"/>
    <x v="2346"/>
    <n v="0"/>
    <n v="0"/>
    <n v="0"/>
    <n v="0"/>
  </r>
  <r>
    <d v="2014-03-07T00:00:00"/>
    <n v="15.5"/>
    <n v="15.85"/>
    <n v="2.9900332225913501E-2"/>
    <n v="1.9292604501607701E-2"/>
    <n v="15.116599999999989"/>
    <n v="13.626024795590631"/>
    <n v="12.880737193385951"/>
    <x v="2347"/>
    <n v="0"/>
    <n v="0"/>
    <n v="0"/>
    <n v="0"/>
  </r>
  <r>
    <d v="2014-03-10T00:00:00"/>
    <n v="15.3"/>
    <n v="15.9"/>
    <n v="-1.29032258064515E-2"/>
    <n v="3.15457413249209E-3"/>
    <n v="15.119599999999989"/>
    <n v="13.629413488183431"/>
    <n v="12.884320232275153"/>
    <x v="2348"/>
    <n v="0"/>
    <n v="0"/>
    <n v="0"/>
    <n v="0"/>
  </r>
  <r>
    <d v="2014-03-11T00:00:00"/>
    <n v="15.55"/>
    <n v="16.100000000000001"/>
    <n v="1.6339869281045701E-2"/>
    <n v="1.25786163522013E-2"/>
    <n v="15.124999999999991"/>
    <n v="13.635709900657353"/>
    <n v="12.891064850986035"/>
    <x v="2349"/>
    <n v="0"/>
    <n v="0"/>
    <n v="0"/>
    <n v="0"/>
  </r>
  <r>
    <d v="2014-03-12T00:00:00"/>
    <n v="15.3"/>
    <n v="15.95"/>
    <n v="-1.6077170418006399E-2"/>
    <n v="-9.3167701863355896E-3"/>
    <n v="15.128599999999993"/>
    <n v="13.639979148338966"/>
    <n v="12.895668722508454"/>
    <x v="2350"/>
    <n v="0"/>
    <n v="0"/>
    <n v="0"/>
    <n v="0"/>
  </r>
  <r>
    <d v="2014-03-13T00:00:00"/>
    <n v="16.600000000000001"/>
    <n v="16.600000000000001"/>
    <n v="8.4967320261438106E-2"/>
    <n v="4.0752351097178799E-2"/>
    <n v="15.138199999999994"/>
    <n v="13.647860857388487"/>
    <n v="12.902691286082735"/>
    <x v="2351"/>
    <n v="0"/>
    <n v="0"/>
    <n v="0"/>
    <n v="0"/>
  </r>
  <r>
    <d v="2014-03-14T00:00:00"/>
    <n v="17.100000000000001"/>
    <n v="17.25"/>
    <n v="3.0120481927710802E-2"/>
    <n v="1.17302052785924E-2"/>
    <n v="15.149799999999992"/>
    <n v="13.655527615191922"/>
    <n v="12.908391422787886"/>
    <x v="2352"/>
    <n v="0"/>
    <n v="0"/>
    <n v="0"/>
    <n v="0"/>
  </r>
  <r>
    <d v="2014-03-17T00:00:00"/>
    <n v="16.149999999999999"/>
    <n v="16.600000000000001"/>
    <n v="-5.5555555555555698E-2"/>
    <n v="-3.7681159420289802E-2"/>
    <n v="15.156799999999993"/>
    <n v="13.661957613659547"/>
    <n v="12.914536420489323"/>
    <x v="2353"/>
    <n v="0"/>
    <n v="0"/>
    <n v="0"/>
    <n v="0"/>
  </r>
  <r>
    <d v="2014-03-18T00:00:00"/>
    <n v="15.6"/>
    <n v="16.25"/>
    <n v="-3.4055727554179502E-2"/>
    <n v="-2.1084337349397599E-2"/>
    <n v="15.163999999999993"/>
    <n v="13.671376805754372"/>
    <n v="12.925065208631562"/>
    <x v="2354"/>
    <n v="0"/>
    <n v="0"/>
    <n v="0"/>
    <n v="0"/>
  </r>
  <r>
    <d v="2014-03-19T00:00:00"/>
    <n v="16"/>
    <n v="16.5"/>
    <n v="2.56410256410258E-2"/>
    <n v="1.53846153846153E-2"/>
    <n v="15.169399999999991"/>
    <n v="13.676204219132661"/>
    <n v="12.929606328698995"/>
    <x v="2355"/>
    <n v="0"/>
    <n v="0"/>
    <n v="0"/>
    <n v="0"/>
  </r>
  <r>
    <d v="2014-03-20T00:00:00"/>
    <n v="15.75"/>
    <n v="16.2"/>
    <n v="-1.5625E-2"/>
    <n v="-1.8181818181818198E-2"/>
    <n v="15.175399999999991"/>
    <n v="13.682897122280822"/>
    <n v="12.936645683421238"/>
    <x v="2356"/>
    <n v="0"/>
    <n v="0"/>
    <n v="0"/>
    <n v="0"/>
  </r>
  <r>
    <d v="2014-03-21T00:00:00"/>
    <n v="16"/>
    <n v="16.45"/>
    <n v="1.5873015873015799E-2"/>
    <n v="1.54320987654322E-2"/>
    <n v="15.181999999999992"/>
    <n v="13.689513484148005"/>
    <n v="12.943270226222012"/>
    <x v="2357"/>
    <n v="0"/>
    <n v="0"/>
    <n v="0"/>
    <n v="0"/>
  </r>
  <r>
    <d v="2014-03-24T00:00:00"/>
    <n v="15.95"/>
    <n v="16.45"/>
    <n v="-3.1250000000000401E-3"/>
    <n v="0"/>
    <n v="15.191199999999991"/>
    <n v="13.7010984732576"/>
    <n v="12.956047709886406"/>
    <x v="2358"/>
    <n v="0"/>
    <n v="0"/>
    <n v="0"/>
    <n v="0"/>
  </r>
  <r>
    <d v="2014-03-25T00:00:00"/>
    <n v="15.7"/>
    <n v="16.25"/>
    <n v="-1.56739811912225E-2"/>
    <n v="-1.2158054711246201E-2"/>
    <n v="15.199599999999991"/>
    <n v="13.712576180419417"/>
    <n v="12.969064270629129"/>
    <x v="2359"/>
    <n v="0"/>
    <n v="0"/>
    <n v="0"/>
    <n v="0"/>
  </r>
  <r>
    <d v="2014-03-26T00:00:00"/>
    <n v="16.05"/>
    <n v="16.649999999999999"/>
    <n v="2.22929936305734E-2"/>
    <n v="2.4615384615384501E-2"/>
    <n v="15.211399999999992"/>
    <n v="13.729387840805609"/>
    <n v="12.988381761208416"/>
    <x v="2360"/>
    <n v="0"/>
    <n v="0"/>
    <n v="0"/>
    <n v="0"/>
  </r>
  <r>
    <d v="2014-03-27T00:00:00"/>
    <n v="15.75"/>
    <n v="16.399999999999999"/>
    <n v="-1.86915887850467E-2"/>
    <n v="-1.5015015015014999E-2"/>
    <n v="15.221799999999991"/>
    <n v="13.745177245197668"/>
    <n v="13.006865867796506"/>
    <x v="2361"/>
    <n v="0"/>
    <n v="0"/>
    <n v="0"/>
    <n v="0"/>
  </r>
  <r>
    <d v="2014-03-28T00:00:00"/>
    <n v="15.6"/>
    <n v="16.25"/>
    <n v="-9.5238095238095993E-3"/>
    <n v="-9.1463414634145295E-3"/>
    <n v="15.233199999999991"/>
    <n v="13.764725362833929"/>
    <n v="13.030488044250898"/>
    <x v="2362"/>
    <n v="0"/>
    <n v="0"/>
    <n v="0"/>
    <n v="0"/>
  </r>
  <r>
    <d v="2014-03-31T00:00:00"/>
    <n v="15.15"/>
    <n v="15.85"/>
    <n v="-2.88461538461539E-2"/>
    <n v="-2.4615384615384601E-2"/>
    <n v="15.227199999999991"/>
    <n v="13.761464635072201"/>
    <n v="13.028596952608307"/>
    <x v="2363"/>
    <n v="0"/>
    <n v="0"/>
    <n v="0"/>
    <n v="0"/>
  </r>
  <r>
    <d v="2014-04-01T00:00:00"/>
    <n v="14.5"/>
    <n v="15.45"/>
    <n v="-4.2904290429043E-2"/>
    <n v="-2.5236593059937001E-2"/>
    <n v="15.226199999999992"/>
    <n v="13.760054181876841"/>
    <n v="13.026981272815267"/>
    <x v="2364"/>
    <n v="0"/>
    <n v="0"/>
    <n v="0"/>
    <n v="0"/>
  </r>
  <r>
    <d v="2014-04-02T00:00:00"/>
    <n v="14.6"/>
    <n v="15.55"/>
    <n v="6.89655172413795E-3"/>
    <n v="6.4724919093852602E-3"/>
    <n v="15.218799999999991"/>
    <n v="13.754181769879937"/>
    <n v="13.021872654819909"/>
    <x v="2365"/>
    <n v="0"/>
    <n v="0"/>
    <n v="0"/>
    <n v="0"/>
  </r>
  <r>
    <d v="2014-04-03T00:00:00"/>
    <n v="14.45"/>
    <n v="15.4"/>
    <n v="-1.02739726027398E-2"/>
    <n v="-9.6463022508038697E-3"/>
    <n v="15.20779999999999"/>
    <n v="13.747783164480618"/>
    <n v="13.017774746720931"/>
    <x v="2366"/>
    <n v="0"/>
    <n v="0"/>
    <n v="0"/>
    <n v="0"/>
  </r>
  <r>
    <d v="2014-04-04T00:00:00"/>
    <n v="14.85"/>
    <n v="15.75"/>
    <n v="2.7681660899654001E-2"/>
    <n v="2.27272727272727E-2"/>
    <n v="15.203399999999991"/>
    <n v="13.743969138328223"/>
    <n v="13.014253707492339"/>
    <x v="2367"/>
    <n v="0"/>
    <n v="0"/>
    <n v="0"/>
    <n v="0"/>
  </r>
  <r>
    <d v="2014-04-07T00:00:00"/>
    <n v="15.5"/>
    <n v="16"/>
    <n v="4.3771043771043898E-2"/>
    <n v="1.5873015873015799E-2"/>
    <n v="15.20419999999999"/>
    <n v="13.744661593516625"/>
    <n v="13.014892390274941"/>
    <x v="2368"/>
    <n v="0"/>
    <n v="0"/>
    <n v="0"/>
    <n v="0"/>
  </r>
  <r>
    <d v="2014-04-08T00:00:00"/>
    <n v="15.15"/>
    <n v="15.75"/>
    <n v="-2.25806451612903E-2"/>
    <n v="-1.5625E-2"/>
    <n v="15.206599999999991"/>
    <n v="13.747646114505319"/>
    <n v="13.018169171757982"/>
    <x v="2369"/>
    <n v="0"/>
    <n v="0"/>
    <n v="0"/>
    <n v="0"/>
  </r>
  <r>
    <d v="2014-04-09T00:00:00"/>
    <n v="14.5"/>
    <n v="15.45"/>
    <n v="-4.2904290429043E-2"/>
    <n v="-1.9047619047619101E-2"/>
    <n v="15.205999999999992"/>
    <n v="13.746786513220213"/>
    <n v="13.017179769830323"/>
    <x v="2370"/>
    <n v="0"/>
    <n v="0"/>
    <n v="0"/>
    <n v="0"/>
  </r>
  <r>
    <d v="2014-04-10T00:00:00"/>
    <n v="15.85"/>
    <n v="16.25"/>
    <n v="9.3103448275862102E-2"/>
    <n v="5.1779935275080999E-2"/>
    <n v="15.21019999999999"/>
    <n v="13.750650083073541"/>
    <n v="13.020875124610317"/>
    <x v="2371"/>
    <n v="0"/>
    <n v="0"/>
    <n v="0"/>
    <n v="0"/>
  </r>
  <r>
    <d v="2014-04-11T00:00:00"/>
    <n v="16.850000000000001"/>
    <n v="16.649999999999999"/>
    <n v="6.3091482649842295E-2"/>
    <n v="2.4615384615384501E-2"/>
    <n v="15.21839999999999"/>
    <n v="13.755423089724234"/>
    <n v="13.023934634586357"/>
    <x v="2372"/>
    <n v="0"/>
    <n v="0"/>
    <n v="0"/>
    <n v="0"/>
  </r>
  <r>
    <d v="2014-04-14T00:00:00"/>
    <n v="16.649999999999999"/>
    <n v="16.850000000000001"/>
    <n v="0"/>
    <n v="0"/>
    <n v="15.22599999999999"/>
    <n v="13.76054307466919"/>
    <n v="13.027814612003791"/>
    <x v="2373"/>
    <n v="0"/>
    <n v="0"/>
    <n v="0"/>
    <n v="0"/>
  </r>
  <r>
    <d v="2014-04-15T00:00:00"/>
    <n v="16.45"/>
    <n v="16.649999999999999"/>
    <n v="-1.2012012012012E-2"/>
    <n v="-1.18694362017806E-2"/>
    <n v="15.233999999999991"/>
    <n v="13.767342575786689"/>
    <n v="13.034013863680038"/>
    <x v="2374"/>
    <n v="0"/>
    <n v="0"/>
    <n v="0"/>
    <n v="0"/>
  </r>
  <r>
    <d v="2014-04-16T00:00:00"/>
    <n v="15.9"/>
    <n v="16.350000000000001"/>
    <n v="-3.3434650455927001E-2"/>
    <n v="-1.8018018018017799E-2"/>
    <n v="15.236999999999991"/>
    <n v="13.769750532458769"/>
    <n v="13.036125798688158"/>
    <x v="2375"/>
    <n v="0"/>
    <n v="0"/>
    <n v="0"/>
    <n v="0"/>
  </r>
  <r>
    <d v="2014-04-17T00:00:00"/>
    <n v="15.6"/>
    <n v="16.100000000000001"/>
    <n v="-1.88679245283019E-2"/>
    <n v="-1.5290519877675801E-2"/>
    <n v="15.241199999999992"/>
    <n v="13.774420343746197"/>
    <n v="13.041030515619298"/>
    <x v="2376"/>
    <n v="0"/>
    <n v="0"/>
    <n v="0"/>
    <n v="0"/>
  </r>
  <r>
    <d v="2014-04-18T00:00:00"/>
    <n v="15.6"/>
    <n v="16.100000000000001"/>
    <n v="0"/>
    <n v="0"/>
    <n v="15.246599999999992"/>
    <n v="13.780994855358367"/>
    <n v="13.048192283037555"/>
    <x v="2377"/>
    <n v="0"/>
    <n v="0"/>
    <n v="0"/>
    <n v="0"/>
  </r>
  <r>
    <d v="2014-04-21T00:00:00"/>
    <n v="15.4"/>
    <n v="16.05"/>
    <n v="-1.2820512820512799E-2"/>
    <n v="-3.10559006211186E-3"/>
    <n v="15.25259999999999"/>
    <n v="13.789451600144391"/>
    <n v="13.057877400216592"/>
    <x v="2378"/>
    <n v="0"/>
    <n v="0"/>
    <n v="0"/>
    <n v="0"/>
  </r>
  <r>
    <d v="2014-04-22T00:00:00"/>
    <n v="15.25"/>
    <n v="15.85"/>
    <n v="-9.7402597402597192E-3"/>
    <n v="-1.24610591900313E-2"/>
    <n v="15.258199999999992"/>
    <n v="13.797753917462193"/>
    <n v="13.067530876193294"/>
    <x v="2379"/>
    <n v="0"/>
    <n v="0"/>
    <n v="0"/>
    <n v="0"/>
  </r>
  <r>
    <d v="2014-04-23T00:00:00"/>
    <n v="15.4"/>
    <n v="15.8"/>
    <n v="9.8360655737705898E-3"/>
    <n v="-3.15457413249209E-3"/>
    <n v="15.263799999999994"/>
    <n v="13.805506627595113"/>
    <n v="13.076359941392672"/>
    <x v="2380"/>
    <n v="0"/>
    <n v="0"/>
    <n v="0"/>
    <n v="0"/>
  </r>
  <r>
    <d v="2014-04-24T00:00:00"/>
    <n v="15.5"/>
    <n v="16.05"/>
    <n v="6.4935064935065503E-3"/>
    <n v="1.5822784810126701E-2"/>
    <n v="15.268999999999993"/>
    <n v="13.812192188378983"/>
    <n v="13.083788282568477"/>
    <x v="2381"/>
    <n v="0"/>
    <n v="0"/>
    <n v="0"/>
    <n v="0"/>
  </r>
  <r>
    <d v="2014-04-25T00:00:00"/>
    <n v="15.6"/>
    <n v="16.2"/>
    <n v="6.4516129032257102E-3"/>
    <n v="9.3457943925232597E-3"/>
    <n v="15.275999999999991"/>
    <n v="13.821825319983866"/>
    <n v="13.094737979975804"/>
    <x v="2382"/>
    <n v="0"/>
    <n v="0"/>
    <n v="0"/>
    <n v="0"/>
  </r>
  <r>
    <d v="2014-04-28T00:00:00"/>
    <n v="15.2"/>
    <n v="15.9"/>
    <n v="-2.5641025641025699E-2"/>
    <n v="-1.85185185185185E-2"/>
    <n v="15.282199999999991"/>
    <n v="13.831671420481477"/>
    <n v="13.10640713072222"/>
    <x v="2383"/>
    <n v="0"/>
    <n v="0"/>
    <n v="0"/>
    <n v="0"/>
  </r>
  <r>
    <d v="2014-04-29T00:00:00"/>
    <n v="15"/>
    <n v="15.7"/>
    <n v="-1.3157894736842E-2"/>
    <n v="-1.2578616352201401E-2"/>
    <n v="15.287999999999991"/>
    <n v="13.841515986953182"/>
    <n v="13.118273980429777"/>
    <x v="2384"/>
    <n v="0"/>
    <n v="0"/>
    <n v="0"/>
    <n v="0"/>
  </r>
  <r>
    <d v="2014-04-30T00:00:00"/>
    <n v="15"/>
    <n v="15.75"/>
    <n v="0"/>
    <n v="3.18471337579629E-3"/>
    <n v="15.293199999999992"/>
    <n v="13.850101333934502"/>
    <n v="13.128552000901756"/>
    <x v="2385"/>
    <n v="0"/>
    <n v="0"/>
    <n v="0"/>
    <n v="0"/>
  </r>
  <r>
    <d v="2014-05-01T00:00:00"/>
    <n v="14.9"/>
    <n v="15.75"/>
    <n v="-6.6666666666666003E-3"/>
    <n v="0"/>
    <n v="15.296999999999992"/>
    <n v="13.856194322609735"/>
    <n v="13.135791483914605"/>
    <x v="2386"/>
    <n v="0"/>
    <n v="0"/>
    <n v="0"/>
    <n v="0"/>
  </r>
  <r>
    <d v="2014-05-02T00:00:00"/>
    <n v="14.9"/>
    <n v="15.85"/>
    <n v="0"/>
    <n v="6.3492063492063301E-3"/>
    <n v="15.30379999999999"/>
    <n v="13.868907822866113"/>
    <n v="13.151461734299174"/>
    <x v="2387"/>
    <n v="0"/>
    <n v="0"/>
    <n v="0"/>
    <n v="0"/>
  </r>
  <r>
    <d v="2014-05-05T00:00:00"/>
    <n v="14.6"/>
    <n v="15.6"/>
    <n v="-2.01342281879195E-2"/>
    <n v="-1.5772870662460602E-2"/>
    <n v="15.301799999999989"/>
    <n v="13.866276834042713"/>
    <n v="13.148515251064076"/>
    <x v="2388"/>
    <n v="0"/>
    <n v="0"/>
    <n v="0"/>
    <n v="0"/>
  </r>
  <r>
    <d v="2014-05-06T00:00:00"/>
    <n v="14.75"/>
    <n v="15.8"/>
    <n v="1.0273972602739699E-2"/>
    <n v="1.2820512820513E-2"/>
    <n v="15.29919999999999"/>
    <n v="13.863268469598907"/>
    <n v="13.145302704398365"/>
    <x v="2389"/>
    <n v="0"/>
    <n v="0"/>
    <n v="0"/>
    <n v="0"/>
  </r>
  <r>
    <d v="2014-05-07T00:00:00"/>
    <n v="14.4"/>
    <n v="15.45"/>
    <n v="-2.3728813559322E-2"/>
    <n v="-2.2151898734177299E-2"/>
    <n v="15.295599999999991"/>
    <n v="13.858547238268537"/>
    <n v="13.14002085740281"/>
    <x v="2390"/>
    <n v="0"/>
    <n v="0"/>
    <n v="0"/>
    <n v="0"/>
  </r>
  <r>
    <d v="2014-05-08T00:00:00"/>
    <n v="14.45"/>
    <n v="15.45"/>
    <n v="3.4722222222221002E-3"/>
    <n v="0"/>
    <n v="15.291399999999991"/>
    <n v="13.853416676035488"/>
    <n v="13.134425014053235"/>
    <x v="2391"/>
    <n v="0"/>
    <n v="0"/>
    <n v="0"/>
    <n v="0"/>
  </r>
  <r>
    <d v="2014-05-09T00:00:00"/>
    <n v="14.05"/>
    <n v="15.2"/>
    <n v="-2.76816608996538E-2"/>
    <n v="-1.6181229773462799E-2"/>
    <n v="15.285599999999992"/>
    <n v="13.845547000975303"/>
    <n v="13.125520501462958"/>
    <x v="2392"/>
    <n v="0"/>
    <n v="0"/>
    <n v="0"/>
    <n v="0"/>
  </r>
  <r>
    <d v="2014-05-12T00:00:00"/>
    <n v="13.5"/>
    <n v="14.8"/>
    <n v="-3.9145907473309698E-2"/>
    <n v="-2.6315789473684102E-2"/>
    <n v="15.277599999999991"/>
    <n v="13.833211465013646"/>
    <n v="13.111017197520475"/>
    <x v="2393"/>
    <n v="0"/>
    <n v="0"/>
    <n v="0"/>
    <n v="0"/>
  </r>
  <r>
    <d v="2014-05-13T00:00:00"/>
    <n v="13.5"/>
    <n v="14.85"/>
    <n v="0"/>
    <n v="3.3783783783782901E-3"/>
    <n v="15.270799999999992"/>
    <n v="13.822066981117631"/>
    <n v="13.09770047167645"/>
    <x v="2394"/>
    <n v="1"/>
    <n v="0"/>
    <n v="0"/>
    <n v="0"/>
  </r>
  <r>
    <d v="2014-05-14T00:00:00"/>
    <n v="13.25"/>
    <n v="14.75"/>
    <n v="-1.85185185185185E-2"/>
    <n v="-6.7340067340066999E-3"/>
    <n v="15.262199999999993"/>
    <n v="13.807888767835435"/>
    <n v="13.080733151753154"/>
    <x v="2395"/>
    <n v="1"/>
    <n v="-1.85185185185185E-2"/>
    <n v="0"/>
    <n v="0"/>
  </r>
  <r>
    <d v="2014-05-15T00:00:00"/>
    <n v="13.7"/>
    <n v="14.9"/>
    <n v="3.3962264150943403E-2"/>
    <n v="1.0169491525423799E-2"/>
    <n v="15.255399999999993"/>
    <n v="13.797778361851053"/>
    <n v="13.068967542776583"/>
    <x v="2396"/>
    <n v="1"/>
    <n v="3.3962264150943403E-2"/>
    <n v="0"/>
    <n v="0"/>
  </r>
  <r>
    <d v="2014-05-16T00:00:00"/>
    <n v="13.25"/>
    <n v="14.65"/>
    <n v="-3.2846715328467099E-2"/>
    <n v="-1.67785234899329E-2"/>
    <n v="15.244199999999992"/>
    <n v="13.78197691168549"/>
    <n v="13.050865367528239"/>
    <x v="2397"/>
    <n v="1"/>
    <n v="-3.2846715328467099E-2"/>
    <n v="0"/>
    <n v="0"/>
  </r>
  <r>
    <d v="2014-05-19T00:00:00"/>
    <n v="14.35"/>
    <n v="15.1"/>
    <n v="-2.04778156996588E-2"/>
    <n v="-1.9480519480519501E-2"/>
    <n v="15.237599999999992"/>
    <n v="13.775079490742087"/>
    <n v="13.043819236113135"/>
    <x v="2398"/>
    <n v="1"/>
    <n v="-2.04778156996588E-2"/>
    <n v="0"/>
    <n v="0"/>
  </r>
  <r>
    <d v="2014-05-20T00:00:00"/>
    <n v="14.4"/>
    <n v="15.15"/>
    <n v="3.4843205574912601E-3"/>
    <n v="3.3112582781458198E-3"/>
    <n v="15.230799999999991"/>
    <n v="13.76835295480485"/>
    <n v="13.03712943220728"/>
    <x v="2399"/>
    <n v="1"/>
    <n v="3.4843205574912601E-3"/>
    <n v="0"/>
    <n v="0"/>
  </r>
  <r>
    <d v="2014-05-21T00:00:00"/>
    <n v="14.1"/>
    <n v="15.05"/>
    <n v="-2.0833333333333402E-2"/>
    <n v="-6.6006600660065704E-3"/>
    <n v="15.218999999999992"/>
    <n v="13.759380529041893"/>
    <n v="13.029570793562844"/>
    <x v="2400"/>
    <n v="1"/>
    <n v="-2.0833333333333402E-2"/>
    <n v="0"/>
    <n v="0"/>
  </r>
  <r>
    <d v="2014-05-22T00:00:00"/>
    <n v="14.05"/>
    <n v="15.1"/>
    <n v="-3.5460992907800901E-3"/>
    <n v="3.3222591362125401E-3"/>
    <n v="15.208999999999993"/>
    <n v="13.749969842669445"/>
    <n v="13.020454764004171"/>
    <x v="2401"/>
    <n v="1"/>
    <n v="-3.5460992907800901E-3"/>
    <n v="0"/>
    <n v="0"/>
  </r>
  <r>
    <d v="2014-05-23T00:00:00"/>
    <n v="13.9"/>
    <n v="15.05"/>
    <n v="-1.0676156583629999E-2"/>
    <n v="-3.3112582781456E-3"/>
    <n v="15.201399999999992"/>
    <n v="13.740520798970694"/>
    <n v="13.010081198456046"/>
    <x v="2402"/>
    <n v="1"/>
    <n v="-1.0676156583629999E-2"/>
    <n v="0"/>
    <n v="0"/>
  </r>
  <r>
    <d v="2014-05-26T00:00:00"/>
    <n v="13.9"/>
    <n v="15.05"/>
    <n v="0"/>
    <n v="0"/>
    <n v="15.194599999999994"/>
    <n v="13.731636965607123"/>
    <n v="13.000155448410686"/>
    <x v="2403"/>
    <n v="1"/>
    <n v="0"/>
    <n v="0"/>
    <n v="0"/>
  </r>
  <r>
    <d v="2014-05-27T00:00:00"/>
    <n v="13.45"/>
    <n v="14.65"/>
    <n v="-3.2374100719424502E-2"/>
    <n v="-2.6578073089701101E-2"/>
    <n v="15.180799999999993"/>
    <n v="13.717717172542846"/>
    <n v="12.986175758814273"/>
    <x v="2404"/>
    <n v="1"/>
    <n v="-3.2374100719424502E-2"/>
    <n v="0"/>
    <n v="0"/>
  </r>
  <r>
    <d v="2014-05-28T00:00:00"/>
    <n v="13.45"/>
    <n v="14.75"/>
    <n v="0"/>
    <n v="6.8259385665527797E-3"/>
    <n v="15.161599999999991"/>
    <n v="13.707452332120281"/>
    <n v="12.980378498180427"/>
    <x v="2405"/>
    <n v="1"/>
    <n v="0"/>
    <n v="0"/>
    <n v="0"/>
  </r>
  <r>
    <d v="2014-05-29T00:00:00"/>
    <n v="13.3"/>
    <n v="14.7"/>
    <n v="-1.11524163568772E-2"/>
    <n v="-3.3898305084746299E-3"/>
    <n v="15.147599999999992"/>
    <n v="13.692445630182137"/>
    <n v="12.964868445273208"/>
    <x v="2406"/>
    <n v="1"/>
    <n v="-1.11524163568772E-2"/>
    <n v="0"/>
    <n v="0"/>
  </r>
  <r>
    <d v="2014-05-30T00:00:00"/>
    <n v="13.3"/>
    <n v="14.8"/>
    <n v="0"/>
    <n v="6.80272108843538E-3"/>
    <n v="15.130599999999992"/>
    <n v="13.678789530276068"/>
    <n v="12.952884295414107"/>
    <x v="2407"/>
    <n v="1"/>
    <n v="0"/>
    <n v="0"/>
    <n v="0"/>
  </r>
  <r>
    <d v="2014-06-02T00:00:00"/>
    <n v="13.2"/>
    <n v="14.75"/>
    <n v="-7.5187969924812598E-3"/>
    <n v="-3.3783783783783998E-3"/>
    <n v="15.112199999999994"/>
    <n v="13.665195798209274"/>
    <n v="12.941693697313914"/>
    <x v="2408"/>
    <n v="1"/>
    <n v="-7.5187969924812598E-3"/>
    <n v="0"/>
    <n v="0"/>
  </r>
  <r>
    <d v="2014-06-03T00:00:00"/>
    <n v="13.3"/>
    <n v="14.75"/>
    <n v="7.5757575757577902E-3"/>
    <n v="0"/>
    <n v="15.094799999999994"/>
    <n v="13.652269944853828"/>
    <n v="12.931004917280745"/>
    <x v="2409"/>
    <n v="1"/>
    <n v="7.5757575757577902E-3"/>
    <n v="0"/>
    <n v="0"/>
  </r>
  <r>
    <d v="2014-06-04T00:00:00"/>
    <n v="13.2"/>
    <n v="14.55"/>
    <n v="-7.5187969924812598E-3"/>
    <n v="-1.3559322033898201E-2"/>
    <n v="15.077399999999992"/>
    <n v="13.638358916500289"/>
    <n v="12.918838374750436"/>
    <x v="2410"/>
    <n v="1"/>
    <n v="-7.5187969924812598E-3"/>
    <n v="0"/>
    <n v="0"/>
  </r>
  <r>
    <d v="2014-06-05T00:00:00"/>
    <n v="12.65"/>
    <n v="14.05"/>
    <n v="-4.1666666666666602E-2"/>
    <n v="-3.4364261168384903E-2"/>
    <n v="15.049399999999995"/>
    <n v="13.631658965819211"/>
    <n v="12.92278844872882"/>
    <x v="2411"/>
    <n v="1"/>
    <n v="-4.1666666666666602E-2"/>
    <n v="0"/>
    <n v="0"/>
  </r>
  <r>
    <d v="2014-06-06T00:00:00"/>
    <n v="12"/>
    <n v="13.3"/>
    <n v="-5.1383399209486202E-2"/>
    <n v="-5.3380782918149502E-2"/>
    <n v="15.021399999999995"/>
    <n v="13.612864576235296"/>
    <n v="12.908596864352948"/>
    <x v="2412"/>
    <n v="1"/>
    <n v="-5.1383399209486202E-2"/>
    <n v="1"/>
    <n v="-5.1383399209486202E-2"/>
  </r>
  <r>
    <d v="2014-06-09T00:00:00"/>
    <n v="12.2"/>
    <n v="13.45"/>
    <n v="1.6666666666666601E-2"/>
    <n v="1.12781954887218E-2"/>
    <n v="14.989599999999994"/>
    <n v="13.607720178886739"/>
    <n v="12.916780268330111"/>
    <x v="2413"/>
    <n v="1"/>
    <n v="1.6666666666666601E-2"/>
    <n v="1"/>
    <n v="1.6666666666666601E-2"/>
  </r>
  <r>
    <d v="2014-06-10T00:00:00"/>
    <n v="12.05"/>
    <n v="13.25"/>
    <n v="-1.2295081967213E-2"/>
    <n v="-1.4869888475836399E-2"/>
    <n v="14.959999999999997"/>
    <n v="13.594826018413766"/>
    <n v="12.91223902762065"/>
    <x v="2414"/>
    <n v="1"/>
    <n v="-1.2295081967213E-2"/>
    <n v="1"/>
    <n v="-1.2295081967213E-2"/>
  </r>
  <r>
    <d v="2014-06-11T00:00:00"/>
    <n v="12.5"/>
    <n v="13.5"/>
    <n v="3.7344398340248802E-2"/>
    <n v="1.88679245283019E-2"/>
    <n v="14.934599999999998"/>
    <n v="13.58303319070051"/>
    <n v="12.907249786050766"/>
    <x v="2415"/>
    <n v="1"/>
    <n v="3.7344398340248802E-2"/>
    <n v="1"/>
    <n v="3.7344398340248802E-2"/>
  </r>
  <r>
    <d v="2014-06-12T00:00:00"/>
    <n v="13.2"/>
    <n v="14.15"/>
    <n v="5.6000000000000098E-2"/>
    <n v="4.8148148148148301E-2"/>
    <n v="14.914599999999997"/>
    <n v="13.574556403694265"/>
    <n v="12.904534605541398"/>
    <x v="2416"/>
    <n v="1"/>
    <n v="5.6000000000000098E-2"/>
    <n v="1"/>
    <n v="5.6000000000000098E-2"/>
  </r>
  <r>
    <d v="2014-06-13T00:00:00"/>
    <n v="12.95"/>
    <n v="13.8"/>
    <n v="-1.8939393939393898E-2"/>
    <n v="-2.47349823321554E-2"/>
    <n v="14.894199999999998"/>
    <n v="13.563254336195499"/>
    <n v="12.897781504293249"/>
    <x v="2417"/>
    <n v="1"/>
    <n v="-1.8939393939393898E-2"/>
    <n v="1"/>
    <n v="-1.8939393939393898E-2"/>
  </r>
  <r>
    <d v="2014-06-16T00:00:00"/>
    <n v="13.8"/>
    <n v="14.5"/>
    <n v="0"/>
    <n v="-6.8493150684931798E-3"/>
    <n v="14.878799999999998"/>
    <n v="13.557592007290296"/>
    <n v="12.896988010935445"/>
    <x v="2418"/>
    <n v="1"/>
    <n v="0"/>
    <n v="1"/>
    <n v="0"/>
  </r>
  <r>
    <d v="2014-06-17T00:00:00"/>
    <n v="13.45"/>
    <n v="14.3"/>
    <n v="-2.5362318840579798E-2"/>
    <n v="-1.3793103448275799E-2"/>
    <n v="14.862199999999998"/>
    <n v="13.549241066902697"/>
    <n v="12.892761600354046"/>
    <x v="2419"/>
    <n v="1"/>
    <n v="-2.5362318840579798E-2"/>
    <n v="1"/>
    <n v="-2.5362318840579798E-2"/>
  </r>
  <r>
    <d v="2014-06-18T00:00:00"/>
    <n v="12.7"/>
    <n v="13.7"/>
    <n v="-5.5762081784386602E-2"/>
    <n v="-4.1958041958042099E-2"/>
    <n v="14.843999999999996"/>
    <n v="13.532731911468897"/>
    <n v="12.877097867203348"/>
    <x v="2420"/>
    <n v="1"/>
    <n v="-5.5762081784386602E-2"/>
    <n v="1"/>
    <n v="-5.5762081784386602E-2"/>
  </r>
  <r>
    <d v="2014-06-19T00:00:00"/>
    <n v="12.8"/>
    <n v="13.8"/>
    <n v="7.8740157480317007E-3"/>
    <n v="7.2992700729928002E-3"/>
    <n v="14.826199999999995"/>
    <n v="13.517512275598179"/>
    <n v="12.863168413397272"/>
    <x v="2421"/>
    <n v="1"/>
    <n v="7.8740157480317007E-3"/>
    <n v="1"/>
    <n v="7.8740157480317007E-3"/>
  </r>
  <r>
    <d v="2014-06-20T00:00:00"/>
    <n v="12.9"/>
    <n v="13.9"/>
    <n v="7.8125E-3"/>
    <n v="7.2463768115942403E-3"/>
    <n v="14.813999999999997"/>
    <n v="13.501634197336729"/>
    <n v="12.845451296005097"/>
    <x v="2422"/>
    <n v="1"/>
    <n v="7.8125E-3"/>
    <n v="1"/>
    <n v="7.8125E-3"/>
  </r>
  <r>
    <d v="2014-06-23T00:00:00"/>
    <n v="12.6"/>
    <n v="13.7"/>
    <n v="-2.32558139534884E-2"/>
    <n v="-1.4388489208633099E-2"/>
    <n v="14.802999999999995"/>
    <n v="13.483666456122632"/>
    <n v="12.823999684183951"/>
    <x v="2423"/>
    <n v="1"/>
    <n v="-2.32558139534884E-2"/>
    <n v="1"/>
    <n v="-2.32558139534884E-2"/>
  </r>
  <r>
    <d v="2014-06-24T00:00:00"/>
    <n v="13.1"/>
    <n v="13.95"/>
    <n v="3.9682539682539798E-2"/>
    <n v="1.8248175182481698E-2"/>
    <n v="14.794999999999998"/>
    <n v="13.471434739047595"/>
    <n v="12.809652108571395"/>
    <x v="2424"/>
    <n v="1"/>
    <n v="3.9682539682539798E-2"/>
    <n v="1"/>
    <n v="3.9682539682539798E-2"/>
  </r>
  <r>
    <d v="2014-06-25T00:00:00"/>
    <n v="12.65"/>
    <n v="13.6"/>
    <n v="-3.4351145038167899E-2"/>
    <n v="-2.5089605734767002E-2"/>
    <n v="14.786199999999999"/>
    <n v="13.455734081609002"/>
    <n v="12.790501122413502"/>
    <x v="2425"/>
    <n v="1"/>
    <n v="-3.4351145038167899E-2"/>
    <n v="1"/>
    <n v="-3.4351145038167899E-2"/>
  </r>
  <r>
    <d v="2014-06-26T00:00:00"/>
    <n v="12.75"/>
    <n v="13.6"/>
    <n v="7.9051383399208995E-3"/>
    <n v="0"/>
    <n v="14.779199999999999"/>
    <n v="13.442656936720704"/>
    <n v="12.774385405081057"/>
    <x v="2426"/>
    <n v="1"/>
    <n v="7.9051383399208995E-3"/>
    <n v="1"/>
    <n v="7.9051383399208995E-3"/>
  </r>
  <r>
    <d v="2014-06-27T00:00:00"/>
    <n v="12.65"/>
    <n v="13.5"/>
    <n v="-7.8431372549019295E-3"/>
    <n v="-7.3529411764705604E-3"/>
    <n v="14.771199999999999"/>
    <n v="13.427938834031146"/>
    <n v="12.75630825104672"/>
    <x v="2427"/>
    <n v="1"/>
    <n v="-7.8431372549019295E-3"/>
    <n v="1"/>
    <n v="-7.8431372549019295E-3"/>
  </r>
  <r>
    <d v="2014-06-30T00:00:00"/>
    <n v="12.45"/>
    <n v="13.35"/>
    <n v="-1.5810276679842E-2"/>
    <n v="-1.11111111111112E-2"/>
    <n v="14.757999999999997"/>
    <n v="13.408223722241345"/>
    <n v="12.73333558336202"/>
    <x v="2428"/>
    <n v="1"/>
    <n v="-1.5810276679842E-2"/>
    <n v="1"/>
    <n v="-1.5810276679842E-2"/>
  </r>
  <r>
    <d v="2014-07-01T00:00:00"/>
    <n v="12.1"/>
    <n v="13.05"/>
    <n v="-2.81124497991968E-2"/>
    <n v="-2.2471910112359501E-2"/>
    <n v="14.741599999999998"/>
    <n v="13.384555623422726"/>
    <n v="12.706033435134088"/>
    <x v="2429"/>
    <n v="1"/>
    <n v="-2.81124497991968E-2"/>
    <n v="1"/>
    <n v="-2.81124497991968E-2"/>
  </r>
  <r>
    <d v="2014-07-02T00:00:00"/>
    <n v="11.95"/>
    <n v="12.9"/>
    <n v="-1.2396694214876099E-2"/>
    <n v="-1.1494252873563199E-2"/>
    <n v="14.726999999999999"/>
    <n v="13.359673777037827"/>
    <n v="12.676010665556742"/>
    <x v="2430"/>
    <n v="1"/>
    <n v="-1.2396694214876099E-2"/>
    <n v="1"/>
    <n v="-1.2396694214876099E-2"/>
  </r>
  <r>
    <d v="2014-07-03T00:00:00"/>
    <n v="11.8"/>
    <n v="12.8"/>
    <n v="-1.255230125523E-2"/>
    <n v="-7.7519379844961404E-3"/>
    <n v="14.712399999999999"/>
    <n v="13.333434358658634"/>
    <n v="12.643951537987952"/>
    <x v="2431"/>
    <n v="1"/>
    <n v="-1.255230125523E-2"/>
    <n v="1"/>
    <n v="-1.255230125523E-2"/>
  </r>
  <r>
    <d v="2014-07-04T00:00:00"/>
    <n v="11.8"/>
    <n v="12.8"/>
    <n v="0"/>
    <n v="0"/>
    <n v="14.7"/>
    <n v="13.308892527516296"/>
    <n v="12.613338791274444"/>
    <x v="2432"/>
    <n v="1"/>
    <n v="0"/>
    <n v="1"/>
    <n v="0"/>
  </r>
  <r>
    <d v="2014-07-07T00:00:00"/>
    <n v="12.15"/>
    <n v="13.05"/>
    <n v="2.9661016949152502E-2"/>
    <n v="1.953125E-2"/>
    <n v="14.689800000000002"/>
    <n v="13.289412210850154"/>
    <n v="12.589218316275229"/>
    <x v="2433"/>
    <n v="1"/>
    <n v="2.9661016949152502E-2"/>
    <n v="1"/>
    <n v="2.9661016949152502E-2"/>
  </r>
  <r>
    <d v="2014-07-08T00:00:00"/>
    <n v="12.4"/>
    <n v="13.1"/>
    <n v="2.0576131687242798E-2"/>
    <n v="3.83141762452088E-3"/>
    <n v="14.680800000000003"/>
    <n v="13.272974954051467"/>
    <n v="12.569062431077198"/>
    <x v="2434"/>
    <n v="1"/>
    <n v="2.0576131687242798E-2"/>
    <n v="1"/>
    <n v="2.0576131687242798E-2"/>
  </r>
  <r>
    <d v="2014-07-09T00:00:00"/>
    <n v="12.25"/>
    <n v="12.85"/>
    <n v="-1.2096774193548401E-2"/>
    <n v="-1.90839694656488E-2"/>
    <n v="14.670600000000002"/>
    <n v="13.254462421937758"/>
    <n v="12.546393632906636"/>
    <x v="2435"/>
    <n v="1"/>
    <n v="-1.2096774193548401E-2"/>
    <n v="1"/>
    <n v="-1.2096774193548401E-2"/>
  </r>
  <r>
    <d v="2014-07-10T00:00:00"/>
    <n v="13"/>
    <n v="13.35"/>
    <n v="6.1224489795918401E-2"/>
    <n v="3.8910505836576001E-2"/>
    <n v="14.664600000000002"/>
    <n v="13.244579986056538"/>
    <n v="12.534569979084804"/>
    <x v="2436"/>
    <n v="1"/>
    <n v="6.1224489795918401E-2"/>
    <n v="1"/>
    <n v="6.1224489795918401E-2"/>
  </r>
  <r>
    <d v="2014-07-11T00:00:00"/>
    <n v="12.65"/>
    <n v="13.2"/>
    <n v="-2.69230769230769E-2"/>
    <n v="-1.1235955056179799E-2"/>
    <n v="14.657400000000003"/>
    <n v="13.231757955165465"/>
    <n v="12.518936932748197"/>
    <x v="2437"/>
    <n v="1"/>
    <n v="-2.69230769230769E-2"/>
    <n v="1"/>
    <n v="-2.69230769230769E-2"/>
  </r>
  <r>
    <d v="2014-07-14T00:00:00"/>
    <n v="12.75"/>
    <n v="13.45"/>
    <n v="-3.4090909090909102E-2"/>
    <n v="-3.2374100719424502E-2"/>
    <n v="14.649800000000003"/>
    <n v="13.219083410314958"/>
    <n v="12.503725115472438"/>
    <x v="2438"/>
    <n v="1"/>
    <n v="-3.4090909090909102E-2"/>
    <n v="1"/>
    <n v="-3.4090909090909102E-2"/>
  </r>
  <r>
    <d v="2014-07-15T00:00:00"/>
    <n v="13"/>
    <n v="13.65"/>
    <n v="1.9607843137254801E-2"/>
    <n v="1.48698884758365E-2"/>
    <n v="14.644600000000004"/>
    <n v="13.210263623831569"/>
    <n v="12.49309543574735"/>
    <x v="2439"/>
    <n v="1"/>
    <n v="1.9607843137254801E-2"/>
    <n v="1"/>
    <n v="1.9607843137254801E-2"/>
  </r>
  <r>
    <d v="2014-07-16T00:00:00"/>
    <n v="12.7"/>
    <n v="13.6"/>
    <n v="-2.3076923076923099E-2"/>
    <n v="-3.6630036630037601E-3"/>
    <n v="14.639800000000003"/>
    <n v="13.200978968738644"/>
    <n v="12.481568453107965"/>
    <x v="2440"/>
    <n v="1"/>
    <n v="-2.3076923076923099E-2"/>
    <n v="1"/>
    <n v="-2.3076923076923099E-2"/>
  </r>
  <r>
    <d v="2014-07-17T00:00:00"/>
    <n v="13.7"/>
    <n v="14.25"/>
    <n v="7.8740157480315001E-2"/>
    <n v="4.7794117647058897E-2"/>
    <n v="14.640200000000002"/>
    <n v="13.20165422040173"/>
    <n v="12.482381330602596"/>
    <x v="2441"/>
    <n v="1"/>
    <n v="7.8740157480315001E-2"/>
    <n v="1"/>
    <n v="7.8740157480315001E-2"/>
  </r>
  <r>
    <d v="2014-07-18T00:00:00"/>
    <n v="13"/>
    <n v="13.7"/>
    <n v="-5.1094890510948801E-2"/>
    <n v="-3.8596491228070198E-2"/>
    <n v="14.6396"/>
    <n v="13.200401667594074"/>
    <n v="12.480802501391111"/>
    <x v="2442"/>
    <n v="1"/>
    <n v="-5.1094890510948801E-2"/>
    <n v="1"/>
    <n v="-5.1094890510948801E-2"/>
  </r>
  <r>
    <d v="2014-07-21T00:00:00"/>
    <n v="13.4"/>
    <n v="13.95"/>
    <n v="3.0769230769230899E-2"/>
    <n v="1.8248175182481698E-2"/>
    <n v="14.641"/>
    <n v="13.203179079300902"/>
    <n v="12.484268618951354"/>
    <x v="2443"/>
    <n v="1"/>
    <n v="3.0769230769230899E-2"/>
    <n v="1"/>
    <n v="3.0769230769230899E-2"/>
  </r>
  <r>
    <d v="2014-07-22T00:00:00"/>
    <n v="13"/>
    <n v="13.7"/>
    <n v="-2.9850746268656699E-2"/>
    <n v="-1.7921146953405E-2"/>
    <n v="14.639400000000002"/>
    <n v="13.199977324063569"/>
    <n v="12.480265986095354"/>
    <x v="2444"/>
    <n v="1"/>
    <n v="-2.9850746268656699E-2"/>
    <n v="1"/>
    <n v="-2.9850746268656699E-2"/>
  </r>
  <r>
    <d v="2014-07-23T00:00:00"/>
    <n v="13.05"/>
    <n v="13.85"/>
    <n v="3.8461538461538299E-3"/>
    <n v="1.09489051094891E-2"/>
    <n v="14.637400000000001"/>
    <n v="13.196118889321033"/>
    <n v="12.475478333981549"/>
    <x v="2445"/>
    <n v="1"/>
    <n v="3.8461538461538299E-3"/>
    <n v="1"/>
    <n v="3.8461538461538299E-3"/>
  </r>
  <r>
    <d v="2014-07-24T00:00:00"/>
    <n v="13.2"/>
    <n v="14.05"/>
    <n v="1.14942528735631E-2"/>
    <n v="1.4440433212996401E-2"/>
    <n v="14.637200000000002"/>
    <n v="13.195722924219744"/>
    <n v="12.474984386329616"/>
    <x v="2446"/>
    <n v="1"/>
    <n v="1.14942528735631E-2"/>
    <n v="1"/>
    <n v="1.14942528735631E-2"/>
  </r>
  <r>
    <d v="2014-07-25T00:00:00"/>
    <n v="13.5"/>
    <n v="14.3"/>
    <n v="2.27272727272727E-2"/>
    <n v="1.77935943060499E-2"/>
    <n v="14.637000000000004"/>
    <n v="13.195368632416738"/>
    <n v="12.474552948625103"/>
    <x v="2447"/>
    <n v="1"/>
    <n v="2.27272727272727E-2"/>
    <n v="1"/>
    <n v="2.27272727272727E-2"/>
  </r>
  <r>
    <d v="2014-07-28T00:00:00"/>
    <n v="13.35"/>
    <n v="14.15"/>
    <n v="-1.11111111111112E-2"/>
    <n v="-1.04895104895105E-2"/>
    <n v="14.637000000000004"/>
    <n v="13.195368632416738"/>
    <n v="12.474552948625103"/>
    <x v="2448"/>
    <n v="1"/>
    <n v="-1.11111111111112E-2"/>
    <n v="1"/>
    <n v="-1.11111111111112E-2"/>
  </r>
  <r>
    <d v="2014-07-29T00:00:00"/>
    <n v="13.45"/>
    <n v="14.2"/>
    <n v="7.4906367041198702E-3"/>
    <n v="3.5335689045936599E-3"/>
    <n v="14.638400000000004"/>
    <n v="13.198092588368723"/>
    <n v="12.477938882553083"/>
    <x v="2449"/>
    <n v="1"/>
    <n v="7.4906367041198702E-3"/>
    <n v="1"/>
    <n v="7.4906367041198702E-3"/>
  </r>
  <r>
    <d v="2014-07-30T00:00:00"/>
    <n v="13.55"/>
    <n v="14.3"/>
    <n v="7.4349442379182404E-3"/>
    <n v="7.0422535211267503E-3"/>
    <n v="14.639200000000004"/>
    <n v="13.199553043277628"/>
    <n v="12.47972956491644"/>
    <x v="2450"/>
    <n v="1"/>
    <n v="7.4349442379182404E-3"/>
    <n v="1"/>
    <n v="7.4349442379182404E-3"/>
  </r>
  <r>
    <d v="2014-07-31T00:00:00"/>
    <n v="15.2"/>
    <n v="15.5"/>
    <n v="0.121771217712177"/>
    <n v="8.3916083916084003E-2"/>
    <n v="14.643000000000004"/>
    <n v="13.203131603235912"/>
    <n v="12.483197404853865"/>
    <x v="2451"/>
    <n v="1"/>
    <n v="0.121771217712177"/>
    <n v="1"/>
    <n v="0.121771217712177"/>
  </r>
  <r>
    <d v="2014-08-01T00:00:00"/>
    <n v="16.05"/>
    <n v="16.100000000000001"/>
    <n v="5.5921052631579003E-2"/>
    <n v="3.8709677419354903E-2"/>
    <n v="14.649400000000005"/>
    <n v="13.206850298949814"/>
    <n v="12.485575448424717"/>
    <x v="2452"/>
    <n v="0"/>
    <n v="0"/>
    <n v="1"/>
    <n v="5.5921052631579003E-2"/>
  </r>
  <r>
    <d v="2014-08-04T00:00:00"/>
    <n v="14.95"/>
    <n v="15.35"/>
    <n v="-6.85358255451715E-2"/>
    <n v="-4.6583850931677197E-2"/>
    <n v="14.645400000000004"/>
    <n v="13.205077522219421"/>
    <n v="12.484916283329129"/>
    <x v="2453"/>
    <n v="0"/>
    <n v="0"/>
    <n v="0"/>
    <n v="0"/>
  </r>
  <r>
    <d v="2014-08-05T00:00:00"/>
    <n v="16.149999999999999"/>
    <n v="16.2"/>
    <n v="8.0267558528427999E-2"/>
    <n v="5.5374592833876198E-2"/>
    <n v="14.647400000000003"/>
    <n v="13.205337851547309"/>
    <n v="12.484306777320963"/>
    <x v="2454"/>
    <n v="0"/>
    <n v="0"/>
    <n v="0"/>
    <n v="0"/>
  </r>
  <r>
    <d v="2014-08-06T00:00:00"/>
    <n v="16.2"/>
    <n v="16.3"/>
    <n v="3.0959752321981799E-3"/>
    <n v="6.1728395061728704E-3"/>
    <n v="14.647800000000004"/>
    <n v="13.205321175198753"/>
    <n v="12.484081762798127"/>
    <x v="2455"/>
    <n v="0"/>
    <n v="0"/>
    <n v="0"/>
    <n v="0"/>
  </r>
  <r>
    <d v="2014-08-07T00:00:00"/>
    <n v="16.649999999999999"/>
    <n v="16.649999999999999"/>
    <n v="2.77777777777777E-2"/>
    <n v="2.14723926380367E-2"/>
    <n v="14.652600000000003"/>
    <n v="13.205470689952003"/>
    <n v="12.481906034928002"/>
    <x v="2456"/>
    <n v="0"/>
    <n v="0"/>
    <n v="0"/>
    <n v="0"/>
  </r>
  <r>
    <d v="2014-08-08T00:00:00"/>
    <n v="16"/>
    <n v="16.149999999999999"/>
    <n v="-3.9039039039038902E-2"/>
    <n v="-3.0030030030029999E-2"/>
    <n v="14.655800000000005"/>
    <n v="13.206580775727845"/>
    <n v="12.481971163591766"/>
    <x v="2457"/>
    <n v="0"/>
    <n v="0"/>
    <n v="0"/>
    <n v="0"/>
  </r>
  <r>
    <d v="2014-08-11T00:00:00"/>
    <n v="14.8"/>
    <n v="15.3"/>
    <n v="-7.4999999999999997E-2"/>
    <n v="-5.26315789473683E-2"/>
    <n v="14.651600000000004"/>
    <n v="13.204327586112418"/>
    <n v="12.480691379168626"/>
    <x v="2458"/>
    <n v="0"/>
    <n v="0"/>
    <n v="0"/>
    <n v="0"/>
  </r>
  <r>
    <d v="2014-08-12T00:00:00"/>
    <n v="14.65"/>
    <n v="15.15"/>
    <n v="-1.01351351351352E-2"/>
    <n v="-9.8039215686275306E-3"/>
    <n v="14.641400000000004"/>
    <n v="13.203166347216147"/>
    <n v="12.484049520824216"/>
    <x v="2459"/>
    <n v="0"/>
    <n v="0"/>
    <n v="0"/>
    <n v="0"/>
  </r>
  <r>
    <d v="2014-08-13T00:00:00"/>
    <n v="13.55"/>
    <n v="14.4"/>
    <n v="-7.5085324232081904E-2"/>
    <n v="-4.9504950495049597E-2"/>
    <n v="14.626200000000004"/>
    <n v="13.196618396872712"/>
    <n v="12.481827595309067"/>
    <x v="2460"/>
    <n v="0"/>
    <n v="0"/>
    <n v="0"/>
    <n v="0"/>
  </r>
  <r>
    <d v="2014-08-14T00:00:00"/>
    <n v="12.95"/>
    <n v="13.9"/>
    <n v="-4.4280442804428097E-2"/>
    <n v="-3.4722222222222203E-2"/>
    <n v="14.608600000000004"/>
    <n v="13.185590498977611"/>
    <n v="12.474085748466415"/>
    <x v="2461"/>
    <n v="0"/>
    <n v="0"/>
    <n v="0"/>
    <n v="0"/>
  </r>
  <r>
    <d v="2014-08-15T00:00:00"/>
    <n v="13.25"/>
    <n v="13.9"/>
    <n v="2.3166023166023099E-2"/>
    <n v="0"/>
    <n v="14.591600000000001"/>
    <n v="13.17787816031583"/>
    <n v="12.471017240473746"/>
    <x v="2462"/>
    <n v="1"/>
    <n v="2.3166023166023099E-2"/>
    <n v="0"/>
    <n v="0"/>
  </r>
  <r>
    <d v="2014-08-18T00:00:00"/>
    <n v="13.4"/>
    <n v="14.15"/>
    <n v="-3.5971223021582698E-2"/>
    <n v="-2.74914089347079E-2"/>
    <n v="14.575200000000002"/>
    <n v="13.17156722751284"/>
    <n v="12.469750841269258"/>
    <x v="2463"/>
    <n v="1"/>
    <n v="-3.5971223021582698E-2"/>
    <n v="0"/>
    <n v="0"/>
  </r>
  <r>
    <d v="2014-08-19T00:00:00"/>
    <n v="13.5"/>
    <n v="14.1"/>
    <n v="7.4626865671640896E-3"/>
    <n v="-3.5335689045936599E-3"/>
    <n v="14.561800000000003"/>
    <n v="13.163969266327289"/>
    <n v="12.465053899490933"/>
    <x v="2464"/>
    <n v="1"/>
    <n v="7.4626865671640896E-3"/>
    <n v="0"/>
    <n v="0"/>
  </r>
  <r>
    <d v="2014-08-20T00:00:00"/>
    <n v="13.5"/>
    <n v="14.2"/>
    <n v="0"/>
    <n v="7.0921985815601803E-3"/>
    <n v="14.549000000000001"/>
    <n v="13.156165121057059"/>
    <n v="12.45974768158559"/>
    <x v="2465"/>
    <n v="1"/>
    <n v="0"/>
    <n v="0"/>
    <n v="0"/>
  </r>
  <r>
    <d v="2014-08-21T00:00:00"/>
    <n v="13.4"/>
    <n v="14.15"/>
    <n v="-7.4074074074074198E-3"/>
    <n v="-3.5211267605632598E-3"/>
    <n v="14.537000000000003"/>
    <n v="13.147244266066878"/>
    <n v="12.452366399100313"/>
    <x v="2466"/>
    <n v="1"/>
    <n v="-7.4074074074074198E-3"/>
    <n v="0"/>
    <n v="0"/>
  </r>
  <r>
    <d v="2014-08-22T00:00:00"/>
    <n v="13.5"/>
    <n v="14.25"/>
    <n v="7.4626865671640896E-3"/>
    <n v="7.0671378091873302E-3"/>
    <n v="14.525000000000002"/>
    <n v="13.139299815977498"/>
    <n v="12.446449723966246"/>
    <x v="2467"/>
    <n v="1"/>
    <n v="7.4626865671640896E-3"/>
    <n v="0"/>
    <n v="0"/>
  </r>
  <r>
    <d v="2014-08-25T00:00:00"/>
    <n v="13.35"/>
    <n v="14.15"/>
    <n v="-1.11111111111112E-2"/>
    <n v="-7.0175438596491498E-3"/>
    <n v="14.5152"/>
    <n v="13.129888136194596"/>
    <n v="12.437232204291895"/>
    <x v="2468"/>
    <n v="1"/>
    <n v="-1.11111111111112E-2"/>
    <n v="0"/>
    <n v="0"/>
  </r>
  <r>
    <d v="2014-08-26T00:00:00"/>
    <n v="13.45"/>
    <n v="14.35"/>
    <n v="7.4906367041198702E-3"/>
    <n v="1.41342756183744E-2"/>
    <n v="14.5084"/>
    <n v="13.122048875645135"/>
    <n v="12.428873313467703"/>
    <x v="2469"/>
    <n v="1"/>
    <n v="7.4906367041198702E-3"/>
    <n v="0"/>
    <n v="0"/>
  </r>
  <r>
    <d v="2014-08-27T00:00:00"/>
    <n v="13.55"/>
    <n v="14.45"/>
    <n v="7.4349442379182404E-3"/>
    <n v="6.9686411149825203E-3"/>
    <n v="14.504400000000002"/>
    <n v="13.116732662343026"/>
    <n v="12.422898993514538"/>
    <x v="2470"/>
    <n v="1"/>
    <n v="7.4349442379182404E-3"/>
    <n v="0"/>
    <n v="0"/>
  </r>
  <r>
    <d v="2014-08-28T00:00:00"/>
    <n v="13.6"/>
    <n v="14.45"/>
    <n v="3.6900369003689498E-3"/>
    <n v="0"/>
    <n v="14.499600000000001"/>
    <n v="13.110888424473966"/>
    <n v="12.416532636710951"/>
    <x v="2471"/>
    <n v="1"/>
    <n v="3.6900369003689498E-3"/>
    <n v="0"/>
    <n v="0"/>
  </r>
  <r>
    <d v="2014-08-29T00:00:00"/>
    <n v="13.8"/>
    <n v="14.55"/>
    <n v="1.4705882352941299E-2"/>
    <n v="6.9204152249136E-3"/>
    <n v="14.495600000000001"/>
    <n v="13.10631938039862"/>
    <n v="12.411679070597929"/>
    <x v="2472"/>
    <n v="1"/>
    <n v="1.4705882352941299E-2"/>
    <n v="0"/>
    <n v="0"/>
  </r>
  <r>
    <d v="2014-09-01T00:00:00"/>
    <n v="13.8"/>
    <n v="14.55"/>
    <n v="0"/>
    <n v="0"/>
    <n v="14.488600000000002"/>
    <n v="13.100241242329636"/>
    <n v="12.406061863494454"/>
    <x v="2473"/>
    <n v="1"/>
    <n v="0"/>
    <n v="0"/>
    <n v="0"/>
  </r>
  <r>
    <d v="2014-09-02T00:00:00"/>
    <n v="13.75"/>
    <n v="14.65"/>
    <n v="-3.6231884057971201E-3"/>
    <n v="6.8728522336769498E-3"/>
    <n v="14.481800000000003"/>
    <n v="13.094003631651965"/>
    <n v="12.400105447477948"/>
    <x v="2474"/>
    <n v="0"/>
    <n v="0"/>
    <n v="0"/>
    <n v="0"/>
  </r>
  <r>
    <d v="2014-09-03T00:00:00"/>
    <n v="13.5"/>
    <n v="14.5"/>
    <n v="-1.8181818181818198E-2"/>
    <n v="-1.02389078498294E-2"/>
    <n v="14.477000000000002"/>
    <n v="13.087892012837017"/>
    <n v="12.393338019255525"/>
    <x v="2475"/>
    <n v="0"/>
    <n v="0"/>
    <n v="0"/>
    <n v="0"/>
  </r>
  <r>
    <d v="2014-09-04T00:00:00"/>
    <n v="13.55"/>
    <n v="14.45"/>
    <n v="3.7037037037037598E-3"/>
    <n v="-3.4482758620689698E-3"/>
    <n v="14.472200000000001"/>
    <n v="13.081970824647966"/>
    <n v="12.386856236971948"/>
    <x v="2476"/>
    <n v="0"/>
    <n v="0"/>
    <n v="0"/>
    <n v="0"/>
  </r>
  <r>
    <d v="2014-09-05T00:00:00"/>
    <n v="13.2"/>
    <n v="14.2"/>
    <n v="-2.5830258302583099E-2"/>
    <n v="-1.7301038062283801E-2"/>
    <n v="14.465"/>
    <n v="13.072863153278385"/>
    <n v="12.376794729917577"/>
    <x v="2477"/>
    <n v="0"/>
    <n v="0"/>
    <n v="0"/>
    <n v="0"/>
  </r>
  <r>
    <d v="2014-09-08T00:00:00"/>
    <n v="13.35"/>
    <n v="14.25"/>
    <n v="1.1363636363636499E-2"/>
    <n v="3.5211267605634901E-3"/>
    <n v="14.457000000000001"/>
    <n v="13.064225431019077"/>
    <n v="12.367838146528616"/>
    <x v="2478"/>
    <n v="0"/>
    <n v="0"/>
    <n v="0"/>
    <n v="0"/>
  </r>
  <r>
    <d v="2014-09-09T00:00:00"/>
    <n v="13.85"/>
    <n v="14.55"/>
    <n v="3.7453183520599301E-2"/>
    <n v="2.1052631578947399E-2"/>
    <n v="14.452199999999999"/>
    <n v="13.059409577861764"/>
    <n v="12.363014366792648"/>
    <x v="2479"/>
    <n v="0"/>
    <n v="0"/>
    <n v="0"/>
    <n v="0"/>
  </r>
  <r>
    <d v="2014-09-10T00:00:00"/>
    <n v="13.7"/>
    <n v="14.5"/>
    <n v="-1.0830324909747301E-2"/>
    <n v="-3.4364261168385898E-3"/>
    <n v="14.4468"/>
    <n v="13.053720763201174"/>
    <n v="12.357181144801761"/>
    <x v="2480"/>
    <n v="0"/>
    <n v="0"/>
    <n v="0"/>
    <n v="0"/>
  </r>
  <r>
    <d v="2014-09-11T00:00:00"/>
    <n v="13.55"/>
    <n v="14.5"/>
    <n v="-1.0948905109489E-2"/>
    <n v="0"/>
    <n v="14.441799999999999"/>
    <n v="13.047754534457358"/>
    <n v="12.350731801686036"/>
    <x v="2481"/>
    <n v="0"/>
    <n v="0"/>
    <n v="0"/>
    <n v="0"/>
  </r>
  <r>
    <d v="2014-09-12T00:00:00"/>
    <n v="14.05"/>
    <n v="14.8"/>
    <n v="3.6900369003690002E-2"/>
    <n v="2.06896551724138E-2"/>
    <n v="14.436"/>
    <n v="13.043353598360302"/>
    <n v="12.347030397540452"/>
    <x v="2482"/>
    <n v="0"/>
    <n v="0"/>
    <n v="0"/>
    <n v="0"/>
  </r>
  <r>
    <d v="2014-09-15T00:00:00"/>
    <n v="15.2"/>
    <n v="15.6"/>
    <n v="2.7027027027027001E-2"/>
    <n v="2.2950819672131102E-2"/>
    <n v="14.432"/>
    <n v="13.04299460044246"/>
    <n v="12.34849190066369"/>
    <x v="2483"/>
    <n v="0"/>
    <n v="0"/>
    <n v="0"/>
    <n v="0"/>
  </r>
  <r>
    <d v="2014-09-16T00:00:00"/>
    <n v="14.4"/>
    <n v="14.95"/>
    <n v="-5.2631578947368397E-2"/>
    <n v="-4.1666666666666699E-2"/>
    <n v="14.4278"/>
    <n v="13.040292464885326"/>
    <n v="12.34653869732799"/>
    <x v="2484"/>
    <n v="0"/>
    <n v="0"/>
    <n v="0"/>
    <n v="0"/>
  </r>
  <r>
    <d v="2014-09-17T00:00:00"/>
    <n v="14.25"/>
    <n v="14.95"/>
    <n v="-1.0416666666666701E-2"/>
    <n v="0"/>
    <n v="14.4194"/>
    <n v="13.037208392443363"/>
    <n v="12.346112588665044"/>
    <x v="2485"/>
    <n v="0"/>
    <n v="0"/>
    <n v="0"/>
    <n v="0"/>
  </r>
  <r>
    <d v="2014-09-18T00:00:00"/>
    <n v="14.05"/>
    <n v="14.8"/>
    <n v="-1.4035087719298201E-2"/>
    <n v="-1.0033444816053399E-2"/>
    <n v="14.406600000000001"/>
    <n v="13.035911691156594"/>
    <n v="12.350567536734889"/>
    <x v="2486"/>
    <n v="0"/>
    <n v="0"/>
    <n v="0"/>
    <n v="0"/>
  </r>
  <r>
    <d v="2014-09-19T00:00:00"/>
    <n v="14.15"/>
    <n v="14.95"/>
    <n v="7.1174377224199102E-3"/>
    <n v="1.0135135135135099E-2"/>
    <n v="14.396000000000001"/>
    <n v="13.033640282451071"/>
    <n v="12.352460423676607"/>
    <x v="2487"/>
    <n v="0"/>
    <n v="0"/>
    <n v="0"/>
    <n v="0"/>
  </r>
  <r>
    <d v="2014-09-22T00:00:00"/>
    <n v="14.9"/>
    <n v="15.45"/>
    <n v="5.3003533568904498E-2"/>
    <n v="3.3444816053511697E-2"/>
    <n v="14.381600000000002"/>
    <n v="13.043892468437143"/>
    <n v="12.375038702655711"/>
    <x v="2488"/>
    <n v="0"/>
    <n v="0"/>
    <n v="0"/>
    <n v="0"/>
  </r>
  <r>
    <d v="2014-09-23T00:00:00"/>
    <n v="15.4"/>
    <n v="15.9"/>
    <n v="3.35570469798658E-2"/>
    <n v="2.9126213592233E-2"/>
    <n v="14.365600000000002"/>
    <n v="13.064593989252934"/>
    <n v="12.414090983879399"/>
    <x v="2489"/>
    <n v="0"/>
    <n v="0"/>
    <n v="0"/>
    <n v="0"/>
  </r>
  <r>
    <d v="2014-09-24T00:00:00"/>
    <n v="14.65"/>
    <n v="15.35"/>
    <n v="-4.8701298701298697E-2"/>
    <n v="-3.45911949685535E-2"/>
    <n v="14.348800000000001"/>
    <n v="13.079068311807569"/>
    <n v="12.444202467711355"/>
    <x v="2490"/>
    <n v="0"/>
    <n v="0"/>
    <n v="0"/>
    <n v="0"/>
  </r>
  <r>
    <d v="2014-09-25T00:00:00"/>
    <n v="15.8"/>
    <n v="16.100000000000001"/>
    <n v="7.8498293515358405E-2"/>
    <n v="4.8859934853420203E-2"/>
    <n v="14.346400000000003"/>
    <n v="13.079984965345091"/>
    <n v="12.446777448017636"/>
    <x v="2491"/>
    <n v="0"/>
    <n v="0"/>
    <n v="0"/>
    <n v="0"/>
  </r>
  <r>
    <d v="2014-09-26T00:00:00"/>
    <n v="15.35"/>
    <n v="15.85"/>
    <n v="-2.8481012658227899E-2"/>
    <n v="-1.55279503105591E-2"/>
    <n v="14.345000000000002"/>
    <n v="13.079889332904036"/>
    <n v="12.447333999356054"/>
    <x v="2492"/>
    <n v="0"/>
    <n v="0"/>
    <n v="0"/>
    <n v="0"/>
  </r>
  <r>
    <d v="2014-09-29T00:00:00"/>
    <n v="16.25"/>
    <n v="16.55"/>
    <n v="5.8631921824104302E-2"/>
    <n v="4.4164037854889801E-2"/>
    <n v="14.343400000000003"/>
    <n v="13.080955371511292"/>
    <n v="12.449733057266936"/>
    <x v="2493"/>
    <n v="0"/>
    <n v="0"/>
    <n v="0"/>
    <n v="0"/>
  </r>
  <r>
    <d v="2014-09-30T00:00:00"/>
    <n v="16.3"/>
    <n v="16.649999999999999"/>
    <n v="3.0769230769232001E-3"/>
    <n v="6.0422960725075E-3"/>
    <n v="14.339400000000005"/>
    <n v="13.084769520536032"/>
    <n v="12.457454280804045"/>
    <x v="2494"/>
    <n v="0"/>
    <n v="0"/>
    <n v="0"/>
    <n v="0"/>
  </r>
  <r>
    <d v="2014-10-01T00:00:00"/>
    <n v="16.899999999999999"/>
    <n v="17.05"/>
    <n v="3.6809815950919998E-2"/>
    <n v="2.4024024024024201E-2"/>
    <n v="14.344800000000005"/>
    <n v="13.082091419210281"/>
    <n v="12.450737128815419"/>
    <x v="2495"/>
    <n v="0"/>
    <n v="0"/>
    <n v="0"/>
    <n v="0"/>
  </r>
  <r>
    <d v="2014-10-02T00:00:00"/>
    <n v="16.55"/>
    <n v="16.8"/>
    <n v="-2.07100591715975E-2"/>
    <n v="-1.46627565982405E-2"/>
    <n v="14.352800000000006"/>
    <n v="13.082503908531564"/>
    <n v="12.447355862797343"/>
    <x v="2496"/>
    <n v="0"/>
    <n v="0"/>
    <n v="0"/>
    <n v="0"/>
  </r>
  <r>
    <d v="2014-10-03T00:00:00"/>
    <n v="15.2"/>
    <n v="15.8"/>
    <n v="-8.1570996978852103E-2"/>
    <n v="-5.95238095238095E-2"/>
    <n v="14.356200000000007"/>
    <n v="13.08477892104937"/>
    <n v="12.449068381574053"/>
    <x v="2497"/>
    <n v="0"/>
    <n v="0"/>
    <n v="0"/>
    <n v="0"/>
  </r>
  <r>
    <d v="2014-10-06T00:00:00"/>
    <n v="15.75"/>
    <n v="16.2"/>
    <n v="3.6184210526315902E-2"/>
    <n v="2.5316455696202399E-2"/>
    <n v="14.360800000000005"/>
    <n v="13.086428248900663"/>
    <n v="12.449242373350993"/>
    <x v="2498"/>
    <n v="0"/>
    <n v="0"/>
    <n v="0"/>
    <n v="0"/>
  </r>
  <r>
    <d v="2014-10-07T00:00:00"/>
    <n v="17.100000000000001"/>
    <n v="17.2"/>
    <n v="8.5714285714285895E-2"/>
    <n v="6.1728395061728503E-2"/>
    <n v="14.370800000000004"/>
    <n v="13.084834463914376"/>
    <n v="12.441851695871561"/>
    <x v="2499"/>
    <n v="0"/>
    <n v="0"/>
    <n v="0"/>
    <n v="0"/>
  </r>
  <r>
    <d v="2014-10-08T00:00:00"/>
    <n v="15.25"/>
    <n v="15.7"/>
    <n v="-0.108187134502924"/>
    <n v="-8.7209302325581398E-2"/>
    <n v="14.373000000000005"/>
    <n v="13.086003108006866"/>
    <n v="12.442504662010297"/>
    <x v="2500"/>
    <n v="0"/>
    <n v="0"/>
    <n v="0"/>
    <n v="0"/>
  </r>
  <r>
    <d v="2014-10-09T00:00:00"/>
    <n v="17.2"/>
    <n v="17"/>
    <n v="0.127868852459016"/>
    <n v="8.2802547770700605E-2"/>
    <n v="14.384000000000004"/>
    <n v="13.084698649273392"/>
    <n v="12.435047973910084"/>
    <x v="2501"/>
    <n v="0"/>
    <n v="0"/>
    <n v="0"/>
    <n v="0"/>
  </r>
  <r>
    <d v="2014-10-10T00:00:00"/>
    <n v="19.8"/>
    <n v="18.649999999999999"/>
    <n v="0.15116279069767399"/>
    <n v="9.70588235294116E-2"/>
    <n v="14.405200000000004"/>
    <n v="13.061692292541652"/>
    <n v="12.389938438812475"/>
    <x v="2502"/>
    <n v="0"/>
    <n v="0"/>
    <n v="0"/>
    <n v="0"/>
  </r>
  <r>
    <d v="2014-10-13T00:00:00"/>
    <n v="22.75"/>
    <n v="20.85"/>
    <n v="0.14898989898989901"/>
    <n v="0.117962466487936"/>
    <n v="14.438000000000006"/>
    <n v="12.99494906534801"/>
    <n v="12.273423598022012"/>
    <x v="2503"/>
    <n v="0"/>
    <n v="0"/>
    <n v="0"/>
    <n v="0"/>
  </r>
  <r>
    <d v="2014-10-14T00:00:00"/>
    <n v="20.9"/>
    <n v="19.75"/>
    <n v="-8.1318681318681404E-2"/>
    <n v="-5.2757793764988098E-2"/>
    <n v="14.463800000000004"/>
    <n v="12.964213537004337"/>
    <n v="12.214420305506504"/>
    <x v="2504"/>
    <n v="0"/>
    <n v="0"/>
    <n v="0"/>
    <n v="0"/>
  </r>
  <r>
    <d v="2014-10-15T00:00:00"/>
    <n v="23.95"/>
    <n v="22.1"/>
    <n v="0.145933014354067"/>
    <n v="0.11898734177215201"/>
    <n v="14.501400000000004"/>
    <n v="12.886696299626486"/>
    <n v="12.079344449439727"/>
    <x v="2505"/>
    <n v="0"/>
    <n v="0"/>
    <n v="0"/>
    <n v="0"/>
  </r>
  <r>
    <d v="2014-10-16T00:00:00"/>
    <n v="22.3"/>
    <n v="21.05"/>
    <n v="-6.8893528183715996E-2"/>
    <n v="-4.7511312217194603E-2"/>
    <n v="14.532600000000004"/>
    <n v="12.844533875702759"/>
    <n v="12.000500813554137"/>
    <x v="2506"/>
    <n v="0"/>
    <n v="0"/>
    <n v="0"/>
    <n v="0"/>
  </r>
  <r>
    <d v="2014-10-17T00:00:00"/>
    <n v="21"/>
    <n v="19.95"/>
    <n v="-5.8295964125560602E-2"/>
    <n v="-5.2256532066508397E-2"/>
    <n v="14.558800000000005"/>
    <n v="12.822089730553817"/>
    <n v="11.953734595830722"/>
    <x v="2507"/>
    <n v="0"/>
    <n v="0"/>
    <n v="0"/>
    <n v="0"/>
  </r>
  <r>
    <d v="2014-10-20T00:00:00"/>
    <n v="18.3"/>
    <n v="18.350000000000001"/>
    <n v="-8.2706766917293201E-2"/>
    <n v="-4.92227979274611E-2"/>
    <n v="14.576200000000005"/>
    <n v="12.823954708952025"/>
    <n v="11.947832063428034"/>
    <x v="2508"/>
    <n v="0"/>
    <n v="0"/>
    <n v="0"/>
    <n v="0"/>
  </r>
  <r>
    <d v="2014-10-21T00:00:00"/>
    <n v="16.95"/>
    <n v="17.2"/>
    <n v="-7.3770491803278798E-2"/>
    <n v="-6.2670299727520598E-2"/>
    <n v="14.588000000000006"/>
    <n v="12.82975200839021"/>
    <n v="11.950628012585312"/>
    <x v="2509"/>
    <n v="0"/>
    <n v="0"/>
    <n v="0"/>
    <n v="0"/>
  </r>
  <r>
    <d v="2014-10-22T00:00:00"/>
    <n v="18.100000000000001"/>
    <n v="18.05"/>
    <n v="6.7846607669616699E-2"/>
    <n v="4.9418604651162899E-2"/>
    <n v="14.605600000000004"/>
    <n v="12.83435505928742"/>
    <n v="11.948732588931129"/>
    <x v="2510"/>
    <n v="0"/>
    <n v="0"/>
    <n v="0"/>
    <n v="0"/>
  </r>
  <r>
    <d v="2014-10-23T00:00:00"/>
    <n v="17.3"/>
    <n v="17.3"/>
    <n v="-4.4198895027624301E-2"/>
    <n v="-4.1551246537396197E-2"/>
    <n v="14.617800000000004"/>
    <n v="12.838560510779988"/>
    <n v="11.948940766169979"/>
    <x v="2511"/>
    <n v="0"/>
    <n v="0"/>
    <n v="0"/>
    <n v="0"/>
  </r>
  <r>
    <d v="2014-10-24T00:00:00"/>
    <n v="16.95"/>
    <n v="17.05"/>
    <n v="-2.0231213872832401E-2"/>
    <n v="-1.44508670520231E-2"/>
    <n v="14.631200000000003"/>
    <n v="12.847068121466371"/>
    <n v="11.955002182199557"/>
    <x v="2512"/>
    <n v="0"/>
    <n v="0"/>
    <n v="0"/>
    <n v="0"/>
  </r>
  <r>
    <d v="2014-10-27T00:00:00"/>
    <n v="16.95"/>
    <n v="16.850000000000001"/>
    <n v="0"/>
    <n v="-1.17302052785924E-2"/>
    <n v="14.645800000000001"/>
    <n v="12.857691401508283"/>
    <n v="11.963637102262425"/>
    <x v="2513"/>
    <n v="0"/>
    <n v="0"/>
    <n v="0"/>
    <n v="0"/>
  </r>
  <r>
    <d v="2014-10-28T00:00:00"/>
    <n v="15.7"/>
    <n v="15.9"/>
    <n v="-7.3746312684365795E-2"/>
    <n v="-5.6379821958456998E-2"/>
    <n v="14.655200000000001"/>
    <n v="12.867751270665364"/>
    <n v="11.974026905998045"/>
    <x v="2514"/>
    <n v="0"/>
    <n v="0"/>
    <n v="0"/>
    <n v="0"/>
  </r>
  <r>
    <d v="2014-10-29T00:00:00"/>
    <n v="16.3"/>
    <n v="16.3"/>
    <n v="3.8216560509554097E-2"/>
    <n v="2.51572327044025E-2"/>
    <n v="14.667400000000001"/>
    <n v="12.879175394420486"/>
    <n v="11.985063091630728"/>
    <x v="2515"/>
    <n v="0"/>
    <n v="0"/>
    <n v="0"/>
    <n v="0"/>
  </r>
  <r>
    <d v="2014-10-30T00:00:00"/>
    <n v="16.149999999999999"/>
    <n v="16.3"/>
    <n v="-9.2024539877302303E-3"/>
    <n v="0"/>
    <n v="14.679800000000004"/>
    <n v="12.892085828215269"/>
    <n v="11.998228742322903"/>
    <x v="2516"/>
    <n v="0"/>
    <n v="0"/>
    <n v="0"/>
    <n v="0"/>
  </r>
  <r>
    <d v="2014-10-31T00:00:00"/>
    <n v="15.8"/>
    <n v="16.05"/>
    <n v="-2.16718266253869E-2"/>
    <n v="-1.53374233128835E-2"/>
    <n v="14.691200000000004"/>
    <n v="12.905466940441574"/>
    <n v="12.012600410662358"/>
    <x v="2517"/>
    <n v="0"/>
    <n v="0"/>
    <n v="0"/>
    <n v="0"/>
  </r>
  <r>
    <d v="2014-11-03T00:00:00"/>
    <n v="15.95"/>
    <n v="16.25"/>
    <n v="9.4936708860757796E-3"/>
    <n v="1.2461059190031199E-2"/>
    <n v="14.697800000000003"/>
    <n v="12.910476537388957"/>
    <n v="12.016814806083435"/>
    <x v="2518"/>
    <n v="0"/>
    <n v="0"/>
    <n v="0"/>
    <n v="0"/>
  </r>
  <r>
    <d v="2014-11-04T00:00:00"/>
    <n v="15.85"/>
    <n v="16.25"/>
    <n v="-6.2695924764890601E-3"/>
    <n v="0"/>
    <n v="14.703200000000001"/>
    <n v="12.914443515735002"/>
    <n v="12.020065273602501"/>
    <x v="2519"/>
    <n v="0"/>
    <n v="0"/>
    <n v="0"/>
    <n v="0"/>
  </r>
  <r>
    <d v="2014-11-05T00:00:00"/>
    <n v="15.3"/>
    <n v="15.9"/>
    <n v="-3.4700315457413103E-2"/>
    <n v="-2.1538461538461499E-2"/>
    <n v="14.707800000000002"/>
    <n v="12.918993369869186"/>
    <n v="12.024590054803777"/>
    <x v="2520"/>
    <n v="0"/>
    <n v="0"/>
    <n v="0"/>
    <n v="0"/>
  </r>
  <r>
    <d v="2014-11-06T00:00:00"/>
    <n v="14.9"/>
    <n v="15.45"/>
    <n v="-2.61437908496732E-2"/>
    <n v="-2.83018867924529E-2"/>
    <n v="14.712600000000002"/>
    <n v="12.924894420213439"/>
    <n v="12.031041630320157"/>
    <x v="2521"/>
    <n v="0"/>
    <n v="0"/>
    <n v="0"/>
    <n v="0"/>
  </r>
  <r>
    <d v="2014-11-07T00:00:00"/>
    <n v="14.8"/>
    <n v="15.5"/>
    <n v="-6.7114093959731499E-3"/>
    <n v="3.2362459546926301E-3"/>
    <n v="14.717400000000003"/>
    <n v="12.931077733442272"/>
    <n v="12.037916600163406"/>
    <x v="2522"/>
    <n v="0"/>
    <n v="0"/>
    <n v="0"/>
    <n v="0"/>
  </r>
  <r>
    <d v="2014-11-10T00:00:00"/>
    <n v="14"/>
    <n v="14.95"/>
    <n v="-5.4054054054054099E-2"/>
    <n v="-3.5483870967741998E-2"/>
    <n v="14.718800000000005"/>
    <n v="12.933177822718397"/>
    <n v="12.040366734077592"/>
    <x v="2523"/>
    <n v="0"/>
    <n v="0"/>
    <n v="0"/>
    <n v="0"/>
  </r>
  <r>
    <d v="2014-11-11T00:00:00"/>
    <n v="14.1"/>
    <n v="14.85"/>
    <n v="7.1428571428571201E-3"/>
    <n v="-6.6889632107023402E-3"/>
    <n v="14.720200000000004"/>
    <n v="12.935200851540845"/>
    <n v="12.042701277311266"/>
    <x v="2524"/>
    <n v="0"/>
    <n v="0"/>
    <n v="0"/>
    <n v="0"/>
  </r>
  <r>
    <d v="2014-11-12T00:00:00"/>
    <n v="14.4"/>
    <n v="15.2"/>
    <n v="2.1276595744681E-2"/>
    <n v="2.3569023569023601E-2"/>
    <n v="14.722400000000006"/>
    <n v="12.938135938825233"/>
    <n v="12.046003908237848"/>
    <x v="2525"/>
    <n v="0"/>
    <n v="0"/>
    <n v="0"/>
    <n v="0"/>
  </r>
  <r>
    <d v="2014-11-13T00:00:00"/>
    <n v="14.7"/>
    <n v="15.55"/>
    <n v="2.0833333333333301E-2"/>
    <n v="2.30263157894737E-2"/>
    <n v="14.725800000000005"/>
    <n v="12.942391925553816"/>
    <n v="12.050687888330721"/>
    <x v="2526"/>
    <n v="0"/>
    <n v="0"/>
    <n v="0"/>
    <n v="0"/>
  </r>
  <r>
    <d v="2014-11-14T00:00:00"/>
    <n v="14.35"/>
    <n v="15.3"/>
    <n v="-2.3809523809523801E-2"/>
    <n v="-1.6077170418006399E-2"/>
    <n v="14.727400000000003"/>
    <n v="12.944509302284663"/>
    <n v="12.053063953426994"/>
    <x v="2527"/>
    <n v="0"/>
    <n v="0"/>
    <n v="0"/>
    <n v="0"/>
  </r>
  <r>
    <d v="2014-11-17T00:00:00"/>
    <n v="15.35"/>
    <n v="16"/>
    <n v="3.26797385620914E-3"/>
    <n v="0"/>
    <n v="14.731600000000004"/>
    <n v="12.948484344749374"/>
    <n v="12.056926517124062"/>
    <x v="2528"/>
    <n v="0"/>
    <n v="0"/>
    <n v="0"/>
    <n v="0"/>
  </r>
  <r>
    <d v="2014-11-18T00:00:00"/>
    <n v="15.3"/>
    <n v="16"/>
    <n v="-3.2573289902279E-3"/>
    <n v="0"/>
    <n v="14.734200000000005"/>
    <n v="12.950731368372329"/>
    <n v="12.058997052558491"/>
    <x v="2529"/>
    <n v="0"/>
    <n v="0"/>
    <n v="0"/>
    <n v="0"/>
  </r>
  <r>
    <d v="2014-11-19T00:00:00"/>
    <n v="15.5"/>
    <n v="16.25"/>
    <n v="1.30718954248366E-2"/>
    <n v="1.5625E-2"/>
    <n v="14.739200000000004"/>
    <n v="12.955343682916171"/>
    <n v="12.063415524374255"/>
    <x v="2530"/>
    <n v="0"/>
    <n v="0"/>
    <n v="0"/>
    <n v="0"/>
  </r>
  <r>
    <d v="2014-11-20T00:00:00"/>
    <n v="15.15"/>
    <n v="16.05"/>
    <n v="-2.25806451612903E-2"/>
    <n v="-1.23076923076922E-2"/>
    <n v="14.741600000000005"/>
    <n v="12.95759623318788"/>
    <n v="12.065594349781819"/>
    <x v="2531"/>
    <n v="0"/>
    <n v="0"/>
    <n v="0"/>
    <n v="0"/>
  </r>
  <r>
    <d v="2014-11-21T00:00:00"/>
    <n v="14.95"/>
    <n v="16.05"/>
    <n v="-1.32013201320133E-2"/>
    <n v="0"/>
    <n v="14.745600000000003"/>
    <n v="12.962254649261698"/>
    <n v="12.070581973892548"/>
    <x v="2532"/>
    <n v="0"/>
    <n v="0"/>
    <n v="0"/>
    <n v="0"/>
  </r>
  <r>
    <d v="2014-11-24T00:00:00"/>
    <n v="14.55"/>
    <n v="15.85"/>
    <n v="-2.6755852842809201E-2"/>
    <n v="-1.24610591900313E-2"/>
    <n v="14.748800000000006"/>
    <n v="12.96652657540999"/>
    <n v="12.075389863114982"/>
    <x v="2533"/>
    <n v="0"/>
    <n v="0"/>
    <n v="0"/>
    <n v="0"/>
  </r>
  <r>
    <d v="2014-11-25T00:00:00"/>
    <n v="14.45"/>
    <n v="15.8"/>
    <n v="-6.8728522336770599E-3"/>
    <n v="-3.15457413249209E-3"/>
    <n v="14.750800000000007"/>
    <n v="12.969143647052054"/>
    <n v="12.078315470578076"/>
    <x v="2534"/>
    <n v="0"/>
    <n v="0"/>
    <n v="0"/>
    <n v="0"/>
  </r>
  <r>
    <d v="2014-11-26T00:00:00"/>
    <n v="14.2"/>
    <n v="15.65"/>
    <n v="-1.7301038062283801E-2"/>
    <n v="-9.493670886076E-3"/>
    <n v="14.748000000000003"/>
    <n v="12.966030303287996"/>
    <n v="12.075045454931992"/>
    <x v="2535"/>
    <n v="0"/>
    <n v="0"/>
    <n v="0"/>
    <n v="0"/>
  </r>
  <r>
    <d v="2014-11-27T00:00:00"/>
    <n v="14.2"/>
    <n v="15.65"/>
    <n v="0"/>
    <n v="0"/>
    <n v="14.743200000000005"/>
    <n v="12.961376843791772"/>
    <n v="12.070465265687655"/>
    <x v="2536"/>
    <n v="0"/>
    <n v="0"/>
    <n v="0"/>
    <n v="0"/>
  </r>
  <r>
    <d v="2014-11-28T00:00:00"/>
    <n v="14.85"/>
    <n v="15.95"/>
    <n v="4.5774647887324001E-2"/>
    <n v="1.91693290734825E-2"/>
    <n v="14.740600000000004"/>
    <n v="12.959408926588752"/>
    <n v="12.068813389883127"/>
    <x v="2537"/>
    <n v="0"/>
    <n v="0"/>
    <n v="0"/>
    <n v="0"/>
  </r>
  <r>
    <d v="2014-12-01T00:00:00"/>
    <n v="15.6"/>
    <n v="16.649999999999999"/>
    <n v="5.0505050505050601E-2"/>
    <n v="4.3887147335423198E-2"/>
    <n v="14.740000000000006"/>
    <n v="12.959123811153662"/>
    <n v="12.068685716730489"/>
    <x v="2538"/>
    <n v="0"/>
    <n v="0"/>
    <n v="0"/>
    <n v="0"/>
  </r>
  <r>
    <d v="2014-12-02T00:00:00"/>
    <n v="14.25"/>
    <n v="15.55"/>
    <n v="-8.6538461538461606E-2"/>
    <n v="-6.6066066066065895E-2"/>
    <n v="14.734800000000005"/>
    <n v="12.954398651988864"/>
    <n v="12.064197977983293"/>
    <x v="2539"/>
    <n v="0"/>
    <n v="0"/>
    <n v="0"/>
    <n v="0"/>
  </r>
  <r>
    <d v="2014-12-03T00:00:00"/>
    <n v="14.25"/>
    <n v="15.65"/>
    <n v="0"/>
    <n v="6.4308681672025098E-3"/>
    <n v="14.733800000000004"/>
    <n v="12.953196854995513"/>
    <n v="12.062895282493269"/>
    <x v="2540"/>
    <n v="0"/>
    <n v="0"/>
    <n v="0"/>
    <n v="0"/>
  </r>
  <r>
    <d v="2014-12-04T00:00:00"/>
    <n v="13.95"/>
    <n v="15.45"/>
    <n v="-2.1052631578947399E-2"/>
    <n v="-1.2779552715655E-2"/>
    <n v="14.731800000000003"/>
    <n v="12.950598506625397"/>
    <n v="12.059997759938092"/>
    <x v="2541"/>
    <n v="0"/>
    <n v="0"/>
    <n v="0"/>
    <n v="0"/>
  </r>
  <r>
    <d v="2014-12-05T00:00:00"/>
    <n v="13.6"/>
    <n v="15.35"/>
    <n v="-2.5089605734767002E-2"/>
    <n v="-6.4724919093850398E-3"/>
    <n v="14.728400000000004"/>
    <n v="12.945853103001236"/>
    <n v="12.054579654501852"/>
    <x v="2542"/>
    <n v="0"/>
    <n v="0"/>
    <n v="0"/>
    <n v="0"/>
  </r>
  <r>
    <d v="2014-12-08T00:00:00"/>
    <n v="14.7"/>
    <n v="16.149999999999999"/>
    <n v="8.0882352941176405E-2"/>
    <n v="5.2117263843648197E-2"/>
    <n v="14.731600000000002"/>
    <n v="12.94982519941494"/>
    <n v="12.058937799122408"/>
    <x v="2543"/>
    <n v="0"/>
    <n v="0"/>
    <n v="0"/>
    <n v="0"/>
  </r>
  <r>
    <d v="2014-12-09T00:00:00"/>
    <n v="14.9"/>
    <n v="16.149999999999999"/>
    <n v="1.36054421768708E-2"/>
    <n v="0"/>
    <n v="14.737600000000002"/>
    <n v="12.957794887073314"/>
    <n v="12.06789233060997"/>
    <x v="2544"/>
    <n v="0"/>
    <n v="0"/>
    <n v="0"/>
    <n v="0"/>
  </r>
  <r>
    <d v="2014-12-10T00:00:00"/>
    <n v="17.399999999999999"/>
    <n v="17.75"/>
    <n v="0.16778523489932901"/>
    <n v="9.9071207430340605E-2"/>
    <n v="14.753600000000002"/>
    <n v="12.967921686305186"/>
    <n v="12.075082529457777"/>
    <x v="2545"/>
    <n v="0"/>
    <n v="0"/>
    <n v="0"/>
    <n v="0"/>
  </r>
  <r>
    <d v="2014-12-11T00:00:00"/>
    <n v="19.100000000000001"/>
    <n v="19.149999999999999"/>
    <n v="9.7701149425287501E-2"/>
    <n v="7.8873239436619599E-2"/>
    <n v="14.776400000000002"/>
    <n v="12.971860435457309"/>
    <n v="12.069590653185962"/>
    <x v="2546"/>
    <n v="0"/>
    <n v="0"/>
    <n v="0"/>
    <n v="0"/>
  </r>
  <r>
    <d v="2014-12-12T00:00:00"/>
    <n v="19.600000000000001"/>
    <n v="19.149999999999999"/>
    <n v="2.6178010471204199E-2"/>
    <n v="0"/>
    <n v="14.800000000000002"/>
    <n v="12.97127366727551"/>
    <n v="12.056910500913265"/>
    <x v="2547"/>
    <n v="0"/>
    <n v="0"/>
    <n v="0"/>
    <n v="0"/>
  </r>
  <r>
    <d v="2014-12-15T00:00:00"/>
    <n v="18.75"/>
    <n v="19.149999999999999"/>
    <n v="-2.0887728459529901E-2"/>
    <n v="-1.5424164524421601E-2"/>
    <n v="14.819400000000002"/>
    <n v="12.974668680810144"/>
    <n v="12.052303021215213"/>
    <x v="2548"/>
    <n v="0"/>
    <n v="0"/>
    <n v="0"/>
    <n v="0"/>
  </r>
  <r>
    <d v="2014-12-16T00:00:00"/>
    <n v="20.100000000000001"/>
    <n v="20.100000000000001"/>
    <n v="7.2000000000000106E-2"/>
    <n v="4.9608355091383997E-2"/>
    <n v="14.844000000000003"/>
    <n v="12.970248682455468"/>
    <n v="12.0333730236832"/>
    <x v="2549"/>
    <n v="0"/>
    <n v="0"/>
    <n v="0"/>
    <n v="0"/>
  </r>
  <r>
    <d v="2014-12-17T00:00:00"/>
    <n v="17.649999999999999"/>
    <n v="18.149999999999999"/>
    <n v="-0.12189054726368199"/>
    <n v="-9.7014925373134497E-2"/>
    <n v="14.858800000000002"/>
    <n v="12.977570997459399"/>
    <n v="12.036956496189099"/>
    <x v="2550"/>
    <n v="0"/>
    <n v="0"/>
    <n v="0"/>
    <n v="0"/>
  </r>
  <r>
    <d v="2014-12-18T00:00:00"/>
    <n v="17.2"/>
    <n v="17.600000000000001"/>
    <n v="-2.54957507082153E-2"/>
    <n v="-3.03030303030302E-2"/>
    <n v="14.870800000000003"/>
    <n v="12.984250938883411"/>
    <n v="12.040976408325115"/>
    <x v="2551"/>
    <n v="0"/>
    <n v="0"/>
    <n v="0"/>
    <n v="0"/>
  </r>
  <r>
    <d v="2014-12-19T00:00:00"/>
    <n v="16.55"/>
    <n v="17.149999999999999"/>
    <n v="-3.7790697674418602E-2"/>
    <n v="-2.5568181818182E-2"/>
    <n v="14.880800000000004"/>
    <n v="12.992003727237956"/>
    <n v="12.047605590856932"/>
    <x v="2552"/>
    <n v="0"/>
    <n v="0"/>
    <n v="0"/>
    <n v="0"/>
  </r>
  <r>
    <d v="2014-12-22T00:00:00"/>
    <n v="16.425000000000001"/>
    <n v="17.024999999999999"/>
    <n v="-7.5528700906344302E-3"/>
    <n v="-7.2886297376093499E-3"/>
    <n v="14.890900000000004"/>
    <n v="13.000624969746509"/>
    <n v="12.055487454619762"/>
    <x v="2553"/>
    <n v="0"/>
    <n v="0"/>
    <n v="0"/>
    <n v="0"/>
  </r>
  <r>
    <d v="2014-12-23T00:00:00"/>
    <n v="15.925000000000001"/>
    <n v="16.725000000000001"/>
    <n v="-3.0441400304414001E-2"/>
    <n v="-1.7621145374449101E-2"/>
    <n v="14.900000000000006"/>
    <n v="13.010244724838751"/>
    <n v="12.065367087258123"/>
    <x v="2554"/>
    <n v="0"/>
    <n v="0"/>
    <n v="0"/>
    <n v="0"/>
  </r>
  <r>
    <d v="2014-12-24T00:00:00"/>
    <n v="16.225000000000001"/>
    <n v="16.925000000000001"/>
    <n v="1.8838304552590401E-2"/>
    <n v="1.19581464872944E-2"/>
    <n v="14.910100000000005"/>
    <n v="13.020037702084995"/>
    <n v="12.075006553127489"/>
    <x v="2555"/>
    <n v="0"/>
    <n v="0"/>
    <n v="0"/>
    <n v="0"/>
  </r>
  <r>
    <d v="2014-12-25T00:00:00"/>
    <n v="16.225000000000001"/>
    <n v="16.925000000000001"/>
    <n v="0"/>
    <n v="0"/>
    <n v="14.920400000000004"/>
    <n v="13.030216453357035"/>
    <n v="12.08512468003555"/>
    <x v="2556"/>
    <n v="0"/>
    <n v="0"/>
    <n v="0"/>
    <n v="0"/>
  </r>
  <r>
    <d v="2014-12-26T00:00:00"/>
    <n v="15.824999999999999"/>
    <n v="16.524999999999999"/>
    <n v="-2.46533127889061E-2"/>
    <n v="-2.3633677991137501E-2"/>
    <n v="14.930700000000005"/>
    <n v="13.042632201958902"/>
    <n v="12.098598302938349"/>
    <x v="2557"/>
    <n v="0"/>
    <n v="0"/>
    <n v="0"/>
    <n v="0"/>
  </r>
  <r>
    <d v="2014-12-29T00:00:00"/>
    <n v="16.074999999999999"/>
    <n v="16.725000000000001"/>
    <n v="1.5797788309636698E-2"/>
    <n v="1.21028744326779E-2"/>
    <n v="14.939800000000004"/>
    <n v="13.051721357570123"/>
    <n v="12.107682036355182"/>
    <x v="2558"/>
    <n v="0"/>
    <n v="0"/>
    <n v="0"/>
    <n v="0"/>
  </r>
  <r>
    <d v="2014-12-30T00:00:00"/>
    <n v="16.425000000000001"/>
    <n v="17.024999999999999"/>
    <n v="2.1772939346812001E-2"/>
    <n v="1.7937219730941499E-2"/>
    <n v="14.953100000000004"/>
    <n v="13.066317582761643"/>
    <n v="12.122926374142462"/>
    <x v="2559"/>
    <n v="0"/>
    <n v="0"/>
    <n v="0"/>
    <n v="0"/>
  </r>
  <r>
    <d v="2014-12-31T00:00:00"/>
    <n v="18.024999999999999"/>
    <n v="18.225000000000001"/>
    <n v="9.7412480974124596E-2"/>
    <n v="7.0484581497797502E-2"/>
    <n v="14.972600000000003"/>
    <n v="13.079372797575566"/>
    <n v="12.132759196363349"/>
    <x v="2560"/>
    <n v="0"/>
    <n v="0"/>
    <n v="0"/>
    <n v="0"/>
  </r>
  <r>
    <d v="2015-01-01T00:00:00"/>
    <n v="18.024999999999999"/>
    <n v="18.225000000000001"/>
    <n v="0"/>
    <n v="0"/>
    <n v="14.990900000000005"/>
    <n v="13.09038173121124"/>
    <n v="12.140122596816855"/>
    <x v="2561"/>
    <n v="0"/>
    <n v="0"/>
    <n v="0"/>
    <n v="0"/>
  </r>
  <r>
    <d v="2015-01-02T00:00:00"/>
    <n v="17.824999999999999"/>
    <n v="18.225000000000001"/>
    <n v="-1.1095700416088801E-2"/>
    <n v="0"/>
    <n v="15.008400000000005"/>
    <n v="13.102017446575891"/>
    <n v="12.148826169863833"/>
    <x v="2562"/>
    <n v="0"/>
    <n v="0"/>
    <n v="0"/>
    <n v="0"/>
  </r>
  <r>
    <d v="2015-01-05T00:00:00"/>
    <n v="19.125"/>
    <n v="19.2"/>
    <n v="7.2931276297335298E-2"/>
    <n v="5.3497942386831102E-2"/>
    <n v="15.031100000000006"/>
    <n v="13.109681177879283"/>
    <n v="12.148971766818923"/>
    <x v="2563"/>
    <n v="0"/>
    <n v="0"/>
    <n v="0"/>
    <n v="0"/>
  </r>
  <r>
    <d v="2015-01-06T00:00:00"/>
    <n v="19.875"/>
    <n v="19.675000000000001"/>
    <n v="3.9215686274509901E-2"/>
    <n v="2.4739583333333499E-2"/>
    <n v="15.054200000000007"/>
    <n v="13.109540040007058"/>
    <n v="12.137210060010585"/>
    <x v="2564"/>
    <n v="0"/>
    <n v="0"/>
    <n v="0"/>
    <n v="0"/>
  </r>
  <r>
    <d v="2015-01-07T00:00:00"/>
    <n v="18.850000000000001"/>
    <n v="18.725000000000001"/>
    <n v="-5.1572327044025E-2"/>
    <n v="-4.8284625158830898E-2"/>
    <n v="15.074200000000006"/>
    <n v="13.116360793119172"/>
    <n v="12.137441189678754"/>
    <x v="2565"/>
    <n v="0"/>
    <n v="0"/>
    <n v="0"/>
    <n v="0"/>
  </r>
  <r>
    <d v="2015-01-08T00:00:00"/>
    <n v="17.675000000000001"/>
    <n v="17.774999999999999"/>
    <n v="-6.2334217506631401E-2"/>
    <n v="-5.0734312416555599E-2"/>
    <n v="15.088100000000008"/>
    <n v="13.124190406867028"/>
    <n v="12.142235610300538"/>
    <x v="2566"/>
    <n v="0"/>
    <n v="0"/>
    <n v="0"/>
    <n v="0"/>
  </r>
  <r>
    <d v="2015-01-09T00:00:00"/>
    <n v="18.625"/>
    <n v="18.675000000000001"/>
    <n v="5.3748231966053599E-2"/>
    <n v="5.0632911392405097E-2"/>
    <n v="15.097800000000007"/>
    <n v="13.122467076161659"/>
    <n v="12.134800614242483"/>
    <x v="2567"/>
    <n v="0"/>
    <n v="0"/>
    <n v="0"/>
    <n v="0"/>
  </r>
  <r>
    <d v="2015-01-12T00:00:00"/>
    <n v="19.574999999999999"/>
    <n v="19.375"/>
    <n v="5.1006711409395902E-2"/>
    <n v="3.7483266398929099E-2"/>
    <n v="15.111700000000006"/>
    <n v="13.1172299927049"/>
    <n v="12.119994989057345"/>
    <x v="2568"/>
    <n v="0"/>
    <n v="0"/>
    <n v="0"/>
    <n v="0"/>
  </r>
  <r>
    <d v="2015-01-13T00:00:00"/>
    <n v="20.175000000000001"/>
    <n v="19.725000000000001"/>
    <n v="3.0651340996168602E-2"/>
    <n v="1.8064516129032301E-2"/>
    <n v="15.131600000000006"/>
    <n v="13.111691229782956"/>
    <n v="12.101736844674429"/>
    <x v="2569"/>
    <n v="0"/>
    <n v="0"/>
    <n v="0"/>
    <n v="0"/>
  </r>
  <r>
    <d v="2015-01-14T00:00:00"/>
    <n v="20.574999999999999"/>
    <n v="19.875"/>
    <n v="1.9826517967781902E-2"/>
    <n v="7.6045627376424303E-3"/>
    <n v="15.148300000000006"/>
    <n v="13.100901746117824"/>
    <n v="12.077202619176735"/>
    <x v="2570"/>
    <n v="0"/>
    <n v="0"/>
    <n v="0"/>
    <n v="0"/>
  </r>
  <r>
    <d v="2015-01-15T00:00:00"/>
    <n v="21.475000000000001"/>
    <n v="20.774999999999999"/>
    <n v="4.3742405832320801E-2"/>
    <n v="4.5283018867924497E-2"/>
    <n v="15.167600000000004"/>
    <n v="13.083720147417353"/>
    <n v="12.041780221126029"/>
    <x v="2571"/>
    <n v="0"/>
    <n v="0"/>
    <n v="0"/>
    <n v="0"/>
  </r>
  <r>
    <d v="2015-01-16T00:00:00"/>
    <n v="20.625"/>
    <n v="20.125"/>
    <n v="-3.9580908032596097E-2"/>
    <n v="-3.1287605294825403E-2"/>
    <n v="15.179700000000004"/>
    <n v="13.073073452649997"/>
    <n v="12.019760178974991"/>
    <x v="2572"/>
    <n v="0"/>
    <n v="0"/>
    <n v="0"/>
    <n v="0"/>
  </r>
  <r>
    <d v="2015-01-19T00:00:00"/>
    <n v="20.625"/>
    <n v="20.125"/>
    <n v="2.4844720496894498E-2"/>
    <n v="4.9937578027465799E-3"/>
    <n v="15.185400000000005"/>
    <n v="13.066014041756487"/>
    <n v="12.006321062634727"/>
    <x v="2573"/>
    <n v="0"/>
    <n v="0"/>
    <n v="0"/>
    <n v="0"/>
  </r>
  <r>
    <d v="2015-01-20T00:00:00"/>
    <n v="20.125"/>
    <n v="20.024999999999999"/>
    <n v="-2.4242424242424301E-2"/>
    <n v="-4.9689440993789802E-3"/>
    <n v="15.191300000000005"/>
    <n v="13.060256403543137"/>
    <n v="11.994734605314703"/>
    <x v="2574"/>
    <n v="0"/>
    <n v="0"/>
    <n v="0"/>
    <n v="0"/>
  </r>
  <r>
    <d v="2015-01-21T00:00:00"/>
    <n v="18.875"/>
    <n v="19.024999999999999"/>
    <n v="-6.2111801242236003E-2"/>
    <n v="-4.99375780274657E-2"/>
    <n v="15.190200000000004"/>
    <n v="13.061130024635206"/>
    <n v="11.996595036952808"/>
    <x v="2575"/>
    <n v="0"/>
    <n v="0"/>
    <n v="0"/>
    <n v="0"/>
  </r>
  <r>
    <d v="2015-01-22T00:00:00"/>
    <n v="17.875"/>
    <n v="18.125"/>
    <n v="-5.2980132450331202E-2"/>
    <n v="-4.7306176084099802E-2"/>
    <n v="15.193700000000005"/>
    <n v="13.060941736623722"/>
    <n v="11.994562604935579"/>
    <x v="2576"/>
    <n v="0"/>
    <n v="0"/>
    <n v="0"/>
    <n v="0"/>
  </r>
  <r>
    <d v="2015-01-23T00:00:00"/>
    <n v="18.375"/>
    <n v="18.524999999999999"/>
    <n v="2.7972027972027899E-2"/>
    <n v="2.2068965517241201E-2"/>
    <n v="15.205200000000005"/>
    <n v="13.063090535009986"/>
    <n v="11.992035802514975"/>
    <x v="2577"/>
    <n v="0"/>
    <n v="0"/>
    <n v="0"/>
    <n v="0"/>
  </r>
  <r>
    <d v="2015-01-26T00:00:00"/>
    <n v="17.225000000000001"/>
    <n v="17.625"/>
    <n v="-6.2585034013605406E-2"/>
    <n v="-4.85829959514169E-2"/>
    <n v="15.211500000000004"/>
    <n v="13.065778617807108"/>
    <n v="11.99291792671066"/>
    <x v="2578"/>
    <n v="0"/>
    <n v="0"/>
    <n v="0"/>
    <n v="0"/>
  </r>
  <r>
    <d v="2015-01-27T00:00:00"/>
    <n v="17.875"/>
    <n v="18.074999999999999"/>
    <n v="3.77358490566038E-2"/>
    <n v="2.55319148936171E-2"/>
    <n v="15.222800000000003"/>
    <n v="13.07053023066349"/>
    <n v="11.994395345995233"/>
    <x v="2579"/>
    <n v="0"/>
    <n v="0"/>
    <n v="0"/>
    <n v="0"/>
  </r>
  <r>
    <d v="2015-01-28T00:00:00"/>
    <n v="20.475000000000001"/>
    <n v="20.125"/>
    <n v="0.145454545454546"/>
    <n v="0.113416320885201"/>
    <n v="15.246500000000001"/>
    <n v="13.069291868010806"/>
    <n v="11.98068780201621"/>
    <x v="2580"/>
    <n v="0"/>
    <n v="0"/>
    <n v="0"/>
    <n v="0"/>
  </r>
  <r>
    <d v="2015-01-29T00:00:00"/>
    <n v="19.074999999999999"/>
    <n v="18.875"/>
    <n v="-6.8376068376068494E-2"/>
    <n v="-6.2111801242236003E-2"/>
    <n v="15.264400000000002"/>
    <n v="13.074223605277446"/>
    <n v="11.979135407916168"/>
    <x v="2581"/>
    <n v="0"/>
    <n v="0"/>
    <n v="0"/>
    <n v="0"/>
  </r>
  <r>
    <d v="2015-01-30T00:00:00"/>
    <n v="21.024999999999999"/>
    <n v="20.25"/>
    <n v="0.102228047182175"/>
    <n v="7.2847682119205198E-2"/>
    <n v="15.291700000000001"/>
    <n v="13.072616042597767"/>
    <n v="11.963074063896652"/>
    <x v="2582"/>
    <n v="0"/>
    <n v="0"/>
    <n v="0"/>
    <n v="0"/>
  </r>
  <r>
    <d v="2015-02-02T00:00:00"/>
    <n v="19.975000000000001"/>
    <n v="19.625"/>
    <n v="-4.9940546967895197E-2"/>
    <n v="-3.0864197530864199E-2"/>
    <n v="15.314800000000002"/>
    <n v="13.077219619320919"/>
    <n v="11.958429428981377"/>
    <x v="2583"/>
    <n v="0"/>
    <n v="0"/>
    <n v="0"/>
    <n v="0"/>
  </r>
  <r>
    <d v="2015-02-03T00:00:00"/>
    <n v="18.875"/>
    <n v="19.074999999999999"/>
    <n v="-5.5068836045056399E-2"/>
    <n v="-2.8025477707006401E-2"/>
    <n v="15.332500000000001"/>
    <n v="13.08435381925465"/>
    <n v="11.960280728881974"/>
    <x v="2584"/>
    <n v="0"/>
    <n v="0"/>
    <n v="0"/>
    <n v="0"/>
  </r>
  <r>
    <d v="2015-02-04T00:00:00"/>
    <n v="19.774999999999999"/>
    <n v="19.824999999999999"/>
    <n v="4.7682119205297899E-2"/>
    <n v="3.9318479685452198E-2"/>
    <n v="15.350000000000001"/>
    <n v="13.08443605254676"/>
    <n v="11.951654078820141"/>
    <x v="2585"/>
    <n v="0"/>
    <n v="0"/>
    <n v="0"/>
    <n v="0"/>
  </r>
  <r>
    <d v="2015-02-05T00:00:00"/>
    <n v="18.675000000000001"/>
    <n v="19.074999999999999"/>
    <n v="-5.5625790139064303E-2"/>
    <n v="-3.7831021437578799E-2"/>
    <n v="15.364900000000002"/>
    <n v="13.089786708315412"/>
    <n v="11.952230062473117"/>
    <x v="2586"/>
    <n v="0"/>
    <n v="0"/>
    <n v="0"/>
    <n v="0"/>
  </r>
  <r>
    <d v="2015-02-06T00:00:00"/>
    <n v="19.175000000000001"/>
    <n v="19.55"/>
    <n v="2.67737617135206E-2"/>
    <n v="2.49017038007864E-2"/>
    <n v="15.381000000000002"/>
    <n v="13.093257881665878"/>
    <n v="11.949386822498814"/>
    <x v="2587"/>
    <n v="0"/>
    <n v="0"/>
    <n v="0"/>
    <n v="0"/>
  </r>
  <r>
    <d v="2015-02-09T00:00:00"/>
    <n v="19.625"/>
    <n v="19.925000000000001"/>
    <n v="2.3468057366362399E-2"/>
    <n v="1.9181585677749299E-2"/>
    <n v="15.399500000000002"/>
    <n v="13.096265915066404"/>
    <n v="11.944648872599604"/>
    <x v="2588"/>
    <n v="0"/>
    <n v="0"/>
    <n v="0"/>
    <n v="0"/>
  </r>
  <r>
    <d v="2015-02-10T00:00:00"/>
    <n v="18.574999999999999"/>
    <n v="19.149999999999999"/>
    <n v="-5.3503184713375798E-2"/>
    <n v="-3.8895859473024E-2"/>
    <n v="15.414200000000001"/>
    <n v="13.102488867526931"/>
    <n v="11.946633301290396"/>
    <x v="2589"/>
    <n v="0"/>
    <n v="0"/>
    <n v="0"/>
    <n v="0"/>
  </r>
  <r>
    <d v="2015-02-11T00:00:00"/>
    <n v="18.425000000000001"/>
    <n v="19.074999999999999"/>
    <n v="-8.0753701211304704E-3"/>
    <n v="-3.9164490861618396E-3"/>
    <n v="15.426700000000002"/>
    <n v="13.107204449239054"/>
    <n v="11.947456673858579"/>
    <x v="2590"/>
    <n v="0"/>
    <n v="0"/>
    <n v="0"/>
    <n v="0"/>
  </r>
  <r>
    <d v="2015-02-12T00:00:00"/>
    <n v="16.875"/>
    <n v="18.225000000000001"/>
    <n v="-8.4124830393487199E-2"/>
    <n v="-4.4560943643512402E-2"/>
    <n v="15.433800000000002"/>
    <n v="13.112599327933944"/>
    <n v="11.951998991900917"/>
    <x v="2591"/>
    <n v="0"/>
    <n v="0"/>
    <n v="0"/>
    <n v="0"/>
  </r>
  <r>
    <d v="2015-02-13T00:00:00"/>
    <n v="16.5"/>
    <n v="18.149999999999999"/>
    <n v="-2.2222222222222299E-2"/>
    <n v="-4.1152263374487604E-3"/>
    <n v="15.438800000000001"/>
    <n v="13.116654535133531"/>
    <n v="11.955581802700296"/>
    <x v="2592"/>
    <n v="0"/>
    <n v="0"/>
    <n v="0"/>
    <n v="0"/>
  </r>
  <r>
    <d v="2015-02-16T00:00:00"/>
    <n v="16.5"/>
    <n v="18.149999999999999"/>
    <n v="-9.0909090909090801E-2"/>
    <n v="-2.0242914979757099E-2"/>
    <n v="15.4384"/>
    <n v="13.116445986674174"/>
    <n v="11.955468980011261"/>
    <x v="2593"/>
    <n v="0"/>
    <n v="0"/>
    <n v="0"/>
    <n v="0"/>
  </r>
  <r>
    <d v="2015-02-17T00:00:00"/>
    <n v="18.25"/>
    <n v="18.725000000000001"/>
    <n v="0.10606060606060599"/>
    <n v="3.1680440771350002E-2"/>
    <n v="15.451000000000001"/>
    <n v="13.122379378258463"/>
    <n v="11.958069067387695"/>
    <x v="2594"/>
    <n v="0"/>
    <n v="0"/>
    <n v="0"/>
    <n v="0"/>
  </r>
  <r>
    <d v="2015-02-18T00:00:00"/>
    <n v="17.875"/>
    <n v="18.600000000000001"/>
    <n v="-2.0547945205479399E-2"/>
    <n v="-6.6755674232309402E-3"/>
    <n v="15.4619"/>
    <n v="13.128341367781825"/>
    <n v="11.96156205167274"/>
    <x v="2595"/>
    <n v="0"/>
    <n v="0"/>
    <n v="0"/>
    <n v="0"/>
  </r>
  <r>
    <d v="2015-02-19T00:00:00"/>
    <n v="17.625"/>
    <n v="18.524999999999999"/>
    <n v="-1.3986013986014E-2"/>
    <n v="-4.0322580645162399E-3"/>
    <n v="15.472199999999999"/>
    <n v="13.134802481390901"/>
    <n v="11.966103722086352"/>
    <x v="2596"/>
    <n v="0"/>
    <n v="0"/>
    <n v="0"/>
    <n v="0"/>
  </r>
  <r>
    <d v="2015-02-20T00:00:00"/>
    <n v="16.925000000000001"/>
    <n v="17.850000000000001"/>
    <n v="-3.97163120567375E-2"/>
    <n v="-3.6437246963562701E-2"/>
    <n v="15.4779"/>
    <n v="13.138704820028911"/>
    <n v="11.969107230043367"/>
    <x v="2597"/>
    <n v="0"/>
    <n v="0"/>
    <n v="0"/>
    <n v="0"/>
  </r>
  <r>
    <d v="2015-02-23T00:00:00"/>
    <n v="17.024999999999999"/>
    <n v="17.975000000000001"/>
    <n v="5.9084194977843101E-3"/>
    <n v="7.0028011204481501E-3"/>
    <n v="15.484800000000002"/>
    <n v="13.143596471897427"/>
    <n v="11.972994707846137"/>
    <x v="2598"/>
    <n v="0"/>
    <n v="0"/>
    <n v="0"/>
    <n v="0"/>
  </r>
  <r>
    <d v="2015-02-24T00:00:00"/>
    <n v="16.125"/>
    <n v="17.324999999999999"/>
    <n v="-5.2863436123347998E-2"/>
    <n v="-3.61613351877609E-2"/>
    <n v="15.4871"/>
    <n v="13.145551134398435"/>
    <n v="11.974776701597653"/>
    <x v="2599"/>
    <n v="0"/>
    <n v="0"/>
    <n v="0"/>
    <n v="0"/>
  </r>
  <r>
    <d v="2015-02-25T00:00:00"/>
    <n v="16.425000000000001"/>
    <n v="17.675000000000001"/>
    <n v="1.86046511627906E-2"/>
    <n v="2.0202020202020301E-2"/>
    <n v="15.4916"/>
    <n v="13.149334122692315"/>
    <n v="11.978201184038472"/>
    <x v="2600"/>
    <n v="0"/>
    <n v="0"/>
    <n v="0"/>
    <n v="0"/>
  </r>
  <r>
    <d v="2015-02-26T00:00:00"/>
    <n v="16.024999999999999"/>
    <n v="17.475000000000001"/>
    <n v="-2.4353120243531302E-2"/>
    <n v="-1.13154172560113E-2"/>
    <n v="15.4893"/>
    <n v="13.147841478052625"/>
    <n v="11.977112217078936"/>
    <x v="2601"/>
    <n v="0"/>
    <n v="0"/>
    <n v="0"/>
    <n v="0"/>
  </r>
  <r>
    <d v="2015-02-27T00:00:00"/>
    <n v="15.824999999999999"/>
    <n v="17.375"/>
    <n v="-1.24804992199687E-2"/>
    <n v="-5.7224606580830199E-3"/>
    <n v="15.4842"/>
    <n v="13.144867753396278"/>
    <n v="11.975201630094418"/>
    <x v="2602"/>
    <n v="0"/>
    <n v="0"/>
    <n v="0"/>
    <n v="0"/>
  </r>
  <r>
    <d v="2015-03-02T00:00:00"/>
    <n v="15.324999999999999"/>
    <n v="16.975000000000001"/>
    <n v="-3.15955766192733E-2"/>
    <n v="-2.3021582733812801E-2"/>
    <n v="15.4809"/>
    <n v="13.141927428549028"/>
    <n v="11.972441142823543"/>
    <x v="2603"/>
    <n v="0"/>
    <n v="0"/>
    <n v="0"/>
    <n v="0"/>
  </r>
  <r>
    <d v="2015-03-03T00:00:00"/>
    <n v="15.775"/>
    <n v="17.324999999999999"/>
    <n v="2.93637846655792E-2"/>
    <n v="2.06185567010309E-2"/>
    <n v="15.481599999999998"/>
    <n v="13.14256570354344"/>
    <n v="11.973048555315161"/>
    <x v="2604"/>
    <n v="0"/>
    <n v="0"/>
    <n v="0"/>
    <n v="0"/>
  </r>
  <r>
    <d v="2015-03-04T00:00:00"/>
    <n v="15.725"/>
    <n v="17.324999999999999"/>
    <n v="-3.16957210776547E-3"/>
    <n v="0"/>
    <n v="15.480499999999997"/>
    <n v="13.141645098557834"/>
    <n v="11.972217647836754"/>
    <x v="2605"/>
    <n v="0"/>
    <n v="0"/>
    <n v="0"/>
    <n v="0"/>
  </r>
  <r>
    <d v="2015-03-05T00:00:00"/>
    <n v="15.324999999999999"/>
    <n v="17.074999999999999"/>
    <n v="-2.54372019077902E-2"/>
    <n v="-1.4430014430014499E-2"/>
    <n v="15.478799999999998"/>
    <n v="13.139987147290309"/>
    <n v="11.970580720935466"/>
    <x v="2606"/>
    <n v="0"/>
    <n v="0"/>
    <n v="0"/>
    <n v="0"/>
  </r>
  <r>
    <d v="2015-03-06T00:00:00"/>
    <n v="16.225000000000001"/>
    <n v="17.774999999999999"/>
    <n v="5.87275693311584E-2"/>
    <n v="4.0995607613469903E-2"/>
    <n v="15.479699999999999"/>
    <n v="13.140643478664956"/>
    <n v="11.971115217997433"/>
    <x v="2607"/>
    <n v="0"/>
    <n v="0"/>
    <n v="0"/>
    <n v="0"/>
  </r>
  <r>
    <d v="2015-03-09T00:00:00"/>
    <n v="15.824999999999999"/>
    <n v="17.574999999999999"/>
    <n v="-2.46533127889061E-2"/>
    <n v="-1.1251758087201099E-2"/>
    <n v="15.479199999999997"/>
    <n v="13.140230705631206"/>
    <n v="11.97074605844681"/>
    <x v="2608"/>
    <n v="0"/>
    <n v="0"/>
    <n v="0"/>
    <n v="0"/>
  </r>
  <r>
    <d v="2015-03-10T00:00:00"/>
    <n v="16.925000000000001"/>
    <n v="18.375"/>
    <n v="6.9510268562401403E-2"/>
    <n v="4.5519203413940203E-2"/>
    <n v="15.484099999999996"/>
    <n v="13.143390772009459"/>
    <n v="11.973036158014189"/>
    <x v="2609"/>
    <n v="0"/>
    <n v="0"/>
    <n v="0"/>
    <n v="0"/>
  </r>
  <r>
    <d v="2015-03-11T00:00:00"/>
    <n v="17.225000000000001"/>
    <n v="18.524999999999999"/>
    <n v="1.7725258493353199E-2"/>
    <n v="8.16326530612233E-3"/>
    <n v="15.488799999999996"/>
    <n v="13.145780674428803"/>
    <n v="11.974271011643205"/>
    <x v="2610"/>
    <n v="0"/>
    <n v="0"/>
    <n v="0"/>
    <n v="0"/>
  </r>
  <r>
    <d v="2015-03-12T00:00:00"/>
    <n v="15.875"/>
    <n v="17.425000000000001"/>
    <n v="-7.8374455732946297E-2"/>
    <n v="-5.9379217273954003E-2"/>
    <n v="15.489299999999998"/>
    <n v="13.146211651260231"/>
    <n v="11.974667476890346"/>
    <x v="2611"/>
    <n v="0"/>
    <n v="0"/>
    <n v="0"/>
    <n v="0"/>
  </r>
  <r>
    <d v="2015-03-13T00:00:00"/>
    <n v="16.425000000000001"/>
    <n v="17.875"/>
    <n v="3.4645669291338603E-2"/>
    <n v="2.58249641319943E-2"/>
    <n v="15.492599999999996"/>
    <n v="13.148777216596764"/>
    <n v="11.97686582489515"/>
    <x v="2612"/>
    <n v="0"/>
    <n v="0"/>
    <n v="0"/>
    <n v="0"/>
  </r>
  <r>
    <d v="2015-03-16T00:00:00"/>
    <n v="17.475000000000001"/>
    <n v="18.024999999999999"/>
    <n v="-2.2377622377622301E-2"/>
    <n v="-1.3679890560875501E-2"/>
    <n v="15.501899999999997"/>
    <n v="13.15484463422781"/>
    <n v="11.981316951341716"/>
    <x v="2613"/>
    <n v="0"/>
    <n v="0"/>
    <n v="0"/>
    <n v="0"/>
  </r>
  <r>
    <d v="2015-03-17T00:00:00"/>
    <n v="17.375"/>
    <n v="17.925000000000001"/>
    <n v="-5.7224606580830199E-3"/>
    <n v="-5.5478502080442702E-3"/>
    <n v="15.513399999999995"/>
    <n v="13.164239418004788"/>
    <n v="11.989659127007187"/>
    <x v="2614"/>
    <n v="0"/>
    <n v="0"/>
    <n v="0"/>
    <n v="0"/>
  </r>
  <r>
    <d v="2015-03-18T00:00:00"/>
    <n v="16.524999999999999"/>
    <n v="17.475000000000001"/>
    <n v="-4.8920863309352601E-2"/>
    <n v="-2.5104602510460199E-2"/>
    <n v="15.521099999999997"/>
    <n v="13.17179110374985"/>
    <n v="11.997136655624779"/>
    <x v="2615"/>
    <n v="0"/>
    <n v="0"/>
    <n v="0"/>
    <n v="0"/>
  </r>
  <r>
    <d v="2015-03-19T00:00:00"/>
    <n v="16.524999999999999"/>
    <n v="17.675000000000001"/>
    <n v="0"/>
    <n v="1.14449213161658E-2"/>
    <n v="15.529399999999995"/>
    <n v="13.180224476544989"/>
    <n v="12.005636714817484"/>
    <x v="2616"/>
    <n v="0"/>
    <n v="0"/>
    <n v="0"/>
    <n v="0"/>
  </r>
  <r>
    <d v="2015-03-20T00:00:00"/>
    <n v="16.175000000000001"/>
    <n v="17.625"/>
    <n v="-2.1180030257186001E-2"/>
    <n v="-2.8288543140028198E-3"/>
    <n v="15.534699999999997"/>
    <n v="13.185568583922977"/>
    <n v="12.011002875884467"/>
    <x v="2617"/>
    <n v="0"/>
    <n v="0"/>
    <n v="0"/>
    <n v="0"/>
  </r>
  <r>
    <d v="2015-03-23T00:00:00"/>
    <n v="16.074999999999999"/>
    <n v="17.625"/>
    <n v="-6.1823802163834003E-3"/>
    <n v="0"/>
    <n v="15.536999999999999"/>
    <n v="13.187622210030918"/>
    <n v="12.012933315046379"/>
    <x v="2618"/>
    <n v="0"/>
    <n v="0"/>
    <n v="0"/>
    <n v="0"/>
  </r>
  <r>
    <d v="2015-03-24T00:00:00"/>
    <n v="15.875"/>
    <n v="17.574999999999999"/>
    <n v="-1.2441679626749601E-2"/>
    <n v="-2.8368794326241202E-3"/>
    <n v="15.539899999999996"/>
    <n v="13.190554242134613"/>
    <n v="12.015881363201922"/>
    <x v="2619"/>
    <n v="0"/>
    <n v="0"/>
    <n v="0"/>
    <n v="0"/>
  </r>
  <r>
    <d v="2015-03-25T00:00:00"/>
    <n v="16.574999999999999"/>
    <n v="18.074999999999999"/>
    <n v="4.4094488188976398E-2"/>
    <n v="2.8449502133712602E-2"/>
    <n v="15.548199999999996"/>
    <n v="13.19887738273346"/>
    <n v="12.024216074100194"/>
    <x v="2620"/>
    <n v="0"/>
    <n v="0"/>
    <n v="0"/>
    <n v="0"/>
  </r>
  <r>
    <d v="2015-03-26T00:00:00"/>
    <n v="16.475000000000001"/>
    <n v="17.824999999999999"/>
    <n v="-6.0331825037706101E-3"/>
    <n v="-1.38312586445366E-2"/>
    <n v="15.550699999999996"/>
    <n v="13.200725104389383"/>
    <n v="12.025737656584077"/>
    <x v="2621"/>
    <n v="0"/>
    <n v="0"/>
    <n v="0"/>
    <n v="0"/>
  </r>
  <r>
    <d v="2015-03-27T00:00:00"/>
    <n v="16.225000000000001"/>
    <n v="17.725000000000001"/>
    <n v="-1.5174506828528099E-2"/>
    <n v="-5.6100981767179797E-3"/>
    <n v="15.548199999999998"/>
    <n v="13.199276467826152"/>
    <n v="12.024814701739231"/>
    <x v="2622"/>
    <n v="0"/>
    <n v="0"/>
    <n v="0"/>
    <n v="0"/>
  </r>
  <r>
    <d v="2015-03-30T00:00:00"/>
    <n v="15.775"/>
    <n v="17.375"/>
    <n v="-2.77349768875194E-2"/>
    <n v="-1.9746121297602299E-2"/>
    <n v="15.544699999999997"/>
    <n v="13.196769121545511"/>
    <n v="12.022803682318267"/>
    <x v="2623"/>
    <n v="0"/>
    <n v="0"/>
    <n v="0"/>
    <n v="0"/>
  </r>
  <r>
    <d v="2015-03-31T00:00:00"/>
    <n v="16.274999999999999"/>
    <n v="17.824999999999999"/>
    <n v="3.1695721077654497E-2"/>
    <n v="2.5899280575539599E-2"/>
    <n v="15.543999999999999"/>
    <n v="13.196313053237287"/>
    <n v="12.02246957985593"/>
    <x v="2624"/>
    <n v="0"/>
    <n v="0"/>
    <n v="0"/>
    <n v="0"/>
  </r>
  <r>
    <d v="2015-04-01T00:00:00"/>
    <n v="16.024999999999999"/>
    <n v="17.675000000000001"/>
    <n v="-1.5360983102918601E-2"/>
    <n v="-8.4151472650770796E-3"/>
    <n v="15.544499999999998"/>
    <n v="13.196723977888848"/>
    <n v="12.022835966833272"/>
    <x v="2625"/>
    <n v="0"/>
    <n v="0"/>
    <n v="0"/>
    <n v="0"/>
  </r>
  <r>
    <d v="2015-04-02T00:00:00"/>
    <n v="15.625"/>
    <n v="17.475000000000001"/>
    <n v="-2.4960998439937501E-2"/>
    <n v="-1.13154172560113E-2"/>
    <n v="15.544599999999997"/>
    <n v="13.196821083662234"/>
    <n v="12.022931625493353"/>
    <x v="2626"/>
    <n v="0"/>
    <n v="0"/>
    <n v="0"/>
    <n v="0"/>
  </r>
  <r>
    <d v="2015-04-03T00:00:00"/>
    <n v="15.625"/>
    <n v="17.475000000000001"/>
    <n v="0"/>
    <n v="0"/>
    <n v="15.544699999999997"/>
    <n v="13.196918193698544"/>
    <n v="12.023027290547816"/>
    <x v="2627"/>
    <n v="0"/>
    <n v="0"/>
    <n v="0"/>
    <n v="0"/>
  </r>
  <r>
    <d v="2015-04-06T00:00:00"/>
    <n v="15.275"/>
    <n v="17.125"/>
    <n v="-2.24E-2"/>
    <n v="-2.0028612303290502E-2"/>
    <n v="15.544199999999996"/>
    <n v="13.19637412059579"/>
    <n v="12.022461180893687"/>
    <x v="2628"/>
    <n v="0"/>
    <n v="0"/>
    <n v="0"/>
    <n v="0"/>
  </r>
  <r>
    <d v="2015-04-07T00:00:00"/>
    <n v="15.275"/>
    <n v="17.074999999999999"/>
    <n v="0"/>
    <n v="-2.9197080291971699E-3"/>
    <n v="15.544299999999998"/>
    <n v="13.196486121090496"/>
    <n v="12.022579181635745"/>
    <x v="2629"/>
    <n v="0"/>
    <n v="0"/>
    <n v="0"/>
    <n v="0"/>
  </r>
  <r>
    <d v="2015-04-08T00:00:00"/>
    <n v="14.824999999999999"/>
    <n v="16.725000000000001"/>
    <n v="-2.9459901800327402E-2"/>
    <n v="-2.0497803806734799E-2"/>
    <n v="15.541999999999994"/>
    <n v="13.193764279293884"/>
    <n v="12.019646418940827"/>
    <x v="2630"/>
    <n v="0"/>
    <n v="0"/>
    <n v="0"/>
    <n v="0"/>
  </r>
  <r>
    <d v="2015-04-09T00:00:00"/>
    <n v="14.074999999999999"/>
    <n v="16.175000000000001"/>
    <n v="-5.0590219224283299E-2"/>
    <n v="-3.2884902840059897E-2"/>
    <n v="15.536299999999994"/>
    <n v="13.186240466711496"/>
    <n v="12.011210700067247"/>
    <x v="2631"/>
    <n v="0"/>
    <n v="0"/>
    <n v="0"/>
    <n v="0"/>
  </r>
  <r>
    <d v="2015-04-10T00:00:00"/>
    <n v="13.425000000000001"/>
    <n v="15.425000000000001"/>
    <n v="-4.61811722912965E-2"/>
    <n v="-4.6367851622874802E-2"/>
    <n v="15.527599999999994"/>
    <n v="13.173769453847589"/>
    <n v="11.996854180771386"/>
    <x v="2632"/>
    <n v="0"/>
    <n v="0"/>
    <n v="0"/>
    <n v="0"/>
  </r>
  <r>
    <d v="2015-04-13T00:00:00"/>
    <n v="16.074999999999999"/>
    <n v="17.024999999999999"/>
    <n v="4.2139384116693497E-2"/>
    <n v="3.3383915022761501E-2"/>
    <n v="15.531099999999993"/>
    <n v="13.17710864699969"/>
    <n v="12.000112970499536"/>
    <x v="2633"/>
    <n v="0"/>
    <n v="0"/>
    <n v="0"/>
    <n v="0"/>
  </r>
  <r>
    <d v="2015-04-14T00:00:00"/>
    <n v="15.625"/>
    <n v="16.774999999999999"/>
    <n v="-2.7993779160186499E-2"/>
    <n v="-1.46842878120411E-2"/>
    <n v="15.533599999999995"/>
    <n v="13.179842144994485"/>
    <n v="12.002963217491729"/>
    <x v="2634"/>
    <n v="0"/>
    <n v="0"/>
    <n v="0"/>
    <n v="0"/>
  </r>
  <r>
    <d v="2015-04-15T00:00:00"/>
    <n v="15.324999999999999"/>
    <n v="16.574999999999999"/>
    <n v="-1.9199999999999998E-2"/>
    <n v="-1.19225037257824E-2"/>
    <n v="15.534899999999995"/>
    <n v="13.181347474561024"/>
    <n v="12.004571211841538"/>
    <x v="2635"/>
    <n v="0"/>
    <n v="0"/>
    <n v="0"/>
    <n v="0"/>
  </r>
  <r>
    <d v="2015-04-16T00:00:00"/>
    <n v="15.125"/>
    <n v="16.475000000000001"/>
    <n v="-1.30505709624795E-2"/>
    <n v="-6.0331825037706101E-3"/>
    <n v="15.535799999999993"/>
    <n v="13.182447421230689"/>
    <n v="12.005771131846036"/>
    <x v="2636"/>
    <n v="0"/>
    <n v="0"/>
    <n v="0"/>
    <n v="0"/>
  </r>
  <r>
    <d v="2015-04-17T00:00:00"/>
    <n v="15.675000000000001"/>
    <n v="16.875"/>
    <n v="3.6363636363636397E-2"/>
    <n v="2.42792109256449E-2"/>
    <n v="15.538899999999993"/>
    <n v="13.185876564077562"/>
    <n v="12.009364846116348"/>
    <x v="2637"/>
    <n v="0"/>
    <n v="0"/>
    <n v="0"/>
    <n v="0"/>
  </r>
  <r>
    <d v="2015-04-20T00:00:00"/>
    <n v="15.175000000000001"/>
    <n v="16.574999999999999"/>
    <n v="-3.18979266347688E-2"/>
    <n v="-1.7777777777777799E-2"/>
    <n v="15.541199999999993"/>
    <n v="13.188814495878653"/>
    <n v="12.012621743817983"/>
    <x v="2638"/>
    <n v="0"/>
    <n v="0"/>
    <n v="0"/>
    <n v="0"/>
  </r>
  <r>
    <d v="2015-04-21T00:00:00"/>
    <n v="15.125"/>
    <n v="16.524999999999999"/>
    <n v="-3.2948929159802901E-3"/>
    <n v="-3.0165912518853601E-3"/>
    <n v="15.542699999999993"/>
    <n v="13.19069995535709"/>
    <n v="12.014699933035638"/>
    <x v="2639"/>
    <n v="0"/>
    <n v="0"/>
    <n v="0"/>
    <n v="0"/>
  </r>
  <r>
    <d v="2015-04-22T00:00:00"/>
    <n v="14.925000000000001"/>
    <n v="16.324999999999999"/>
    <n v="-1.3223140495867701E-2"/>
    <n v="-1.2102874432677799E-2"/>
    <n v="15.544799999999993"/>
    <n v="13.193586917355173"/>
    <n v="12.017980376032764"/>
    <x v="2640"/>
    <n v="0"/>
    <n v="0"/>
    <n v="0"/>
    <n v="0"/>
  </r>
  <r>
    <d v="2015-04-23T00:00:00"/>
    <n v="14.725"/>
    <n v="16.175000000000001"/>
    <n v="-1.3400335008375199E-2"/>
    <n v="-9.1883614088820193E-3"/>
    <n v="15.545899999999994"/>
    <n v="13.195135084063031"/>
    <n v="12.019752626094551"/>
    <x v="2641"/>
    <n v="0"/>
    <n v="0"/>
    <n v="0"/>
    <n v="0"/>
  </r>
  <r>
    <d v="2015-04-24T00:00:00"/>
    <n v="14.625"/>
    <n v="16.175000000000001"/>
    <n v="-6.7911714770797502E-3"/>
    <n v="0"/>
    <n v="15.548199999999996"/>
    <n v="13.198618811787911"/>
    <n v="12.023828217681871"/>
    <x v="2642"/>
    <n v="0"/>
    <n v="0"/>
    <n v="0"/>
    <n v="0"/>
  </r>
  <r>
    <d v="2015-04-27T00:00:00"/>
    <n v="15.125"/>
    <n v="16.475000000000001"/>
    <n v="3.4188034188034302E-2"/>
    <n v="1.8547140649150001E-2"/>
    <n v="15.554699999999995"/>
    <n v="13.208548809219639"/>
    <n v="12.03547321382946"/>
    <x v="2643"/>
    <n v="0"/>
    <n v="0"/>
    <n v="0"/>
    <n v="0"/>
  </r>
  <r>
    <d v="2015-04-28T00:00:00"/>
    <n v="14.475"/>
    <n v="15.975"/>
    <n v="-4.2975206611570303E-2"/>
    <n v="-3.0349013657056199E-2"/>
    <n v="15.558599999999997"/>
    <n v="13.215058654087779"/>
    <n v="12.04328798113167"/>
    <x v="2644"/>
    <n v="0"/>
    <n v="0"/>
    <n v="0"/>
    <n v="0"/>
  </r>
  <r>
    <d v="2015-04-29T00:00:00"/>
    <n v="15.074999999999999"/>
    <n v="16.475000000000001"/>
    <n v="4.1450777202072499E-2"/>
    <n v="3.12989045383412E-2"/>
    <n v="15.565899999999997"/>
    <n v="13.22672286049132"/>
    <n v="12.057134290736983"/>
    <x v="2645"/>
    <n v="0"/>
    <n v="0"/>
    <n v="0"/>
    <n v="0"/>
  </r>
  <r>
    <d v="2015-04-30T00:00:00"/>
    <n v="15.525"/>
    <n v="16.625"/>
    <n v="2.9850746268656799E-2"/>
    <n v="9.1047040971168301E-3"/>
    <n v="15.573199999999996"/>
    <n v="13.237011488770637"/>
    <n v="12.068917233155958"/>
    <x v="2646"/>
    <n v="0"/>
    <n v="0"/>
    <n v="0"/>
    <n v="0"/>
  </r>
  <r>
    <d v="2015-05-01T00:00:00"/>
    <n v="14.475"/>
    <n v="15.975"/>
    <n v="-6.7632850241546E-2"/>
    <n v="-3.9097744360902298E-2"/>
    <n v="15.578099999999997"/>
    <n v="13.24550747450394"/>
    <n v="12.079211211755911"/>
    <x v="2647"/>
    <n v="0"/>
    <n v="0"/>
    <n v="0"/>
    <n v="0"/>
  </r>
  <r>
    <d v="2015-05-04T00:00:00"/>
    <n v="14.475"/>
    <n v="15.975"/>
    <n v="0"/>
    <n v="0"/>
    <n v="15.578599999999996"/>
    <n v="13.24625739223413"/>
    <n v="12.080086088351198"/>
    <x v="2648"/>
    <n v="0"/>
    <n v="0"/>
    <n v="0"/>
    <n v="0"/>
  </r>
  <r>
    <d v="2015-05-05T00:00:00"/>
    <n v="15.225"/>
    <n v="16.524999999999999"/>
    <n v="5.1813471502590601E-2"/>
    <n v="3.4428794992175098E-2"/>
    <n v="15.581899999999996"/>
    <n v="13.250643924404667"/>
    <n v="12.085015886607003"/>
    <x v="2649"/>
    <n v="0"/>
    <n v="0"/>
    <n v="0"/>
    <n v="0"/>
  </r>
  <r>
    <d v="2015-05-06T00:00:00"/>
    <n v="15.675000000000001"/>
    <n v="16.675000000000001"/>
    <n v="2.95566502463054E-2"/>
    <n v="9.0771558245084094E-3"/>
    <n v="15.588199999999997"/>
    <n v="13.258829750340221"/>
    <n v="12.094144625510332"/>
    <x v="2650"/>
    <n v="0"/>
    <n v="0"/>
    <n v="0"/>
    <n v="0"/>
  </r>
  <r>
    <d v="2015-05-07T00:00:00"/>
    <n v="15.425000000000001"/>
    <n v="16.475000000000001"/>
    <n v="-1.59489633173844E-2"/>
    <n v="-1.1994002998500701E-2"/>
    <n v="15.593699999999998"/>
    <n v="13.266345748924319"/>
    <n v="12.102668623386482"/>
    <x v="2651"/>
    <n v="0"/>
    <n v="0"/>
    <n v="0"/>
    <n v="0"/>
  </r>
  <r>
    <d v="2015-05-08T00:00:00"/>
    <n v="14.375"/>
    <n v="15.95"/>
    <n v="-6.8071312803889797E-2"/>
    <n v="-3.1866464339909001E-2"/>
    <n v="15.595599999999999"/>
    <n v="13.269435637793404"/>
    <n v="12.106353456690107"/>
    <x v="2652"/>
    <n v="0"/>
    <n v="0"/>
    <n v="0"/>
    <n v="0"/>
  </r>
  <r>
    <d v="2015-05-11T00:00:00"/>
    <n v="14.925000000000001"/>
    <n v="16.375"/>
    <n v="3.8260869565217397E-2"/>
    <n v="2.6645768025078499E-2"/>
    <n v="15.599699999999999"/>
    <n v="13.275625472365398"/>
    <n v="12.113588208548096"/>
    <x v="2653"/>
    <n v="0"/>
    <n v="0"/>
    <n v="0"/>
    <n v="0"/>
  </r>
  <r>
    <d v="2015-05-12T00:00:00"/>
    <n v="14.625"/>
    <n v="16.125"/>
    <n v="-2.0100502512562901E-2"/>
    <n v="-1.5267175572519101E-2"/>
    <n v="15.6044"/>
    <n v="13.283491634725751"/>
    <n v="12.123037452088628"/>
    <x v="2654"/>
    <n v="0"/>
    <n v="0"/>
    <n v="0"/>
    <n v="0"/>
  </r>
  <r>
    <d v="2015-05-13T00:00:00"/>
    <n v="14.324999999999999"/>
    <n v="15.925000000000001"/>
    <n v="-2.05128205128206E-2"/>
    <n v="-1.24031007751938E-2"/>
    <n v="15.607899999999999"/>
    <n v="13.28958485964483"/>
    <n v="12.130427289467246"/>
    <x v="2655"/>
    <n v="0"/>
    <n v="0"/>
    <n v="0"/>
    <n v="0"/>
  </r>
  <r>
    <d v="2015-05-14T00:00:00"/>
    <n v="13.725"/>
    <n v="15.625"/>
    <n v="-4.18848167539266E-2"/>
    <n v="-1.88383045525903E-2"/>
    <n v="15.6096"/>
    <n v="13.292822531186914"/>
    <n v="12.134433796780371"/>
    <x v="2656"/>
    <n v="0"/>
    <n v="0"/>
    <n v="0"/>
    <n v="0"/>
  </r>
  <r>
    <d v="2015-05-15T00:00:00"/>
    <n v="13.675000000000001"/>
    <n v="15.525"/>
    <n v="-3.6429872495445902E-3"/>
    <n v="-6.3999999999999604E-3"/>
    <n v="15.6111"/>
    <n v="13.295697380583672"/>
    <n v="12.137996070875509"/>
    <x v="2657"/>
    <n v="0"/>
    <n v="0"/>
    <n v="0"/>
    <n v="0"/>
  </r>
  <r>
    <d v="2015-05-18T00:00:00"/>
    <n v="14.975"/>
    <n v="16.024999999999999"/>
    <n v="-3.5426731078904997E-2"/>
    <n v="-2.4353120243531302E-2"/>
    <n v="15.618199999999998"/>
    <n v="13.307485011084225"/>
    <n v="12.15212751662634"/>
    <x v="2658"/>
    <n v="0"/>
    <n v="0"/>
    <n v="0"/>
    <n v="0"/>
  </r>
  <r>
    <d v="2015-05-19T00:00:00"/>
    <n v="14.875"/>
    <n v="15.875"/>
    <n v="-6.6777963272119899E-3"/>
    <n v="-9.3603744149765005E-3"/>
    <n v="15.624499999999999"/>
    <n v="13.317970735065344"/>
    <n v="12.164706102598018"/>
    <x v="2659"/>
    <n v="0"/>
    <n v="0"/>
    <n v="0"/>
    <n v="0"/>
  </r>
  <r>
    <d v="2015-05-20T00:00:00"/>
    <n v="14.875"/>
    <n v="15.975"/>
    <n v="0"/>
    <n v="6.2992125984251404E-3"/>
    <n v="15.6312"/>
    <n v="13.32929501499301"/>
    <n v="12.178342522489515"/>
    <x v="2660"/>
    <n v="0"/>
    <n v="0"/>
    <n v="0"/>
    <n v="0"/>
  </r>
  <r>
    <d v="2015-05-21T00:00:00"/>
    <n v="14.324999999999999"/>
    <n v="15.525"/>
    <n v="-3.6974789915966498E-2"/>
    <n v="-2.8169014084507001E-2"/>
    <n v="15.637899999999998"/>
    <n v="13.34225279496172"/>
    <n v="12.194429192442579"/>
    <x v="2661"/>
    <n v="0"/>
    <n v="0"/>
    <n v="0"/>
    <n v="0"/>
  </r>
  <r>
    <d v="2015-05-22T00:00:00"/>
    <n v="14.425000000000001"/>
    <n v="15.725"/>
    <n v="6.9808027923212697E-3"/>
    <n v="1.2882447665056401E-2"/>
    <n v="15.647599999999999"/>
    <n v="13.362244614069821"/>
    <n v="12.219566921104732"/>
    <x v="2662"/>
    <n v="0"/>
    <n v="0"/>
    <n v="0"/>
    <n v="0"/>
  </r>
  <r>
    <d v="2015-05-25T00:00:00"/>
    <n v="14.425000000000001"/>
    <n v="15.725"/>
    <n v="0"/>
    <n v="0"/>
    <n v="15.656499999999999"/>
    <n v="13.380273901827845"/>
    <n v="12.242160852741769"/>
    <x v="2663"/>
    <n v="0"/>
    <n v="0"/>
    <n v="0"/>
    <n v="0"/>
  </r>
  <r>
    <d v="2015-05-26T00:00:00"/>
    <n v="14.925000000000001"/>
    <n v="15.975"/>
    <n v="3.4662045060658501E-2"/>
    <n v="1.5898251192368901E-2"/>
    <n v="15.667999999999999"/>
    <n v="13.40278786865335"/>
    <n v="12.270181802980025"/>
    <x v="2664"/>
    <n v="0"/>
    <n v="0"/>
    <n v="0"/>
    <n v="0"/>
  </r>
  <r>
    <d v="2015-05-27T00:00:00"/>
    <n v="14.525"/>
    <n v="15.675000000000001"/>
    <n v="-2.6800670016750499E-2"/>
    <n v="-1.8779342723004602E-2"/>
    <n v="15.676099999999998"/>
    <n v="13.418623247074272"/>
    <n v="12.289884870611408"/>
    <x v="2665"/>
    <n v="0"/>
    <n v="0"/>
    <n v="0"/>
    <n v="0"/>
  </r>
  <r>
    <d v="2015-05-28T00:00:00"/>
    <n v="14.475"/>
    <n v="15.725"/>
    <n v="-3.4423407917384399E-3"/>
    <n v="3.18979266347674E-3"/>
    <n v="15.681199999999997"/>
    <n v="13.42788653756293"/>
    <n v="12.301229806344397"/>
    <x v="2666"/>
    <n v="0"/>
    <n v="0"/>
    <n v="0"/>
    <n v="0"/>
  </r>
  <r>
    <d v="2015-05-29T00:00:00"/>
    <n v="14.625"/>
    <n v="15.824999999999999"/>
    <n v="1.0362694300518199E-2"/>
    <n v="6.3593004769475501E-3"/>
    <n v="15.687899999999997"/>
    <n v="13.440234301992374"/>
    <n v="12.316401452988565"/>
    <x v="2667"/>
    <n v="0"/>
    <n v="0"/>
    <n v="0"/>
    <n v="0"/>
  </r>
  <r>
    <d v="2015-06-01T00:00:00"/>
    <n v="14.574999999999999"/>
    <n v="15.775"/>
    <n v="-3.4188034188035198E-3"/>
    <n v="-3.15955766192721E-3"/>
    <n v="15.690999999999999"/>
    <n v="13.445406759896159"/>
    <n v="12.32261013984424"/>
    <x v="2668"/>
    <n v="0"/>
    <n v="0"/>
    <n v="0"/>
    <n v="0"/>
  </r>
  <r>
    <d v="2015-06-02T00:00:00"/>
    <n v="14.875"/>
    <n v="16.024999999999999"/>
    <n v="2.05831903945113E-2"/>
    <n v="1.5847860538827301E-2"/>
    <n v="15.696699999999996"/>
    <n v="13.454997162869228"/>
    <n v="12.334145744303845"/>
    <x v="2669"/>
    <n v="0"/>
    <n v="0"/>
    <n v="0"/>
    <n v="0"/>
  </r>
  <r>
    <d v="2015-06-03T00:00:00"/>
    <n v="14.375"/>
    <n v="15.675000000000001"/>
    <n v="-3.3613445378151301E-2"/>
    <n v="-2.1840873634945201E-2"/>
    <n v="15.703399999999998"/>
    <n v="13.468169935778402"/>
    <n v="12.350554903667602"/>
    <x v="2670"/>
    <n v="0"/>
    <n v="0"/>
    <n v="0"/>
    <n v="0"/>
  </r>
  <r>
    <d v="2015-06-04T00:00:00"/>
    <n v="14.975"/>
    <n v="16.074999999999999"/>
    <n v="4.1739130434782501E-2"/>
    <n v="2.5518341307814801E-2"/>
    <n v="15.712099999999998"/>
    <n v="13.483966007171013"/>
    <n v="12.369899010756521"/>
    <x v="2671"/>
    <n v="0"/>
    <n v="0"/>
    <n v="0"/>
    <n v="0"/>
  </r>
  <r>
    <d v="2015-06-05T00:00:00"/>
    <n v="14.725"/>
    <n v="15.975"/>
    <n v="-1.6694490818030101E-2"/>
    <n v="-6.2208398133747301E-3"/>
    <n v="15.719399999999997"/>
    <n v="13.497510344774025"/>
    <n v="12.386565517161037"/>
    <x v="2672"/>
    <n v="0"/>
    <n v="0"/>
    <n v="0"/>
    <n v="0"/>
  </r>
  <r>
    <d v="2015-06-08T00:00:00"/>
    <n v="15.225"/>
    <n v="16.274999999999999"/>
    <n v="3.3955857385399101E-2"/>
    <n v="1.8779342723004501E-2"/>
    <n v="15.729899999999995"/>
    <n v="13.516590602288018"/>
    <n v="12.409935903432029"/>
    <x v="2673"/>
    <n v="0"/>
    <n v="0"/>
    <n v="0"/>
    <n v="0"/>
  </r>
  <r>
    <d v="2015-06-09T00:00:00"/>
    <n v="14.824999999999999"/>
    <n v="16.05"/>
    <n v="-2.6272577996716E-2"/>
    <n v="-1.3824884792626601E-2"/>
    <n v="15.736799999999993"/>
    <n v="13.529018135775127"/>
    <n v="12.425127203662694"/>
    <x v="2674"/>
    <n v="0"/>
    <n v="0"/>
    <n v="0"/>
    <n v="0"/>
  </r>
  <r>
    <d v="2015-06-10T00:00:00"/>
    <n v="13.875"/>
    <n v="15.425000000000001"/>
    <n v="-6.4080944350758798E-2"/>
    <n v="-3.8940809968847301E-2"/>
    <n v="15.741699999999994"/>
    <n v="13.539421949889105"/>
    <n v="12.438282924833659"/>
    <x v="2675"/>
    <n v="0"/>
    <n v="0"/>
    <n v="0"/>
    <n v="0"/>
  </r>
  <r>
    <d v="2015-06-11T00:00:00"/>
    <n v="13.525"/>
    <n v="15.125"/>
    <n v="-2.52252252252252E-2"/>
    <n v="-1.9448946515397102E-2"/>
    <n v="15.744799999999998"/>
    <n v="13.546192950070408"/>
    <n v="12.446889425105612"/>
    <x v="2676"/>
    <n v="0"/>
    <n v="0"/>
    <n v="0"/>
    <n v="0"/>
  </r>
  <r>
    <d v="2015-06-12T00:00:00"/>
    <n v="14.2"/>
    <n v="15.375"/>
    <n v="4.9907578558225502E-2"/>
    <n v="1.6528925619834701E-2"/>
    <n v="15.750999999999996"/>
    <n v="13.558953239549812"/>
    <n v="12.462929859324719"/>
    <x v="2677"/>
    <n v="1"/>
    <n v="4.9907578558225502E-2"/>
    <n v="0"/>
    <n v="0"/>
  </r>
  <r>
    <d v="2015-06-15T00:00:00"/>
    <n v="16.024999999999999"/>
    <n v="16.574999999999999"/>
    <n v="4.2276422764227599E-2"/>
    <n v="3.1104199066874099E-2"/>
    <n v="15.765299999999996"/>
    <n v="13.583195875536598"/>
    <n v="12.492143813304899"/>
    <x v="2678"/>
    <n v="1"/>
    <n v="4.2276422764227599E-2"/>
    <n v="0"/>
    <n v="0"/>
  </r>
  <r>
    <d v="2015-06-16T00:00:00"/>
    <n v="15.65"/>
    <n v="16.324999999999999"/>
    <n v="-2.3400936037441401E-2"/>
    <n v="-1.5082956259426799E-2"/>
    <n v="15.779499999999999"/>
    <n v="13.609778301256105"/>
    <n v="12.524917451884157"/>
    <x v="2679"/>
    <n v="0"/>
    <n v="0"/>
    <n v="0"/>
    <n v="0"/>
  </r>
  <r>
    <d v="2015-06-17T00:00:00"/>
    <n v="15.625"/>
    <n v="16.375"/>
    <n v="-1.59744408945695E-3"/>
    <n v="3.0627871362940398E-3"/>
    <n v="15.794199999999996"/>
    <n v="13.638066571846689"/>
    <n v="12.559999857770034"/>
    <x v="2680"/>
    <n v="0"/>
    <n v="0"/>
    <n v="0"/>
    <n v="0"/>
  </r>
  <r>
    <d v="2015-06-18T00:00:00"/>
    <n v="14.975"/>
    <n v="15.925000000000001"/>
    <n v="-4.1599999999999998E-2"/>
    <n v="-2.7480916030534298E-2"/>
    <n v="15.806899999999997"/>
    <n v="13.665027013569638"/>
    <n v="12.59409052035446"/>
    <x v="2681"/>
    <n v="0"/>
    <n v="0"/>
    <n v="0"/>
    <n v="0"/>
  </r>
  <r>
    <d v="2015-06-19T00:00:00"/>
    <n v="15.425000000000001"/>
    <n v="16.324999999999999"/>
    <n v="3.0050083472454199E-2"/>
    <n v="2.51177394034536E-2"/>
    <n v="15.821399999999997"/>
    <n v="13.694483913267815"/>
    <n v="12.631025869901723"/>
    <x v="2682"/>
    <n v="0"/>
    <n v="0"/>
    <n v="0"/>
    <n v="0"/>
  </r>
  <r>
    <d v="2015-06-22T00:00:00"/>
    <n v="14.525"/>
    <n v="15.574999999999999"/>
    <n v="-5.8346839546191201E-2"/>
    <n v="-4.59418070444104E-2"/>
    <n v="15.830899999999998"/>
    <n v="13.715128819082722"/>
    <n v="12.657243228624083"/>
    <x v="2683"/>
    <n v="0"/>
    <n v="0"/>
    <n v="0"/>
    <n v="0"/>
  </r>
  <r>
    <d v="2015-06-23T00:00:00"/>
    <n v="14.074999999999999"/>
    <n v="15.275"/>
    <n v="-3.0981067125645499E-2"/>
    <n v="-1.92616372391653E-2"/>
    <n v="15.837599999999995"/>
    <n v="13.730067974146021"/>
    <n v="12.676301961219032"/>
    <x v="2684"/>
    <n v="0"/>
    <n v="0"/>
    <n v="0"/>
    <n v="0"/>
  </r>
  <r>
    <d v="2015-06-24T00:00:00"/>
    <n v="14.574999999999999"/>
    <n v="15.625"/>
    <n v="3.5523978685612703E-2"/>
    <n v="2.2913256955810101E-2"/>
    <n v="15.846899999999994"/>
    <n v="13.750117252550888"/>
    <n v="12.701725878826334"/>
    <x v="2685"/>
    <n v="0"/>
    <n v="0"/>
    <n v="0"/>
    <n v="0"/>
  </r>
  <r>
    <d v="2015-06-25T00:00:00"/>
    <n v="14.625"/>
    <n v="15.625"/>
    <n v="3.4305317324185799E-3"/>
    <n v="0"/>
    <n v="15.853399999999995"/>
    <n v="13.762943485264483"/>
    <n v="12.717715227896726"/>
    <x v="2686"/>
    <n v="0"/>
    <n v="0"/>
    <n v="0"/>
    <n v="0"/>
  </r>
  <r>
    <d v="2015-06-26T00:00:00"/>
    <n v="14.525"/>
    <n v="15.475"/>
    <n v="-6.8376068376068098E-3"/>
    <n v="-9.6000000000000495E-3"/>
    <n v="15.860899999999996"/>
    <n v="13.778602305144588"/>
    <n v="12.737453457716883"/>
    <x v="2687"/>
    <n v="0"/>
    <n v="0"/>
    <n v="0"/>
    <n v="0"/>
  </r>
  <r>
    <d v="2015-06-29T00:00:00"/>
    <n v="17.375"/>
    <n v="17.425000000000001"/>
    <n v="0.19621342512908799"/>
    <n v="0.126009693053312"/>
    <n v="15.879399999999999"/>
    <n v="13.804290210133423"/>
    <n v="12.766735315200135"/>
    <x v="2688"/>
    <n v="0"/>
    <n v="0"/>
    <n v="0"/>
    <n v="0"/>
  </r>
  <r>
    <d v="2015-06-30T00:00:00"/>
    <n v="17.324999999999999"/>
    <n v="17.375"/>
    <n v="-2.87769784172665E-3"/>
    <n v="-2.86944045911053E-3"/>
    <n v="15.896699999999997"/>
    <n v="13.827647895774458"/>
    <n v="12.793121843661687"/>
    <x v="2689"/>
    <n v="0"/>
    <n v="0"/>
    <n v="0"/>
    <n v="0"/>
  </r>
  <r>
    <d v="2015-07-01T00:00:00"/>
    <n v="15.925000000000001"/>
    <n v="16.175000000000001"/>
    <n v="-8.0808080808080801E-2"/>
    <n v="-6.9064748201438805E-2"/>
    <n v="15.909599999999999"/>
    <n v="13.85048906564022"/>
    <n v="12.82093359846033"/>
    <x v="2690"/>
    <n v="0"/>
    <n v="0"/>
    <n v="0"/>
    <n v="0"/>
  </r>
  <r>
    <d v="2015-07-02T00:00:00"/>
    <n v="16.925000000000001"/>
    <n v="17.024999999999999"/>
    <n v="6.2794348508634204E-2"/>
    <n v="5.2550231839257902E-2"/>
    <n v="15.922499999999998"/>
    <n v="13.86717368770795"/>
    <n v="12.839510531561926"/>
    <x v="2691"/>
    <n v="0"/>
    <n v="0"/>
    <n v="0"/>
    <n v="0"/>
  </r>
  <r>
    <d v="2015-07-03T00:00:00"/>
    <n v="16.925000000000001"/>
    <n v="17.024999999999999"/>
    <n v="0"/>
    <n v="0"/>
    <n v="15.938199999999998"/>
    <n v="13.890280138286657"/>
    <n v="12.866320207429986"/>
    <x v="2692"/>
    <n v="0"/>
    <n v="0"/>
    <n v="0"/>
    <n v="0"/>
  </r>
  <r>
    <d v="2015-07-06T00:00:00"/>
    <n v="17.225000000000001"/>
    <n v="17.375"/>
    <n v="1.7725258493353199E-2"/>
    <n v="2.0558002936857701E-2"/>
    <n v="15.953499999999998"/>
    <n v="13.910317372333054"/>
    <n v="12.888726058499582"/>
    <x v="2693"/>
    <n v="0"/>
    <n v="0"/>
    <n v="0"/>
    <n v="0"/>
  </r>
  <r>
    <d v="2015-07-07T00:00:00"/>
    <n v="16.324999999999999"/>
    <n v="16.675000000000001"/>
    <n v="-5.2249637155297603E-2"/>
    <n v="-4.0287769784172603E-2"/>
    <n v="15.966799999999997"/>
    <n v="13.932081896674621"/>
    <n v="12.914722845011932"/>
    <x v="2694"/>
    <n v="0"/>
    <n v="0"/>
    <n v="0"/>
    <n v="0"/>
  </r>
  <r>
    <d v="2015-07-08T00:00:00"/>
    <n v="18.425000000000001"/>
    <n v="18.175000000000001"/>
    <n v="0.128637059724349"/>
    <n v="8.9955022488755504E-2"/>
    <n v="15.988299999999997"/>
    <n v="13.956119985828021"/>
    <n v="12.940029978742032"/>
    <x v="2695"/>
    <n v="0"/>
    <n v="0"/>
    <n v="0"/>
    <n v="0"/>
  </r>
  <r>
    <d v="2015-07-09T00:00:00"/>
    <n v="18.824999999999999"/>
    <n v="18.675000000000001"/>
    <n v="2.17096336499321E-2"/>
    <n v="2.75103163686383E-2"/>
    <n v="16.010799999999996"/>
    <n v="13.978476610379145"/>
    <n v="12.962314915568719"/>
    <x v="2696"/>
    <n v="0"/>
    <n v="0"/>
    <n v="0"/>
    <n v="0"/>
  </r>
  <r>
    <d v="2015-07-10T00:00:00"/>
    <n v="16.774999999999999"/>
    <n v="17.175000000000001"/>
    <n v="-0.108897742363878"/>
    <n v="-8.0321285140562304E-2"/>
    <n v="16.023899999999998"/>
    <n v="13.997255904456829"/>
    <n v="12.983933856685244"/>
    <x v="2697"/>
    <n v="0"/>
    <n v="0"/>
    <n v="0"/>
    <n v="0"/>
  </r>
  <r>
    <d v="2015-07-13T00:00:00"/>
    <n v="14.475"/>
    <n v="15.574999999999999"/>
    <n v="-0.13710879284649799"/>
    <n v="-9.3158660844250396E-2"/>
    <n v="16.028399999999998"/>
    <n v="14.006454540794936"/>
    <n v="12.995481811192406"/>
    <x v="2698"/>
    <n v="0"/>
    <n v="0"/>
    <n v="0"/>
    <n v="0"/>
  </r>
  <r>
    <d v="2015-07-14T00:00:00"/>
    <n v="14.074999999999999"/>
    <n v="15.574999999999999"/>
    <n v="-2.76338514680484E-2"/>
    <n v="0"/>
    <n v="16.030899999999999"/>
    <n v="14.011759665600241"/>
    <n v="13.002189498400362"/>
    <x v="2699"/>
    <n v="0"/>
    <n v="0"/>
    <n v="0"/>
    <n v="0"/>
  </r>
  <r>
    <d v="2015-07-15T00:00:00"/>
    <n v="13.975"/>
    <n v="15.35"/>
    <n v="-7.1047957371225302E-3"/>
    <n v="-1.4446227929374E-2"/>
    <n v="16.032599999999995"/>
    <n v="14.015371148332431"/>
    <n v="13.006756722498649"/>
    <x v="2700"/>
    <n v="0"/>
    <n v="0"/>
    <n v="0"/>
    <n v="0"/>
  </r>
  <r>
    <d v="2015-07-16T00:00:00"/>
    <n v="12.925000000000001"/>
    <n v="14.475"/>
    <n v="-7.5134168157423895E-2"/>
    <n v="-5.7003257328990302E-2"/>
    <n v="16.023499999999999"/>
    <n v="13.997423681101818"/>
    <n v="12.98438552165273"/>
    <x v="2701"/>
    <n v="1"/>
    <n v="-7.5134168157423895E-2"/>
    <n v="0"/>
    <n v="0"/>
  </r>
  <r>
    <d v="2015-07-17T00:00:00"/>
    <n v="12.925000000000001"/>
    <n v="14.425000000000001"/>
    <n v="0"/>
    <n v="-3.4542314335059801E-3"/>
    <n v="16.010999999999999"/>
    <n v="13.975507676261095"/>
    <n v="12.957761514391645"/>
    <x v="2702"/>
    <n v="1"/>
    <n v="0"/>
    <n v="1"/>
    <n v="0"/>
  </r>
  <r>
    <d v="2015-07-20T00:00:00"/>
    <n v="14.225"/>
    <n v="15.2"/>
    <n v="-1.38648180242635E-2"/>
    <n v="-1.4586709886547901E-2"/>
    <n v="16.008099999999999"/>
    <n v="13.97058266510442"/>
    <n v="12.951823997656629"/>
    <x v="2703"/>
    <n v="1"/>
    <n v="-1.38648180242635E-2"/>
    <n v="1"/>
    <n v="-1.38648180242635E-2"/>
  </r>
  <r>
    <d v="2015-07-21T00:00:00"/>
    <n v="14.225"/>
    <n v="15.225"/>
    <n v="0"/>
    <n v="1.6447368421053099E-3"/>
    <n v="16.000399999999999"/>
    <n v="13.959798412232313"/>
    <n v="12.939497618348469"/>
    <x v="2704"/>
    <n v="1"/>
    <n v="0"/>
    <n v="1"/>
    <n v="0"/>
  </r>
  <r>
    <d v="2015-07-22T00:00:00"/>
    <n v="14.175000000000001"/>
    <n v="15.324999999999999"/>
    <n v="-3.5149384885764202E-3"/>
    <n v="6.5681444991789696E-3"/>
    <n v="15.992299999999998"/>
    <n v="13.948490270597581"/>
    <n v="12.926585405896374"/>
    <x v="2705"/>
    <n v="1"/>
    <n v="-3.5149384885764202E-3"/>
    <n v="1"/>
    <n v="-3.5149384885764202E-3"/>
  </r>
  <r>
    <d v="2015-07-23T00:00:00"/>
    <n v="14.275"/>
    <n v="15.425000000000001"/>
    <n v="7.0546737213403902E-3"/>
    <n v="6.5252854812398696E-3"/>
    <n v="15.982799999999999"/>
    <n v="13.93655119792338"/>
    <n v="12.913426796885071"/>
    <x v="2706"/>
    <n v="1"/>
    <n v="7.0546737213403902E-3"/>
    <n v="1"/>
    <n v="7.0546737213403902E-3"/>
  </r>
  <r>
    <d v="2015-07-24T00:00:00"/>
    <n v="14.9"/>
    <n v="15.8"/>
    <n v="4.3782837127845899E-2"/>
    <n v="2.43111831442464E-2"/>
    <n v="15.978399999999999"/>
    <n v="13.93101057929861"/>
    <n v="12.907315868947915"/>
    <x v="2707"/>
    <n v="1"/>
    <n v="4.3782837127845899E-2"/>
    <n v="1"/>
    <n v="4.3782837127845899E-2"/>
  </r>
  <r>
    <d v="2015-07-27T00:00:00"/>
    <n v="15.775"/>
    <n v="16.324999999999999"/>
    <n v="5.8724832214765099E-2"/>
    <n v="3.3227848101265799E-2"/>
    <n v="15.9823"/>
    <n v="13.936230790515641"/>
    <n v="12.913196185773462"/>
    <x v="2708"/>
    <n v="1"/>
    <n v="5.8724832214765099E-2"/>
    <n v="1"/>
    <n v="5.8724832214765099E-2"/>
  </r>
  <r>
    <d v="2015-07-28T00:00:00"/>
    <n v="14.375"/>
    <n v="15.475"/>
    <n v="-8.8748019017432705E-2"/>
    <n v="-5.2067381316998403E-2"/>
    <n v="15.981200000000001"/>
    <n v="13.934341050291952"/>
    <n v="12.910911575437925"/>
    <x v="2709"/>
    <n v="0"/>
    <n v="0"/>
    <n v="1"/>
    <n v="-8.8748019017432705E-2"/>
  </r>
  <r>
    <d v="2015-07-29T00:00:00"/>
    <n v="14.074999999999999"/>
    <n v="15.375"/>
    <n v="-2.08695652173914E-2"/>
    <n v="-6.4620355411953998E-3"/>
    <n v="15.9833"/>
    <n v="13.938668343686329"/>
    <n v="12.916352515529493"/>
    <x v="2710"/>
    <n v="0"/>
    <n v="0"/>
    <n v="1"/>
    <n v="-2.08695652173914E-2"/>
  </r>
  <r>
    <d v="2015-07-30T00:00:00"/>
    <n v="13.925000000000001"/>
    <n v="15.324999999999999"/>
    <n v="-1.06571936056837E-2"/>
    <n v="-3.2520325203252401E-3"/>
    <n v="15.987200000000001"/>
    <n v="13.947433797711136"/>
    <n v="12.927550696566705"/>
    <x v="2711"/>
    <n v="0"/>
    <n v="0"/>
    <n v="1"/>
    <n v="-1.06571936056837E-2"/>
  </r>
  <r>
    <d v="2015-07-31T00:00:00"/>
    <n v="13.975"/>
    <n v="15.324999999999999"/>
    <n v="3.5906642728904502E-3"/>
    <n v="0"/>
    <n v="15.990099999999998"/>
    <n v="13.953714847333634"/>
    <n v="12.935522271000453"/>
    <x v="2712"/>
    <n v="1"/>
    <n v="3.5906642728904502E-3"/>
    <n v="1"/>
    <n v="3.5906642728904502E-3"/>
  </r>
  <r>
    <d v="2015-08-03T00:00:00"/>
    <n v="13.875"/>
    <n v="15.125"/>
    <n v="-7.15563506261174E-3"/>
    <n v="-1.30505709624795E-2"/>
    <n v="15.991999999999997"/>
    <n v="13.957811955595048"/>
    <n v="12.940717933392573"/>
    <x v="2713"/>
    <n v="1"/>
    <n v="-7.15563506261174E-3"/>
    <n v="1"/>
    <n v="-7.15563506261174E-3"/>
  </r>
  <r>
    <d v="2015-08-04T00:00:00"/>
    <n v="14.125"/>
    <n v="15.225"/>
    <n v="1.8018018018018101E-2"/>
    <n v="6.6115702479339102E-3"/>
    <n v="15.994499999999999"/>
    <n v="13.962993846920458"/>
    <n v="12.94724077038069"/>
    <x v="2714"/>
    <n v="1"/>
    <n v="1.8018018018018101E-2"/>
    <n v="1"/>
    <n v="1.8018018018018101E-2"/>
  </r>
  <r>
    <d v="2015-08-05T00:00:00"/>
    <n v="13.925000000000001"/>
    <n v="15.175000000000001"/>
    <n v="-1.41592920353982E-2"/>
    <n v="-3.2840722495893798E-3"/>
    <n v="15.996199999999998"/>
    <n v="13.966605074897947"/>
    <n v="12.95180761234692"/>
    <x v="2715"/>
    <n v="1"/>
    <n v="-1.41592920353982E-2"/>
    <n v="1"/>
    <n v="-1.41592920353982E-2"/>
  </r>
  <r>
    <d v="2015-08-06T00:00:00"/>
    <n v="14.475"/>
    <n v="15.425000000000001"/>
    <n v="3.9497307001795198E-2"/>
    <n v="1.6474464579901101E-2"/>
    <n v="16.000499999999999"/>
    <n v="13.975276000043444"/>
    <n v="12.962664000065166"/>
    <x v="2716"/>
    <n v="1"/>
    <n v="3.9497307001795198E-2"/>
    <n v="1"/>
    <n v="3.9497307001795198E-2"/>
  </r>
  <r>
    <d v="2015-08-07T00:00:00"/>
    <n v="14.275"/>
    <n v="15.225"/>
    <n v="-1.38169257340242E-2"/>
    <n v="-1.29659643435981E-2"/>
    <n v="16.003599999999999"/>
    <n v="13.981615321521954"/>
    <n v="12.970622982282933"/>
    <x v="2717"/>
    <n v="1"/>
    <n v="-1.38169257340242E-2"/>
    <n v="1"/>
    <n v="-1.38169257340242E-2"/>
  </r>
  <r>
    <d v="2015-08-10T00:00:00"/>
    <n v="13.574999999999999"/>
    <n v="14.875"/>
    <n v="-4.9036777583187502E-2"/>
    <n v="-2.2988505747126398E-2"/>
    <n v="16.004499999999997"/>
    <n v="13.9836469004403"/>
    <n v="12.973220350660453"/>
    <x v="2718"/>
    <n v="1"/>
    <n v="-4.9036777583187502E-2"/>
    <n v="1"/>
    <n v="-4.9036777583187502E-2"/>
  </r>
  <r>
    <d v="2015-08-11T00:00:00"/>
    <n v="14.475"/>
    <n v="15.475"/>
    <n v="6.6298342541436503E-2"/>
    <n v="4.0336134453781598E-2"/>
    <n v="16.008599999999998"/>
    <n v="13.991898227302793"/>
    <n v="12.983547340954189"/>
    <x v="2719"/>
    <n v="1"/>
    <n v="6.6298342541436503E-2"/>
    <n v="1"/>
    <n v="6.6298342541436503E-2"/>
  </r>
  <r>
    <d v="2015-08-12T00:00:00"/>
    <n v="14.324999999999999"/>
    <n v="15.275"/>
    <n v="-1.0362694300518199E-2"/>
    <n v="-1.29240710823909E-2"/>
    <n v="16.011699999999998"/>
    <n v="13.998186749484843"/>
    <n v="12.991430124227266"/>
    <x v="2720"/>
    <n v="1"/>
    <n v="-1.0362694300518199E-2"/>
    <n v="1"/>
    <n v="-1.0362694300518199E-2"/>
  </r>
  <r>
    <d v="2015-08-13T00:00:00"/>
    <n v="14.175000000000001"/>
    <n v="15.074999999999999"/>
    <n v="-1.04712041884816E-2"/>
    <n v="-1.30932896890344E-2"/>
    <n v="16.013999999999999"/>
    <n v="14.002915963963698"/>
    <n v="12.997373945945547"/>
    <x v="2721"/>
    <n v="1"/>
    <n v="-1.04712041884816E-2"/>
    <n v="1"/>
    <n v="-1.04712041884816E-2"/>
  </r>
  <r>
    <d v="2015-08-14T00:00:00"/>
    <n v="14.275"/>
    <n v="15.125"/>
    <n v="7.0546737213403902E-3"/>
    <n v="3.3167495854062902E-3"/>
    <n v="16.015899999999998"/>
    <n v="14.006685056296861"/>
    <n v="13.002077584445294"/>
    <x v="2722"/>
    <n v="1"/>
    <n v="7.0546737213403902E-3"/>
    <n v="1"/>
    <n v="7.0546737213403902E-3"/>
  </r>
  <r>
    <d v="2015-08-17T00:00:00"/>
    <n v="15.025"/>
    <n v="15.725"/>
    <n v="-6.6115702479339102E-3"/>
    <n v="-6.3191153238546498E-3"/>
    <n v="16.020799999999998"/>
    <n v="14.015505168809328"/>
    <n v="13.012857753213993"/>
    <x v="2723"/>
    <n v="1"/>
    <n v="-6.6115702479339102E-3"/>
    <n v="1"/>
    <n v="-6.6115702479339102E-3"/>
  </r>
  <r>
    <d v="2015-08-18T00:00:00"/>
    <n v="15.175000000000001"/>
    <n v="16.024999999999999"/>
    <n v="9.9833610648918398E-3"/>
    <n v="1.9077901430842599E-2"/>
    <n v="16.026499999999999"/>
    <n v="14.025647619138283"/>
    <n v="13.025221428707423"/>
    <x v="2724"/>
    <n v="0"/>
    <n v="0"/>
    <n v="1"/>
    <n v="9.9833610648918398E-3"/>
  </r>
  <r>
    <d v="2015-08-19T00:00:00"/>
    <n v="15.725"/>
    <n v="16.324999999999999"/>
    <n v="3.6243822075782403E-2"/>
    <n v="1.8720748829953199E-2"/>
    <n v="16.035399999999999"/>
    <n v="14.040867012055202"/>
    <n v="13.043600518082801"/>
    <x v="2725"/>
    <n v="0"/>
    <n v="0"/>
    <n v="1"/>
    <n v="3.6243822075782403E-2"/>
  </r>
  <r>
    <d v="2015-08-20T00:00:00"/>
    <n v="17.324999999999999"/>
    <n v="17.324999999999999"/>
    <n v="0.101748807631161"/>
    <n v="6.1255742725880601E-2"/>
    <n v="16.0505"/>
    <n v="14.060555968123719"/>
    <n v="13.065583952185577"/>
    <x v="2726"/>
    <n v="0"/>
    <n v="0"/>
    <n v="1"/>
    <n v="0.101748807631161"/>
  </r>
  <r>
    <d v="2015-08-21T00:00:00"/>
    <n v="19.899999999999999"/>
    <n v="18.625"/>
    <n v="0.148629148629149"/>
    <n v="7.5036075036074998E-2"/>
    <n v="16.077300000000001"/>
    <n v="14.080820045179507"/>
    <n v="13.082580067769261"/>
    <x v="2727"/>
    <n v="0"/>
    <n v="0"/>
    <n v="0"/>
    <n v="0"/>
  </r>
  <r>
    <d v="2015-08-24T00:00:00"/>
    <n v="25.125"/>
    <n v="22.5"/>
    <n v="0.26256281407035198"/>
    <n v="0.20805369127516801"/>
    <n v="16.124400000000001"/>
    <n v="14.055244462105357"/>
    <n v="13.020666693158034"/>
    <x v="2728"/>
    <n v="0"/>
    <n v="0"/>
    <n v="0"/>
    <n v="0"/>
  </r>
  <r>
    <d v="2015-08-25T00:00:00"/>
    <n v="25.324999999999999"/>
    <n v="22.55"/>
    <n v="7.9601990049751308E-3"/>
    <n v="2.2222222222223502E-3"/>
    <n v="16.170299999999997"/>
    <n v="14.02618936619397"/>
    <n v="12.954134049290957"/>
    <x v="2729"/>
    <n v="0"/>
    <n v="0"/>
    <n v="0"/>
    <n v="0"/>
  </r>
  <r>
    <d v="2015-08-26T00:00:00"/>
    <n v="23.725000000000001"/>
    <n v="21.475000000000001"/>
    <n v="-6.3178677196446098E-2"/>
    <n v="-4.7671840354767098E-2"/>
    <n v="16.210399999999996"/>
    <n v="14.019626885321042"/>
    <n v="12.924240327981567"/>
    <x v="2730"/>
    <n v="0"/>
    <n v="0"/>
    <n v="0"/>
    <n v="0"/>
  </r>
  <r>
    <d v="2015-08-27T00:00:00"/>
    <n v="24.175000000000001"/>
    <n v="21.55"/>
    <n v="1.8967334035827201E-2"/>
    <n v="3.4924330616996598E-3"/>
    <n v="16.252899999999997"/>
    <n v="14.011670629765856"/>
    <n v="12.891055944648786"/>
    <x v="2731"/>
    <n v="0"/>
    <n v="0"/>
    <n v="0"/>
    <n v="0"/>
  </r>
  <r>
    <d v="2015-08-28T00:00:00"/>
    <n v="24.425000000000001"/>
    <n v="21.875"/>
    <n v="1.0341261633919401E-2"/>
    <n v="1.5081206496519801E-2"/>
    <n v="16.2944"/>
    <n v="13.998946092817366"/>
    <n v="12.85121913922605"/>
    <x v="2732"/>
    <n v="0"/>
    <n v="0"/>
    <n v="0"/>
    <n v="0"/>
  </r>
  <r>
    <d v="2015-08-31T00:00:00"/>
    <n v="26.425000000000001"/>
    <n v="23.425000000000001"/>
    <n v="8.1883316274309101E-2"/>
    <n v="7.0857142857142993E-2"/>
    <n v="16.339300000000001"/>
    <n v="13.957532167065814"/>
    <n v="12.766648250598719"/>
    <x v="2733"/>
    <n v="0"/>
    <n v="0"/>
    <n v="0"/>
    <n v="0"/>
  </r>
  <r>
    <d v="2015-09-01T00:00:00"/>
    <n v="29.725000000000001"/>
    <n v="25.824999999999999"/>
    <n v="0.124881740775781"/>
    <n v="0.102454642475987"/>
    <n v="16.400600000000001"/>
    <n v="13.8765705548469"/>
    <n v="12.614555832270351"/>
    <x v="2734"/>
    <n v="0"/>
    <n v="0"/>
    <n v="0"/>
    <n v="0"/>
  </r>
  <r>
    <d v="2015-09-02T00:00:00"/>
    <n v="25.975000000000001"/>
    <n v="23.875"/>
    <n v="-0.126156433978133"/>
    <n v="-7.5508228460793803E-2"/>
    <n v="16.447500000000005"/>
    <n v="13.855840058958391"/>
    <n v="12.560010088437584"/>
    <x v="2735"/>
    <n v="0"/>
    <n v="0"/>
    <n v="0"/>
    <n v="0"/>
  </r>
  <r>
    <d v="2015-09-03T00:00:00"/>
    <n v="25.625"/>
    <n v="23.875"/>
    <n v="-1.3474494706448599E-2"/>
    <n v="0"/>
    <n v="16.493800000000004"/>
    <n v="13.842673529987703"/>
    <n v="12.517110294981553"/>
    <x v="2736"/>
    <n v="0"/>
    <n v="0"/>
    <n v="0"/>
    <n v="0"/>
  </r>
  <r>
    <d v="2015-09-04T00:00:00"/>
    <n v="28.024999999999999"/>
    <n v="25.774999999999999"/>
    <n v="9.3658536585365701E-2"/>
    <n v="7.95811518324607E-2"/>
    <n v="16.549300000000002"/>
    <n v="13.804251364729595"/>
    <n v="12.431727047094389"/>
    <x v="2737"/>
    <n v="0"/>
    <n v="0"/>
    <n v="0"/>
    <n v="0"/>
  </r>
  <r>
    <d v="2015-09-07T00:00:00"/>
    <n v="28.024999999999999"/>
    <n v="25.774999999999999"/>
    <n v="0"/>
    <n v="0"/>
    <n v="16.601800000000001"/>
    <n v="13.764825950065813"/>
    <n v="12.346338925098717"/>
    <x v="2738"/>
    <n v="0"/>
    <n v="0"/>
    <n v="0"/>
    <n v="0"/>
  </r>
  <r>
    <d v="2015-09-08T00:00:00"/>
    <n v="24.625"/>
    <n v="23.574999999999999"/>
    <n v="-0.121320249776985"/>
    <n v="-8.5354025218234694E-2"/>
    <n v="16.6387"/>
    <n v="13.757941452325458"/>
    <n v="12.317562178488185"/>
    <x v="2739"/>
    <n v="0"/>
    <n v="0"/>
    <n v="0"/>
    <n v="0"/>
  </r>
  <r>
    <d v="2015-09-09T00:00:00"/>
    <n v="25.824999999999999"/>
    <n v="24.225000000000001"/>
    <n v="4.8730964467005103E-2"/>
    <n v="2.7571580063626901E-2"/>
    <n v="16.683400000000002"/>
    <n v="13.747671054746402"/>
    <n v="12.279806582119601"/>
    <x v="2740"/>
    <n v="0"/>
    <n v="0"/>
    <n v="0"/>
    <n v="0"/>
  </r>
  <r>
    <d v="2015-09-10T00:00:00"/>
    <n v="24.7"/>
    <n v="23.375"/>
    <n v="-4.3562439496611802E-2"/>
    <n v="-3.5087719298245702E-2"/>
    <n v="16.719000000000001"/>
    <n v="13.740547549481464"/>
    <n v="12.251321324222195"/>
    <x v="2741"/>
    <n v="0"/>
    <n v="0"/>
    <n v="0"/>
    <n v="0"/>
  </r>
  <r>
    <d v="2015-09-11T00:00:00"/>
    <n v="23.8"/>
    <n v="22.925000000000001"/>
    <n v="-3.6437246963562701E-2"/>
    <n v="-1.9251336898395598E-2"/>
    <n v="16.752800000000001"/>
    <n v="13.742301343630922"/>
    <n v="12.237052015446384"/>
    <x v="2742"/>
    <n v="0"/>
    <n v="0"/>
    <n v="0"/>
    <n v="0"/>
  </r>
  <r>
    <d v="2015-09-14T00:00:00"/>
    <n v="22.875"/>
    <n v="22.675000000000001"/>
    <n v="-2.18102508178852E-3"/>
    <n v="-2.20022002200226E-3"/>
    <n v="16.779300000000003"/>
    <n v="13.744285336114526"/>
    <n v="12.226778004171788"/>
    <x v="2743"/>
    <n v="0"/>
    <n v="0"/>
    <n v="0"/>
    <n v="0"/>
  </r>
  <r>
    <d v="2015-09-15T00:00:00"/>
    <n v="20.425000000000001"/>
    <n v="20.65"/>
    <n v="-0.107103825136612"/>
    <n v="-8.9305402425578898E-2"/>
    <n v="16.795800000000003"/>
    <n v="13.752235090227291"/>
    <n v="12.230452635340935"/>
    <x v="2744"/>
    <n v="0"/>
    <n v="0"/>
    <n v="0"/>
    <n v="0"/>
  </r>
  <r>
    <d v="2015-09-16T00:00:00"/>
    <n v="18.975000000000001"/>
    <n v="19.25"/>
    <n v="-7.09914320685434E-2"/>
    <n v="-6.7796610169491497E-2"/>
    <n v="16.804100000000005"/>
    <n v="13.757434496535652"/>
    <n v="12.234101744803477"/>
    <x v="2745"/>
    <n v="0"/>
    <n v="0"/>
    <n v="0"/>
    <n v="0"/>
  </r>
  <r>
    <d v="2015-09-17T00:00:00"/>
    <n v="20.425000000000001"/>
    <n v="20.074999999999999"/>
    <n v="7.64163372859024E-2"/>
    <n v="4.2857142857142899E-2"/>
    <n v="16.819600000000005"/>
    <n v="13.76442147166493"/>
    <n v="12.236832207497393"/>
    <x v="2746"/>
    <n v="0"/>
    <n v="0"/>
    <n v="0"/>
    <n v="0"/>
  </r>
  <r>
    <d v="2015-09-18T00:00:00"/>
    <n v="21.524999999999999"/>
    <n v="20.975000000000001"/>
    <n v="5.38555691554468E-2"/>
    <n v="4.4831880448318998E-2"/>
    <n v="16.844900000000003"/>
    <n v="13.777075609654325"/>
    <n v="12.243163414481486"/>
    <x v="2747"/>
    <n v="0"/>
    <n v="0"/>
    <n v="0"/>
    <n v="0"/>
  </r>
  <r>
    <d v="2015-09-21T00:00:00"/>
    <n v="19.675000000000001"/>
    <n v="19.824999999999999"/>
    <n v="-8.5946573751451802E-2"/>
    <n v="-5.4827175208581699E-2"/>
    <n v="16.860600000000002"/>
    <n v="13.788378875145899"/>
    <n v="12.252268312718847"/>
    <x v="2748"/>
    <n v="0"/>
    <n v="0"/>
    <n v="0"/>
    <n v="0"/>
  </r>
  <r>
    <d v="2015-09-22T00:00:00"/>
    <n v="21.774999999999999"/>
    <n v="21.125"/>
    <n v="0.106734434561626"/>
    <n v="6.5573770491803393E-2"/>
    <n v="16.879300000000004"/>
    <n v="13.791490256832567"/>
    <n v="12.247585385248851"/>
    <x v="2749"/>
    <n v="0"/>
    <n v="0"/>
    <n v="0"/>
    <n v="0"/>
  </r>
  <r>
    <d v="2015-09-23T00:00:00"/>
    <n v="21.125"/>
    <n v="20.675000000000001"/>
    <n v="-2.9850746268656699E-2"/>
    <n v="-2.1301775147929001E-2"/>
    <n v="16.902800000000003"/>
    <n v="13.805139243881005"/>
    <n v="12.256308865821504"/>
    <x v="2750"/>
    <n v="0"/>
    <n v="0"/>
    <n v="0"/>
    <n v="0"/>
  </r>
  <r>
    <d v="2015-09-24T00:00:00"/>
    <n v="21.875"/>
    <n v="21.175000000000001"/>
    <n v="3.5502958579881602E-2"/>
    <n v="2.4183796856106499E-2"/>
    <n v="16.921500000000002"/>
    <n v="13.808030833619865"/>
    <n v="12.251296250429796"/>
    <x v="2751"/>
    <n v="0"/>
    <n v="0"/>
    <n v="0"/>
    <n v="0"/>
  </r>
  <r>
    <d v="2015-09-25T00:00:00"/>
    <n v="22.324999999999999"/>
    <n v="21.675000000000001"/>
    <n v="2.0571428571428501E-2"/>
    <n v="2.36127508854782E-2"/>
    <n v="16.9316"/>
    <n v="13.804742721517348"/>
    <n v="12.241314082276022"/>
    <x v="2752"/>
    <n v="0"/>
    <n v="0"/>
    <n v="0"/>
    <n v="0"/>
  </r>
  <r>
    <d v="2015-09-28T00:00:00"/>
    <n v="24.074999999999999"/>
    <n v="22.725000000000001"/>
    <n v="7.8387458006718994E-2"/>
    <n v="4.8442906574394498E-2"/>
    <n v="16.936900000000001"/>
    <n v="13.799081348452432"/>
    <n v="12.230172022678648"/>
    <x v="2753"/>
    <n v="0"/>
    <n v="0"/>
    <n v="0"/>
    <n v="0"/>
  </r>
  <r>
    <d v="2015-09-29T00:00:00"/>
    <n v="23.875"/>
    <n v="22.675000000000001"/>
    <n v="-8.3073727933540304E-3"/>
    <n v="-2.20022002200226E-3"/>
    <n v="16.948799999999999"/>
    <n v="13.79040031661604"/>
    <n v="12.211200474924063"/>
    <x v="2754"/>
    <n v="0"/>
    <n v="0"/>
    <n v="0"/>
    <n v="0"/>
  </r>
  <r>
    <d v="2015-09-30T00:00:00"/>
    <n v="23.024999999999999"/>
    <n v="22.125"/>
    <n v="-3.5602094240837698E-2"/>
    <n v="-2.4255788313120301E-2"/>
    <n v="16.945100000000004"/>
    <n v="13.794371752435667"/>
    <n v="12.2190076286535"/>
    <x v="2755"/>
    <n v="0"/>
    <n v="0"/>
    <n v="0"/>
    <n v="0"/>
  </r>
  <r>
    <d v="2015-10-01T00:00:00"/>
    <n v="22.225000000000001"/>
    <n v="21.425000000000001"/>
    <n v="-3.4744842562432002E-2"/>
    <n v="-3.1638418079096099E-2"/>
    <n v="16.944800000000004"/>
    <n v="13.794578109402487"/>
    <n v="12.219467164103728"/>
    <x v="2756"/>
    <n v="0"/>
    <n v="0"/>
    <n v="0"/>
    <n v="0"/>
  </r>
  <r>
    <d v="2015-10-02T00:00:00"/>
    <n v="21.074999999999999"/>
    <n v="20.475000000000001"/>
    <n v="-5.1743532058492803E-2"/>
    <n v="-4.4340723453908902E-2"/>
    <n v="16.945100000000004"/>
    <n v="13.794488394295502"/>
    <n v="12.219182591443253"/>
    <x v="2757"/>
    <n v="0"/>
    <n v="0"/>
    <n v="0"/>
    <n v="0"/>
  </r>
  <r>
    <d v="2015-10-05T00:00:00"/>
    <n v="19.875"/>
    <n v="19.475000000000001"/>
    <n v="-5.69395017793594E-2"/>
    <n v="-4.8840048840048902E-2"/>
    <n v="16.951400000000007"/>
    <n v="13.796513624867016"/>
    <n v="12.21907043730052"/>
    <x v="2758"/>
    <n v="0"/>
    <n v="0"/>
    <n v="0"/>
    <n v="0"/>
  </r>
  <r>
    <d v="2015-10-06T00:00:00"/>
    <n v="20.324999999999999"/>
    <n v="19.925000000000001"/>
    <n v="2.2641509433962301E-2"/>
    <n v="2.31065468549423E-2"/>
    <n v="16.964900000000004"/>
    <n v="13.802835723297239"/>
    <n v="12.221803584945858"/>
    <x v="2759"/>
    <n v="0"/>
    <n v="0"/>
    <n v="0"/>
    <n v="0"/>
  </r>
  <r>
    <d v="2015-10-07T00:00:00"/>
    <n v="19.475000000000001"/>
    <n v="19.175000000000001"/>
    <n v="-4.1820418204181899E-2"/>
    <n v="-3.7641154328732697E-2"/>
    <n v="16.970400000000005"/>
    <n v="13.805171913431867"/>
    <n v="12.222557870147799"/>
    <x v="2760"/>
    <n v="0"/>
    <n v="0"/>
    <n v="0"/>
    <n v="0"/>
  </r>
  <r>
    <d v="2015-10-08T00:00:00"/>
    <n v="18.425000000000001"/>
    <n v="18.524999999999999"/>
    <n v="-5.3915275994865203E-2"/>
    <n v="-3.3898305084745901E-2"/>
    <n v="16.974900000000005"/>
    <n v="13.808407067748337"/>
    <n v="12.225160601622502"/>
    <x v="2761"/>
    <n v="0"/>
    <n v="0"/>
    <n v="0"/>
    <n v="0"/>
  </r>
  <r>
    <d v="2015-10-09T00:00:00"/>
    <n v="18.175000000000001"/>
    <n v="18.375"/>
    <n v="-1.3568521031207601E-2"/>
    <n v="-8.0971659919027994E-3"/>
    <n v="16.979800000000008"/>
    <n v="13.812401704868863"/>
    <n v="12.22870255730329"/>
    <x v="2762"/>
    <n v="0"/>
    <n v="0"/>
    <n v="0"/>
    <n v="0"/>
  </r>
  <r>
    <d v="2015-10-12T00:00:00"/>
    <n v="16.725000000000001"/>
    <n v="17.175000000000001"/>
    <n v="-7.9779917469050901E-2"/>
    <n v="-6.5306122448979598E-2"/>
    <n v="16.97890000000001"/>
    <n v="13.811461399174478"/>
    <n v="12.227742098761713"/>
    <x v="2763"/>
    <n v="0"/>
    <n v="0"/>
    <n v="0"/>
    <n v="0"/>
  </r>
  <r>
    <d v="2015-10-13T00:00:00"/>
    <n v="18.274999999999999"/>
    <n v="18.675000000000001"/>
    <n v="9.2675635276531901E-2"/>
    <n v="8.7336244541484698E-2"/>
    <n v="16.989200000000007"/>
    <n v="13.82175018035019"/>
    <n v="12.238025270525283"/>
    <x v="2764"/>
    <n v="0"/>
    <n v="0"/>
    <n v="0"/>
    <n v="0"/>
  </r>
  <r>
    <d v="2015-10-14T00:00:00"/>
    <n v="18.324999999999999"/>
    <n v="18.725000000000001"/>
    <n v="2.7359781121751902E-3"/>
    <n v="2.67737617135211E-3"/>
    <n v="16.997300000000006"/>
    <n v="13.829033879548673"/>
    <n v="12.244900819323007"/>
    <x v="2765"/>
    <n v="0"/>
    <n v="0"/>
    <n v="0"/>
    <n v="0"/>
  </r>
  <r>
    <d v="2015-10-15T00:00:00"/>
    <n v="16.574999999999999"/>
    <n v="17.175000000000001"/>
    <n v="-9.5497953615279699E-2"/>
    <n v="-8.2777036048064107E-2"/>
    <n v="16.999000000000002"/>
    <n v="13.831074969321422"/>
    <n v="12.247112453982133"/>
    <x v="2766"/>
    <n v="0"/>
    <n v="0"/>
    <n v="0"/>
    <n v="0"/>
  </r>
  <r>
    <d v="2015-10-16T00:00:00"/>
    <n v="16.100000000000001"/>
    <n v="17.074999999999999"/>
    <n v="-2.8657616892910898E-2"/>
    <n v="-5.8224163027657001E-3"/>
    <n v="17.000200000000003"/>
    <n v="13.832672579439944"/>
    <n v="12.248908869159916"/>
    <x v="2767"/>
    <n v="0"/>
    <n v="0"/>
    <n v="0"/>
    <n v="0"/>
  </r>
  <r>
    <d v="2015-10-19T00:00:00"/>
    <n v="15.95"/>
    <n v="16.774999999999999"/>
    <n v="-6.5885797950219704E-2"/>
    <n v="-5.3596614950634801E-2"/>
    <n v="17.000200000000003"/>
    <n v="13.832672579439944"/>
    <n v="12.248908869159916"/>
    <x v="2768"/>
    <n v="0"/>
    <n v="0"/>
    <n v="0"/>
    <n v="0"/>
  </r>
  <r>
    <d v="2015-10-20T00:00:00"/>
    <n v="17.024999999999999"/>
    <n v="17.625"/>
    <n v="6.7398119122257003E-2"/>
    <n v="5.0670640834575398E-2"/>
    <n v="17.004900000000003"/>
    <n v="13.838211115691967"/>
    <n v="12.254866673537951"/>
    <x v="2769"/>
    <n v="0"/>
    <n v="0"/>
    <n v="0"/>
    <n v="0"/>
  </r>
  <r>
    <d v="2015-10-21T00:00:00"/>
    <n v="18.225000000000001"/>
    <n v="18.625"/>
    <n v="7.0484581497797502E-2"/>
    <n v="5.67375886524824E-2"/>
    <n v="17.016600000000004"/>
    <n v="13.850828460548671"/>
    <n v="12.267942690823006"/>
    <x v="2770"/>
    <n v="0"/>
    <n v="0"/>
    <n v="0"/>
    <n v="0"/>
  </r>
  <r>
    <d v="2015-10-22T00:00:00"/>
    <n v="16.024999999999999"/>
    <n v="16.824999999999999"/>
    <n v="-0.120713305898491"/>
    <n v="-9.6644295302013503E-2"/>
    <n v="17.021100000000001"/>
    <n v="13.857541514686357"/>
    <n v="12.275762272029533"/>
    <x v="2771"/>
    <n v="0"/>
    <n v="0"/>
    <n v="0"/>
    <n v="0"/>
  </r>
  <r>
    <d v="2015-10-23T00:00:00"/>
    <n v="16.600000000000001"/>
    <n v="17.225000000000001"/>
    <n v="3.5881435257410402E-2"/>
    <n v="2.3774145616642001E-2"/>
    <n v="17.028300000000002"/>
    <n v="13.867757861378852"/>
    <n v="12.287486792068275"/>
    <x v="2772"/>
    <n v="0"/>
    <n v="0"/>
    <n v="0"/>
    <n v="0"/>
  </r>
  <r>
    <d v="2015-10-26T00:00:00"/>
    <n v="16.925000000000001"/>
    <n v="17.524999999999999"/>
    <n v="1.9578313253012101E-2"/>
    <n v="1.7416545718432298E-2"/>
    <n v="17.040000000000003"/>
    <n v="13.885281312066006"/>
    <n v="12.307921968099008"/>
    <x v="2773"/>
    <n v="0"/>
    <n v="0"/>
    <n v="0"/>
    <n v="0"/>
  </r>
  <r>
    <d v="2015-10-27T00:00:00"/>
    <n v="16.475000000000001"/>
    <n v="17.175000000000001"/>
    <n v="-2.6587887740029501E-2"/>
    <n v="-1.9971469329529101E-2"/>
    <n v="17.049500000000009"/>
    <n v="13.900077473567602"/>
    <n v="12.325366210351399"/>
    <x v="2774"/>
    <n v="0"/>
    <n v="0"/>
    <n v="0"/>
    <n v="0"/>
  </r>
  <r>
    <d v="2015-10-28T00:00:00"/>
    <n v="15.975"/>
    <n v="16.824999999999999"/>
    <n v="-3.0349013657056199E-2"/>
    <n v="-2.0378457059679899E-2"/>
    <n v="17.055800000000005"/>
    <n v="13.910110670139245"/>
    <n v="12.337266005208866"/>
    <x v="2775"/>
    <n v="0"/>
    <n v="0"/>
    <n v="0"/>
    <n v="0"/>
  </r>
  <r>
    <d v="2015-10-29T00:00:00"/>
    <n v="16.175000000000001"/>
    <n v="16.975000000000001"/>
    <n v="1.2519561815336399E-2"/>
    <n v="8.9153046062409001E-3"/>
    <n v="17.061700000000009"/>
    <n v="13.919052929455841"/>
    <n v="12.347729394183759"/>
    <x v="2776"/>
    <n v="0"/>
    <n v="0"/>
    <n v="0"/>
    <n v="0"/>
  </r>
  <r>
    <d v="2015-10-30T00:00:00"/>
    <n v="16.625"/>
    <n v="17.324999999999999"/>
    <n v="2.78207109737247E-2"/>
    <n v="2.06185567010309E-2"/>
    <n v="17.070800000000006"/>
    <n v="13.932727763737766"/>
    <n v="12.363691645606647"/>
    <x v="2777"/>
    <n v="0"/>
    <n v="0"/>
    <n v="0"/>
    <n v="0"/>
  </r>
  <r>
    <d v="2015-11-02T00:00:00"/>
    <n v="15.875"/>
    <n v="16.625"/>
    <n v="-4.5112781954887202E-2"/>
    <n v="-4.0404040404040303E-2"/>
    <n v="17.072900000000004"/>
    <n v="13.93580451372612"/>
    <n v="12.367256770589179"/>
    <x v="2778"/>
    <n v="0"/>
    <n v="0"/>
    <n v="0"/>
    <n v="0"/>
  </r>
  <r>
    <d v="2015-11-03T00:00:00"/>
    <n v="16.125"/>
    <n v="16.925000000000001"/>
    <n v="1.5748031496062999E-2"/>
    <n v="1.8045112781954999E-2"/>
    <n v="17.076200000000004"/>
    <n v="13.940537620214833"/>
    <n v="12.372706430322246"/>
    <x v="2779"/>
    <n v="0"/>
    <n v="0"/>
    <n v="0"/>
    <n v="0"/>
  </r>
  <r>
    <d v="2015-11-04T00:00:00"/>
    <n v="16.725000000000001"/>
    <n v="17.425000000000001"/>
    <n v="3.7209302325581499E-2"/>
    <n v="2.9542097488921799E-2"/>
    <n v="17.081100000000006"/>
    <n v="13.946947755771918"/>
    <n v="12.379871633657874"/>
    <x v="2780"/>
    <n v="0"/>
    <n v="0"/>
    <n v="0"/>
    <n v="0"/>
  </r>
  <r>
    <d v="2015-11-05T00:00:00"/>
    <n v="16.024999999999999"/>
    <n v="16.824999999999999"/>
    <n v="-4.1853512705530803E-2"/>
    <n v="-3.4433285509325798E-2"/>
    <n v="17.084600000000002"/>
    <n v="13.95211810220712"/>
    <n v="12.38587715331068"/>
    <x v="2781"/>
    <n v="0"/>
    <n v="0"/>
    <n v="0"/>
    <n v="0"/>
  </r>
  <r>
    <d v="2015-11-06T00:00:00"/>
    <n v="15.675000000000001"/>
    <n v="16.475000000000001"/>
    <n v="-2.1840873634945201E-2"/>
    <n v="-2.0802377414561601E-2"/>
    <n v="17.087500000000002"/>
    <n v="13.956660456043771"/>
    <n v="12.391240684065655"/>
    <x v="2782"/>
    <n v="0"/>
    <n v="0"/>
    <n v="0"/>
    <n v="0"/>
  </r>
  <r>
    <d v="2015-11-09T00:00:00"/>
    <n v="17.024999999999999"/>
    <n v="17.475000000000001"/>
    <n v="8.6124401913875395E-2"/>
    <n v="6.0698027314112203E-2"/>
    <n v="17.0974"/>
    <n v="13.970689549702415"/>
    <n v="12.407334324553624"/>
    <x v="2783"/>
    <n v="0"/>
    <n v="0"/>
    <n v="0"/>
    <n v="0"/>
  </r>
  <r>
    <d v="2015-11-10T00:00:00"/>
    <n v="16.225000000000001"/>
    <n v="16.925000000000001"/>
    <n v="-4.6989720998531402E-2"/>
    <n v="-3.1473533619456401E-2"/>
    <n v="17.104500000000005"/>
    <n v="13.981796483814062"/>
    <n v="12.420444725721088"/>
    <x v="2784"/>
    <n v="0"/>
    <n v="0"/>
    <n v="0"/>
    <n v="0"/>
  </r>
  <r>
    <d v="2015-11-11T00:00:00"/>
    <n v="16.774999999999999"/>
    <n v="17.375"/>
    <n v="3.38983050847457E-2"/>
    <n v="2.65878877400294E-2"/>
    <n v="17.114800000000002"/>
    <n v="13.997451613951357"/>
    <n v="12.438777420927034"/>
    <x v="2785"/>
    <n v="0"/>
    <n v="0"/>
    <n v="0"/>
    <n v="0"/>
  </r>
  <r>
    <d v="2015-11-12T00:00:00"/>
    <n v="18.574999999999999"/>
    <n v="18.725000000000001"/>
    <n v="0.107302533532042"/>
    <n v="7.7697841726618797E-2"/>
    <n v="17.132300000000001"/>
    <n v="14.019086353299834"/>
    <n v="12.46247952994975"/>
    <x v="2786"/>
    <n v="0"/>
    <n v="0"/>
    <n v="0"/>
    <n v="0"/>
  </r>
  <r>
    <d v="2015-11-13T00:00:00"/>
    <n v="20.324999999999999"/>
    <n v="19.875"/>
    <n v="9.4212651413189796E-2"/>
    <n v="6.1415220293724801E-2"/>
    <n v="17.154199999999996"/>
    <n v="14.037862829538472"/>
    <n v="12.479694244307712"/>
    <x v="2787"/>
    <n v="0"/>
    <n v="0"/>
    <n v="0"/>
    <n v="0"/>
  </r>
  <r>
    <d v="2015-11-16T00:00:00"/>
    <n v="17.875"/>
    <n v="18.475000000000001"/>
    <n v="-0.10062893081761"/>
    <n v="-8.1987577639751494E-2"/>
    <n v="17.1633"/>
    <n v="14.04819316234577"/>
    <n v="12.490639743518656"/>
    <x v="2788"/>
    <n v="0"/>
    <n v="0"/>
    <n v="0"/>
    <n v="0"/>
  </r>
  <r>
    <d v="2015-11-17T00:00:00"/>
    <n v="18.524999999999999"/>
    <n v="18.774999999999999"/>
    <n v="3.6363636363636397E-2"/>
    <n v="1.6238159675236601E-2"/>
    <n v="17.180399999999999"/>
    <n v="14.069601735888323"/>
    <n v="12.514202603832487"/>
    <x v="2789"/>
    <n v="0"/>
    <n v="0"/>
    <n v="0"/>
    <n v="0"/>
  </r>
  <r>
    <d v="2015-11-18T00:00:00"/>
    <n v="17.774999999999999"/>
    <n v="18.324999999999999"/>
    <n v="-4.0485829959514198E-2"/>
    <n v="-2.3968042609853499E-2"/>
    <n v="17.194499999999998"/>
    <n v="14.089031879088065"/>
    <n v="12.536297818632097"/>
    <x v="2790"/>
    <n v="0"/>
    <n v="0"/>
    <n v="0"/>
    <n v="0"/>
  </r>
  <r>
    <d v="2015-11-19T00:00:00"/>
    <n v="18.175000000000001"/>
    <n v="18.824999999999999"/>
    <n v="2.2503516174402299E-2"/>
    <n v="2.7285129604365702E-2"/>
    <n v="17.21139999999999"/>
    <n v="14.112144437772102"/>
    <n v="12.562516656658159"/>
    <x v="2791"/>
    <n v="0"/>
    <n v="0"/>
    <n v="0"/>
    <n v="0"/>
  </r>
  <r>
    <d v="2015-11-20T00:00:00"/>
    <n v="17.425000000000001"/>
    <n v="18.274999999999999"/>
    <n v="-4.1265474552957399E-2"/>
    <n v="-2.9216467463479501E-2"/>
    <n v="17.226699999999994"/>
    <n v="14.135880592464117"/>
    <n v="12.590470888696178"/>
    <x v="2792"/>
    <n v="0"/>
    <n v="0"/>
    <n v="0"/>
    <n v="0"/>
  </r>
  <r>
    <d v="2015-11-23T00:00:00"/>
    <n v="17.024999999999999"/>
    <n v="17.824999999999999"/>
    <n v="-2.29555236728839E-2"/>
    <n v="-2.4623803009575899E-2"/>
    <n v="17.235999999999994"/>
    <n v="14.149302087991042"/>
    <n v="12.605953131986567"/>
    <x v="2793"/>
    <n v="0"/>
    <n v="0"/>
    <n v="0"/>
    <n v="0"/>
  </r>
  <r>
    <d v="2015-11-24T00:00:00"/>
    <n v="17.425000000000001"/>
    <n v="18.324999999999999"/>
    <n v="2.3494860499265999E-2"/>
    <n v="2.8050490883590601E-2"/>
    <n v="17.246099999999991"/>
    <n v="14.162933236751439"/>
    <n v="12.621349855127162"/>
    <x v="2794"/>
    <n v="0"/>
    <n v="0"/>
    <n v="0"/>
    <n v="0"/>
  </r>
  <r>
    <d v="2015-11-25T00:00:00"/>
    <n v="16.774999999999999"/>
    <n v="17.774999999999999"/>
    <n v="-3.7302725968436298E-2"/>
    <n v="-3.0013642564802202E-2"/>
    <n v="17.24359999999999"/>
    <n v="14.160305651417527"/>
    <n v="12.618658477126294"/>
    <x v="2795"/>
    <n v="0"/>
    <n v="0"/>
    <n v="0"/>
    <n v="0"/>
  </r>
  <r>
    <d v="2015-11-26T00:00:00"/>
    <n v="16.774999999999999"/>
    <n v="17.774999999999999"/>
    <n v="0"/>
    <n v="0"/>
    <n v="17.234299999999987"/>
    <n v="14.153113376310895"/>
    <n v="12.612520064466349"/>
    <x v="2796"/>
    <n v="0"/>
    <n v="0"/>
    <n v="0"/>
    <n v="0"/>
  </r>
  <r>
    <d v="2015-11-27T00:00:00"/>
    <n v="17.175000000000001"/>
    <n v="18.024999999999999"/>
    <n v="2.3845007451564999E-2"/>
    <n v="1.40646976090013E-2"/>
    <n v="17.224599999999995"/>
    <n v="14.147061236637253"/>
    <n v="12.608291854955883"/>
    <x v="2797"/>
    <n v="0"/>
    <n v="0"/>
    <n v="0"/>
    <n v="0"/>
  </r>
  <r>
    <d v="2015-11-30T00:00:00"/>
    <n v="16.975000000000001"/>
    <n v="17.774999999999999"/>
    <n v="-1.16448326055313E-2"/>
    <n v="-1.3869625520110999E-2"/>
    <n v="17.217499999999998"/>
    <n v="14.14144144236487"/>
    <n v="12.603412163547308"/>
    <x v="2798"/>
    <n v="0"/>
    <n v="0"/>
    <n v="0"/>
    <n v="0"/>
  </r>
  <r>
    <d v="2015-12-01T00:00:00"/>
    <n v="16.125"/>
    <n v="17.125"/>
    <n v="-5.0073637702503698E-2"/>
    <n v="-3.6568213783403601E-2"/>
    <n v="17.201599999999996"/>
    <n v="14.130212294092404"/>
    <n v="12.594518441138609"/>
    <x v="2799"/>
    <n v="0"/>
    <n v="0"/>
    <n v="0"/>
    <n v="0"/>
  </r>
  <r>
    <d v="2015-12-02T00:00:00"/>
    <n v="16.774999999999999"/>
    <n v="17.574999999999999"/>
    <n v="4.0310077519379699E-2"/>
    <n v="2.6277372262773602E-2"/>
    <n v="17.198099999999997"/>
    <n v="14.126726709434312"/>
    <n v="12.591040064151468"/>
    <x v="2800"/>
    <n v="0"/>
    <n v="0"/>
    <n v="0"/>
    <n v="0"/>
  </r>
  <r>
    <d v="2015-12-03T00:00:00"/>
    <n v="18.324999999999999"/>
    <n v="18.524999999999999"/>
    <n v="9.2399403874813699E-2"/>
    <n v="5.4054054054053897E-2"/>
    <n v="17.202599999999993"/>
    <n v="14.130403189898111"/>
    <n v="12.594304784847168"/>
    <x v="2801"/>
    <n v="0"/>
    <n v="0"/>
    <n v="0"/>
    <n v="0"/>
  </r>
  <r>
    <d v="2015-12-04T00:00:00"/>
    <n v="16.225000000000001"/>
    <n v="17.324999999999999"/>
    <n v="-0.11459754433833499"/>
    <n v="-6.4777327935222603E-2"/>
    <n v="17.2013"/>
    <n v="14.128758574730023"/>
    <n v="12.592487862095034"/>
    <x v="2802"/>
    <n v="0"/>
    <n v="0"/>
    <n v="0"/>
    <n v="0"/>
  </r>
  <r>
    <d v="2015-12-07T00:00:00"/>
    <n v="16.524999999999999"/>
    <n v="17.524999999999999"/>
    <n v="1.84899845916793E-2"/>
    <n v="1.1544011544011501E-2"/>
    <n v="17.201699999999995"/>
    <n v="14.129253155870678"/>
    <n v="12.593029733806022"/>
    <x v="2803"/>
    <n v="0"/>
    <n v="0"/>
    <n v="0"/>
    <n v="0"/>
  </r>
  <r>
    <d v="2015-12-08T00:00:00"/>
    <n v="17.774999999999999"/>
    <n v="18.324999999999999"/>
    <n v="7.5642965204236107E-2"/>
    <n v="4.5649072753209702E-2"/>
    <n v="17.209099999999996"/>
    <n v="14.137509257404194"/>
    <n v="12.601713886106291"/>
    <x v="2804"/>
    <n v="0"/>
    <n v="0"/>
    <n v="0"/>
    <n v="0"/>
  </r>
  <r>
    <d v="2015-12-09T00:00:00"/>
    <n v="18.975000000000001"/>
    <n v="19.024999999999999"/>
    <n v="6.7510548523206801E-2"/>
    <n v="3.8199181446111799E-2"/>
    <n v="17.220099999999999"/>
    <n v="14.147129370462494"/>
    <n v="12.610644055693742"/>
    <x v="2805"/>
    <n v="0"/>
    <n v="0"/>
    <n v="0"/>
    <n v="0"/>
  </r>
  <r>
    <d v="2015-12-10T00:00:00"/>
    <n v="19.324999999999999"/>
    <n v="19.125"/>
    <n v="1.84453227931487E-2"/>
    <n v="5.2562417871222502E-3"/>
    <n v="17.232500000000002"/>
    <n v="14.157316062411867"/>
    <n v="12.619724093617801"/>
    <x v="2806"/>
    <n v="0"/>
    <n v="0"/>
    <n v="0"/>
    <n v="0"/>
  </r>
  <r>
    <d v="2015-12-11T00:00:00"/>
    <n v="23.65"/>
    <n v="21.925000000000001"/>
    <n v="0.22380336351875799"/>
    <n v="0.14640522875817"/>
    <n v="17.2638"/>
    <n v="14.163382357165409"/>
    <n v="12.613173535748114"/>
    <x v="2807"/>
    <n v="0"/>
    <n v="0"/>
    <n v="0"/>
    <n v="0"/>
  </r>
  <r>
    <d v="2015-12-14T00:00:00"/>
    <n v="20.425000000000001"/>
    <n v="20.45"/>
    <n v="-6.8415051311288402E-2"/>
    <n v="-5.2143684820393998E-2"/>
    <n v="17.281200000000002"/>
    <n v="14.17530132811774"/>
    <n v="12.622351992176608"/>
    <x v="2808"/>
    <n v="0"/>
    <n v="0"/>
    <n v="0"/>
    <n v="0"/>
  </r>
  <r>
    <d v="2015-12-15T00:00:00"/>
    <n v="18.875"/>
    <n v="19.274999999999999"/>
    <n v="-7.5887392900856804E-2"/>
    <n v="-5.7457212713936397E-2"/>
    <n v="17.291"/>
    <n v="14.183953331538131"/>
    <n v="12.630429997307196"/>
    <x v="2809"/>
    <n v="0"/>
    <n v="0"/>
    <n v="0"/>
    <n v="0"/>
  </r>
  <r>
    <d v="2015-12-16T00:00:00"/>
    <n v="18.125"/>
    <n v="18.675000000000001"/>
    <n v="-3.9735099337748297E-2"/>
    <n v="-3.11284046692606E-2"/>
    <n v="17.291400000000003"/>
    <n v="14.184252427064353"/>
    <n v="12.630678640596528"/>
    <x v="2810"/>
    <n v="0"/>
    <n v="0"/>
    <n v="0"/>
    <n v="0"/>
  </r>
  <r>
    <d v="2015-12-17T00:00:00"/>
    <n v="19.274999999999999"/>
    <n v="19.574999999999999"/>
    <n v="6.3448275862068901E-2"/>
    <n v="4.8192771084337303E-2"/>
    <n v="17.296399999999998"/>
    <n v="14.187070966269406"/>
    <n v="12.632406449404108"/>
    <x v="2811"/>
    <n v="0"/>
    <n v="0"/>
    <n v="0"/>
    <n v="0"/>
  </r>
  <r>
    <d v="2015-12-18T00:00:00"/>
    <n v="20.425000000000001"/>
    <n v="20.574999999999999"/>
    <n v="5.9662775616082998E-2"/>
    <n v="5.1085568326947599E-2"/>
    <n v="17.306799999999999"/>
    <n v="14.191378076728611"/>
    <n v="12.633667115092919"/>
    <x v="2812"/>
    <n v="0"/>
    <n v="0"/>
    <n v="0"/>
    <n v="0"/>
  </r>
  <r>
    <d v="2015-12-21T00:00:00"/>
    <n v="18.824999999999999"/>
    <n v="19.274999999999999"/>
    <n v="-7.8335373317013596E-2"/>
    <n v="-6.3183475091130106E-2"/>
    <n v="17.305600000000002"/>
    <n v="14.190820932393462"/>
    <n v="12.633431398590192"/>
    <x v="2813"/>
    <n v="0"/>
    <n v="0"/>
    <n v="0"/>
    <n v="0"/>
  </r>
  <r>
    <d v="2015-12-22T00:00:00"/>
    <n v="17.824999999999999"/>
    <n v="18.475000000000001"/>
    <n v="-5.3120849933598897E-2"/>
    <n v="-4.1504539559014099E-2"/>
    <n v="17.297400000000003"/>
    <n v="14.186700200919434"/>
    <n v="12.63135030137915"/>
    <x v="2814"/>
    <n v="0"/>
    <n v="0"/>
    <n v="0"/>
    <n v="0"/>
  </r>
  <r>
    <d v="2015-12-23T00:00:00"/>
    <n v="17.875"/>
    <n v="18.574999999999999"/>
    <n v="2.8050490883591E-3"/>
    <n v="5.4127198917455202E-3"/>
    <n v="17.293500000000002"/>
    <n v="14.184138288973141"/>
    <n v="12.629457433459713"/>
    <x v="2815"/>
    <n v="0"/>
    <n v="0"/>
    <n v="0"/>
    <n v="0"/>
  </r>
  <r>
    <d v="2015-12-24T00:00:00"/>
    <n v="18.225000000000001"/>
    <n v="18.824999999999999"/>
    <n v="1.95804195804197E-2"/>
    <n v="1.34589502018843E-2"/>
    <n v="17.2957"/>
    <n v="14.185874601364281"/>
    <n v="12.630961902046421"/>
    <x v="2816"/>
    <n v="0"/>
    <n v="0"/>
    <n v="0"/>
    <n v="0"/>
  </r>
  <r>
    <d v="2015-12-25T00:00:00"/>
    <n v="18.225000000000001"/>
    <n v="18.824999999999999"/>
    <n v="0"/>
    <n v="0"/>
    <n v="17.294100000000004"/>
    <n v="14.184856090301095"/>
    <n v="12.630234135451641"/>
    <x v="2817"/>
    <n v="0"/>
    <n v="0"/>
    <n v="0"/>
    <n v="0"/>
  </r>
  <r>
    <d v="2015-12-28T00:00:00"/>
    <n v="17.824999999999999"/>
    <n v="18.324999999999999"/>
    <n v="-2.1947873799725699E-2"/>
    <n v="-2.65604249667994E-2"/>
    <n v="17.287100000000002"/>
    <n v="14.181030765420761"/>
    <n v="12.627996148131139"/>
    <x v="2818"/>
    <n v="0"/>
    <n v="0"/>
    <n v="0"/>
    <n v="0"/>
  </r>
  <r>
    <d v="2015-12-29T00:00:00"/>
    <n v="17.475000000000001"/>
    <n v="18.074999999999999"/>
    <n v="-1.9635343618513199E-2"/>
    <n v="-1.36425648021828E-2"/>
    <n v="17.276300000000003"/>
    <n v="14.175601560938297"/>
    <n v="12.625252341407442"/>
    <x v="2819"/>
    <n v="0"/>
    <n v="0"/>
    <n v="0"/>
    <n v="0"/>
  </r>
  <r>
    <d v="2015-12-30T00:00:00"/>
    <n v="18.350000000000001"/>
    <n v="18.774999999999999"/>
    <n v="5.0071530758225999E-2"/>
    <n v="3.8727524204702497E-2"/>
    <n v="17.267400000000006"/>
    <n v="14.172995818255204"/>
    <n v="12.625793727382804"/>
    <x v="2820"/>
    <n v="0"/>
    <n v="0"/>
    <n v="0"/>
    <n v="0"/>
  </r>
  <r>
    <d v="2015-12-31T00:00:00"/>
    <n v="18.524999999999999"/>
    <n v="18.875"/>
    <n v="9.5367847411442792E-3"/>
    <n v="5.3262316910787097E-3"/>
    <n v="17.255600000000005"/>
    <n v="14.171656316986372"/>
    <n v="12.629684475479557"/>
    <x v="2821"/>
    <n v="0"/>
    <n v="0"/>
    <n v="0"/>
    <n v="0"/>
  </r>
  <r>
    <d v="2016-01-01T00:00:00"/>
    <n v="18.524999999999999"/>
    <n v="18.875"/>
    <n v="0"/>
    <n v="0"/>
    <n v="17.247200000000003"/>
    <n v="14.169591811812353"/>
    <n v="12.63078771771853"/>
    <x v="2822"/>
    <n v="0"/>
    <n v="0"/>
    <n v="0"/>
    <n v="0"/>
  </r>
  <r>
    <d v="2016-01-04T00:00:00"/>
    <n v="19.824999999999999"/>
    <n v="19.524999999999999"/>
    <n v="7.0175438596491196E-2"/>
    <n v="3.4437086092715202E-2"/>
    <n v="17.244000000000003"/>
    <n v="14.169491258753727"/>
    <n v="12.632236888130588"/>
    <x v="2823"/>
    <n v="0"/>
    <n v="0"/>
    <n v="0"/>
    <n v="0"/>
  </r>
  <r>
    <d v="2016-01-05T00:00:00"/>
    <n v="19.425000000000001"/>
    <n v="19.274999999999999"/>
    <n v="-2.0176544766708601E-2"/>
    <n v="-1.28040973111395E-2"/>
    <n v="17.241200000000003"/>
    <n v="14.168998418072208"/>
    <n v="12.63289762710831"/>
    <x v="2824"/>
    <n v="0"/>
    <n v="0"/>
    <n v="0"/>
    <n v="0"/>
  </r>
  <r>
    <d v="2016-01-06T00:00:00"/>
    <n v="20.324999999999999"/>
    <n v="19.824999999999999"/>
    <n v="4.6332046332046198E-2"/>
    <n v="2.8534370946822402E-2"/>
    <n v="17.247000000000003"/>
    <n v="14.170353936508185"/>
    <n v="12.632030904762276"/>
    <x v="2825"/>
    <n v="0"/>
    <n v="0"/>
    <n v="0"/>
    <n v="0"/>
  </r>
  <r>
    <d v="2016-01-07T00:00:00"/>
    <n v="23.524999999999999"/>
    <n v="21.774999999999999"/>
    <n v="0.157441574415744"/>
    <n v="9.8360655737704805E-2"/>
    <n v="17.269599999999997"/>
    <n v="14.167775401477403"/>
    <n v="12.616863102216104"/>
    <x v="2826"/>
    <n v="0"/>
    <n v="0"/>
    <n v="0"/>
    <n v="0"/>
  </r>
  <r>
    <d v="2016-01-08T00:00:00"/>
    <n v="25.274999999999999"/>
    <n v="23.074999999999999"/>
    <n v="7.4388947927736399E-2"/>
    <n v="5.9701492537313397E-2"/>
    <n v="17.297199999999997"/>
    <n v="14.155224163046466"/>
    <n v="12.584236244569698"/>
    <x v="2827"/>
    <n v="0"/>
    <n v="0"/>
    <n v="0"/>
    <n v="0"/>
  </r>
  <r>
    <d v="2016-01-11T00:00:00"/>
    <n v="23.475000000000001"/>
    <n v="21.975000000000001"/>
    <n v="-7.1216617210682398E-2"/>
    <n v="-4.7670639219934897E-2"/>
    <n v="17.322199999999999"/>
    <n v="14.156125591525074"/>
    <n v="12.57308838728761"/>
    <x v="2828"/>
    <n v="0"/>
    <n v="0"/>
    <n v="0"/>
    <n v="0"/>
  </r>
  <r>
    <d v="2016-01-12T00:00:00"/>
    <n v="22.074999999999999"/>
    <n v="21.074999999999999"/>
    <n v="-5.9637912673056501E-2"/>
    <n v="-4.0955631399317502E-2"/>
    <n v="17.338999999999995"/>
    <n v="14.15892468642644"/>
    <n v="12.568887029639663"/>
    <x v="2829"/>
    <n v="0"/>
    <n v="0"/>
    <n v="0"/>
    <n v="0"/>
  </r>
  <r>
    <d v="2016-01-13T00:00:00"/>
    <n v="24.725000000000001"/>
    <n v="23.125"/>
    <n v="0.12004530011325"/>
    <n v="9.7271648873072505E-2"/>
    <n v="17.355999999999998"/>
    <n v="14.147968828081639"/>
    <n v="12.543953242122459"/>
    <x v="2830"/>
    <n v="0"/>
    <n v="0"/>
    <n v="0"/>
    <n v="0"/>
  </r>
  <r>
    <d v="2016-01-14T00:00:00"/>
    <n v="23.574999999999999"/>
    <n v="22.274999999999999"/>
    <n v="-4.6511627906976799E-2"/>
    <n v="-3.6756756756756798E-2"/>
    <n v="17.373999999999995"/>
    <n v="14.143826010878065"/>
    <n v="12.5287390163171"/>
    <x v="2831"/>
    <n v="0"/>
    <n v="0"/>
    <n v="0"/>
    <n v="0"/>
  </r>
  <r>
    <d v="2016-01-15T00:00:00"/>
    <n v="26.475000000000001"/>
    <n v="24.35"/>
    <n v="0.12301166489925799"/>
    <n v="9.3153759820426604E-2"/>
    <n v="17.395799999999994"/>
    <n v="14.122950727576963"/>
    <n v="12.48652609136545"/>
    <x v="2832"/>
    <n v="0"/>
    <n v="0"/>
    <n v="0"/>
    <n v="0"/>
  </r>
  <r>
    <d v="2016-01-18T00:00:00"/>
    <n v="26.475000000000001"/>
    <n v="24.35"/>
    <n v="8.7268993839835704E-2"/>
    <n v="2.9598308668076199E-2"/>
    <n v="17.421799999999998"/>
    <n v="14.103067597410137"/>
    <n v="12.443701396115205"/>
    <x v="2833"/>
    <n v="0"/>
    <n v="0"/>
    <n v="0"/>
    <n v="0"/>
  </r>
  <r>
    <d v="2016-01-19T00:00:00"/>
    <n v="24.024999999999999"/>
    <n v="23.4"/>
    <n v="-9.2540132200189001E-2"/>
    <n v="-3.9014373716632501E-2"/>
    <n v="17.442400000000003"/>
    <n v="14.098820744172524"/>
    <n v="12.427031116258785"/>
    <x v="2834"/>
    <n v="0"/>
    <n v="0"/>
    <n v="0"/>
    <n v="0"/>
  </r>
  <r>
    <d v="2016-01-20T00:00:00"/>
    <n v="24.725000000000001"/>
    <n v="23.925000000000001"/>
    <n v="2.9136316337148999E-2"/>
    <n v="2.2435897435897599E-2"/>
    <n v="17.462199999999999"/>
    <n v="14.09032942715772"/>
    <n v="12.404394140736578"/>
    <x v="2835"/>
    <n v="0"/>
    <n v="0"/>
    <n v="0"/>
    <n v="0"/>
  </r>
  <r>
    <d v="2016-01-21T00:00:00"/>
    <n v="25.074999999999999"/>
    <n v="24.074999999999999"/>
    <n v="1.4155712841253699E-2"/>
    <n v="6.2695924764890601E-3"/>
    <n v="17.487800000000004"/>
    <n v="14.082687496719132"/>
    <n v="12.380131245078696"/>
    <x v="2836"/>
    <n v="0"/>
    <n v="0"/>
    <n v="0"/>
    <n v="0"/>
  </r>
  <r>
    <d v="2016-01-22T00:00:00"/>
    <n v="22.725000000000001"/>
    <n v="22.175000000000001"/>
    <n v="-9.3718843469591098E-2"/>
    <n v="-7.8920041536863897E-2"/>
    <n v="17.502000000000002"/>
    <n v="14.082509394661283"/>
    <n v="12.372764091991924"/>
    <x v="2837"/>
    <n v="0"/>
    <n v="0"/>
    <n v="0"/>
    <n v="0"/>
  </r>
  <r>
    <d v="2016-01-25T00:00:00"/>
    <n v="24.024999999999999"/>
    <n v="23.175000000000001"/>
    <n v="5.7205720572057098E-2"/>
    <n v="4.5095828635851203E-2"/>
    <n v="17.519600000000001"/>
    <n v="14.077975987996394"/>
    <n v="12.357163981994592"/>
    <x v="2838"/>
    <n v="0"/>
    <n v="0"/>
    <n v="0"/>
    <n v="0"/>
  </r>
  <r>
    <d v="2016-01-26T00:00:00"/>
    <n v="22.925000000000001"/>
    <n v="22.225000000000001"/>
    <n v="-4.5785639958376603E-2"/>
    <n v="-4.0992448759438999E-2"/>
    <n v="17.537000000000003"/>
    <n v="14.079126231338153"/>
    <n v="12.350189347007229"/>
    <x v="2839"/>
    <n v="0"/>
    <n v="0"/>
    <n v="0"/>
    <n v="0"/>
  </r>
  <r>
    <d v="2016-01-27T00:00:00"/>
    <n v="23.774999999999999"/>
    <n v="22.925000000000001"/>
    <n v="3.7077426390403498E-2"/>
    <n v="3.1496062992125901E-2"/>
    <n v="17.558400000000002"/>
    <n v="14.078611293770869"/>
    <n v="12.338716940656305"/>
    <x v="2840"/>
    <n v="0"/>
    <n v="0"/>
    <n v="0"/>
    <n v="0"/>
  </r>
  <r>
    <d v="2016-01-28T00:00:00"/>
    <n v="23.274999999999999"/>
    <n v="22.475000000000001"/>
    <n v="-2.1030494216614098E-2"/>
    <n v="-1.96292257360959E-2"/>
    <n v="17.584"/>
    <n v="14.085839912182422"/>
    <n v="12.336759868273633"/>
    <x v="2841"/>
    <n v="0"/>
    <n v="0"/>
    <n v="0"/>
    <n v="0"/>
  </r>
  <r>
    <d v="2016-01-29T00:00:00"/>
    <n v="21.625"/>
    <n v="21.324999999999999"/>
    <n v="-7.0891514500537003E-2"/>
    <n v="-5.1167964404894503E-2"/>
    <n v="17.604500000000002"/>
    <n v="14.097746194840608"/>
    <n v="12.344369292260913"/>
    <x v="2842"/>
    <n v="0"/>
    <n v="0"/>
    <n v="0"/>
    <n v="0"/>
  </r>
  <r>
    <d v="2016-02-01T00:00:00"/>
    <n v="21.524999999999999"/>
    <n v="21.225000000000001"/>
    <n v="-4.6242774566475102E-3"/>
    <n v="-4.6893317702226796E-3"/>
    <n v="17.624599999999997"/>
    <n v="14.1098425631347"/>
    <n v="12.352463844702051"/>
    <x v="2843"/>
    <n v="0"/>
    <n v="0"/>
    <n v="0"/>
    <n v="0"/>
  </r>
  <r>
    <d v="2016-02-02T00:00:00"/>
    <n v="23.175000000000001"/>
    <n v="22.425000000000001"/>
    <n v="7.6655052264808399E-2"/>
    <n v="5.6537102473498198E-2"/>
    <n v="17.644299999999998"/>
    <n v="14.112332416626675"/>
    <n v="12.346348624940013"/>
    <x v="2844"/>
    <n v="0"/>
    <n v="0"/>
    <n v="0"/>
    <n v="0"/>
  </r>
  <r>
    <d v="2016-02-03T00:00:00"/>
    <n v="22.774999999999999"/>
    <n v="22.175000000000001"/>
    <n v="-1.7259978425026998E-2"/>
    <n v="-1.1148272017837199E-2"/>
    <n v="17.663899999999995"/>
    <n v="14.117141720951345"/>
    <n v="12.34376258142702"/>
    <x v="2845"/>
    <n v="0"/>
    <n v="0"/>
    <n v="0"/>
    <n v="0"/>
  </r>
  <r>
    <d v="2016-02-04T00:00:00"/>
    <n v="23.074999999999999"/>
    <n v="22.475000000000001"/>
    <n v="1.31723380900111E-2"/>
    <n v="1.35287485907554E-2"/>
    <n v="17.685699999999994"/>
    <n v="14.122536656845464"/>
    <n v="12.340954985268198"/>
    <x v="2846"/>
    <n v="0"/>
    <n v="0"/>
    <n v="0"/>
    <n v="0"/>
  </r>
  <r>
    <d v="2016-02-05T00:00:00"/>
    <n v="24.125"/>
    <n v="23.05"/>
    <n v="4.5503791982665298E-2"/>
    <n v="2.5583982202447099E-2"/>
    <n v="17.714499999999997"/>
    <n v="14.12857651364393"/>
    <n v="12.335614770465895"/>
    <x v="2847"/>
    <n v="0"/>
    <n v="0"/>
    <n v="0"/>
    <n v="0"/>
  </r>
  <r>
    <d v="2016-02-08T00:00:00"/>
    <n v="25.425000000000001"/>
    <n v="23.975000000000001"/>
    <n v="5.38860103626944E-2"/>
    <n v="4.0130151843817699E-2"/>
    <n v="17.748099999999994"/>
    <n v="14.129588719100056"/>
    <n v="12.320333078650087"/>
    <x v="2848"/>
    <n v="0"/>
    <n v="0"/>
    <n v="0"/>
    <n v="0"/>
  </r>
  <r>
    <d v="2016-02-09T00:00:00"/>
    <n v="26.125"/>
    <n v="24.475000000000001"/>
    <n v="2.7531956735496601E-2"/>
    <n v="2.0855057351407701E-2"/>
    <n v="17.788099999999996"/>
    <n v="14.13266898710971"/>
    <n v="12.304953480664567"/>
    <x v="2849"/>
    <n v="0"/>
    <n v="0"/>
    <n v="0"/>
    <n v="0"/>
  </r>
  <r>
    <d v="2016-02-10T00:00:00"/>
    <n v="26.274999999999999"/>
    <n v="24.625"/>
    <n v="5.7416267942582699E-3"/>
    <n v="6.12870275791622E-3"/>
    <n v="17.827499999999993"/>
    <n v="14.134086775081858"/>
    <n v="12.287380162622791"/>
    <x v="2850"/>
    <n v="0"/>
    <n v="0"/>
    <n v="0"/>
    <n v="0"/>
  </r>
  <r>
    <d v="2016-02-11T00:00:00"/>
    <n v="28.125"/>
    <n v="25.774999999999999"/>
    <n v="7.0409134157944905E-2"/>
    <n v="4.6700507614213099E-2"/>
    <n v="17.875899999999991"/>
    <n v="14.127551471647758"/>
    <n v="12.25337720747164"/>
    <x v="2851"/>
    <n v="0"/>
    <n v="0"/>
    <n v="0"/>
    <n v="0"/>
  </r>
  <r>
    <d v="2016-02-12T00:00:00"/>
    <n v="26.875"/>
    <n v="25.125"/>
    <n v="-4.4444444444444398E-2"/>
    <n v="-2.5218234723569301E-2"/>
    <n v="17.920099999999987"/>
    <n v="14.131264626168027"/>
    <n v="12.236846939252047"/>
    <x v="2852"/>
    <n v="0"/>
    <n v="0"/>
    <n v="0"/>
    <n v="0"/>
  </r>
  <r>
    <d v="2016-02-15T00:00:00"/>
    <n v="26.875"/>
    <n v="25.125"/>
    <n v="6.9651741293532202E-2"/>
    <n v="1.1066398390342101E-2"/>
    <n v="17.96629999999999"/>
    <n v="14.139165065091063"/>
    <n v="12.225597597636598"/>
    <x v="2853"/>
    <n v="0"/>
    <n v="0"/>
    <n v="0"/>
    <n v="0"/>
  </r>
  <r>
    <d v="2016-02-16T00:00:00"/>
    <n v="23.824999999999999"/>
    <n v="23.875"/>
    <n v="-0.113488372093023"/>
    <n v="-4.9751243781094502E-2"/>
    <n v="17.998499999999989"/>
    <n v="14.156102929159918"/>
    <n v="12.234904393739884"/>
    <x v="2854"/>
    <n v="0"/>
    <n v="0"/>
    <n v="0"/>
    <n v="0"/>
  </r>
  <r>
    <d v="2016-02-17T00:00:00"/>
    <n v="22.925000000000001"/>
    <n v="23.074999999999999"/>
    <n v="-3.7775445960125803E-2"/>
    <n v="-3.3507853403141399E-2"/>
    <n v="18.02729999999999"/>
    <n v="14.1750808720167"/>
    <n v="12.248971308025055"/>
    <x v="2855"/>
    <n v="0"/>
    <n v="0"/>
    <n v="0"/>
    <n v="0"/>
  </r>
  <r>
    <d v="2016-02-18T00:00:00"/>
    <n v="22.774999999999999"/>
    <n v="23.175000000000001"/>
    <n v="-6.5430752453654603E-3"/>
    <n v="4.3336944745395699E-3"/>
    <n v="18.057099999999988"/>
    <n v="14.197092604929301"/>
    <n v="12.267088907393958"/>
    <x v="2856"/>
    <n v="0"/>
    <n v="0"/>
    <n v="0"/>
    <n v="0"/>
  </r>
  <r>
    <d v="2016-02-19T00:00:00"/>
    <n v="22.375"/>
    <n v="22.75"/>
    <n v="-1.7563117453347901E-2"/>
    <n v="-1.8338727076591201E-2"/>
    <n v="18.081699999999991"/>
    <n v="14.213857887141671"/>
    <n v="12.279936830712511"/>
    <x v="2857"/>
    <n v="0"/>
    <n v="0"/>
    <n v="0"/>
    <n v="0"/>
  </r>
  <r>
    <d v="2016-02-22T00:00:00"/>
    <n v="21.024999999999999"/>
    <n v="21.625"/>
    <n v="-6.0335195530726297E-2"/>
    <n v="-4.9450549450549497E-2"/>
    <n v="18.102499999999988"/>
    <n v="14.232868073059079"/>
    <n v="12.298052109588625"/>
    <x v="2858"/>
    <n v="0"/>
    <n v="0"/>
    <n v="0"/>
    <n v="0"/>
  </r>
  <r>
    <d v="2016-02-23T00:00:00"/>
    <n v="22.175000000000001"/>
    <n v="22.524999999999999"/>
    <n v="5.4696789536266402E-2"/>
    <n v="4.1618497109826597E-2"/>
    <n v="18.123499999999989"/>
    <n v="14.246077499162556"/>
    <n v="12.30736624874384"/>
    <x v="2859"/>
    <n v="0"/>
    <n v="0"/>
    <n v="0"/>
    <n v="0"/>
  </r>
  <r>
    <d v="2016-02-24T00:00:00"/>
    <n v="21.774999999999999"/>
    <n v="22.125"/>
    <n v="-1.80383314543405E-2"/>
    <n v="-1.7758046614872298E-2"/>
    <n v="18.14169999999999"/>
    <n v="14.257864446066183"/>
    <n v="12.315946669099281"/>
    <x v="2860"/>
    <n v="0"/>
    <n v="0"/>
    <n v="0"/>
    <n v="0"/>
  </r>
  <r>
    <d v="2016-02-25T00:00:00"/>
    <n v="20.824999999999999"/>
    <n v="21.425000000000001"/>
    <n v="-4.3628013777267403E-2"/>
    <n v="-3.1638418079096099E-2"/>
    <n v="18.16149999999999"/>
    <n v="14.276653123995692"/>
    <n v="12.334229685993542"/>
    <x v="2861"/>
    <n v="0"/>
    <n v="0"/>
    <n v="0"/>
    <n v="0"/>
  </r>
  <r>
    <d v="2016-02-26T00:00:00"/>
    <n v="21.475000000000001"/>
    <n v="21.824999999999999"/>
    <n v="3.1212484993997602E-2"/>
    <n v="1.8669778296382701E-2"/>
    <n v="18.181699999999992"/>
    <n v="14.292807791414091"/>
    <n v="12.348361687121139"/>
    <x v="2862"/>
    <n v="0"/>
    <n v="0"/>
    <n v="0"/>
    <n v="0"/>
  </r>
  <r>
    <d v="2016-02-29T00:00:00"/>
    <n v="21.774999999999999"/>
    <n v="22.175000000000001"/>
    <n v="1.39697322467984E-2"/>
    <n v="1.6036655211913099E-2"/>
    <n v="18.198899999999991"/>
    <n v="14.303667492177102"/>
    <n v="12.356051238265657"/>
    <x v="2863"/>
    <n v="0"/>
    <n v="0"/>
    <n v="0"/>
    <n v="0"/>
  </r>
  <r>
    <d v="2016-03-01T00:00:00"/>
    <n v="19.425000000000001"/>
    <n v="20.324999999999999"/>
    <n v="-0.107921928817451"/>
    <n v="-8.3427282976324693E-2"/>
    <n v="18.207099999999993"/>
    <n v="14.311452802164933"/>
    <n v="12.363629203247404"/>
    <x v="2864"/>
    <n v="0"/>
    <n v="0"/>
    <n v="0"/>
    <n v="0"/>
  </r>
  <r>
    <d v="2016-03-02T00:00:00"/>
    <n v="19.274999999999999"/>
    <n v="20.274999999999999"/>
    <n v="-7.7220077220078202E-3"/>
    <n v="-2.4600246002460802E-3"/>
    <n v="18.218099999999996"/>
    <n v="14.323335579653106"/>
    <n v="12.375953369479662"/>
    <x v="2865"/>
    <n v="0"/>
    <n v="0"/>
    <n v="0"/>
    <n v="0"/>
  </r>
  <r>
    <d v="2016-03-03T00:00:00"/>
    <n v="18.324999999999999"/>
    <n v="19.524999999999999"/>
    <n v="-4.9286640726329399E-2"/>
    <n v="-3.69913686806412E-2"/>
    <n v="18.225299999999994"/>
    <n v="14.332008666179707"/>
    <n v="12.385362999269564"/>
    <x v="2866"/>
    <n v="0"/>
    <n v="0"/>
    <n v="0"/>
    <n v="0"/>
  </r>
  <r>
    <d v="2016-03-04T00:00:00"/>
    <n v="18.925000000000001"/>
    <n v="20.024999999999999"/>
    <n v="3.2742155525238702E-2"/>
    <n v="2.5608194622279E-2"/>
    <n v="18.236299999999996"/>
    <n v="14.344932655479564"/>
    <n v="12.399248983219348"/>
    <x v="2867"/>
    <n v="0"/>
    <n v="0"/>
    <n v="0"/>
    <n v="0"/>
  </r>
  <r>
    <d v="2016-03-07T00:00:00"/>
    <n v="18.574999999999999"/>
    <n v="19.824999999999999"/>
    <n v="-1.84940554821665E-2"/>
    <n v="-9.9875156054930504E-3"/>
    <n v="18.246299999999991"/>
    <n v="14.357288067644919"/>
    <n v="12.412782101467386"/>
    <x v="2868"/>
    <n v="0"/>
    <n v="0"/>
    <n v="0"/>
    <n v="0"/>
  </r>
  <r>
    <d v="2016-03-08T00:00:00"/>
    <n v="19.625"/>
    <n v="20.675000000000001"/>
    <n v="5.6527590847913901E-2"/>
    <n v="4.2875157629256103E-2"/>
    <n v="18.261299999999991"/>
    <n v="14.374231720435029"/>
    <n v="12.430697580652547"/>
    <x v="2869"/>
    <n v="0"/>
    <n v="0"/>
    <n v="0"/>
    <n v="0"/>
  </r>
  <r>
    <d v="2016-03-09T00:00:00"/>
    <n v="19.074999999999999"/>
    <n v="20.125"/>
    <n v="-2.8025477707006401E-2"/>
    <n v="-2.6602176541716999E-2"/>
    <n v="18.271299999999993"/>
    <n v="14.385367189206658"/>
    <n v="12.442400783809992"/>
    <x v="2870"/>
    <n v="0"/>
    <n v="0"/>
    <n v="0"/>
    <n v="0"/>
  </r>
  <r>
    <d v="2016-03-10T00:00:00"/>
    <n v="18.95"/>
    <n v="19.925000000000001"/>
    <n v="-6.5530799475753696E-3"/>
    <n v="-9.9378881987577401E-3"/>
    <n v="18.281199999999991"/>
    <n v="14.39670369288369"/>
    <n v="12.45445553932554"/>
    <x v="2871"/>
    <n v="0"/>
    <n v="0"/>
    <n v="0"/>
    <n v="0"/>
  </r>
  <r>
    <d v="2016-03-11T00:00:00"/>
    <n v="17.625"/>
    <n v="19.100000000000001"/>
    <n v="-6.9920844327176698E-2"/>
    <n v="-4.1405269761606002E-2"/>
    <n v="18.286799999999989"/>
    <n v="14.404263360121334"/>
    <n v="12.462995040182008"/>
    <x v="2872"/>
    <n v="0"/>
    <n v="0"/>
    <n v="0"/>
    <n v="0"/>
  </r>
  <r>
    <d v="2016-03-14T00:00:00"/>
    <n v="18.824999999999999"/>
    <n v="19.45"/>
    <n v="-1.43979057591624E-2"/>
    <n v="-1.51898734177216E-2"/>
    <n v="18.298999999999989"/>
    <n v="14.419584580120308"/>
    <n v="12.479876870180469"/>
    <x v="2873"/>
    <n v="0"/>
    <n v="0"/>
    <n v="0"/>
    <n v="0"/>
  </r>
  <r>
    <d v="2016-03-15T00:00:00"/>
    <n v="19.074999999999999"/>
    <n v="19.774999999999999"/>
    <n v="1.32802124833997E-2"/>
    <n v="1.6709511568123302E-2"/>
    <n v="18.310199999999991"/>
    <n v="14.432602682072275"/>
    <n v="12.493804023108417"/>
    <x v="2874"/>
    <n v="0"/>
    <n v="0"/>
    <n v="0"/>
    <n v="0"/>
  </r>
  <r>
    <d v="2016-03-16T00:00:00"/>
    <n v="18.274999999999999"/>
    <n v="19.175000000000001"/>
    <n v="-4.19397116644823E-2"/>
    <n v="-3.03413400758532E-2"/>
    <n v="18.319199999999988"/>
    <n v="14.444306922765428"/>
    <n v="12.506860384148149"/>
    <x v="2875"/>
    <n v="0"/>
    <n v="0"/>
    <n v="0"/>
    <n v="0"/>
  </r>
  <r>
    <d v="2016-03-17T00:00:00"/>
    <n v="17.774999999999999"/>
    <n v="18.824999999999999"/>
    <n v="-2.7359781121751098E-2"/>
    <n v="-1.8252933507170801E-2"/>
    <n v="18.327799999999989"/>
    <n v="14.456511821628316"/>
    <n v="12.520867732442479"/>
    <x v="2876"/>
    <n v="0"/>
    <n v="0"/>
    <n v="0"/>
    <n v="0"/>
  </r>
  <r>
    <d v="2016-03-18T00:00:00"/>
    <n v="17.725000000000001"/>
    <n v="18.875"/>
    <n v="-2.8129395218001699E-3"/>
    <n v="2.6560424966799402E-3"/>
    <n v="18.336199999999991"/>
    <n v="14.4685088851357"/>
    <n v="12.534663327703555"/>
    <x v="2877"/>
    <n v="0"/>
    <n v="0"/>
    <n v="0"/>
    <n v="0"/>
  </r>
  <r>
    <d v="2016-03-21T00:00:00"/>
    <n v="16.975000000000001"/>
    <n v="18.375"/>
    <n v="-4.2313117066290602E-2"/>
    <n v="-2.6490066225165601E-2"/>
    <n v="18.342999999999989"/>
    <n v="14.47920445675495"/>
    <n v="12.547306685132428"/>
    <x v="2878"/>
    <n v="0"/>
    <n v="0"/>
    <n v="0"/>
    <n v="0"/>
  </r>
  <r>
    <d v="2016-03-22T00:00:00"/>
    <n v="16.824999999999999"/>
    <n v="18.375"/>
    <n v="-8.8365243004419093E-3"/>
    <n v="0"/>
    <n v="18.349199999999989"/>
    <n v="14.489090628492475"/>
    <n v="12.559035942738719"/>
    <x v="2879"/>
    <n v="0"/>
    <n v="0"/>
    <n v="0"/>
    <n v="0"/>
  </r>
  <r>
    <d v="2016-03-23T00:00:00"/>
    <n v="17.725000000000001"/>
    <n v="19.225000000000001"/>
    <n v="5.3491827637444297E-2"/>
    <n v="4.6258503401360701E-2"/>
    <n v="18.360799999999987"/>
    <n v="14.506946297535361"/>
    <n v="12.580019446303046"/>
    <x v="2880"/>
    <n v="0"/>
    <n v="0"/>
    <n v="0"/>
    <n v="0"/>
  </r>
  <r>
    <d v="2016-03-24T00:00:00"/>
    <n v="17.375"/>
    <n v="19.074999999999999"/>
    <n v="-1.9746121297602299E-2"/>
    <n v="-7.8023407022107501E-3"/>
    <n v="18.373999999999992"/>
    <n v="14.52920754786423"/>
    <n v="12.60681132179635"/>
    <x v="2881"/>
    <n v="0"/>
    <n v="0"/>
    <n v="0"/>
    <n v="0"/>
  </r>
  <r>
    <d v="2016-03-25T00:00:00"/>
    <n v="17.375"/>
    <n v="19.074999999999999"/>
    <n v="0"/>
    <n v="0"/>
    <n v="18.38979999999999"/>
    <n v="14.557281120724888"/>
    <n v="12.641021681087334"/>
    <x v="2882"/>
    <n v="0"/>
    <n v="0"/>
    <n v="0"/>
    <n v="0"/>
  </r>
  <r>
    <d v="2016-03-28T00:00:00"/>
    <n v="17.125"/>
    <n v="18.774999999999999"/>
    <n v="-1.4388489208633099E-2"/>
    <n v="-1.5727391874180902E-2"/>
    <n v="18.393999999999991"/>
    <n v="14.563445340423906"/>
    <n v="12.648168010635864"/>
    <x v="2883"/>
    <n v="0"/>
    <n v="0"/>
    <n v="0"/>
    <n v="0"/>
  </r>
  <r>
    <d v="2016-03-29T00:00:00"/>
    <n v="16.074999999999999"/>
    <n v="17.824999999999999"/>
    <n v="-6.13138686131387E-2"/>
    <n v="-5.0599201065246298E-2"/>
    <n v="18.395799999999991"/>
    <n v="14.566441390519783"/>
    <n v="12.651762085779678"/>
    <x v="2884"/>
    <n v="0"/>
    <n v="0"/>
    <n v="0"/>
    <n v="0"/>
  </r>
  <r>
    <d v="2016-03-30T00:00:00"/>
    <n v="15.85"/>
    <n v="17.475000000000001"/>
    <n v="-1.39968895800933E-2"/>
    <n v="-1.9635343618513199E-2"/>
    <n v="18.397899999999996"/>
    <n v="14.570082333234771"/>
    <n v="12.656173499852159"/>
    <x v="2885"/>
    <n v="0"/>
    <n v="0"/>
    <n v="0"/>
    <n v="0"/>
  </r>
  <r>
    <d v="2016-03-31T00:00:00"/>
    <n v="15.925000000000001"/>
    <n v="17.625"/>
    <n v="4.7318611987381401E-3"/>
    <n v="8.5836909871244201E-3"/>
    <n v="18.4011"/>
    <n v="14.57568612827319"/>
    <n v="12.662979192409784"/>
    <x v="2886"/>
    <n v="0"/>
    <n v="0"/>
    <n v="0"/>
    <n v="0"/>
  </r>
  <r>
    <d v="2016-04-01T00:00:00"/>
    <n v="15.425000000000001"/>
    <n v="17.175000000000001"/>
    <n v="-3.1397174254317102E-2"/>
    <n v="-2.5531914893616899E-2"/>
    <n v="18.400099999999998"/>
    <n v="14.573941026564643"/>
    <n v="12.660861539846966"/>
    <x v="2887"/>
    <n v="0"/>
    <n v="0"/>
    <n v="0"/>
    <n v="0"/>
  </r>
  <r>
    <d v="2016-04-04T00:00:00"/>
    <n v="15.925000000000001"/>
    <n v="17.625"/>
    <n v="3.2414910858995102E-2"/>
    <n v="2.62008733624455E-2"/>
    <n v="18.403100000000002"/>
    <n v="14.579177551780145"/>
    <n v="12.667216327670216"/>
    <x v="2888"/>
    <n v="0"/>
    <n v="0"/>
    <n v="0"/>
    <n v="0"/>
  </r>
  <r>
    <d v="2016-04-05T00:00:00"/>
    <n v="16.774999999999999"/>
    <n v="18.425000000000001"/>
    <n v="5.3375196232339002E-2"/>
    <n v="4.5390070921985902E-2"/>
    <n v="18.409700000000001"/>
    <n v="14.590019593212055"/>
    <n v="12.680179389818083"/>
    <x v="2889"/>
    <n v="0"/>
    <n v="0"/>
    <n v="0"/>
    <n v="0"/>
  </r>
  <r>
    <d v="2016-04-06T00:00:00"/>
    <n v="15.625"/>
    <n v="17.425000000000001"/>
    <n v="-6.8554396423248801E-2"/>
    <n v="-5.4274084124830403E-2"/>
    <n v="18.412500000000001"/>
    <n v="14.595119189810923"/>
    <n v="12.686428784716384"/>
    <x v="2890"/>
    <n v="0"/>
    <n v="0"/>
    <n v="0"/>
    <n v="0"/>
  </r>
  <r>
    <d v="2016-04-07T00:00:00"/>
    <n v="17.274999999999999"/>
    <n v="18.875"/>
    <n v="0.1056"/>
    <n v="8.3213773314203807E-2"/>
    <n v="18.422699999999995"/>
    <n v="14.611784465643465"/>
    <n v="12.706326698465201"/>
    <x v="2891"/>
    <n v="0"/>
    <n v="0"/>
    <n v="0"/>
    <n v="0"/>
  </r>
  <r>
    <d v="2016-04-08T00:00:00"/>
    <n v="16.675000000000001"/>
    <n v="18.524999999999999"/>
    <n v="-3.4732272069464401E-2"/>
    <n v="-1.8543046357615899E-2"/>
    <n v="18.430899999999998"/>
    <n v="14.625964036018491"/>
    <n v="12.723496054027738"/>
    <x v="2892"/>
    <n v="0"/>
    <n v="0"/>
    <n v="0"/>
    <n v="0"/>
  </r>
  <r>
    <d v="2016-04-11T00:00:00"/>
    <n v="17.074999999999999"/>
    <n v="19.024999999999999"/>
    <n v="2.3988005997001498E-2"/>
    <n v="2.6990553306342799E-2"/>
    <n v="18.438699999999997"/>
    <n v="14.638553317304725"/>
    <n v="12.738479975957087"/>
    <x v="2893"/>
    <n v="0"/>
    <n v="0"/>
    <n v="0"/>
    <n v="0"/>
  </r>
  <r>
    <d v="2016-04-12T00:00:00"/>
    <n v="15.925000000000001"/>
    <n v="18.274999999999999"/>
    <n v="-6.7349926793557793E-2"/>
    <n v="-3.9421813403416599E-2"/>
    <n v="18.444500000000001"/>
    <n v="14.649304056441906"/>
    <n v="12.751706084662858"/>
    <x v="2894"/>
    <n v="0"/>
    <n v="0"/>
    <n v="0"/>
    <n v="0"/>
  </r>
  <r>
    <d v="2016-04-13T00:00:00"/>
    <n v="14.824999999999999"/>
    <n v="17.475000000000001"/>
    <n v="-6.9073783359497806E-2"/>
    <n v="-4.3775649794801502E-2"/>
    <n v="18.4435"/>
    <n v="14.647383530501235"/>
    <n v="12.749325295751854"/>
    <x v="2895"/>
    <n v="0"/>
    <n v="0"/>
    <n v="0"/>
    <n v="0"/>
  </r>
  <r>
    <d v="2016-04-14T00:00:00"/>
    <n v="14.675000000000001"/>
    <n v="17.274999999999999"/>
    <n v="-1.01180438448566E-2"/>
    <n v="-1.1444921316166101E-2"/>
    <n v="18.440099999999997"/>
    <n v="14.640991619076939"/>
    <n v="12.741437428615409"/>
    <x v="2896"/>
    <n v="0"/>
    <n v="0"/>
    <n v="0"/>
    <n v="0"/>
  </r>
  <r>
    <d v="2016-04-15T00:00:00"/>
    <n v="14.725"/>
    <n v="17.074999999999999"/>
    <n v="3.4071550255536701E-3"/>
    <n v="-1.15774240231548E-2"/>
    <n v="18.441100000000002"/>
    <n v="14.643002675022711"/>
    <n v="12.743954012534063"/>
    <x v="2897"/>
    <n v="0"/>
    <n v="0"/>
    <n v="0"/>
    <n v="0"/>
  </r>
  <r>
    <d v="2016-04-18T00:00:00"/>
    <n v="16.225000000000001"/>
    <n v="17.524999999999999"/>
    <n v="-4.9780380673499103E-2"/>
    <n v="-5.1420838971583303E-2"/>
    <n v="18.448100000000007"/>
    <n v="14.655710398442755"/>
    <n v="12.75951559766413"/>
    <x v="2898"/>
    <n v="0"/>
    <n v="0"/>
    <n v="0"/>
    <n v="0"/>
  </r>
  <r>
    <d v="2016-04-19T00:00:00"/>
    <n v="16.225000000000001"/>
    <n v="17.675000000000001"/>
    <n v="0"/>
    <n v="8.5592011412269908E-3"/>
    <n v="18.452100000000005"/>
    <n v="14.66258577123669"/>
    <n v="12.767828656855034"/>
    <x v="2899"/>
    <n v="0"/>
    <n v="0"/>
    <n v="0"/>
    <n v="0"/>
  </r>
  <r>
    <d v="2016-04-20T00:00:00"/>
    <n v="16.425000000000001"/>
    <n v="17.925000000000001"/>
    <n v="1.2326656394452899E-2"/>
    <n v="1.4144271570014201E-2"/>
    <n v="18.455100000000009"/>
    <n v="14.667489078852034"/>
    <n v="12.773683618278046"/>
    <x v="2900"/>
    <n v="0"/>
    <n v="0"/>
    <n v="0"/>
    <n v="0"/>
  </r>
  <r>
    <d v="2016-04-21T00:00:00"/>
    <n v="16.774999999999999"/>
    <n v="18.475000000000001"/>
    <n v="2.13089802130897E-2"/>
    <n v="3.06834030683403E-2"/>
    <n v="18.460500000000007"/>
    <n v="14.676252089252158"/>
    <n v="12.784128133878234"/>
    <x v="2901"/>
    <n v="0"/>
    <n v="0"/>
    <n v="0"/>
    <n v="0"/>
  </r>
  <r>
    <d v="2016-04-22T00:00:00"/>
    <n v="16.175000000000001"/>
    <n v="18.024999999999999"/>
    <n v="-3.5767511177347097E-2"/>
    <n v="-2.43572395128554E-2"/>
    <n v="18.467700000000008"/>
    <n v="14.689524618946418"/>
    <n v="12.800436928419622"/>
    <x v="2902"/>
    <n v="0"/>
    <n v="0"/>
    <n v="0"/>
    <n v="0"/>
  </r>
  <r>
    <d v="2016-04-25T00:00:00"/>
    <n v="16.225000000000001"/>
    <n v="18.175000000000001"/>
    <n v="3.09119010819159E-3"/>
    <n v="8.3217753120667908E-3"/>
    <n v="18.47290000000001"/>
    <n v="14.698711598502346"/>
    <n v="12.811617397753512"/>
    <x v="2903"/>
    <n v="0"/>
    <n v="0"/>
    <n v="0"/>
    <n v="0"/>
  </r>
  <r>
    <d v="2016-04-26T00:00:00"/>
    <n v="15.925000000000001"/>
    <n v="18.024999999999999"/>
    <n v="-1.8489984591679502E-2"/>
    <n v="-8.2530949105915595E-3"/>
    <n v="18.478100000000008"/>
    <n v="14.708323761282472"/>
    <n v="12.823435641923705"/>
    <x v="2904"/>
    <n v="0"/>
    <n v="0"/>
    <n v="0"/>
    <n v="0"/>
  </r>
  <r>
    <d v="2016-04-27T00:00:00"/>
    <n v="15.475"/>
    <n v="17.625"/>
    <n v="-2.8257456828885499E-2"/>
    <n v="-2.21914008321774E-2"/>
    <n v="18.482700000000012"/>
    <n v="14.717295212995124"/>
    <n v="12.834592819492681"/>
    <x v="2905"/>
    <n v="0"/>
    <n v="0"/>
    <n v="0"/>
    <n v="0"/>
  </r>
  <r>
    <d v="2016-04-28T00:00:00"/>
    <n v="16.475000000000001"/>
    <n v="18.475000000000001"/>
    <n v="6.4620355411954905E-2"/>
    <n v="4.8226950354609999E-2"/>
    <n v="18.493700000000011"/>
    <n v="14.738206316075166"/>
    <n v="12.860459474112742"/>
    <x v="2906"/>
    <n v="0"/>
    <n v="0"/>
    <n v="0"/>
    <n v="0"/>
  </r>
  <r>
    <d v="2016-04-29T00:00:00"/>
    <n v="16.875"/>
    <n v="18.975000000000001"/>
    <n v="2.42792109256449E-2"/>
    <n v="2.7063599458728101E-2"/>
    <n v="18.50650000000001"/>
    <n v="14.762014688238279"/>
    <n v="12.889772032357413"/>
    <x v="2907"/>
    <n v="0"/>
    <n v="0"/>
    <n v="0"/>
    <n v="0"/>
  </r>
  <r>
    <d v="2016-05-02T00:00:00"/>
    <n v="15.775"/>
    <n v="18.175000000000001"/>
    <n v="-6.5185185185185096E-2"/>
    <n v="-4.21607378129117E-2"/>
    <n v="18.509700000000013"/>
    <n v="14.767893162388086"/>
    <n v="12.896989743582122"/>
    <x v="2908"/>
    <n v="0"/>
    <n v="0"/>
    <n v="0"/>
    <n v="0"/>
  </r>
  <r>
    <d v="2016-05-03T00:00:00"/>
    <n v="16.625"/>
    <n v="18.925000000000001"/>
    <n v="5.3882725832012701E-2"/>
    <n v="4.1265474552957301E-2"/>
    <n v="18.516700000000011"/>
    <n v="14.780066005346612"/>
    <n v="12.911749008019912"/>
    <x v="2909"/>
    <n v="0"/>
    <n v="0"/>
    <n v="0"/>
    <n v="0"/>
  </r>
  <r>
    <d v="2016-05-04T00:00:00"/>
    <n v="16.875"/>
    <n v="19.074999999999999"/>
    <n v="1.5037593984962501E-2"/>
    <n v="7.9260237780711708E-3"/>
    <n v="18.524700000000006"/>
    <n v="14.793734654409196"/>
    <n v="12.928251981613792"/>
    <x v="2910"/>
    <n v="0"/>
    <n v="0"/>
    <n v="0"/>
    <n v="0"/>
  </r>
  <r>
    <d v="2016-05-05T00:00:00"/>
    <n v="16.725000000000001"/>
    <n v="19.074999999999999"/>
    <n v="-8.8888888888888403E-3"/>
    <n v="0"/>
    <n v="18.534300000000009"/>
    <n v="14.811073440952137"/>
    <n v="12.949460161428203"/>
    <x v="2911"/>
    <n v="0"/>
    <n v="0"/>
    <n v="0"/>
    <n v="0"/>
  </r>
  <r>
    <d v="2016-05-06T00:00:00"/>
    <n v="15.725"/>
    <n v="18.324999999999999"/>
    <n v="-5.9790732436472503E-2"/>
    <n v="-3.9318479685452198E-2"/>
    <n v="18.539500000000011"/>
    <n v="14.821111605816387"/>
    <n v="12.961917408724577"/>
    <x v="2912"/>
    <n v="0"/>
    <n v="0"/>
    <n v="0"/>
    <n v="0"/>
  </r>
  <r>
    <d v="2016-05-09T00:00:00"/>
    <n v="15.475"/>
    <n v="18.024999999999999"/>
    <n v="-1.5898251192368901E-2"/>
    <n v="-1.6371077762619399E-2"/>
    <n v="18.543700000000012"/>
    <n v="14.829370610998618"/>
    <n v="12.972205916497922"/>
    <x v="2913"/>
    <n v="0"/>
    <n v="0"/>
    <n v="0"/>
    <n v="0"/>
  </r>
  <r>
    <d v="2016-05-10T00:00:00"/>
    <n v="14.525"/>
    <n v="17.125"/>
    <n v="-6.1389337641356997E-2"/>
    <n v="-4.9930651872399402E-2"/>
    <n v="18.542100000000008"/>
    <n v="14.826126360427258"/>
    <n v="12.968139540640882"/>
    <x v="2914"/>
    <n v="0"/>
    <n v="0"/>
    <n v="0"/>
    <n v="0"/>
  </r>
  <r>
    <d v="2016-05-11T00:00:00"/>
    <n v="15.625"/>
    <n v="17.975000000000001"/>
    <n v="7.5731497418244406E-2"/>
    <n v="4.9635036496350503E-2"/>
    <n v="18.546500000000009"/>
    <n v="14.83463655288889"/>
    <n v="12.97870482933333"/>
    <x v="2915"/>
    <n v="1"/>
    <n v="7.5731497418244406E-2"/>
    <n v="0"/>
    <n v="0"/>
  </r>
  <r>
    <d v="2016-05-12T00:00:00"/>
    <n v="15.225"/>
    <n v="17.475000000000001"/>
    <n v="-2.5600000000000098E-2"/>
    <n v="-2.7816411682892998E-2"/>
    <n v="18.549500000000013"/>
    <n v="14.840626552442188"/>
    <n v="12.986189828663274"/>
    <x v="2916"/>
    <n v="1"/>
    <n v="-2.5600000000000098E-2"/>
    <n v="0"/>
    <n v="0"/>
  </r>
  <r>
    <d v="2016-05-13T00:00:00"/>
    <n v="15.875"/>
    <n v="18.074999999999999"/>
    <n v="4.2692939244663303E-2"/>
    <n v="3.4334763948497701E-2"/>
    <n v="18.554500000000012"/>
    <n v="14.850080713526157"/>
    <n v="12.997871070289229"/>
    <x v="2917"/>
    <n v="1"/>
    <n v="4.2692939244663303E-2"/>
    <n v="0"/>
    <n v="0"/>
  </r>
  <r>
    <d v="2016-05-16T00:00:00"/>
    <n v="17.425000000000001"/>
    <n v="18.625"/>
    <n v="-3.5961272475795197E-2"/>
    <n v="-3.1209362808842699E-2"/>
    <n v="18.565900000000013"/>
    <n v="14.869367883272293"/>
    <n v="13.021101824908433"/>
    <x v="2918"/>
    <n v="1"/>
    <n v="-3.5961272475795197E-2"/>
    <n v="0"/>
    <n v="0"/>
  </r>
  <r>
    <d v="2016-05-17T00:00:00"/>
    <n v="18"/>
    <n v="19.324999999999999"/>
    <n v="3.2998565279770402E-2"/>
    <n v="3.7583892617449703E-2"/>
    <n v="18.578400000000009"/>
    <n v="14.889093365956194"/>
    <n v="13.044440048934288"/>
    <x v="2919"/>
    <n v="0"/>
    <n v="0"/>
    <n v="0"/>
    <n v="0"/>
  </r>
  <r>
    <d v="2016-05-18T00:00:00"/>
    <n v="18.074999999999999"/>
    <n v="19.425000000000001"/>
    <n v="4.1666666666666501E-3"/>
    <n v="5.1746442432083501E-3"/>
    <n v="18.593200000000007"/>
    <n v="14.913376123779891"/>
    <n v="13.073464185669835"/>
    <x v="2920"/>
    <n v="0"/>
    <n v="0"/>
    <n v="0"/>
    <n v="0"/>
  </r>
  <r>
    <d v="2016-05-19T00:00:00"/>
    <n v="17.975000000000001"/>
    <n v="19.324999999999999"/>
    <n v="-5.5325034578145296E-3"/>
    <n v="-5.1480051480051799E-3"/>
    <n v="18.605200000000011"/>
    <n v="14.932309726659476"/>
    <n v="13.09586458998921"/>
    <x v="2921"/>
    <n v="0"/>
    <n v="0"/>
    <n v="0"/>
    <n v="0"/>
  </r>
  <r>
    <d v="2016-05-20T00:00:00"/>
    <n v="17.324999999999999"/>
    <n v="18.95"/>
    <n v="-3.61613351877609E-2"/>
    <n v="-1.9404915912031102E-2"/>
    <n v="18.615600000000008"/>
    <n v="14.950037745720369"/>
    <n v="13.117256618580548"/>
    <x v="2922"/>
    <n v="0"/>
    <n v="0"/>
    <n v="0"/>
    <n v="0"/>
  </r>
  <r>
    <d v="2016-05-23T00:00:00"/>
    <n v="17.574999999999999"/>
    <n v="19.074999999999999"/>
    <n v="1.4430014430014499E-2"/>
    <n v="6.5963060686016197E-3"/>
    <n v="18.625000000000011"/>
    <n v="14.965135931486047"/>
    <n v="13.135203897229065"/>
    <x v="2923"/>
    <n v="0"/>
    <n v="0"/>
    <n v="0"/>
    <n v="0"/>
  </r>
  <r>
    <d v="2016-05-24T00:00:00"/>
    <n v="16.475000000000001"/>
    <n v="18.225000000000001"/>
    <n v="-6.2588904694167793E-2"/>
    <n v="-4.4560943643512402E-2"/>
    <n v="18.631600000000013"/>
    <n v="14.977110782612783"/>
    <n v="13.14986617391917"/>
    <x v="2924"/>
    <n v="0"/>
    <n v="0"/>
    <n v="0"/>
    <n v="0"/>
  </r>
  <r>
    <d v="2016-05-25T00:00:00"/>
    <n v="16.175000000000001"/>
    <n v="18.024999999999999"/>
    <n v="-1.8209408194233799E-2"/>
    <n v="-1.0973936899863E-2"/>
    <n v="18.640800000000013"/>
    <n v="14.995413139871236"/>
    <n v="13.172719709806849"/>
    <x v="2925"/>
    <n v="0"/>
    <n v="0"/>
    <n v="0"/>
    <n v="0"/>
  </r>
  <r>
    <d v="2016-05-26T00:00:00"/>
    <n v="15.824999999999999"/>
    <n v="17.824999999999999"/>
    <n v="-2.1638330757341701E-2"/>
    <n v="-1.1095700416088801E-2"/>
    <n v="18.650000000000013"/>
    <n v="15.014647197313661"/>
    <n v="13.196970795970483"/>
    <x v="2926"/>
    <n v="0"/>
    <n v="0"/>
    <n v="0"/>
    <n v="0"/>
  </r>
  <r>
    <d v="2016-05-27T00:00:00"/>
    <n v="15.375"/>
    <n v="17.625"/>
    <n v="-2.8436018957345901E-2"/>
    <n v="-1.12201963534362E-2"/>
    <n v="18.654700000000016"/>
    <n v="15.024347343576746"/>
    <n v="13.209171015365111"/>
    <x v="2927"/>
    <n v="0"/>
    <n v="0"/>
    <n v="0"/>
    <n v="0"/>
  </r>
  <r>
    <d v="2016-05-30T00:00:00"/>
    <n v="15.375"/>
    <n v="17.625"/>
    <n v="0"/>
    <n v="0"/>
    <n v="18.652100000000015"/>
    <n v="15.019632781978718"/>
    <n v="13.203399172968069"/>
    <x v="2928"/>
    <n v="0"/>
    <n v="0"/>
    <n v="0"/>
    <n v="0"/>
  </r>
  <r>
    <d v="2016-05-31T00:00:00"/>
    <n v="15.275"/>
    <n v="17.475000000000001"/>
    <n v="-6.5040650406503796E-3"/>
    <n v="-8.51063829787224E-3"/>
    <n v="18.650600000000008"/>
    <n v="15.016816208963505"/>
    <n v="13.199924313445251"/>
    <x v="2929"/>
    <n v="0"/>
    <n v="0"/>
    <n v="0"/>
    <n v="0"/>
  </r>
  <r>
    <d v="2016-06-01T00:00:00"/>
    <n v="15.275"/>
    <n v="17.524999999999999"/>
    <n v="0"/>
    <n v="2.8612303290413998E-3"/>
    <n v="18.649200000000008"/>
    <n v="15.014183581880316"/>
    <n v="13.196675372820469"/>
    <x v="2930"/>
    <n v="0"/>
    <n v="0"/>
    <n v="0"/>
    <n v="0"/>
  </r>
  <r>
    <d v="2016-06-02T00:00:00"/>
    <n v="14.824999999999999"/>
    <n v="17.175000000000001"/>
    <n v="-2.9459901800327402E-2"/>
    <n v="-1.9971469329529101E-2"/>
    <n v="18.648600000000009"/>
    <n v="15.012964836785793"/>
    <n v="13.195147255178684"/>
    <x v="2931"/>
    <n v="0"/>
    <n v="0"/>
    <n v="0"/>
    <n v="0"/>
  </r>
  <r>
    <d v="2016-06-03T00:00:00"/>
    <n v="14.725"/>
    <n v="17.125"/>
    <n v="-6.7453625632377702E-3"/>
    <n v="-2.9112081513828999E-3"/>
    <n v="18.645800000000005"/>
    <n v="15.007414731780088"/>
    <n v="13.188222097670129"/>
    <x v="2932"/>
    <n v="1"/>
    <n v="-6.7453625632377702E-3"/>
    <n v="0"/>
    <n v="0"/>
  </r>
  <r>
    <d v="2016-06-06T00:00:00"/>
    <n v="14.475"/>
    <n v="16.875"/>
    <n v="-1.6977928692699502E-2"/>
    <n v="-1.4598540145985399E-2"/>
    <n v="18.645600000000009"/>
    <n v="15.00698685210979"/>
    <n v="13.187680278164681"/>
    <x v="2933"/>
    <n v="1"/>
    <n v="-1.6977928692699502E-2"/>
    <n v="0"/>
    <n v="0"/>
  </r>
  <r>
    <d v="2016-06-07T00:00:00"/>
    <n v="14.725"/>
    <n v="16.875"/>
    <n v="1.72711571675301E-2"/>
    <n v="0"/>
    <n v="18.648200000000006"/>
    <n v="15.012622774854098"/>
    <n v="13.194834162281142"/>
    <x v="2934"/>
    <n v="1"/>
    <n v="1.72711571675301E-2"/>
    <n v="0"/>
    <n v="0"/>
  </r>
  <r>
    <d v="2016-06-08T00:00:00"/>
    <n v="14.975"/>
    <n v="16.875"/>
    <n v="1.6977928692699401E-2"/>
    <n v="0"/>
    <n v="18.649800000000006"/>
    <n v="15.015928103523786"/>
    <n v="13.198992155285676"/>
    <x v="2935"/>
    <n v="1"/>
    <n v="1.6977928692699401E-2"/>
    <n v="0"/>
    <n v="0"/>
  </r>
  <r>
    <d v="2016-06-09T00:00:00"/>
    <n v="15.475"/>
    <n v="17.175000000000001"/>
    <n v="3.3388981636060203E-2"/>
    <n v="1.7777777777777899E-2"/>
    <n v="18.653200000000012"/>
    <n v="15.022699378873567"/>
    <n v="13.207449068310343"/>
    <x v="2936"/>
    <n v="1"/>
    <n v="3.3388981636060203E-2"/>
    <n v="0"/>
    <n v="0"/>
  </r>
  <r>
    <d v="2016-06-10T00:00:00"/>
    <n v="17.524999999999999"/>
    <n v="18.425000000000001"/>
    <n v="0.13247172859450701"/>
    <n v="7.2780203784570605E-2"/>
    <n v="18.665200000000009"/>
    <n v="15.043416743094701"/>
    <n v="13.232525114642048"/>
    <x v="2937"/>
    <n v="1"/>
    <n v="0.13247172859450701"/>
    <n v="0"/>
    <n v="0"/>
  </r>
  <r>
    <d v="2016-06-13T00:00:00"/>
    <n v="21.225000000000001"/>
    <n v="21.225000000000001"/>
    <n v="0.15196743554952499"/>
    <n v="9.8318240620957495E-2"/>
    <n v="18.680600000000009"/>
    <n v="15.056151263985161"/>
    <n v="13.243926895977737"/>
    <x v="2938"/>
    <n v="0"/>
    <n v="0"/>
    <n v="0"/>
    <n v="0"/>
  </r>
  <r>
    <d v="2016-06-14T00:00:00"/>
    <n v="20.875"/>
    <n v="20.95"/>
    <n v="-1.6489988221437098E-2"/>
    <n v="-1.2956419316843401E-2"/>
    <n v="18.694800000000011"/>
    <n v="15.068736299511613"/>
    <n v="13.255704449267412"/>
    <x v="2939"/>
    <n v="0"/>
    <n v="0"/>
    <n v="0"/>
    <n v="0"/>
  </r>
  <r>
    <d v="2016-06-15T00:00:00"/>
    <n v="20.574999999999999"/>
    <n v="20.725000000000001"/>
    <n v="-1.4371257485030001E-2"/>
    <n v="-1.07398568019093E-2"/>
    <n v="18.713400000000007"/>
    <n v="15.089666367405069"/>
    <n v="13.277799551107602"/>
    <x v="2940"/>
    <n v="0"/>
    <n v="0"/>
    <n v="0"/>
    <n v="0"/>
  </r>
  <r>
    <d v="2016-06-16T00:00:00"/>
    <n v="20.024999999999999"/>
    <n v="20.425000000000001"/>
    <n v="-2.6731470230862801E-2"/>
    <n v="-1.4475271411339001E-2"/>
    <n v="18.725800000000007"/>
    <n v="15.102903457176886"/>
    <n v="13.291455185765326"/>
    <x v="2941"/>
    <n v="0"/>
    <n v="0"/>
    <n v="0"/>
    <n v="0"/>
  </r>
  <r>
    <d v="2016-06-17T00:00:00"/>
    <n v="20.074999999999999"/>
    <n v="20.475000000000001"/>
    <n v="2.4968789013732899E-3"/>
    <n v="2.4479804161567898E-3"/>
    <n v="18.738400000000006"/>
    <n v="15.116310763109254"/>
    <n v="13.30526614466388"/>
    <x v="2942"/>
    <n v="0"/>
    <n v="0"/>
    <n v="0"/>
    <n v="0"/>
  </r>
  <r>
    <d v="2016-06-20T00:00:00"/>
    <n v="18.475000000000001"/>
    <n v="19.274999999999999"/>
    <n v="-7.9701120797011096E-2"/>
    <n v="-5.8608058608058698E-2"/>
    <n v="18.743400000000005"/>
    <n v="15.122540787050706"/>
    <n v="13.312111180576055"/>
    <x v="2943"/>
    <n v="0"/>
    <n v="0"/>
    <n v="0"/>
    <n v="0"/>
  </r>
  <r>
    <d v="2016-06-21T00:00:00"/>
    <n v="18.675000000000001"/>
    <n v="19.324999999999999"/>
    <n v="1.0825439783491301E-2"/>
    <n v="2.5940337224383799E-3"/>
    <n v="18.752800000000011"/>
    <n v="15.135182391683777"/>
    <n v="13.32637358752566"/>
    <x v="2944"/>
    <n v="0"/>
    <n v="0"/>
    <n v="0"/>
    <n v="0"/>
  </r>
  <r>
    <d v="2016-06-22T00:00:00"/>
    <n v="19.425000000000001"/>
    <n v="19.675000000000001"/>
    <n v="4.0160642570281201E-2"/>
    <n v="1.8111254851229001E-2"/>
    <n v="18.756800000000005"/>
    <n v="15.138994206428471"/>
    <n v="13.330091309642706"/>
    <x v="2945"/>
    <n v="0"/>
    <n v="0"/>
    <n v="0"/>
    <n v="0"/>
  </r>
  <r>
    <d v="2016-06-23T00:00:00"/>
    <n v="16.675000000000001"/>
    <n v="17.625"/>
    <n v="-0.141570141570142"/>
    <n v="-0.104193138500635"/>
    <n v="18.748200000000008"/>
    <n v="15.128011916488365"/>
    <n v="13.317917874732546"/>
    <x v="2946"/>
    <n v="0"/>
    <n v="0"/>
    <n v="0"/>
    <n v="0"/>
  </r>
  <r>
    <d v="2016-06-24T00:00:00"/>
    <n v="22.65"/>
    <n v="22.125"/>
    <n v="0.35832083958020999"/>
    <n v="0.25531914893617003"/>
    <n v="18.771700000000003"/>
    <n v="15.145333828472381"/>
    <n v="13.332150742708571"/>
    <x v="2947"/>
    <n v="0"/>
    <n v="0"/>
    <n v="0"/>
    <n v="0"/>
  </r>
  <r>
    <d v="2016-06-27T00:00:00"/>
    <n v="23.65"/>
    <n v="23.024999999999999"/>
    <n v="4.41501103752759E-2"/>
    <n v="4.0677966101694898E-2"/>
    <n v="18.808400000000002"/>
    <n v="15.179277593687424"/>
    <n v="13.364716390531136"/>
    <x v="2948"/>
    <n v="0"/>
    <n v="0"/>
    <n v="0"/>
    <n v="0"/>
  </r>
  <r>
    <d v="2016-06-28T00:00:00"/>
    <n v="18.875"/>
    <n v="19.375"/>
    <n v="-0.201902748414376"/>
    <n v="-0.15852334419109701"/>
    <n v="18.827600000000004"/>
    <n v="15.210894559962084"/>
    <n v="13.402541839943122"/>
    <x v="2949"/>
    <n v="0"/>
    <n v="0"/>
    <n v="0"/>
    <n v="0"/>
  </r>
  <r>
    <d v="2016-06-29T00:00:00"/>
    <n v="17.475000000000001"/>
    <n v="18.55"/>
    <n v="-7.4172185430463597E-2"/>
    <n v="-4.2580645161290197E-2"/>
    <n v="18.841600000000007"/>
    <n v="15.236951689831626"/>
    <n v="13.434627534747436"/>
    <x v="2950"/>
    <n v="0"/>
    <n v="0"/>
    <n v="0"/>
    <n v="0"/>
  </r>
  <r>
    <d v="2016-06-30T00:00:00"/>
    <n v="16.975000000000001"/>
    <n v="18.324999999999999"/>
    <n v="-2.8612303290414899E-2"/>
    <n v="-1.2129380053908401E-2"/>
    <n v="18.857800000000005"/>
    <n v="15.270720524995317"/>
    <n v="13.477180787492973"/>
    <x v="2951"/>
    <n v="0"/>
    <n v="0"/>
    <n v="0"/>
    <n v="0"/>
  </r>
  <r>
    <d v="2016-07-01T00:00:00"/>
    <n v="16.774999999999999"/>
    <n v="18.25"/>
    <n v="-1.1782032400589299E-2"/>
    <n v="-4.0927694406548403E-3"/>
    <n v="18.873200000000004"/>
    <n v="15.303401439856895"/>
    <n v="13.518502159785342"/>
    <x v="2952"/>
    <n v="0"/>
    <n v="0"/>
    <n v="0"/>
    <n v="0"/>
  </r>
  <r>
    <d v="2016-07-04T00:00:00"/>
    <n v="16.774999999999999"/>
    <n v="18.25"/>
    <n v="0"/>
    <n v="0"/>
    <n v="18.883399999999998"/>
    <n v="15.323267356403687"/>
    <n v="13.543201034605532"/>
    <x v="2953"/>
    <n v="0"/>
    <n v="0"/>
    <n v="0"/>
    <n v="0"/>
  </r>
  <r>
    <d v="2016-07-05T00:00:00"/>
    <n v="16.824999999999999"/>
    <n v="18.324999999999999"/>
    <n v="2.9806259314455498E-3"/>
    <n v="4.1095890410958198E-3"/>
    <n v="18.893800000000002"/>
    <n v="15.343506834640291"/>
    <n v="13.568360251960435"/>
    <x v="2954"/>
    <n v="0"/>
    <n v="0"/>
    <n v="0"/>
    <n v="0"/>
  </r>
  <r>
    <d v="2016-07-06T00:00:00"/>
    <n v="16.175000000000001"/>
    <n v="17.824999999999999"/>
    <n v="-3.8632986627043002E-2"/>
    <n v="-2.7285129604365601E-2"/>
    <n v="18.901800000000001"/>
    <n v="15.359905484348818"/>
    <n v="13.588958226523227"/>
    <x v="2955"/>
    <n v="0"/>
    <n v="0"/>
    <n v="0"/>
    <n v="0"/>
  </r>
  <r>
    <d v="2016-07-07T00:00:00"/>
    <n v="15.925000000000001"/>
    <n v="17.675000000000001"/>
    <n v="-1.54559505409583E-2"/>
    <n v="-8.4151472650770796E-3"/>
    <n v="18.908400000000004"/>
    <n v="15.373603055336861"/>
    <n v="13.606204583005292"/>
    <x v="2956"/>
    <n v="0"/>
    <n v="0"/>
    <n v="0"/>
    <n v="0"/>
  </r>
  <r>
    <d v="2016-07-08T00:00:00"/>
    <n v="14.775"/>
    <n v="16.774999999999999"/>
    <n v="-7.2213500784929399E-2"/>
    <n v="-5.0919377652050998E-2"/>
    <n v="18.907900000000001"/>
    <n v="15.372527305360851"/>
    <n v="13.604840958041274"/>
    <x v="2957"/>
    <n v="0"/>
    <n v="0"/>
    <n v="0"/>
    <n v="0"/>
  </r>
  <r>
    <d v="2016-07-11T00:00:00"/>
    <n v="14.625"/>
    <n v="16.725000000000001"/>
    <n v="-1.01522842639594E-2"/>
    <n v="-2.9806259314454401E-3"/>
    <n v="18.903299999999998"/>
    <n v="15.363109099780058"/>
    <n v="13.593013649670088"/>
    <x v="2958"/>
    <n v="1"/>
    <n v="-1.01522842639594E-2"/>
    <n v="0"/>
    <n v="0"/>
  </r>
  <r>
    <d v="2016-07-12T00:00:00"/>
    <n v="14.275"/>
    <n v="16.225000000000001"/>
    <n v="-2.3931623931623999E-2"/>
    <n v="-2.98953662182362E-2"/>
    <n v="18.902900000000002"/>
    <n v="15.362191866024528"/>
    <n v="13.591837799036789"/>
    <x v="2959"/>
    <n v="1"/>
    <n v="-2.3931623931623999E-2"/>
    <n v="0"/>
    <n v="0"/>
  </r>
  <r>
    <d v="2016-07-13T00:00:00"/>
    <n v="14.175000000000001"/>
    <n v="16.225000000000001"/>
    <n v="-7.0052539404553702E-3"/>
    <n v="0"/>
    <n v="18.903299999999998"/>
    <n v="15.363131697503613"/>
    <n v="13.59304754625542"/>
    <x v="2960"/>
    <n v="1"/>
    <n v="-7.0052539404553702E-3"/>
    <n v="0"/>
    <n v="0"/>
  </r>
  <r>
    <d v="2016-07-14T00:00:00"/>
    <n v="14.025"/>
    <n v="16.125"/>
    <n v="-1.0582010582010601E-2"/>
    <n v="-6.1633281972265398E-3"/>
    <n v="18.903699999999997"/>
    <n v="15.364088607488076"/>
    <n v="13.594282911232115"/>
    <x v="2961"/>
    <n v="1"/>
    <n v="-1.0582010582010601E-2"/>
    <n v="0"/>
    <n v="0"/>
  </r>
  <r>
    <d v="2016-07-15T00:00:00"/>
    <n v="13.824999999999999"/>
    <n v="16.324999999999999"/>
    <n v="-1.4260249554367299E-2"/>
    <n v="1.2403100775193699E-2"/>
    <n v="18.903099999999995"/>
    <n v="15.362640582071259"/>
    <n v="13.592410873106891"/>
    <x v="2962"/>
    <n v="1"/>
    <n v="-1.4260249554367299E-2"/>
    <n v="0"/>
    <n v="0"/>
  </r>
  <r>
    <d v="2016-07-18T00:00:00"/>
    <n v="15.725"/>
    <n v="17.274999999999999"/>
    <n v="-3.6753445635528299E-2"/>
    <n v="-2.8129395218002801E-2"/>
    <n v="18.910499999999999"/>
    <n v="15.37863473501606"/>
    <n v="13.612702102524093"/>
    <x v="2963"/>
    <n v="1"/>
    <n v="-3.6753445635528299E-2"/>
    <n v="0"/>
    <n v="0"/>
  </r>
  <r>
    <d v="2016-07-19T00:00:00"/>
    <n v="15.675000000000001"/>
    <n v="17.350000000000001"/>
    <n v="-3.1796502384736601E-3"/>
    <n v="4.3415340086832002E-3"/>
    <n v="18.916699999999999"/>
    <n v="15.391887436188963"/>
    <n v="13.629481154283443"/>
    <x v="2964"/>
    <n v="1"/>
    <n v="-3.1796502384736601E-3"/>
    <n v="0"/>
    <n v="0"/>
  </r>
  <r>
    <d v="2016-07-20T00:00:00"/>
    <n v="15.475"/>
    <n v="17.225000000000001"/>
    <n v="-1.27591706539075E-2"/>
    <n v="-7.20461095100866E-3"/>
    <n v="18.922900000000002"/>
    <n v="15.405517721941489"/>
    <n v="13.646826582912233"/>
    <x v="2965"/>
    <n v="1"/>
    <n v="-1.27591706539075E-2"/>
    <n v="0"/>
    <n v="0"/>
  </r>
  <r>
    <d v="2016-07-21T00:00:00"/>
    <n v="15.824999999999999"/>
    <n v="17.774999999999999"/>
    <n v="2.2617124394184202E-2"/>
    <n v="3.1930333817126198E-2"/>
    <n v="18.9283"/>
    <n v="15.41671893016834"/>
    <n v="13.660928395252508"/>
    <x v="2966"/>
    <n v="1"/>
    <n v="2.2617124394184202E-2"/>
    <n v="0"/>
    <n v="0"/>
  </r>
  <r>
    <d v="2016-07-22T00:00:00"/>
    <n v="15.375"/>
    <n v="17.524999999999999"/>
    <n v="-2.8436018957345901E-2"/>
    <n v="-1.4064697609001401E-2"/>
    <n v="18.932700000000001"/>
    <n v="15.426266882143617"/>
    <n v="13.673050323215426"/>
    <x v="2967"/>
    <n v="1"/>
    <n v="-2.8436018957345901E-2"/>
    <n v="0"/>
    <n v="0"/>
  </r>
  <r>
    <d v="2016-07-25T00:00:00"/>
    <n v="15.324999999999999"/>
    <n v="17.574999999999999"/>
    <n v="-3.2520325203252401E-3"/>
    <n v="2.8530670470756601E-3"/>
    <n v="18.939700000000006"/>
    <n v="15.442234287516193"/>
    <n v="13.693501431274285"/>
    <x v="2968"/>
    <n v="1"/>
    <n v="-3.2520325203252401E-3"/>
    <n v="0"/>
    <n v="0"/>
  </r>
  <r>
    <d v="2016-07-26T00:00:00"/>
    <n v="15.175000000000001"/>
    <n v="17.475000000000001"/>
    <n v="-9.7879282218595893E-3"/>
    <n v="-5.6899004267424499E-3"/>
    <n v="18.942500000000003"/>
    <n v="15.448331107401945"/>
    <n v="13.701246661102914"/>
    <x v="2969"/>
    <n v="1"/>
    <n v="-9.7879282218595893E-3"/>
    <n v="0"/>
    <n v="0"/>
  </r>
  <r>
    <d v="2016-07-27T00:00:00"/>
    <n v="14.775"/>
    <n v="17.274999999999999"/>
    <n v="-2.63591433278418E-2"/>
    <n v="-1.1444921316166101E-2"/>
    <n v="18.944299999999998"/>
    <n v="15.4523950743183"/>
    <n v="13.706442611477449"/>
    <x v="2970"/>
    <n v="1"/>
    <n v="-2.63591433278418E-2"/>
    <n v="0"/>
    <n v="0"/>
  </r>
  <r>
    <d v="2016-07-28T00:00:00"/>
    <n v="14.375"/>
    <n v="16.925000000000001"/>
    <n v="-2.70727580372251E-2"/>
    <n v="-2.02604920405208E-2"/>
    <n v="18.9451"/>
    <n v="15.454265072650939"/>
    <n v="13.708847608976408"/>
    <x v="2971"/>
    <n v="1"/>
    <n v="-2.70727580372251E-2"/>
    <n v="0"/>
    <n v="0"/>
  </r>
  <r>
    <d v="2016-07-29T00:00:00"/>
    <n v="13.824999999999999"/>
    <n v="16.425000000000001"/>
    <n v="-3.8260869565217501E-2"/>
    <n v="-2.9542097488921702E-2"/>
    <n v="18.943299999999997"/>
    <n v="15.449942358704117"/>
    <n v="13.703263538056177"/>
    <x v="2972"/>
    <n v="1"/>
    <n v="-3.8260869565217501E-2"/>
    <n v="0"/>
    <n v="0"/>
  </r>
  <r>
    <d v="2016-08-01T00:00:00"/>
    <n v="13.625"/>
    <n v="16.225000000000001"/>
    <n v="-1.4466546112115701E-2"/>
    <n v="-1.2176560121765601E-2"/>
    <n v="18.937699999999992"/>
    <n v="15.436951335785388"/>
    <n v="13.686577003678085"/>
    <x v="2973"/>
    <n v="1"/>
    <n v="-1.4466546112115701E-2"/>
    <n v="0"/>
    <n v="0"/>
  </r>
  <r>
    <d v="2016-08-02T00:00:00"/>
    <n v="14.225"/>
    <n v="16.625"/>
    <n v="4.4036697247706397E-2"/>
    <n v="2.4653312788905899E-2"/>
    <n v="18.933899999999994"/>
    <n v="15.428556466193321"/>
    <n v="13.675884699289984"/>
    <x v="2974"/>
    <n v="1"/>
    <n v="4.4036697247706397E-2"/>
    <n v="1"/>
    <n v="4.4036697247706397E-2"/>
  </r>
  <r>
    <d v="2016-08-03T00:00:00"/>
    <n v="13.824999999999999"/>
    <n v="16.274999999999999"/>
    <n v="-2.8119507908611601E-2"/>
    <n v="-2.1052631578947399E-2"/>
    <n v="18.926299999999994"/>
    <n v="15.411959263816279"/>
    <n v="13.654788895724421"/>
    <x v="2975"/>
    <n v="1"/>
    <n v="-2.8119507908611601E-2"/>
    <n v="1"/>
    <n v="-2.8119507908611601E-2"/>
  </r>
  <r>
    <d v="2016-08-04T00:00:00"/>
    <n v="13.425000000000001"/>
    <n v="15.875"/>
    <n v="-2.8933092224231401E-2"/>
    <n v="-2.4577572964669701E-2"/>
    <n v="18.910699999999999"/>
    <n v="15.380664871279581"/>
    <n v="13.615647306919374"/>
    <x v="2976"/>
    <n v="1"/>
    <n v="-2.8933092224231401E-2"/>
    <n v="1"/>
    <n v="-2.8933092224231401E-2"/>
  </r>
  <r>
    <d v="2016-08-05T00:00:00"/>
    <n v="12.875"/>
    <n v="15.324999999999999"/>
    <n v="-4.09683426443204E-2"/>
    <n v="-3.4645669291338603E-2"/>
    <n v="18.882599999999996"/>
    <n v="15.332647572149696"/>
    <n v="13.557671358224544"/>
    <x v="2977"/>
    <n v="1"/>
    <n v="-4.09683426443204E-2"/>
    <n v="1"/>
    <n v="-4.09683426443204E-2"/>
  </r>
  <r>
    <d v="2016-08-08T00:00:00"/>
    <n v="12.475"/>
    <n v="15.125"/>
    <n v="-3.1067961165048601E-2"/>
    <n v="-1.30505709624795E-2"/>
    <n v="18.832000000000001"/>
    <n v="15.281230928376212"/>
    <n v="13.505846392564319"/>
    <x v="2978"/>
    <n v="1"/>
    <n v="-3.1067961165048601E-2"/>
    <n v="1"/>
    <n v="-3.1067961165048601E-2"/>
  </r>
  <r>
    <d v="2016-08-09T00:00:00"/>
    <n v="12.375"/>
    <n v="14.875"/>
    <n v="-8.0160320641282697E-3"/>
    <n v="-1.6528925619834701E-2"/>
    <n v="18.780200000000001"/>
    <n v="15.230071416413198"/>
    <n v="13.455007124619797"/>
    <x v="2979"/>
    <n v="1"/>
    <n v="-8.0160320641282697E-3"/>
    <n v="1"/>
    <n v="-8.0160320641282697E-3"/>
  </r>
  <r>
    <d v="2016-08-10T00:00:00"/>
    <n v="12.875"/>
    <n v="15.175000000000001"/>
    <n v="4.0404040404040401E-2"/>
    <n v="2.01680672268909E-2"/>
    <n v="18.736799999999999"/>
    <n v="15.181070713341619"/>
    <n v="13.40320607001243"/>
    <x v="2980"/>
    <n v="1"/>
    <n v="4.0404040404040401E-2"/>
    <n v="1"/>
    <n v="4.0404040404040401E-2"/>
  </r>
  <r>
    <d v="2016-08-11T00:00:00"/>
    <n v="12.625"/>
    <n v="15.074999999999999"/>
    <n v="-1.94174757281553E-2"/>
    <n v="-6.5897858319605698E-3"/>
    <n v="18.6906"/>
    <n v="15.130797106580173"/>
    <n v="13.350895659870261"/>
    <x v="2981"/>
    <n v="1"/>
    <n v="-1.94174757281553E-2"/>
    <n v="1"/>
    <n v="-1.94174757281553E-2"/>
  </r>
  <r>
    <d v="2016-08-12T00:00:00"/>
    <n v="12.324999999999999"/>
    <n v="14.975"/>
    <n v="-2.3762376237623801E-2"/>
    <n v="-6.63349917081257E-3"/>
    <n v="18.642199999999995"/>
    <n v="15.078437359194606"/>
    <n v="13.296556038791911"/>
    <x v="2982"/>
    <n v="1"/>
    <n v="-2.3762376237623801E-2"/>
    <n v="1"/>
    <n v="-2.3762376237623801E-2"/>
  </r>
  <r>
    <d v="2016-08-15T00:00:00"/>
    <n v="14.824999999999999"/>
    <n v="16.524999999999999"/>
    <n v="-1.0016694490818099E-2"/>
    <n v="-1.19581464872947E-2"/>
    <n v="18.595800000000001"/>
    <n v="15.058251786900971"/>
    <n v="13.289477680351457"/>
    <x v="2983"/>
    <n v="1"/>
    <n v="-1.0016694490818099E-2"/>
    <n v="1"/>
    <n v="-1.0016694490818099E-2"/>
  </r>
  <r>
    <d v="2016-08-16T00:00:00"/>
    <n v="15.324999999999999"/>
    <n v="16.975000000000001"/>
    <n v="3.3726812816188903E-2"/>
    <n v="2.72314674735252E-2"/>
    <n v="18.538199999999996"/>
    <n v="15.06569575090249"/>
    <n v="13.329443626353738"/>
    <x v="2984"/>
    <n v="1"/>
    <n v="3.3726812816188903E-2"/>
    <n v="1"/>
    <n v="3.3726812816188903E-2"/>
  </r>
  <r>
    <d v="2016-08-17T00:00:00"/>
    <n v="14.824999999999999"/>
    <n v="16.675000000000001"/>
    <n v="-3.2626427406198998E-2"/>
    <n v="-1.7673048600883701E-2"/>
    <n v="18.493599999999997"/>
    <n v="15.045379583611247"/>
    <n v="13.321269375416874"/>
    <x v="2985"/>
    <n v="1"/>
    <n v="-3.2626427406198998E-2"/>
    <n v="1"/>
    <n v="-3.2626427406198998E-2"/>
  </r>
  <r>
    <d v="2016-08-18T00:00:00"/>
    <n v="14.574999999999999"/>
    <n v="16.574999999999999"/>
    <n v="-1.68634064080945E-2"/>
    <n v="-5.9970014992504197E-3"/>
    <n v="18.449399999999994"/>
    <n v="15.022117601363963"/>
    <n v="13.308476402045947"/>
    <x v="2986"/>
    <n v="1"/>
    <n v="-1.68634064080945E-2"/>
    <n v="1"/>
    <n v="-1.68634064080945E-2"/>
  </r>
  <r>
    <d v="2016-08-19T00:00:00"/>
    <n v="14.675000000000001"/>
    <n v="16.675000000000001"/>
    <n v="6.8610634648371702E-3"/>
    <n v="6.0331825037707202E-3"/>
    <n v="18.395999999999997"/>
    <n v="15.014635038922853"/>
    <n v="13.323952558384281"/>
    <x v="2987"/>
    <n v="1"/>
    <n v="6.8610634648371702E-3"/>
    <n v="1"/>
    <n v="6.8610634648371702E-3"/>
  </r>
  <r>
    <d v="2016-08-22T00:00:00"/>
    <n v="14.725"/>
    <n v="16.774999999999999"/>
    <n v="3.4071550255536701E-3"/>
    <n v="5.9970014992503104E-3"/>
    <n v="18.3428"/>
    <n v="15.009058384337489"/>
    <n v="13.342187576506234"/>
    <x v="2988"/>
    <n v="1"/>
    <n v="3.4071550255536701E-3"/>
    <n v="1"/>
    <n v="3.4071550255536701E-3"/>
  </r>
  <r>
    <d v="2016-08-23T00:00:00"/>
    <n v="14.675000000000001"/>
    <n v="16.875"/>
    <n v="-3.39558573853982E-3"/>
    <n v="5.9612518628913199E-3"/>
    <n v="18.303000000000001"/>
    <n v="14.985139846226186"/>
    <n v="13.326209769339279"/>
    <x v="2989"/>
    <n v="1"/>
    <n v="-3.39558573853982E-3"/>
    <n v="1"/>
    <n v="-3.39558573853982E-3"/>
  </r>
  <r>
    <d v="2016-08-24T00:00:00"/>
    <n v="15.125"/>
    <n v="17.125"/>
    <n v="3.0664395229982998E-2"/>
    <n v="1.48148148148148E-2"/>
    <n v="18.260200000000001"/>
    <n v="14.970756132109862"/>
    <n v="13.326034198164791"/>
    <x v="2990"/>
    <n v="1"/>
    <n v="3.0664395229982998E-2"/>
    <n v="1"/>
    <n v="3.0664395229982998E-2"/>
  </r>
  <r>
    <d v="2016-08-25T00:00:00"/>
    <n v="14.975"/>
    <n v="16.925000000000001"/>
    <n v="-9.91735537190086E-3"/>
    <n v="-1.16788321167883E-2"/>
    <n v="18.221300000000003"/>
    <n v="14.950793340474611"/>
    <n v="13.315540010711914"/>
    <x v="2991"/>
    <n v="1"/>
    <n v="-9.91735537190086E-3"/>
    <n v="1"/>
    <n v="-9.91735537190086E-3"/>
  </r>
  <r>
    <d v="2016-08-26T00:00:00"/>
    <n v="15.125"/>
    <n v="17.024999999999999"/>
    <n v="1.0016694490818E-2"/>
    <n v="5.9084194977843101E-3"/>
    <n v="18.186600000000006"/>
    <n v="14.929473898664696"/>
    <n v="13.30091084799704"/>
    <x v="2992"/>
    <n v="1"/>
    <n v="1.0016694490818E-2"/>
    <n v="1"/>
    <n v="1.0016694490818E-2"/>
  </r>
  <r>
    <d v="2016-08-29T00:00:00"/>
    <n v="14.675000000000001"/>
    <n v="16.824999999999999"/>
    <n v="-2.97520661157025E-2"/>
    <n v="-1.1747430249632901E-2"/>
    <n v="18.153800000000007"/>
    <n v="14.902770077037177"/>
    <n v="13.277255115555763"/>
    <x v="2993"/>
    <n v="1"/>
    <n v="-2.97520661157025E-2"/>
    <n v="1"/>
    <n v="-2.97520661157025E-2"/>
  </r>
  <r>
    <d v="2016-08-30T00:00:00"/>
    <n v="14.525"/>
    <n v="16.774999999999999"/>
    <n v="-1.0221465076660999E-2"/>
    <n v="-2.9717682020802298E-3"/>
    <n v="18.130200000000002"/>
    <n v="14.874331765565458"/>
    <n v="13.246397648348186"/>
    <x v="2994"/>
    <n v="1"/>
    <n v="-1.0221465076660999E-2"/>
    <n v="1"/>
    <n v="-1.0221465076660999E-2"/>
  </r>
  <r>
    <d v="2016-08-31T00:00:00"/>
    <n v="14.574999999999999"/>
    <n v="16.725000000000001"/>
    <n v="3.4423407917383302E-3"/>
    <n v="-2.9806259314454401E-3"/>
    <n v="18.112599999999997"/>
    <n v="14.84946174978748"/>
    <n v="13.21789262468122"/>
    <x v="2995"/>
    <n v="1"/>
    <n v="3.4423407917383302E-3"/>
    <n v="1"/>
    <n v="3.4423407917383302E-3"/>
  </r>
  <r>
    <d v="2016-09-01T00:00:00"/>
    <n v="14.574999999999999"/>
    <n v="16.675000000000001"/>
    <n v="0"/>
    <n v="-2.9895366218236599E-3"/>
    <n v="18.089199999999998"/>
    <n v="14.821755530693737"/>
    <n v="13.188033296040606"/>
    <x v="2996"/>
    <n v="1"/>
    <n v="0"/>
    <n v="1"/>
    <n v="0"/>
  </r>
  <r>
    <d v="2016-09-02T00:00:00"/>
    <n v="13.925000000000001"/>
    <n v="16.375"/>
    <n v="-4.4596912521440699E-2"/>
    <n v="-1.7991004497751199E-2"/>
    <n v="18.058799999999998"/>
    <n v="14.788110078897741"/>
    <n v="13.152765118346615"/>
    <x v="2997"/>
    <n v="1"/>
    <n v="-4.4596912521440699E-2"/>
    <n v="1"/>
    <n v="-4.4596912521440699E-2"/>
  </r>
  <r>
    <d v="2016-09-05T00:00:00"/>
    <n v="13.925000000000001"/>
    <n v="16.375"/>
    <n v="0"/>
    <n v="0"/>
    <n v="18.035799999999998"/>
    <n v="14.756350601091716"/>
    <n v="13.116625901637574"/>
    <x v="2998"/>
    <n v="1"/>
    <n v="0"/>
    <n v="1"/>
    <n v="0"/>
  </r>
  <r>
    <d v="2016-09-06T00:00:00"/>
    <n v="13.375"/>
    <n v="15.875"/>
    <n v="-3.9497307001795399E-2"/>
    <n v="-3.0534351145038201E-2"/>
    <n v="18.002200000000002"/>
    <n v="14.718204695496683"/>
    <n v="13.076207043245024"/>
    <x v="2999"/>
    <n v="1"/>
    <n v="-3.9497307001795399E-2"/>
    <n v="1"/>
    <n v="-3.9497307001795399E-2"/>
  </r>
  <r>
    <d v="2016-09-07T00:00:00"/>
    <n v="13.225"/>
    <n v="15.775"/>
    <n v="-1.1214953271028101E-2"/>
    <n v="-6.2992125984251404E-3"/>
    <n v="17.970600000000001"/>
    <n v="14.678806318737488"/>
    <n v="13.032909478106232"/>
    <x v="3000"/>
    <n v="1"/>
    <n v="-1.1214953271028101E-2"/>
    <n v="1"/>
    <n v="-1.1214953271028101E-2"/>
  </r>
  <r>
    <d v="2016-09-08T00:00:00"/>
    <n v="13.375"/>
    <n v="15.925000000000001"/>
    <n v="1.1342155009451901E-2"/>
    <n v="9.5087163232963103E-3"/>
    <n v="17.936600000000002"/>
    <n v="14.641414050770457"/>
    <n v="12.993821076155683"/>
    <x v="3001"/>
    <n v="1"/>
    <n v="1.1342155009451901E-2"/>
    <n v="1"/>
    <n v="1.1342155009451901E-2"/>
  </r>
  <r>
    <d v="2016-09-09T00:00:00"/>
    <n v="16.475000000000001"/>
    <n v="17.875"/>
    <n v="0.23177570093458"/>
    <n v="0.122448979591837"/>
    <n v="17.913200000000003"/>
    <n v="14.628505834632435"/>
    <n v="12.986158751948649"/>
    <x v="3002"/>
    <n v="1"/>
    <n v="0.23177570093458"/>
    <n v="1"/>
    <n v="0.23177570093458"/>
  </r>
  <r>
    <d v="2016-09-12T00:00:00"/>
    <n v="15.324999999999999"/>
    <n v="16.925000000000001"/>
    <n v="-6.9802731411229293E-2"/>
    <n v="-5.31468531468531E-2"/>
    <n v="17.8782"/>
    <n v="14.61278811786325"/>
    <n v="12.980082176794873"/>
    <x v="3003"/>
    <n v="0"/>
    <n v="0"/>
    <n v="1"/>
    <n v="-6.9802731411229293E-2"/>
  </r>
  <r>
    <d v="2016-09-13T00:00:00"/>
    <n v="17.774999999999999"/>
    <n v="18.324999999999999"/>
    <n v="0.159869494290375"/>
    <n v="8.2717872968980796E-2"/>
    <n v="17.8538"/>
    <n v="14.610573896257018"/>
    <n v="12.988960844385527"/>
    <x v="3004"/>
    <n v="0"/>
    <n v="0"/>
    <n v="1"/>
    <n v="0.159869494290375"/>
  </r>
  <r>
    <d v="2016-09-14T00:00:00"/>
    <n v="18.375"/>
    <n v="18.875"/>
    <n v="3.37552742616034E-2"/>
    <n v="3.0013642564802299E-2"/>
    <n v="17.835199999999997"/>
    <n v="14.608391830926427"/>
    <n v="12.994987746389643"/>
    <x v="3005"/>
    <n v="0"/>
    <n v="0"/>
    <n v="1"/>
    <n v="3.37552742616034E-2"/>
  </r>
  <r>
    <d v="2016-09-15T00:00:00"/>
    <n v="17.074999999999999"/>
    <n v="18.225000000000001"/>
    <n v="-7.0748299319727898E-2"/>
    <n v="-3.4437086092715098E-2"/>
    <n v="17.814599999999999"/>
    <n v="14.599464413434504"/>
    <n v="12.991896620151755"/>
    <x v="3006"/>
    <n v="0"/>
    <n v="0"/>
    <n v="1"/>
    <n v="-7.0748299319727898E-2"/>
  </r>
  <r>
    <d v="2016-09-16T00:00:00"/>
    <n v="16.024999999999999"/>
    <n v="17.524999999999999"/>
    <n v="-6.1493411420205001E-2"/>
    <n v="-3.8408779149519998E-2"/>
    <n v="17.794399999999992"/>
    <n v="14.583951645019019"/>
    <n v="12.978727467528531"/>
    <x v="3007"/>
    <n v="0"/>
    <n v="0"/>
    <n v="1"/>
    <n v="-6.1493411420205001E-2"/>
  </r>
  <r>
    <d v="2016-09-19T00:00:00"/>
    <n v="17.125"/>
    <n v="18.024999999999999"/>
    <n v="-2.2824536376604799E-2"/>
    <n v="-1.3679890560875501E-2"/>
    <n v="17.783399999999997"/>
    <n v="14.575389021215809"/>
    <n v="12.971383531823715"/>
    <x v="3008"/>
    <n v="0"/>
    <n v="0"/>
    <n v="1"/>
    <n v="-2.2824536376604799E-2"/>
  </r>
  <r>
    <d v="2016-09-20T00:00:00"/>
    <n v="17.425000000000001"/>
    <n v="18.225000000000001"/>
    <n v="1.7518248175182601E-2"/>
    <n v="1.1095700416089E-2"/>
    <n v="17.771799999999995"/>
    <n v="14.567759619480416"/>
    <n v="12.965739429220626"/>
    <x v="3009"/>
    <n v="0"/>
    <n v="0"/>
    <n v="1"/>
    <n v="1.7518248175182601E-2"/>
  </r>
  <r>
    <d v="2016-09-21T00:00:00"/>
    <n v="16.074999999999999"/>
    <n v="17.475000000000001"/>
    <n v="-7.7474892395982806E-2"/>
    <n v="-4.1152263374485597E-2"/>
    <n v="17.758199999999995"/>
    <n v="14.554202066167944"/>
    <n v="12.952203099251919"/>
    <x v="3010"/>
    <n v="0"/>
    <n v="0"/>
    <n v="1"/>
    <n v="-7.7474892395982806E-2"/>
  </r>
  <r>
    <d v="2016-09-22T00:00:00"/>
    <n v="15.324999999999999"/>
    <n v="16.875"/>
    <n v="-4.6656298600311098E-2"/>
    <n v="-3.4334763948497903E-2"/>
    <n v="17.745799999999992"/>
    <n v="14.538409727519875"/>
    <n v="12.934714591279818"/>
    <x v="3011"/>
    <n v="0"/>
    <n v="0"/>
    <n v="1"/>
    <n v="-4.6656298600311098E-2"/>
  </r>
  <r>
    <d v="2016-09-23T00:00:00"/>
    <n v="15.574999999999999"/>
    <n v="17.074999999999999"/>
    <n v="1.6313213703099499E-2"/>
    <n v="1.1851851851851799E-2"/>
    <n v="17.735399999999991"/>
    <n v="14.525204236498931"/>
    <n v="12.920106354748402"/>
    <x v="3012"/>
    <n v="0"/>
    <n v="0"/>
    <n v="1"/>
    <n v="1.6313213703099499E-2"/>
  </r>
  <r>
    <d v="2016-09-26T00:00:00"/>
    <n v="16.274999999999999"/>
    <n v="17.375"/>
    <n v="4.4943820224719003E-2"/>
    <n v="1.7569546120058701E-2"/>
    <n v="17.733599999999988"/>
    <n v="14.522712110334536"/>
    <n v="12.91726816550181"/>
    <x v="3013"/>
    <n v="0"/>
    <n v="0"/>
    <n v="1"/>
    <n v="4.4943820224719003E-2"/>
  </r>
  <r>
    <d v="2016-09-27T00:00:00"/>
    <n v="15.525"/>
    <n v="16.875"/>
    <n v="-4.60829493087557E-2"/>
    <n v="-2.8776978417266199E-2"/>
    <n v="17.722599999999989"/>
    <n v="14.508876421345434"/>
    <n v="12.902014632018155"/>
    <x v="3014"/>
    <n v="0"/>
    <n v="0"/>
    <n v="1"/>
    <n v="-4.60829493087557E-2"/>
  </r>
  <r>
    <d v="2016-09-28T00:00:00"/>
    <n v="15.225"/>
    <n v="16.725000000000001"/>
    <n v="-1.9323671497584599E-2"/>
    <n v="-8.8888888888888403E-3"/>
    <n v="17.71019999999999"/>
    <n v="14.492846124530249"/>
    <n v="12.884169186795379"/>
    <x v="3015"/>
    <n v="0"/>
    <n v="0"/>
    <n v="1"/>
    <n v="-1.9323671497584599E-2"/>
  </r>
  <r>
    <d v="2016-09-29T00:00:00"/>
    <n v="15.925000000000001"/>
    <n v="17.024999999999999"/>
    <n v="4.5977011494252998E-2"/>
    <n v="1.7937219730941499E-2"/>
    <n v="17.707599999999996"/>
    <n v="14.489067377825721"/>
    <n v="12.879801066738585"/>
    <x v="3016"/>
    <n v="0"/>
    <n v="0"/>
    <n v="1"/>
    <n v="4.5977011494252998E-2"/>
  </r>
  <r>
    <d v="2016-09-30T00:00:00"/>
    <n v="15.775"/>
    <n v="16.95"/>
    <n v="-9.4191522762952003E-3"/>
    <n v="-4.4052863436122598E-3"/>
    <n v="17.706299999999992"/>
    <n v="14.487052757242738"/>
    <n v="12.877429135864112"/>
    <x v="3017"/>
    <n v="0"/>
    <n v="0"/>
    <n v="1"/>
    <n v="-9.4191522762952003E-3"/>
  </r>
  <r>
    <d v="2016-10-03T00:00:00"/>
    <n v="15.475"/>
    <n v="16.774999999999999"/>
    <n v="-1.90174326465927E-2"/>
    <n v="-1.03244837758113E-2"/>
    <n v="17.704399999999993"/>
    <n v="14.483976791786496"/>
    <n v="12.873765187679748"/>
    <x v="3018"/>
    <n v="0"/>
    <n v="0"/>
    <n v="1"/>
    <n v="-1.90174326465927E-2"/>
  </r>
  <r>
    <d v="2016-10-04T00:00:00"/>
    <n v="15.324999999999999"/>
    <n v="16.625"/>
    <n v="-9.6930533117932701E-3"/>
    <n v="-8.94187779433675E-3"/>
    <n v="17.697599999999991"/>
    <n v="14.473956216949475"/>
    <n v="12.862134325424215"/>
    <x v="3019"/>
    <n v="0"/>
    <n v="0"/>
    <n v="1"/>
    <n v="-9.6930533117932701E-3"/>
  </r>
  <r>
    <d v="2016-10-05T00:00:00"/>
    <n v="15.125"/>
    <n v="16.675000000000001"/>
    <n v="-1.30505709624795E-2"/>
    <n v="3.0075187969924601E-3"/>
    <n v="17.685199999999995"/>
    <n v="14.457648922170218"/>
    <n v="12.843873383255328"/>
    <x v="3020"/>
    <n v="0"/>
    <n v="0"/>
    <n v="1"/>
    <n v="-1.30505709624795E-2"/>
  </r>
  <r>
    <d v="2016-10-06T00:00:00"/>
    <n v="14.975"/>
    <n v="16.524999999999999"/>
    <n v="-9.91735537190086E-3"/>
    <n v="-8.9955022488756899E-3"/>
    <n v="17.680999999999994"/>
    <n v="14.450609311553753"/>
    <n v="12.835413967330632"/>
    <x v="3021"/>
    <n v="0"/>
    <n v="0"/>
    <n v="1"/>
    <n v="-9.91735537190086E-3"/>
  </r>
  <r>
    <d v="2016-10-07T00:00:00"/>
    <n v="15.324999999999999"/>
    <n v="16.725000000000001"/>
    <n v="2.3372287145242001E-2"/>
    <n v="1.21028744326779E-2"/>
    <n v="17.675899999999995"/>
    <n v="14.442801379481265"/>
    <n v="12.8262520692219"/>
    <x v="3022"/>
    <n v="0"/>
    <n v="0"/>
    <n v="1"/>
    <n v="2.3372287145242001E-2"/>
  </r>
  <r>
    <d v="2016-10-10T00:00:00"/>
    <n v="14.675000000000001"/>
    <n v="16.324999999999999"/>
    <n v="-4.2414355628058599E-2"/>
    <n v="-2.3916292974589099E-2"/>
    <n v="17.666899999999995"/>
    <n v="14.428596139952244"/>
    <n v="12.809444209928369"/>
    <x v="3023"/>
    <n v="0"/>
    <n v="0"/>
    <n v="1"/>
    <n v="-4.2414355628058599E-2"/>
  </r>
  <r>
    <d v="2016-10-11T00:00:00"/>
    <n v="15.824999999999999"/>
    <n v="16.975000000000001"/>
    <n v="7.8364565587734095E-2"/>
    <n v="3.9816232771822599E-2"/>
    <n v="17.664299999999994"/>
    <n v="14.424779509248289"/>
    <n v="12.805019263872435"/>
    <x v="3024"/>
    <n v="0"/>
    <n v="0"/>
    <n v="1"/>
    <n v="7.8364565587734095E-2"/>
  </r>
  <r>
    <d v="2016-10-12T00:00:00"/>
    <n v="16.324999999999999"/>
    <n v="17.225000000000001"/>
    <n v="3.15955766192733E-2"/>
    <n v="1.47275405007363E-2"/>
    <n v="17.665699999999994"/>
    <n v="14.426834301950736"/>
    <n v="12.807401452926106"/>
    <x v="3025"/>
    <n v="0"/>
    <n v="0"/>
    <n v="1"/>
    <n v="3.15955766192733E-2"/>
  </r>
  <r>
    <d v="2016-10-13T00:00:00"/>
    <n v="17.024999999999999"/>
    <n v="17.524999999999999"/>
    <n v="4.2879019908116399E-2"/>
    <n v="1.7416545718432298E-2"/>
    <n v="17.669099999999993"/>
    <n v="14.431354999231694"/>
    <n v="12.812482498847544"/>
    <x v="3026"/>
    <n v="0"/>
    <n v="0"/>
    <n v="1"/>
    <n v="4.2879019908116399E-2"/>
  </r>
  <r>
    <d v="2016-10-14T00:00:00"/>
    <n v="16.625"/>
    <n v="17.324999999999999"/>
    <n v="-2.3494860499265701E-2"/>
    <n v="-1.1412268188302399E-2"/>
    <n v="17.669099999999993"/>
    <n v="14.431354999231694"/>
    <n v="12.812482498847544"/>
    <x v="3027"/>
    <n v="0"/>
    <n v="0"/>
    <n v="1"/>
    <n v="-2.3494860499265701E-2"/>
  </r>
  <r>
    <d v="2016-10-17T00:00:00"/>
    <n v="17.125"/>
    <n v="17.425000000000001"/>
    <n v="-1.1544011544011501E-2"/>
    <n v="-1.1347517730496399E-2"/>
    <n v="17.674099999999999"/>
    <n v="14.438164788967484"/>
    <n v="12.820197183451224"/>
    <x v="3028"/>
    <n v="0"/>
    <n v="0"/>
    <n v="1"/>
    <n v="-1.1544011544011501E-2"/>
  </r>
  <r>
    <d v="2016-10-18T00:00:00"/>
    <n v="16.625"/>
    <n v="17.125"/>
    <n v="-2.9197080291970798E-2"/>
    <n v="-1.7216642754662798E-2"/>
    <n v="17.676099999999995"/>
    <n v="14.440968427714234"/>
    <n v="12.823402641571352"/>
    <x v="3029"/>
    <n v="0"/>
    <n v="0"/>
    <n v="1"/>
    <n v="-2.9197080291970798E-2"/>
  </r>
  <r>
    <d v="2016-10-19T00:00:00"/>
    <n v="16.074999999999999"/>
    <n v="16.824999999999999"/>
    <n v="-3.3082706766917401E-2"/>
    <n v="-1.7518248175182601E-2"/>
    <n v="17.673499999999997"/>
    <n v="14.437344062780635"/>
    <n v="12.819266094170956"/>
    <x v="3030"/>
    <n v="0"/>
    <n v="0"/>
    <n v="1"/>
    <n v="-3.3082706766917401E-2"/>
  </r>
  <r>
    <d v="2016-10-20T00:00:00"/>
    <n v="15.775"/>
    <n v="16.675000000000001"/>
    <n v="-1.8662519440124301E-2"/>
    <n v="-8.9153046062406798E-3"/>
    <n v="17.672499999999996"/>
    <n v="14.435796236910127"/>
    <n v="12.817444355365193"/>
    <x v="3031"/>
    <n v="0"/>
    <n v="0"/>
    <n v="1"/>
    <n v="-1.8662519440124301E-2"/>
  </r>
  <r>
    <d v="2016-10-21T00:00:00"/>
    <n v="15.574999999999999"/>
    <n v="16.524999999999999"/>
    <n v="-1.2678288431061901E-2"/>
    <n v="-8.9955022488756899E-3"/>
    <n v="17.672099999999993"/>
    <n v="14.435143236309729"/>
    <n v="12.816664854464596"/>
    <x v="3032"/>
    <n v="0"/>
    <n v="0"/>
    <n v="1"/>
    <n v="-1.2678288431061901E-2"/>
  </r>
  <r>
    <d v="2016-10-24T00:00:00"/>
    <n v="14.925000000000001"/>
    <n v="16.074999999999999"/>
    <n v="-4.1733547351524798E-2"/>
    <n v="-2.7231467473524899E-2"/>
    <n v="17.663699999999999"/>
    <n v="14.42235308706393"/>
    <n v="12.801679630595896"/>
    <x v="3033"/>
    <n v="0"/>
    <n v="0"/>
    <n v="1"/>
    <n v="-4.1733547351524798E-2"/>
  </r>
  <r>
    <d v="2016-10-25T00:00:00"/>
    <n v="15.225"/>
    <n v="16.225000000000001"/>
    <n v="2.01005025125627E-2"/>
    <n v="9.3312597200623203E-3"/>
    <n v="17.659700000000001"/>
    <n v="14.415963973440499"/>
    <n v="12.794095960160748"/>
    <x v="3034"/>
    <n v="0"/>
    <n v="0"/>
    <n v="1"/>
    <n v="2.01005025125627E-2"/>
  </r>
  <r>
    <d v="2016-10-26T00:00:00"/>
    <n v="15.625"/>
    <n v="16.475000000000001"/>
    <n v="2.6272577996715899E-2"/>
    <n v="1.54083204930662E-2"/>
    <n v="17.655099999999997"/>
    <n v="14.409297866474276"/>
    <n v="12.786396799711415"/>
    <x v="3035"/>
    <n v="0"/>
    <n v="0"/>
    <n v="1"/>
    <n v="2.6272577996715899E-2"/>
  </r>
  <r>
    <d v="2016-10-27T00:00:00"/>
    <n v="16.074999999999999"/>
    <n v="16.875"/>
    <n v="2.8799999999999899E-2"/>
    <n v="2.42792109256449E-2"/>
    <n v="17.645099999999996"/>
    <n v="14.398296419553482"/>
    <n v="12.774894629330223"/>
    <x v="3036"/>
    <n v="0"/>
    <n v="0"/>
    <n v="1"/>
    <n v="2.8799999999999899E-2"/>
  </r>
  <r>
    <d v="2016-10-28T00:00:00"/>
    <n v="16.625"/>
    <n v="17.100000000000001"/>
    <n v="3.4214618973561498E-2"/>
    <n v="1.33333333333334E-2"/>
    <n v="17.630299999999995"/>
    <n v="14.387315354646251"/>
    <n v="12.765823031969379"/>
    <x v="3037"/>
    <n v="0"/>
    <n v="0"/>
    <n v="1"/>
    <n v="3.4214618973561498E-2"/>
  </r>
  <r>
    <d v="2016-10-31T00:00:00"/>
    <n v="17.225000000000001"/>
    <n v="17.425000000000001"/>
    <n v="3.6090225563909999E-2"/>
    <n v="1.90058479532163E-2"/>
    <n v="17.627699999999997"/>
    <n v="14.384652018547966"/>
    <n v="12.763128027821949"/>
    <x v="3038"/>
    <n v="0"/>
    <n v="0"/>
    <n v="1"/>
    <n v="3.6090225563909999E-2"/>
  </r>
  <r>
    <d v="2016-11-01T00:00:00"/>
    <n v="17.824999999999999"/>
    <n v="17.875"/>
    <n v="3.4833091436864902E-2"/>
    <n v="2.58249641319943E-2"/>
    <n v="17.624899999999993"/>
    <n v="14.382325792676426"/>
    <n v="12.76103868901464"/>
    <x v="3039"/>
    <n v="0"/>
    <n v="0"/>
    <n v="1"/>
    <n v="3.4833091436864902E-2"/>
  </r>
  <r>
    <d v="2016-11-02T00:00:00"/>
    <n v="18.524999999999999"/>
    <n v="18.225000000000001"/>
    <n v="3.9270687237026501E-2"/>
    <n v="1.95804195804197E-2"/>
    <n v="17.62789999999999"/>
    <n v="14.384841398925946"/>
    <n v="12.763312098388925"/>
    <x v="3040"/>
    <n v="0"/>
    <n v="0"/>
    <n v="1"/>
    <n v="3.9270687237026501E-2"/>
  </r>
  <r>
    <d v="2016-11-03T00:00:00"/>
    <n v="19.774999999999999"/>
    <n v="19.024999999999999"/>
    <n v="6.7476383265856907E-2"/>
    <n v="4.38957475994513E-2"/>
    <n v="17.634299999999989"/>
    <n v="14.388590368809862"/>
    <n v="12.7657355532148"/>
    <x v="3041"/>
    <n v="0"/>
    <n v="0"/>
    <n v="1"/>
    <n v="6.7476383265856907E-2"/>
  </r>
  <r>
    <d v="2016-11-04T00:00:00"/>
    <n v="19.324999999999999"/>
    <n v="18.975000000000001"/>
    <n v="-2.2756005056889999E-2"/>
    <n v="-2.6281208935609E-3"/>
    <n v="17.641899999999989"/>
    <n v="14.394465337069835"/>
    <n v="12.770748005604759"/>
    <x v="3042"/>
    <n v="0"/>
    <n v="0"/>
    <n v="0"/>
    <n v="0"/>
  </r>
  <r>
    <d v="2016-11-07T00:00:00"/>
    <n v="16.024999999999999"/>
    <n v="16.574999999999999"/>
    <n v="-0.170763260025873"/>
    <n v="-0.126482213438735"/>
    <n v="17.637899999999988"/>
    <n v="14.389092358725978"/>
    <n v="12.764688538088974"/>
    <x v="3043"/>
    <n v="0"/>
    <n v="0"/>
    <n v="0"/>
    <n v="0"/>
  </r>
  <r>
    <d v="2016-11-08T00:00:00"/>
    <n v="15.975"/>
    <n v="16.574999999999999"/>
    <n v="-3.12012480499213E-3"/>
    <n v="0"/>
    <n v="17.632099999999987"/>
    <n v="14.381623559537697"/>
    <n v="12.756385339306554"/>
    <x v="3044"/>
    <n v="0"/>
    <n v="0"/>
    <n v="0"/>
    <n v="0"/>
  </r>
  <r>
    <d v="2016-11-09T00:00:00"/>
    <n v="14.875"/>
    <n v="15.725"/>
    <n v="-6.8857589984350501E-2"/>
    <n v="-5.1282051282051197E-2"/>
    <n v="17.624499999999994"/>
    <n v="14.369809960994715"/>
    <n v="12.742464941492077"/>
    <x v="3045"/>
    <n v="0"/>
    <n v="0"/>
    <n v="0"/>
    <n v="0"/>
  </r>
  <r>
    <d v="2016-11-10T00:00:00"/>
    <n v="15.324999999999999"/>
    <n v="16.274999999999999"/>
    <n v="3.0252100840335999E-2"/>
    <n v="3.4976152623211298E-2"/>
    <n v="17.618699999999986"/>
    <n v="14.361210505005349"/>
    <n v="12.732465757508029"/>
    <x v="3046"/>
    <n v="0"/>
    <n v="0"/>
    <n v="0"/>
    <n v="0"/>
  </r>
  <r>
    <d v="2016-11-11T00:00:00"/>
    <n v="14.925000000000001"/>
    <n v="16.125"/>
    <n v="-2.6101141924959201E-2"/>
    <n v="-9.2165898617511104E-3"/>
    <n v="17.609699999999989"/>
    <n v="14.347891696313164"/>
    <n v="12.716987544469752"/>
    <x v="3047"/>
    <n v="0"/>
    <n v="0"/>
    <n v="0"/>
    <n v="0"/>
  </r>
  <r>
    <d v="2016-11-14T00:00:00"/>
    <n v="15.975"/>
    <n v="17.274999999999999"/>
    <n v="-9.3023255813953192E-3"/>
    <n v="-2.8860028860029402E-3"/>
    <n v="17.605699999999988"/>
    <n v="14.342502946495513"/>
    <n v="12.710904419743276"/>
    <x v="3048"/>
    <n v="0"/>
    <n v="0"/>
    <n v="0"/>
    <n v="0"/>
  </r>
  <r>
    <d v="2016-11-15T00:00:00"/>
    <n v="15.275"/>
    <n v="16.925000000000001"/>
    <n v="-4.3818466353677601E-2"/>
    <n v="-2.02604920405208E-2"/>
    <n v="17.602299999999989"/>
    <n v="14.337119727794434"/>
    <n v="12.704529591691658"/>
    <x v="3049"/>
    <n v="0"/>
    <n v="0"/>
    <n v="0"/>
    <n v="0"/>
  </r>
  <r>
    <d v="2016-11-16T00:00:00"/>
    <n v="15.574999999999999"/>
    <n v="17.074999999999999"/>
    <n v="1.9639934533551399E-2"/>
    <n v="8.8626292466764695E-3"/>
    <n v="17.597499999999989"/>
    <n v="14.330225715523662"/>
    <n v="12.696588573285499"/>
    <x v="3050"/>
    <n v="0"/>
    <n v="0"/>
    <n v="0"/>
    <n v="0"/>
  </r>
  <r>
    <d v="2016-11-17T00:00:00"/>
    <n v="15.025"/>
    <n v="16.675000000000001"/>
    <n v="-3.5313001605136403E-2"/>
    <n v="-2.3426061493411299E-2"/>
    <n v="17.584299999999985"/>
    <n v="14.313327513108591"/>
    <n v="12.677841269662895"/>
    <x v="3051"/>
    <n v="0"/>
    <n v="0"/>
    <n v="0"/>
    <n v="0"/>
  </r>
  <r>
    <d v="2016-11-18T00:00:00"/>
    <n v="14.975"/>
    <n v="16.675000000000001"/>
    <n v="-3.3277870216306101E-3"/>
    <n v="0"/>
    <n v="17.579299999999989"/>
    <n v="14.305299540317623"/>
    <n v="12.668299310476439"/>
    <x v="3052"/>
    <n v="0"/>
    <n v="0"/>
    <n v="0"/>
    <n v="0"/>
  </r>
  <r>
    <d v="2016-11-21T00:00:00"/>
    <n v="14.475"/>
    <n v="16.274999999999999"/>
    <n v="-3.3388981636060099E-2"/>
    <n v="-2.3988005997001599E-2"/>
    <n v="17.571099999999987"/>
    <n v="14.291906152420925"/>
    <n v="12.652309228631392"/>
    <x v="3053"/>
    <n v="0"/>
    <n v="0"/>
    <n v="0"/>
    <n v="0"/>
  </r>
  <r>
    <d v="2016-11-22T00:00:00"/>
    <n v="14.425000000000001"/>
    <n v="16.274999999999999"/>
    <n v="-3.4542314335059801E-3"/>
    <n v="0"/>
    <n v="17.55769999999999"/>
    <n v="14.272527522031705"/>
    <n v="12.629941283047565"/>
    <x v="3054"/>
    <n v="0"/>
    <n v="0"/>
    <n v="0"/>
    <n v="0"/>
  </r>
  <r>
    <d v="2016-11-23T00:00:00"/>
    <n v="14.425000000000001"/>
    <n v="16.375"/>
    <n v="0"/>
    <n v="6.1443932411675596E-3"/>
    <n v="17.539499999999986"/>
    <n v="14.249629599816934"/>
    <n v="12.604694399725407"/>
    <x v="3055"/>
    <n v="0"/>
    <n v="0"/>
    <n v="0"/>
    <n v="0"/>
  </r>
  <r>
    <d v="2016-11-24T00:00:00"/>
    <n v="14.425000000000001"/>
    <n v="16.375"/>
    <n v="0"/>
    <n v="0"/>
    <n v="17.519899999999986"/>
    <n v="14.226131415232601"/>
    <n v="12.579247122848907"/>
    <x v="3056"/>
    <n v="0"/>
    <n v="0"/>
    <n v="0"/>
    <n v="0"/>
  </r>
  <r>
    <d v="2016-11-25T00:00:00"/>
    <n v="14.324999999999999"/>
    <n v="16.175000000000001"/>
    <n v="-6.93240901213177E-3"/>
    <n v="-1.22137404580153E-2"/>
    <n v="17.482599999999987"/>
    <n v="14.205705549456848"/>
    <n v="12.567258324185277"/>
    <x v="3057"/>
    <n v="0"/>
    <n v="0"/>
    <n v="0"/>
    <n v="0"/>
  </r>
  <r>
    <d v="2016-11-28T00:00:00"/>
    <n v="14.425000000000001"/>
    <n v="16.274999999999999"/>
    <n v="6.9808027923212697E-3"/>
    <n v="6.1823802163831799E-3"/>
    <n v="17.45859999999999"/>
    <n v="14.181371591725647"/>
    <n v="12.542757387588477"/>
    <x v="3058"/>
    <n v="0"/>
    <n v="0"/>
    <n v="0"/>
    <n v="0"/>
  </r>
  <r>
    <d v="2016-11-29T00:00:00"/>
    <n v="14.275"/>
    <n v="16.225000000000001"/>
    <n v="-1.03986135181976E-2"/>
    <n v="-3.0721966205835599E-3"/>
    <n v="17.44019999999999"/>
    <n v="14.158065944236821"/>
    <n v="12.516998916355234"/>
    <x v="3059"/>
    <n v="0"/>
    <n v="0"/>
    <n v="0"/>
    <n v="0"/>
  </r>
  <r>
    <d v="2016-11-30T00:00:00"/>
    <n v="14.525"/>
    <n v="16.274999999999999"/>
    <n v="1.7513134851138399E-2"/>
    <n v="3.0816640986130999E-3"/>
    <n v="17.425799999999988"/>
    <n v="14.138808311540693"/>
    <n v="12.495312467311045"/>
    <x v="3060"/>
    <n v="0"/>
    <n v="0"/>
    <n v="0"/>
    <n v="0"/>
  </r>
  <r>
    <d v="2016-12-01T00:00:00"/>
    <n v="15.025"/>
    <n v="16.675000000000001"/>
    <n v="3.44234079173837E-2"/>
    <n v="2.4577572964669801E-2"/>
    <n v="17.408799999999989"/>
    <n v="14.1204261526401"/>
    <n v="12.476239228960154"/>
    <x v="3061"/>
    <n v="0"/>
    <n v="0"/>
    <n v="0"/>
    <n v="0"/>
  </r>
  <r>
    <d v="2016-12-02T00:00:00"/>
    <n v="15.074999999999999"/>
    <n v="16.774999999999999"/>
    <n v="3.3277870216306101E-3"/>
    <n v="5.9970014992503104E-3"/>
    <n v="17.387399999999982"/>
    <n v="14.101317036957102"/>
    <n v="12.458275555435664"/>
    <x v="3062"/>
    <n v="0"/>
    <n v="0"/>
    <n v="0"/>
    <n v="0"/>
  </r>
  <r>
    <d v="2016-12-05T00:00:00"/>
    <n v="13.525"/>
    <n v="15.675000000000001"/>
    <n v="-0.102819237147595"/>
    <n v="-6.5573770491803102E-2"/>
    <n v="17.366199999999981"/>
    <n v="14.072372809633038"/>
    <n v="12.425459214449564"/>
    <x v="3063"/>
    <n v="0"/>
    <n v="0"/>
    <n v="0"/>
    <n v="0"/>
  </r>
  <r>
    <d v="2016-12-06T00:00:00"/>
    <n v="13.125"/>
    <n v="15.375"/>
    <n v="-2.95748613678374E-2"/>
    <n v="-1.9138755980861299E-2"/>
    <n v="17.347399999999979"/>
    <n v="14.042849616059558"/>
    <n v="12.390574424089348"/>
    <x v="3064"/>
    <n v="1"/>
    <n v="-2.95748613678374E-2"/>
    <n v="0"/>
    <n v="0"/>
  </r>
  <r>
    <d v="2016-12-07T00:00:00"/>
    <n v="13.324999999999999"/>
    <n v="15.475"/>
    <n v="1.5238095238095301E-2"/>
    <n v="6.5040650406504898E-3"/>
    <n v="17.329199999999979"/>
    <n v="14.015089657841651"/>
    <n v="12.358034486762488"/>
    <x v="3065"/>
    <n v="1"/>
    <n v="1.5238095238095301E-2"/>
    <n v="0"/>
    <n v="0"/>
  </r>
  <r>
    <d v="2016-12-08T00:00:00"/>
    <n v="13.425000000000001"/>
    <n v="15.525"/>
    <n v="7.5046904315199097E-3"/>
    <n v="3.2310177705978699E-3"/>
    <n v="17.309999999999985"/>
    <n v="13.987242109331371"/>
    <n v="12.325863163997063"/>
    <x v="3066"/>
    <n v="1"/>
    <n v="7.5046904315199097E-3"/>
    <n v="0"/>
    <n v="0"/>
  </r>
  <r>
    <d v="2016-12-09T00:00:00"/>
    <n v="13.025"/>
    <n v="15.225"/>
    <n v="-2.9795158286778499E-2"/>
    <n v="-1.9323671497584599E-2"/>
    <n v="17.289199999999983"/>
    <n v="13.955975831120757"/>
    <n v="12.289363746681143"/>
    <x v="3067"/>
    <n v="1"/>
    <n v="-2.9795158286778499E-2"/>
    <n v="0"/>
    <n v="0"/>
  </r>
  <r>
    <d v="2016-12-12T00:00:00"/>
    <n v="13.425000000000001"/>
    <n v="15.574999999999999"/>
    <n v="3.0710172744721698E-2"/>
    <n v="2.2988505747126398E-2"/>
    <n v="17.271599999999985"/>
    <n v="13.929646463518594"/>
    <n v="12.258669695277899"/>
    <x v="3068"/>
    <n v="1"/>
    <n v="3.0710172744721698E-2"/>
    <n v="0"/>
    <n v="0"/>
  </r>
  <r>
    <d v="2016-12-13T00:00:00"/>
    <n v="13.275"/>
    <n v="15.475"/>
    <n v="-1.11731843575419E-2"/>
    <n v="-6.4205457463883996E-3"/>
    <n v="17.254799999999982"/>
    <n v="13.903367924006112"/>
    <n v="12.227651886009179"/>
    <x v="3069"/>
    <n v="1"/>
    <n v="-1.11731843575419E-2"/>
    <n v="0"/>
    <n v="0"/>
  </r>
  <r>
    <d v="2016-12-14T00:00:00"/>
    <n v="13.425000000000001"/>
    <n v="15.324999999999999"/>
    <n v="1.12994350282487E-2"/>
    <n v="-9.6930533117932701E-3"/>
    <n v="17.235099999999981"/>
    <n v="13.875698194618463"/>
    <n v="12.195997291927704"/>
    <x v="3070"/>
    <n v="1"/>
    <n v="1.12994350282487E-2"/>
    <n v="0"/>
    <n v="0"/>
  </r>
  <r>
    <d v="2016-12-15T00:00:00"/>
    <n v="13.025"/>
    <n v="15.074999999999999"/>
    <n v="-2.9795158286778499E-2"/>
    <n v="-1.6313213703099499E-2"/>
    <n v="17.213099999999976"/>
    <n v="13.844221716357072"/>
    <n v="12.159782574535619"/>
    <x v="3071"/>
    <n v="1"/>
    <n v="-2.9795158286778499E-2"/>
    <n v="0"/>
    <n v="0"/>
  </r>
  <r>
    <d v="2016-12-16T00:00:00"/>
    <n v="12.725"/>
    <n v="14.975"/>
    <n v="-2.30326295585414E-2"/>
    <n v="-6.63349917081257E-3"/>
    <n v="17.18989999999998"/>
    <n v="13.81018248369767"/>
    <n v="12.120323725546513"/>
    <x v="3072"/>
    <n v="1"/>
    <n v="-2.30326295585414E-2"/>
    <n v="0"/>
    <n v="0"/>
  </r>
  <r>
    <d v="2016-12-19T00:00:00"/>
    <n v="14.475"/>
    <n v="15.975"/>
    <n v="-3.3388981636060099E-2"/>
    <n v="-2.4427480916030499E-2"/>
    <n v="17.16849999999998"/>
    <n v="13.788597597562813"/>
    <n v="12.098646396344229"/>
    <x v="3073"/>
    <n v="1"/>
    <n v="-3.3388981636060099E-2"/>
    <n v="0"/>
    <n v="0"/>
  </r>
  <r>
    <d v="2016-12-20T00:00:00"/>
    <n v="14.225"/>
    <n v="15.775"/>
    <n v="-1.7271157167530301E-2"/>
    <n v="-1.2519561815336399E-2"/>
    <n v="17.147699999999986"/>
    <n v="13.765748313473336"/>
    <n v="12.074772470210011"/>
    <x v="3074"/>
    <n v="1"/>
    <n v="-1.7271157167530301E-2"/>
    <n v="0"/>
    <n v="0"/>
  </r>
  <r>
    <d v="2016-12-21T00:00:00"/>
    <n v="14.025"/>
    <n v="15.675000000000001"/>
    <n v="-1.40597539543057E-2"/>
    <n v="-6.3391442155308298E-3"/>
    <n v="17.122499999999988"/>
    <n v="13.740845634160644"/>
    <n v="12.050018451240971"/>
    <x v="3075"/>
    <n v="1"/>
    <n v="-1.40597539543057E-2"/>
    <n v="0"/>
    <n v="0"/>
  </r>
  <r>
    <d v="2016-12-22T00:00:00"/>
    <n v="14.275"/>
    <n v="15.975"/>
    <n v="1.7825311942958999E-2"/>
    <n v="1.9138755980861101E-2"/>
    <n v="17.085499999999989"/>
    <n v="13.723553800251947"/>
    <n v="12.042580700377925"/>
    <x v="3076"/>
    <n v="1"/>
    <n v="1.7825311942958999E-2"/>
    <n v="0"/>
    <n v="0"/>
  </r>
  <r>
    <d v="2016-12-23T00:00:00"/>
    <n v="14.275"/>
    <n v="16.024999999999999"/>
    <n v="0"/>
    <n v="3.1298904538339398E-3"/>
    <n v="17.041499999999989"/>
    <n v="13.715230280028344"/>
    <n v="12.052095420042523"/>
    <x v="3077"/>
    <n v="1"/>
    <n v="0"/>
    <n v="0"/>
    <n v="0"/>
  </r>
  <r>
    <d v="2016-12-26T00:00:00"/>
    <n v="14.275"/>
    <n v="16.024999999999999"/>
    <n v="0"/>
    <n v="0"/>
    <n v="17.004699999999985"/>
    <n v="13.698982164188779"/>
    <n v="12.046123246283177"/>
    <x v="3078"/>
    <n v="1"/>
    <n v="0"/>
    <n v="0"/>
    <n v="0"/>
  </r>
  <r>
    <d v="2016-12-27T00:00:00"/>
    <n v="13.975"/>
    <n v="15.8"/>
    <n v="-2.1015761821366101E-2"/>
    <n v="-1.40405616224648E-2"/>
    <n v="16.972299999999994"/>
    <n v="13.676756765569577"/>
    <n v="12.028985148354367"/>
    <x v="3079"/>
    <n v="1"/>
    <n v="-2.1015761821366101E-2"/>
    <n v="0"/>
    <n v="0"/>
  </r>
  <r>
    <d v="2016-12-28T00:00:00"/>
    <n v="14.625"/>
    <n v="16.225000000000001"/>
    <n v="4.6511627906976799E-2"/>
    <n v="2.6898734177215299E-2"/>
    <n v="16.931899999999992"/>
    <n v="13.669907527599086"/>
    <n v="12.038911291398636"/>
    <x v="3080"/>
    <n v="1"/>
    <n v="4.6511627906976799E-2"/>
    <n v="0"/>
    <n v="0"/>
  </r>
  <r>
    <d v="2016-12-29T00:00:00"/>
    <n v="14.824999999999999"/>
    <n v="16.375"/>
    <n v="1.3675213675213601E-2"/>
    <n v="9.2449922958397508E-3"/>
    <n v="16.896899999999992"/>
    <n v="13.659524073419922"/>
    <n v="12.040836110129888"/>
    <x v="3081"/>
    <n v="1"/>
    <n v="1.3675213675213601E-2"/>
    <n v="0"/>
    <n v="0"/>
  </r>
  <r>
    <d v="2016-12-30T00:00:00"/>
    <n v="15.125"/>
    <n v="16.574999999999999"/>
    <n v="2.0236087689713401E-2"/>
    <n v="1.2213740458015199E-2"/>
    <n v="16.851499999999991"/>
    <n v="13.669654584207423"/>
    <n v="12.078731876311139"/>
    <x v="3082"/>
    <n v="1"/>
    <n v="2.0236087689713401E-2"/>
    <n v="0"/>
    <n v="0"/>
  </r>
  <r>
    <d v="2017-01-02T00:00:00"/>
    <n v="15.125"/>
    <n v="16.574999999999999"/>
    <n v="0"/>
    <n v="0"/>
    <n v="16.80609999999999"/>
    <n v="13.68143117114786"/>
    <n v="12.119096756721795"/>
    <x v="3083"/>
    <n v="1"/>
    <n v="0"/>
    <n v="0"/>
    <n v="0"/>
  </r>
  <r>
    <d v="2017-01-03T00:00:00"/>
    <n v="13.775"/>
    <n v="15.574999999999999"/>
    <n v="-8.9256198347107393E-2"/>
    <n v="-6.0331825037707398E-2"/>
    <n v="16.765099999999993"/>
    <n v="13.66829931380787"/>
    <n v="12.119898970711807"/>
    <x v="3084"/>
    <n v="1"/>
    <n v="-8.9256198347107393E-2"/>
    <n v="0"/>
    <n v="0"/>
  </r>
  <r>
    <d v="2017-01-04T00:00:00"/>
    <n v="13.175000000000001"/>
    <n v="14.975"/>
    <n v="-4.3557168784029002E-2"/>
    <n v="-3.8523274478330601E-2"/>
    <n v="16.718899999999994"/>
    <n v="13.655216711864622"/>
    <n v="12.123375067796937"/>
    <x v="3085"/>
    <n v="1"/>
    <n v="-4.3557168784029002E-2"/>
    <n v="0"/>
    <n v="0"/>
  </r>
  <r>
    <d v="2017-01-05T00:00:00"/>
    <n v="13.025"/>
    <n v="14.824999999999999"/>
    <n v="-1.13851992409868E-2"/>
    <n v="-1.0016694490818099E-2"/>
    <n v="16.670699999999989"/>
    <n v="13.644297183123133"/>
    <n v="12.131095774684706"/>
    <x v="3086"/>
    <n v="1"/>
    <n v="-1.13851992409868E-2"/>
    <n v="0"/>
    <n v="0"/>
  </r>
  <r>
    <d v="2017-01-06T00:00:00"/>
    <n v="12.875"/>
    <n v="14.675000000000001"/>
    <n v="-1.1516314779270599E-2"/>
    <n v="-1.01180438448566E-2"/>
    <n v="16.631299999999992"/>
    <n v="13.619892885377327"/>
    <n v="12.114189328065995"/>
    <x v="3087"/>
    <n v="1"/>
    <n v="-1.1516314779270599E-2"/>
    <n v="0"/>
    <n v="0"/>
  </r>
  <r>
    <d v="2017-01-09T00:00:00"/>
    <n v="12.925000000000001"/>
    <n v="14.525"/>
    <n v="3.8834951456310201E-3"/>
    <n v="-1.0221465076660999E-2"/>
    <n v="16.586899999999993"/>
    <n v="13.603130422770548"/>
    <n v="12.111245634155825"/>
    <x v="3088"/>
    <n v="1"/>
    <n v="3.8834951456310201E-3"/>
    <n v="0"/>
    <n v="0"/>
  </r>
  <r>
    <d v="2017-01-10T00:00:00"/>
    <n v="12.875"/>
    <n v="14.475"/>
    <n v="-3.8684719535784198E-3"/>
    <n v="-3.4423407917384399E-3"/>
    <n v="16.546699999999994"/>
    <n v="13.580946873052302"/>
    <n v="12.098070309578457"/>
    <x v="3089"/>
    <n v="1"/>
    <n v="-3.8684719535784198E-3"/>
    <n v="0"/>
    <n v="0"/>
  </r>
  <r>
    <d v="2017-01-11T00:00:00"/>
    <n v="12.525"/>
    <n v="14.225"/>
    <n v="-2.71844660194175E-2"/>
    <n v="-1.7271157167530301E-2"/>
    <n v="16.501699999999989"/>
    <n v="13.560718937497173"/>
    <n v="12.090228406245764"/>
    <x v="3090"/>
    <n v="1"/>
    <n v="-2.71844660194175E-2"/>
    <n v="0"/>
    <n v="0"/>
  </r>
  <r>
    <d v="2017-01-12T00:00:00"/>
    <n v="12.475"/>
    <n v="14.324999999999999"/>
    <n v="-3.9920159680639803E-3"/>
    <n v="7.02987697715285E-3"/>
    <n v="16.458499999999994"/>
    <n v="13.538080466782196"/>
    <n v="12.077870700173296"/>
    <x v="3091"/>
    <n v="1"/>
    <n v="-3.9920159680639803E-3"/>
    <n v="0"/>
    <n v="0"/>
  </r>
  <r>
    <d v="2017-01-13T00:00:00"/>
    <n v="12.175000000000001"/>
    <n v="14.225"/>
    <n v="-2.40480961923847E-2"/>
    <n v="-6.9808027923210503E-3"/>
    <n v="16.420699999999993"/>
    <n v="13.506245675430804"/>
    <n v="12.049018513146208"/>
    <x v="3092"/>
    <n v="1"/>
    <n v="-2.40480961923847E-2"/>
    <n v="0"/>
    <n v="0"/>
  </r>
  <r>
    <d v="2017-01-16T00:00:00"/>
    <n v="12.175000000000001"/>
    <n v="14.225"/>
    <n v="-0.14411247803163399"/>
    <n v="-9.5389507154213002E-2"/>
    <n v="16.383299999999995"/>
    <n v="13.47460035754807"/>
    <n v="12.020250536322109"/>
    <x v="3093"/>
    <n v="1"/>
    <n v="-0.14411247803163399"/>
    <n v="0"/>
    <n v="0"/>
  </r>
  <r>
    <d v="2017-01-17T00:00:00"/>
    <n v="14.175000000000001"/>
    <n v="15.725"/>
    <n v="0.16427104722792599"/>
    <n v="0.105448154657293"/>
    <n v="16.347299999999994"/>
    <n v="13.467328609517089"/>
    <n v="12.027342914275636"/>
    <x v="3094"/>
    <n v="1"/>
    <n v="0.16427104722792599"/>
    <n v="0"/>
    <n v="0"/>
  </r>
  <r>
    <d v="2017-01-18T00:00:00"/>
    <n v="14.175000000000001"/>
    <n v="15.625"/>
    <n v="0"/>
    <n v="-6.3593004769475501E-3"/>
    <n v="16.312899999999996"/>
    <n v="13.458663483871732"/>
    <n v="12.031545225807601"/>
    <x v="3095"/>
    <n v="1"/>
    <n v="0"/>
    <n v="0"/>
    <n v="0"/>
  </r>
  <r>
    <d v="2017-01-19T00:00:00"/>
    <n v="14.225"/>
    <n v="15.574999999999999"/>
    <n v="3.5273368606700802E-3"/>
    <n v="-3.2000000000000899E-3"/>
    <n v="16.277499999999996"/>
    <n v="13.452620135297781"/>
    <n v="12.040180202946676"/>
    <x v="3096"/>
    <n v="1"/>
    <n v="3.5273368606700802E-3"/>
    <n v="0"/>
    <n v="0"/>
  </r>
  <r>
    <d v="2017-01-20T00:00:00"/>
    <n v="13.824999999999999"/>
    <n v="15.225"/>
    <n v="-2.8119507908611601E-2"/>
    <n v="-2.2471910112359501E-2"/>
    <n v="16.236299999999996"/>
    <n v="13.451344917776929"/>
    <n v="12.058867376665395"/>
    <x v="3097"/>
    <n v="1"/>
    <n v="-2.8119507908611601E-2"/>
    <n v="0"/>
    <n v="0"/>
  </r>
  <r>
    <d v="2017-01-23T00:00:00"/>
    <n v="13.574999999999999"/>
    <n v="14.975"/>
    <n v="-1.80831826401446E-2"/>
    <n v="-1.64203612479474E-2"/>
    <n v="16.188899999999993"/>
    <n v="13.46047017865582"/>
    <n v="12.096255267983732"/>
    <x v="3098"/>
    <n v="1"/>
    <n v="-1.80831826401446E-2"/>
    <n v="0"/>
    <n v="0"/>
  </r>
  <r>
    <d v="2017-01-24T00:00:00"/>
    <n v="13.025"/>
    <n v="14.375"/>
    <n v="-4.0515653775322201E-2"/>
    <n v="-4.0066777963272099E-2"/>
    <n v="16.136499999999995"/>
    <n v="13.474410548084423"/>
    <n v="12.143365822126636"/>
    <x v="3099"/>
    <n v="1"/>
    <n v="-4.0515653775322201E-2"/>
    <n v="0"/>
    <n v="0"/>
  </r>
  <r>
    <d v="2017-01-25T00:00:00"/>
    <n v="12.725"/>
    <n v="14.175000000000001"/>
    <n v="-2.30326295585414E-2"/>
    <n v="-1.3913043478260801E-2"/>
    <n v="16.082299999999996"/>
    <n v="13.490162038779543"/>
    <n v="12.194093058169317"/>
    <x v="3100"/>
    <n v="1"/>
    <n v="-2.30326295585414E-2"/>
    <n v="0"/>
    <n v="0"/>
  </r>
  <r>
    <d v="2017-01-26T00:00:00"/>
    <n v="12.675000000000001"/>
    <n v="14.125"/>
    <n v="-3.9292730844793199E-3"/>
    <n v="-3.5273368606701899E-3"/>
    <n v="16.020499999999995"/>
    <n v="13.53419908297484"/>
    <n v="12.291048624462265"/>
    <x v="3101"/>
    <n v="1"/>
    <n v="-3.9292730844793199E-3"/>
    <n v="0"/>
    <n v="0"/>
  </r>
  <r>
    <d v="2017-01-27T00:00:00"/>
    <n v="12.525"/>
    <n v="14.125"/>
    <n v="-1.18343195266273E-2"/>
    <n v="0"/>
    <n v="15.963099999999997"/>
    <n v="13.563935376636257"/>
    <n v="12.364353064954388"/>
    <x v="3102"/>
    <n v="1"/>
    <n v="-1.18343195266273E-2"/>
    <n v="0"/>
    <n v="0"/>
  </r>
  <r>
    <d v="2017-01-30T00:00:00"/>
    <n v="12.875"/>
    <n v="14.324999999999999"/>
    <n v="2.7944111776447199E-2"/>
    <n v="1.41592920353981E-2"/>
    <n v="15.907099999999996"/>
    <n v="13.601731897071515"/>
    <n v="12.449047845607275"/>
    <x v="3103"/>
    <n v="1"/>
    <n v="2.7944111776447199E-2"/>
    <n v="0"/>
    <n v="0"/>
  </r>
  <r>
    <d v="2017-01-31T00:00:00"/>
    <n v="12.925000000000001"/>
    <n v="14.324999999999999"/>
    <n v="3.8834951456310201E-3"/>
    <n v="0"/>
    <n v="15.863499999999998"/>
    <n v="13.605708988856584"/>
    <n v="12.476813483284877"/>
    <x v="3104"/>
    <n v="1"/>
    <n v="3.8834951456310201E-3"/>
    <n v="0"/>
    <n v="0"/>
  </r>
  <r>
    <d v="2017-02-01T00:00:00"/>
    <n v="12.675000000000001"/>
    <n v="13.975"/>
    <n v="-1.9342359767891702E-2"/>
    <n v="-2.4432809773123901E-2"/>
    <n v="15.8225"/>
    <n v="13.600530997065897"/>
    <n v="12.489546495598844"/>
    <x v="3105"/>
    <n v="1"/>
    <n v="-1.9342359767891702E-2"/>
    <n v="0"/>
    <n v="0"/>
  </r>
  <r>
    <d v="2017-02-02T00:00:00"/>
    <n v="12.925000000000001"/>
    <n v="14.175000000000001"/>
    <n v="1.9723865877712101E-2"/>
    <n v="1.43112701252237E-2"/>
    <n v="15.783100000000001"/>
    <n v="13.597733465525767"/>
    <n v="12.50505019828865"/>
    <x v="3106"/>
    <n v="1"/>
    <n v="1.9723865877712101E-2"/>
    <n v="0"/>
    <n v="0"/>
  </r>
  <r>
    <d v="2017-02-03T00:00:00"/>
    <n v="12.475"/>
    <n v="13.925000000000001"/>
    <n v="-3.4816247582205098E-2"/>
    <n v="-1.7636684303351E-2"/>
    <n v="15.743499999999999"/>
    <n v="13.588454698852029"/>
    <n v="12.510932048278045"/>
    <x v="3107"/>
    <n v="1"/>
    <n v="-3.4816247582205098E-2"/>
    <n v="0"/>
    <n v="0"/>
  </r>
  <r>
    <d v="2017-02-06T00:00:00"/>
    <n v="12.475"/>
    <n v="13.975"/>
    <n v="0"/>
    <n v="3.5906642728904502E-3"/>
    <n v="15.709300000000001"/>
    <n v="13.570560649354409"/>
    <n v="12.501190974031612"/>
    <x v="3108"/>
    <n v="1"/>
    <n v="0"/>
    <n v="1"/>
    <n v="0"/>
  </r>
  <r>
    <d v="2017-02-07T00:00:00"/>
    <n v="12.574999999999999"/>
    <n v="13.975"/>
    <n v="8.0160320641282697E-3"/>
    <n v="0"/>
    <n v="15.6709"/>
    <n v="13.562629218055715"/>
    <n v="12.508493827083571"/>
    <x v="3109"/>
    <n v="1"/>
    <n v="8.0160320641282697E-3"/>
    <n v="1"/>
    <n v="8.0160320641282697E-3"/>
  </r>
  <r>
    <d v="2017-02-08T00:00:00"/>
    <n v="12.574999999999999"/>
    <n v="13.975"/>
    <n v="0"/>
    <n v="0"/>
    <n v="15.6341"/>
    <n v="13.552574191848683"/>
    <n v="12.511811287773023"/>
    <x v="3110"/>
    <n v="1"/>
    <n v="0"/>
    <n v="1"/>
    <n v="0"/>
  </r>
  <r>
    <d v="2017-02-09T00:00:00"/>
    <n v="12.025"/>
    <n v="13.675000000000001"/>
    <n v="-4.3737574552683803E-2"/>
    <n v="-2.1466905187835301E-2"/>
    <n v="15.598900000000004"/>
    <n v="13.531091669907518"/>
    <n v="12.497187504861277"/>
    <x v="3111"/>
    <n v="1"/>
    <n v="-4.3737574552683803E-2"/>
    <n v="1"/>
    <n v="-4.3737574552683803E-2"/>
  </r>
  <r>
    <d v="2017-02-10T00:00:00"/>
    <n v="11.725"/>
    <n v="13.375"/>
    <n v="-2.4948024948025099E-2"/>
    <n v="-2.1937842778793501E-2"/>
    <n v="15.559900000000003"/>
    <n v="13.51143118403041"/>
    <n v="12.487196776045614"/>
    <x v="3112"/>
    <n v="1"/>
    <n v="-2.4948024948025099E-2"/>
    <n v="1"/>
    <n v="-2.4948024948025099E-2"/>
  </r>
  <r>
    <d v="2017-02-13T00:00:00"/>
    <n v="13.074999999999999"/>
    <n v="14.8"/>
    <n v="-2.2429906542056101E-2"/>
    <n v="-2.1487603305784999E-2"/>
    <n v="15.525100000000002"/>
    <n v="13.508865269121687"/>
    <n v="12.50074790368253"/>
    <x v="3113"/>
    <n v="1"/>
    <n v="-2.2429906542056101E-2"/>
    <n v="1"/>
    <n v="-2.2429906542056101E-2"/>
  </r>
  <r>
    <d v="2017-02-14T00:00:00"/>
    <n v="12.3"/>
    <n v="14.025"/>
    <n v="-5.9273422562141402E-2"/>
    <n v="-5.2364864864864899E-2"/>
    <n v="15.496600000000003"/>
    <n v="13.485342075217613"/>
    <n v="12.479713112826417"/>
    <x v="3114"/>
    <n v="1"/>
    <n v="-5.9273422562141402E-2"/>
    <n v="1"/>
    <n v="-5.9273422562141402E-2"/>
  </r>
  <r>
    <d v="2017-02-15T00:00:00"/>
    <n v="12.875"/>
    <n v="14.025"/>
    <n v="4.6747967479674697E-2"/>
    <n v="0"/>
    <n v="15.471000000000004"/>
    <n v="13.467281207354718"/>
    <n v="12.465421811032076"/>
    <x v="3115"/>
    <n v="1"/>
    <n v="4.6747967479674697E-2"/>
    <n v="1"/>
    <n v="4.6747967479674697E-2"/>
  </r>
  <r>
    <d v="2017-02-16T00:00:00"/>
    <n v="12.975"/>
    <n v="14.175000000000001"/>
    <n v="7.7669902912620402E-3"/>
    <n v="1.06951871657754E-2"/>
    <n v="15.449600000000002"/>
    <n v="13.447908255499872"/>
    <n v="12.447062383249808"/>
    <x v="3116"/>
    <n v="1"/>
    <n v="7.7669902912620402E-3"/>
    <n v="1"/>
    <n v="7.7669902912620402E-3"/>
  </r>
  <r>
    <d v="2017-02-17T00:00:00"/>
    <n v="13.125"/>
    <n v="14.35"/>
    <n v="1.1560693641618601E-2"/>
    <n v="1.23456790123455E-2"/>
    <n v="15.426399999999999"/>
    <n v="13.431523302055975"/>
    <n v="12.434084953083964"/>
    <x v="3117"/>
    <n v="1"/>
    <n v="1.1560693641618601E-2"/>
    <n v="1"/>
    <n v="1.1560693641618601E-2"/>
  </r>
  <r>
    <d v="2017-02-20T00:00:00"/>
    <n v="13.125"/>
    <n v="14.35"/>
    <n v="0"/>
    <n v="0"/>
    <n v="15.4046"/>
    <n v="13.414477179669548"/>
    <n v="12.419415769504322"/>
    <x v="3118"/>
    <n v="1"/>
    <n v="0"/>
    <n v="1"/>
    <n v="0"/>
  </r>
  <r>
    <d v="2017-02-21T00:00:00"/>
    <n v="13.175000000000001"/>
    <n v="14.525"/>
    <n v="3.8095238095239301E-3"/>
    <n v="1.21951219512195E-2"/>
    <n v="15.378800000000004"/>
    <n v="13.401792018225525"/>
    <n v="12.413288027338284"/>
    <x v="3119"/>
    <n v="1"/>
    <n v="3.8095238095239301E-3"/>
    <n v="1"/>
    <n v="3.8095238095239301E-3"/>
  </r>
  <r>
    <d v="2017-02-22T00:00:00"/>
    <n v="13.225"/>
    <n v="14.625"/>
    <n v="3.7950664136621199E-3"/>
    <n v="6.8846815834766604E-3"/>
    <n v="15.355400000000001"/>
    <n v="13.387680294350844"/>
    <n v="12.403820441526266"/>
    <x v="3120"/>
    <n v="1"/>
    <n v="3.7950664136621199E-3"/>
    <n v="1"/>
    <n v="3.7950664136621199E-3"/>
  </r>
  <r>
    <d v="2017-02-23T00:00:00"/>
    <n v="13.525"/>
    <n v="15.225"/>
    <n v="2.26843100189036E-2"/>
    <n v="4.1025641025641102E-2"/>
    <n v="15.333700000000002"/>
    <n v="13.375852505939241"/>
    <n v="12.39692875890886"/>
    <x v="3121"/>
    <n v="1"/>
    <n v="2.26843100189036E-2"/>
    <n v="1"/>
    <n v="2.26843100189036E-2"/>
  </r>
  <r>
    <d v="2017-02-24T00:00:00"/>
    <n v="13.324999999999999"/>
    <n v="15.25"/>
    <n v="-1.47874306839187E-2"/>
    <n v="1.6420361247948499E-3"/>
    <n v="15.316500000000001"/>
    <n v="13.359969844341768"/>
    <n v="12.381704766512652"/>
    <x v="3122"/>
    <n v="1"/>
    <n v="-1.47874306839187E-2"/>
    <n v="1"/>
    <n v="-1.47874306839187E-2"/>
  </r>
  <r>
    <d v="2017-02-27T00:00:00"/>
    <n v="13.275"/>
    <n v="15.125"/>
    <n v="-3.7523452157597302E-3"/>
    <n v="-8.1967213114754207E-3"/>
    <n v="15.294300000000005"/>
    <n v="13.346236856772885"/>
    <n v="12.372205285159325"/>
    <x v="3123"/>
    <n v="1"/>
    <n v="-3.7523452157597302E-3"/>
    <n v="1"/>
    <n v="-3.7523452157597302E-3"/>
  </r>
  <r>
    <d v="2017-02-28T00:00:00"/>
    <n v="13.525"/>
    <n v="15.324999999999999"/>
    <n v="1.88323917137476E-2"/>
    <n v="1.3223140495867799E-2"/>
    <n v="15.272100000000004"/>
    <n v="13.335658911301467"/>
    <n v="12.367438366952198"/>
    <x v="3124"/>
    <n v="1"/>
    <n v="1.88323917137476E-2"/>
    <n v="1"/>
    <n v="1.88323917137476E-2"/>
  </r>
  <r>
    <d v="2017-03-01T00:00:00"/>
    <n v="13.275"/>
    <n v="15.074999999999999"/>
    <n v="-1.84842883548984E-2"/>
    <n v="-1.6313213703099499E-2"/>
    <n v="15.252100000000004"/>
    <n v="13.320963523724973"/>
    <n v="12.355395285587457"/>
    <x v="3125"/>
    <n v="1"/>
    <n v="-1.84842883548984E-2"/>
    <n v="1"/>
    <n v="-1.84842883548984E-2"/>
  </r>
  <r>
    <d v="2017-03-02T00:00:00"/>
    <n v="13.275"/>
    <n v="15.025"/>
    <n v="0"/>
    <n v="-3.3167495854062902E-3"/>
    <n v="15.234100000000005"/>
    <n v="13.305592885675591"/>
    <n v="12.341339328513385"/>
    <x v="3126"/>
    <n v="1"/>
    <n v="0"/>
    <n v="1"/>
    <n v="0"/>
  </r>
  <r>
    <d v="2017-03-03T00:00:00"/>
    <n v="12.824999999999999"/>
    <n v="14.574999999999999"/>
    <n v="-3.3898305084745901E-2"/>
    <n v="-2.9950083194675601E-2"/>
    <n v="15.214500000000005"/>
    <n v="13.286508233938779"/>
    <n v="12.322512350908166"/>
    <x v="3127"/>
    <n v="1"/>
    <n v="-3.3898305084745901E-2"/>
    <n v="1"/>
    <n v="-3.3898305084745901E-2"/>
  </r>
  <r>
    <d v="2017-03-06T00:00:00"/>
    <n v="12.675000000000001"/>
    <n v="14.425000000000001"/>
    <n v="-1.16959064327484E-2"/>
    <n v="-1.0291595197255501E-2"/>
    <n v="15.197300000000007"/>
    <n v="13.265913138182867"/>
    <n v="12.300219707274298"/>
    <x v="3128"/>
    <n v="1"/>
    <n v="-1.16959064327484E-2"/>
    <n v="1"/>
    <n v="-1.16959064327484E-2"/>
  </r>
  <r>
    <d v="2017-03-07T00:00:00"/>
    <n v="12.625"/>
    <n v="14.475"/>
    <n v="-3.9447731755424299E-3"/>
    <n v="3.4662045060658299E-3"/>
    <n v="15.180500000000006"/>
    <n v="13.245082151058883"/>
    <n v="12.277373226588322"/>
    <x v="3129"/>
    <n v="1"/>
    <n v="-3.9447731755424299E-3"/>
    <n v="1"/>
    <n v="-3.9447731755424299E-3"/>
  </r>
  <r>
    <d v="2017-03-08T00:00:00"/>
    <n v="12.675000000000001"/>
    <n v="14.425000000000001"/>
    <n v="3.9603960396039596E-3"/>
    <n v="-3.4542314335059801E-3"/>
    <n v="15.160300000000007"/>
    <n v="13.22519111159092"/>
    <n v="12.257636667386379"/>
    <x v="3130"/>
    <n v="1"/>
    <n v="3.9603960396039596E-3"/>
    <n v="1"/>
    <n v="3.9603960396039596E-3"/>
  </r>
  <r>
    <d v="2017-03-09T00:00:00"/>
    <n v="12.775"/>
    <n v="14.425000000000001"/>
    <n v="7.8895463510848494E-3"/>
    <n v="0"/>
    <n v="15.141900000000007"/>
    <n v="13.206067649304359"/>
    <n v="12.238151473956535"/>
    <x v="3131"/>
    <n v="1"/>
    <n v="7.8895463510848494E-3"/>
    <n v="1"/>
    <n v="7.8895463510848494E-3"/>
  </r>
  <r>
    <d v="2017-03-10T00:00:00"/>
    <n v="12.525"/>
    <n v="14.2"/>
    <n v="-1.9569471624266099E-2"/>
    <n v="-1.5597920277296499E-2"/>
    <n v="15.122500000000009"/>
    <n v="13.184842587039764"/>
    <n v="12.216013880559641"/>
    <x v="3132"/>
    <n v="1"/>
    <n v="-1.9569471624266099E-2"/>
    <n v="1"/>
    <n v="-1.9569471624266099E-2"/>
  </r>
  <r>
    <d v="2017-03-13T00:00:00"/>
    <n v="12.125"/>
    <n v="13.875"/>
    <n v="-3.1936127744511003E-2"/>
    <n v="-2.28873239436619E-2"/>
    <n v="15.10250000000001"/>
    <n v="13.159817254413435"/>
    <n v="12.188475881620148"/>
    <x v="3133"/>
    <n v="1"/>
    <n v="-3.1936127744511003E-2"/>
    <n v="1"/>
    <n v="-3.1936127744511003E-2"/>
  </r>
  <r>
    <d v="2017-03-14T00:00:00"/>
    <n v="12.625"/>
    <n v="14.074999999999999"/>
    <n v="4.1237113402061903E-2"/>
    <n v="1.44144144144143E-2"/>
    <n v="15.08870000000001"/>
    <n v="13.14072802638238"/>
    <n v="12.166742039573565"/>
    <x v="3134"/>
    <n v="1"/>
    <n v="4.1237113402061903E-2"/>
    <n v="1"/>
    <n v="4.1237113402061903E-2"/>
  </r>
  <r>
    <d v="2017-03-15T00:00:00"/>
    <n v="12.275"/>
    <n v="13.725"/>
    <n v="-2.7722772277227699E-2"/>
    <n v="-2.4866785079928899E-2"/>
    <n v="15.07440000000001"/>
    <n v="13.11896152231788"/>
    <n v="12.141242283476814"/>
    <x v="3135"/>
    <n v="1"/>
    <n v="-2.7722772277227699E-2"/>
    <n v="1"/>
    <n v="-2.7722772277227699E-2"/>
  </r>
  <r>
    <d v="2017-03-16T00:00:00"/>
    <n v="11.925000000000001"/>
    <n v="13.275"/>
    <n v="-2.8513238289205701E-2"/>
    <n v="-3.2786885245901599E-2"/>
    <n v="15.058400000000011"/>
    <n v="13.093644432505734"/>
    <n v="12.111266648758596"/>
    <x v="3136"/>
    <n v="1"/>
    <n v="-2.8513238289205701E-2"/>
    <n v="1"/>
    <n v="-2.8513238289205701E-2"/>
  </r>
  <r>
    <d v="2017-03-17T00:00:00"/>
    <n v="11.775"/>
    <n v="13.275"/>
    <n v="-1.25786163522013E-2"/>
    <n v="0"/>
    <n v="15.04380000000001"/>
    <n v="13.068290809942985"/>
    <n v="12.080536214914471"/>
    <x v="3137"/>
    <n v="1"/>
    <n v="-1.25786163522013E-2"/>
    <n v="1"/>
    <n v="-1.25786163522013E-2"/>
  </r>
  <r>
    <d v="2017-03-20T00:00:00"/>
    <n v="13.175000000000001"/>
    <n v="14.125"/>
    <n v="-7.5329566854990303E-3"/>
    <n v="-7.02987697715285E-3"/>
    <n v="15.032800000000011"/>
    <n v="13.05457373387175"/>
    <n v="12.06546060080762"/>
    <x v="3138"/>
    <n v="1"/>
    <n v="-7.5329566854990303E-3"/>
    <n v="1"/>
    <n v="-7.5329566854990303E-3"/>
  </r>
  <r>
    <d v="2017-03-21T00:00:00"/>
    <n v="13.775"/>
    <n v="14.574999999999999"/>
    <n v="4.5540796963946799E-2"/>
    <n v="3.1858407079645899E-2"/>
    <n v="15.02080000000001"/>
    <n v="13.044079898417657"/>
    <n v="12.055719847626481"/>
    <x v="3139"/>
    <n v="1"/>
    <n v="4.5540796963946799E-2"/>
    <n v="1"/>
    <n v="4.5540796963946799E-2"/>
  </r>
  <r>
    <d v="2017-03-22T00:00:00"/>
    <n v="13.925000000000001"/>
    <n v="14.574999999999999"/>
    <n v="1.0889292196007301E-2"/>
    <n v="0"/>
    <n v="15.014000000000014"/>
    <n v="13.036446208064204"/>
    <n v="12.047669312096298"/>
    <x v="3140"/>
    <n v="1"/>
    <n v="1.0889292196007301E-2"/>
    <n v="1"/>
    <n v="1.0889292196007301E-2"/>
  </r>
  <r>
    <d v="2017-03-23T00:00:00"/>
    <n v="14.275"/>
    <n v="14.775"/>
    <n v="2.5134649910233401E-2"/>
    <n v="1.3722126929674099E-2"/>
    <n v="15.002000000000013"/>
    <n v="13.029105932899679"/>
    <n v="12.04265889934951"/>
    <x v="3141"/>
    <n v="1"/>
    <n v="2.5134649910233401E-2"/>
    <n v="1"/>
    <n v="2.5134649910233401E-2"/>
  </r>
  <r>
    <d v="2017-03-24T00:00:00"/>
    <n v="13.925000000000001"/>
    <n v="14.4"/>
    <n v="-2.4518388791593598E-2"/>
    <n v="-2.5380710659898401E-2"/>
    <n v="14.991000000000012"/>
    <n v="13.019798843344574"/>
    <n v="12.034198265016856"/>
    <x v="3142"/>
    <n v="0"/>
    <n v="0"/>
    <n v="1"/>
    <n v="-2.4518388791593598E-2"/>
  </r>
  <r>
    <d v="2017-03-27T00:00:00"/>
    <n v="13.574999999999999"/>
    <n v="14.074999999999999"/>
    <n v="-2.5134649910233502E-2"/>
    <n v="-2.25694444444445E-2"/>
    <n v="14.977000000000013"/>
    <n v="13.008222206545472"/>
    <n v="12.023833309818201"/>
    <x v="3143"/>
    <n v="0"/>
    <n v="0"/>
    <n v="1"/>
    <n v="-2.5134649910233502E-2"/>
  </r>
  <r>
    <d v="2017-03-28T00:00:00"/>
    <n v="12.925000000000001"/>
    <n v="13.55"/>
    <n v="-4.7882136279926199E-2"/>
    <n v="-3.7300177619893397E-2"/>
    <n v="14.965000000000012"/>
    <n v="12.992897061510307"/>
    <n v="12.006845592265453"/>
    <x v="3144"/>
    <n v="0"/>
    <n v="0"/>
    <n v="1"/>
    <n v="-4.7882136279926199E-2"/>
  </r>
  <r>
    <d v="2017-03-29T00:00:00"/>
    <n v="12.925000000000001"/>
    <n v="13.525"/>
    <n v="0"/>
    <n v="-1.8450184501844801E-3"/>
    <n v="14.957400000000014"/>
    <n v="12.981115546789979"/>
    <n v="11.992973320184964"/>
    <x v="3145"/>
    <n v="1"/>
    <n v="0"/>
    <n v="1"/>
    <n v="0"/>
  </r>
  <r>
    <d v="2017-03-30T00:00:00"/>
    <n v="12.824999999999999"/>
    <n v="13.375"/>
    <n v="-7.7369439071567399E-3"/>
    <n v="-1.1090573012939E-2"/>
    <n v="14.950000000000014"/>
    <n v="12.969213540030204"/>
    <n v="11.978820310045299"/>
    <x v="3146"/>
    <n v="1"/>
    <n v="-7.7369439071567399E-3"/>
    <n v="1"/>
    <n v="-7.7369439071567399E-3"/>
  </r>
  <r>
    <d v="2017-03-31T00:00:00"/>
    <n v="13.275"/>
    <n v="13.574999999999999"/>
    <n v="3.5087719298245702E-2"/>
    <n v="1.4953271028037301E-2"/>
    <n v="14.944200000000013"/>
    <n v="12.960642246870608"/>
    <n v="11.968863370305904"/>
    <x v="3147"/>
    <n v="1"/>
    <n v="3.5087719298245702E-2"/>
    <n v="1"/>
    <n v="3.5087719298245702E-2"/>
  </r>
  <r>
    <d v="2017-04-03T00:00:00"/>
    <n v="13.475"/>
    <n v="13.574999999999999"/>
    <n v="1.5065913370998101E-2"/>
    <n v="0"/>
    <n v="14.933200000000014"/>
    <n v="12.94915041392618"/>
    <n v="11.957125620889261"/>
    <x v="3148"/>
    <n v="1"/>
    <n v="1.5065913370998101E-2"/>
    <n v="1"/>
    <n v="1.5065913370998101E-2"/>
  </r>
  <r>
    <d v="2017-04-04T00:00:00"/>
    <n v="13.225"/>
    <n v="13.375"/>
    <n v="-1.8552875695732801E-2"/>
    <n v="-1.47329650092081E-2"/>
    <n v="14.921200000000013"/>
    <n v="12.935927837297948"/>
    <n v="11.943291755946916"/>
    <x v="3149"/>
    <n v="1"/>
    <n v="-1.8552875695732801E-2"/>
    <n v="1"/>
    <n v="-1.8552875695732801E-2"/>
  </r>
  <r>
    <d v="2017-04-05T00:00:00"/>
    <n v="13.875"/>
    <n v="13.875"/>
    <n v="4.9149338374291099E-2"/>
    <n v="3.7383177570093497E-2"/>
    <n v="14.911000000000012"/>
    <n v="12.926929940753171"/>
    <n v="11.934894911129751"/>
    <x v="3150"/>
    <n v="1"/>
    <n v="4.9149338374291099E-2"/>
    <n v="1"/>
    <n v="4.9149338374291099E-2"/>
  </r>
  <r>
    <d v="2017-04-06T00:00:00"/>
    <n v="13.574999999999999"/>
    <n v="13.525"/>
    <n v="-2.1621621621621599E-2"/>
    <n v="-2.52252252252252E-2"/>
    <n v="14.898200000000012"/>
    <n v="12.915875162845454"/>
    <n v="11.924712744268177"/>
    <x v="3151"/>
    <n v="1"/>
    <n v="-2.1621621621621599E-2"/>
    <n v="1"/>
    <n v="-2.1621621621621599E-2"/>
  </r>
  <r>
    <d v="2017-04-07T00:00:00"/>
    <n v="14.025"/>
    <n v="13.875"/>
    <n v="3.3149171270718397E-2"/>
    <n v="2.58780036968576E-2"/>
    <n v="14.889600000000014"/>
    <n v="12.908169496550601"/>
    <n v="11.917454244825894"/>
    <x v="3152"/>
    <n v="1"/>
    <n v="3.3149171270718397E-2"/>
    <n v="1"/>
    <n v="3.3149171270718397E-2"/>
  </r>
  <r>
    <d v="2017-04-10T00:00:00"/>
    <n v="15.025"/>
    <n v="14.324999999999999"/>
    <n v="7.1301247771835996E-2"/>
    <n v="3.2432432432432302E-2"/>
    <n v="14.884800000000014"/>
    <n v="12.905157618154309"/>
    <n v="11.915336427231455"/>
    <x v="3153"/>
    <n v="0"/>
    <n v="0"/>
    <n v="1"/>
    <n v="7.1301247771835996E-2"/>
  </r>
  <r>
    <d v="2017-04-11T00:00:00"/>
    <n v="15.975"/>
    <n v="14.525"/>
    <n v="6.3227953410981599E-2"/>
    <n v="1.39616055846423E-2"/>
    <n v="14.885000000000014"/>
    <n v="12.90525001578491"/>
    <n v="11.91537502367736"/>
    <x v="3154"/>
    <n v="0"/>
    <n v="0"/>
    <n v="1"/>
    <n v="6.3227953410981599E-2"/>
  </r>
  <r>
    <d v="2017-04-12T00:00:00"/>
    <n v="16.274999999999999"/>
    <n v="14.925000000000001"/>
    <n v="1.8779342723004501E-2"/>
    <n v="2.7538726333907099E-2"/>
    <n v="14.888200000000014"/>
    <n v="12.90685304401282"/>
    <n v="11.916179566019222"/>
    <x v="3155"/>
    <n v="0"/>
    <n v="0"/>
    <n v="0"/>
    <n v="0"/>
  </r>
  <r>
    <d v="2017-04-13T00:00:00"/>
    <n v="16.324999999999999"/>
    <n v="15.225"/>
    <n v="3.0721966205837798E-3"/>
    <n v="2.01005025125627E-2"/>
    <n v="14.887600000000013"/>
    <n v="12.906710997556976"/>
    <n v="11.916266496335457"/>
    <x v="3156"/>
    <n v="0"/>
    <n v="0"/>
    <n v="0"/>
    <n v="0"/>
  </r>
  <r>
    <d v="2017-04-14T00:00:00"/>
    <n v="16.324999999999999"/>
    <n v="15.225"/>
    <n v="0"/>
    <n v="0"/>
    <n v="14.885400000000015"/>
    <n v="12.906414946999435"/>
    <n v="11.916922420499146"/>
    <x v="3157"/>
    <n v="0"/>
    <n v="0"/>
    <n v="0"/>
    <n v="0"/>
  </r>
  <r>
    <d v="2017-04-17T00:00:00"/>
    <n v="15.074999999999999"/>
    <n v="14.324999999999999"/>
    <n v="-9.8522167487684591E-3"/>
    <n v="-6.2193126022913298E-2"/>
    <n v="14.882600000000012"/>
    <n v="12.904380537958525"/>
    <n v="11.915270806937782"/>
    <x v="3158"/>
    <n v="0"/>
    <n v="0"/>
    <n v="0"/>
    <n v="0"/>
  </r>
  <r>
    <d v="2017-04-18T00:00:00"/>
    <n v="14.725"/>
    <n v="14.324999999999999"/>
    <n v="-2.3217247097844101E-2"/>
    <n v="0"/>
    <n v="14.875000000000012"/>
    <n v="12.899841778489712"/>
    <n v="11.912262667734563"/>
    <x v="3159"/>
    <n v="0"/>
    <n v="0"/>
    <n v="0"/>
    <n v="0"/>
  </r>
  <r>
    <d v="2017-04-19T00:00:00"/>
    <n v="14.574999999999999"/>
    <n v="14.525"/>
    <n v="-1.01867572156197E-2"/>
    <n v="1.39616055846423E-2"/>
    <n v="14.865800000000011"/>
    <n v="12.894626400339188"/>
    <n v="11.909039600508777"/>
    <x v="3160"/>
    <n v="0"/>
    <n v="0"/>
    <n v="0"/>
    <n v="0"/>
  </r>
  <r>
    <d v="2017-04-20T00:00:00"/>
    <n v="14.324999999999999"/>
    <n v="14.324999999999999"/>
    <n v="-1.7152658662092601E-2"/>
    <n v="-1.3769363166953701E-2"/>
    <n v="14.85620000000001"/>
    <n v="12.88826286685784"/>
    <n v="11.904294300286754"/>
    <x v="3161"/>
    <n v="0"/>
    <n v="0"/>
    <n v="0"/>
    <n v="0"/>
  </r>
  <r>
    <d v="2017-04-21T00:00:00"/>
    <n v="14.324999999999999"/>
    <n v="14.225"/>
    <n v="0"/>
    <n v="-6.9808027923210503E-3"/>
    <n v="14.850600000000009"/>
    <n v="12.883151235737053"/>
    <n v="11.899426853605574"/>
    <x v="3162"/>
    <n v="0"/>
    <n v="0"/>
    <n v="0"/>
    <n v="0"/>
  </r>
  <r>
    <d v="2017-04-24T00:00:00"/>
    <n v="12.675000000000001"/>
    <n v="13.324999999999999"/>
    <n v="-0.115183246073298"/>
    <n v="-6.32688927943761E-2"/>
    <n v="14.839400000000012"/>
    <n v="12.867572766188749"/>
    <n v="11.881659149283117"/>
    <x v="3163"/>
    <n v="0"/>
    <n v="0"/>
    <n v="0"/>
    <n v="0"/>
  </r>
  <r>
    <d v="2017-04-25T00:00:00"/>
    <n v="12.475"/>
    <n v="13.125"/>
    <n v="-1.5779092702169699E-2"/>
    <n v="-1.50093808630394E-2"/>
    <n v="14.831200000000011"/>
    <n v="12.853827612208637"/>
    <n v="11.865141418312948"/>
    <x v="3164"/>
    <n v="1"/>
    <n v="-1.5779092702169699E-2"/>
    <n v="0"/>
    <n v="0"/>
  </r>
  <r>
    <d v="2017-04-26T00:00:00"/>
    <n v="12.375"/>
    <n v="13.175000000000001"/>
    <n v="-8.0160320641282697E-3"/>
    <n v="3.8095238095239301E-3"/>
    <n v="14.818200000000013"/>
    <n v="12.835413132986888"/>
    <n v="11.844019699480327"/>
    <x v="3165"/>
    <n v="1"/>
    <n v="-8.0160320641282697E-3"/>
    <n v="0"/>
    <n v="0"/>
  </r>
  <r>
    <d v="2017-04-27T00:00:00"/>
    <n v="12.375"/>
    <n v="13.125"/>
    <n v="0"/>
    <n v="-3.7950664136623402E-3"/>
    <n v="14.806800000000013"/>
    <n v="12.818200301719916"/>
    <n v="11.823900452579867"/>
    <x v="3166"/>
    <n v="1"/>
    <n v="0"/>
    <n v="0"/>
    <n v="0"/>
  </r>
  <r>
    <d v="2017-04-28T00:00:00"/>
    <n v="12.275"/>
    <n v="13.125"/>
    <n v="-8.0808080808080201E-3"/>
    <n v="0"/>
    <n v="14.792400000000015"/>
    <n v="12.798560176945093"/>
    <n v="11.801640265417632"/>
    <x v="3167"/>
    <n v="1"/>
    <n v="-8.0808080808080201E-3"/>
    <n v="0"/>
    <n v="0"/>
  </r>
  <r>
    <d v="2017-05-01T00:00:00"/>
    <n v="11.824999999999999"/>
    <n v="12.625"/>
    <n v="-3.6659877800407498E-2"/>
    <n v="-3.8095238095238099E-2"/>
    <n v="14.770000000000012"/>
    <n v="12.774406103436954"/>
    <n v="11.776609155155423"/>
    <x v="3168"/>
    <n v="1"/>
    <n v="-3.6659877800407498E-2"/>
    <n v="0"/>
    <n v="0"/>
  </r>
  <r>
    <d v="2017-05-02T00:00:00"/>
    <n v="11.824999999999999"/>
    <n v="12.824999999999999"/>
    <n v="0"/>
    <n v="1.5841584158415901E-2"/>
    <n v="14.745300000000013"/>
    <n v="12.751623644620388"/>
    <n v="11.754785466930574"/>
    <x v="3169"/>
    <n v="1"/>
    <n v="0"/>
    <n v="0"/>
    <n v="0"/>
  </r>
  <r>
    <d v="2017-05-03T00:00:00"/>
    <n v="12.074999999999999"/>
    <n v="12.975"/>
    <n v="2.11416490486258E-2"/>
    <n v="1.16959064327486E-2"/>
    <n v="14.72130000000001"/>
    <n v="12.731741302700568"/>
    <n v="11.736961954050846"/>
    <x v="3170"/>
    <n v="1"/>
    <n v="2.11416490486258E-2"/>
    <n v="0"/>
    <n v="0"/>
  </r>
  <r>
    <d v="2017-05-04T00:00:00"/>
    <n v="11.725"/>
    <n v="12.675000000000001"/>
    <n v="-2.8985507246376802E-2"/>
    <n v="-2.3121387283236899E-2"/>
    <n v="14.69630000000001"/>
    <n v="12.708516357346753"/>
    <n v="11.714624536020123"/>
    <x v="3171"/>
    <n v="1"/>
    <n v="-2.8985507246376802E-2"/>
    <n v="0"/>
    <n v="0"/>
  </r>
  <r>
    <d v="2017-05-05T00:00:00"/>
    <n v="11.775"/>
    <n v="12.675000000000001"/>
    <n v="4.2643923240939198E-3"/>
    <n v="0"/>
    <n v="14.674100000000013"/>
    <n v="12.684806987394834"/>
    <n v="11.690160481092246"/>
    <x v="3172"/>
    <n v="1"/>
    <n v="4.2643923240939198E-3"/>
    <n v="0"/>
    <n v="0"/>
  </r>
  <r>
    <d v="2017-05-08T00:00:00"/>
    <n v="11.425000000000001"/>
    <n v="12.475"/>
    <n v="-2.9723991507431002E-2"/>
    <n v="-1.5779092702169699E-2"/>
    <n v="14.649500000000012"/>
    <n v="12.658207141076495"/>
    <n v="11.662560711614738"/>
    <x v="3173"/>
    <n v="1"/>
    <n v="-2.9723991507431002E-2"/>
    <n v="0"/>
    <n v="0"/>
  </r>
  <r>
    <d v="2017-05-09T00:00:00"/>
    <n v="11.425000000000001"/>
    <n v="12.475"/>
    <n v="0"/>
    <n v="0"/>
    <n v="14.629300000000013"/>
    <n v="12.631025992262398"/>
    <n v="11.631888988393589"/>
    <x v="3174"/>
    <n v="1"/>
    <n v="0"/>
    <n v="1"/>
    <n v="0"/>
  </r>
  <r>
    <d v="2017-05-10T00:00:00"/>
    <n v="11.525"/>
    <n v="12.475"/>
    <n v="8.7527352297591694E-3"/>
    <n v="0"/>
    <n v="14.610700000000012"/>
    <n v="12.605271614342785"/>
    <n v="11.60255742151417"/>
    <x v="3175"/>
    <n v="1"/>
    <n v="8.7527352297591694E-3"/>
    <n v="1"/>
    <n v="8.7527352297591694E-3"/>
  </r>
  <r>
    <d v="2017-05-11T00:00:00"/>
    <n v="11.425000000000001"/>
    <n v="12.625"/>
    <n v="-8.6767895878524497E-3"/>
    <n v="1.20240480961924E-2"/>
    <n v="14.593100000000014"/>
    <n v="12.579116412678678"/>
    <n v="11.572124619018009"/>
    <x v="3176"/>
    <n v="1"/>
    <n v="-8.6767895878524497E-3"/>
    <n v="1"/>
    <n v="-8.6767895878524497E-3"/>
  </r>
  <r>
    <d v="2017-05-12T00:00:00"/>
    <n v="11.225"/>
    <n v="12.425000000000001"/>
    <n v="-1.75054704595187E-2"/>
    <n v="-1.58415841584157E-2"/>
    <n v="14.576500000000014"/>
    <n v="12.55195431022176"/>
    <n v="11.539681465332635"/>
    <x v="3177"/>
    <n v="1"/>
    <n v="-1.75054704595187E-2"/>
    <n v="1"/>
    <n v="-1.75054704595187E-2"/>
  </r>
  <r>
    <d v="2017-05-15T00:00:00"/>
    <n v="10.824999999999999"/>
    <n v="12.175000000000001"/>
    <n v="-0.12877263581488901"/>
    <n v="-0.106422018348624"/>
    <n v="14.558300000000012"/>
    <n v="12.520605565105585"/>
    <n v="11.501758347658372"/>
    <x v="3178"/>
    <n v="1"/>
    <n v="-0.12877263581488901"/>
    <n v="1"/>
    <n v="-0.12877263581488901"/>
  </r>
  <r>
    <d v="2017-05-16T00:00:00"/>
    <n v="11.074999999999999"/>
    <n v="12.074999999999999"/>
    <n v="2.30946882217089E-2"/>
    <n v="-8.2135523613964308E-3"/>
    <n v="14.541500000000012"/>
    <n v="12.492501403124033"/>
    <n v="11.468002104686043"/>
    <x v="3179"/>
    <n v="1"/>
    <n v="2.30946882217089E-2"/>
    <n v="1"/>
    <n v="2.30946882217089E-2"/>
  </r>
  <r>
    <d v="2017-05-17T00:00:00"/>
    <n v="14.225"/>
    <n v="14.625"/>
    <n v="0.28442437923250602"/>
    <n v="0.21118012422360299"/>
    <n v="14.537300000000011"/>
    <n v="12.488733132651097"/>
    <n v="11.46444969897664"/>
    <x v="3180"/>
    <n v="1"/>
    <n v="0.28442437923250602"/>
    <n v="1"/>
    <n v="0.28442437923250602"/>
  </r>
  <r>
    <d v="2017-05-18T00:00:00"/>
    <n v="14.275"/>
    <n v="14.574999999999999"/>
    <n v="3.5149384885764202E-3"/>
    <n v="-3.4188034188035198E-3"/>
    <n v="14.535100000000011"/>
    <n v="12.486547952821384"/>
    <n v="11.46227192923207"/>
    <x v="3181"/>
    <n v="0"/>
    <n v="0"/>
    <n v="1"/>
    <n v="3.5149384885764202E-3"/>
  </r>
  <r>
    <d v="2017-05-19T00:00:00"/>
    <n v="12.725"/>
    <n v="13.475"/>
    <n v="-0.108581436077058"/>
    <n v="-7.5471698113207503E-2"/>
    <n v="14.527100000000011"/>
    <n v="12.47540238826485"/>
    <n v="11.449553582397268"/>
    <x v="3182"/>
    <n v="0"/>
    <n v="0"/>
    <n v="1"/>
    <n v="-0.108581436077058"/>
  </r>
  <r>
    <d v="2017-05-22T00:00:00"/>
    <n v="12.225"/>
    <n v="13.175000000000001"/>
    <n v="-3.9292730844793698E-2"/>
    <n v="-2.2263450834879399E-2"/>
    <n v="14.518100000000009"/>
    <n v="12.461265079545823"/>
    <n v="11.43284761931873"/>
    <x v="3183"/>
    <n v="0"/>
    <n v="0"/>
    <n v="1"/>
    <n v="-3.9292730844793698E-2"/>
  </r>
  <r>
    <d v="2017-05-23T00:00:00"/>
    <n v="12.324999999999999"/>
    <n v="13.324999999999999"/>
    <n v="8.1799591002045292E-3"/>
    <n v="1.1385199240986601E-2"/>
    <n v="14.50850000000001"/>
    <n v="12.447057483217229"/>
    <n v="11.416336224825837"/>
    <x v="3184"/>
    <n v="1"/>
    <n v="8.1799591002045292E-3"/>
    <n v="1"/>
    <n v="8.1799591002045292E-3"/>
  </r>
  <r>
    <d v="2017-05-24T00:00:00"/>
    <n v="11.975"/>
    <n v="12.975"/>
    <n v="-2.8397565922920899E-2"/>
    <n v="-2.6266416510318899E-2"/>
    <n v="14.496500000000012"/>
    <n v="12.429084886869665"/>
    <n v="11.395377330304493"/>
    <x v="3185"/>
    <n v="1"/>
    <n v="-2.8397565922920899E-2"/>
    <n v="1"/>
    <n v="-2.8397565922920899E-2"/>
  </r>
  <r>
    <d v="2017-05-25T00:00:00"/>
    <n v="12.025"/>
    <n v="13.025"/>
    <n v="4.1753653444676101E-3"/>
    <n v="3.8535645472061999E-3"/>
    <n v="14.48270000000001"/>
    <n v="12.410353935753065"/>
    <n v="11.374180903629593"/>
    <x v="3186"/>
    <n v="1"/>
    <n v="4.1753653444676101E-3"/>
    <n v="1"/>
    <n v="4.1753653444676101E-3"/>
  </r>
  <r>
    <d v="2017-05-26T00:00:00"/>
    <n v="11.925000000000001"/>
    <n v="12.925000000000001"/>
    <n v="-8.3160083160083199E-3"/>
    <n v="-7.6775431861804098E-3"/>
    <n v="14.460300000000013"/>
    <n v="12.390695832532298"/>
    <n v="11.355893748798442"/>
    <x v="3187"/>
    <n v="1"/>
    <n v="-8.3160083160083199E-3"/>
    <n v="1"/>
    <n v="-8.3160083160083199E-3"/>
  </r>
  <r>
    <d v="2017-05-29T00:00:00"/>
    <n v="11.925000000000001"/>
    <n v="12.925000000000001"/>
    <n v="0"/>
    <n v="0"/>
    <n v="14.42310000000001"/>
    <n v="12.392202688465087"/>
    <n v="11.376754032697626"/>
    <x v="3188"/>
    <n v="1"/>
    <n v="0"/>
    <n v="1"/>
    <n v="0"/>
  </r>
  <r>
    <d v="2017-05-30T00:00:00"/>
    <n v="11.824999999999999"/>
    <n v="12.725"/>
    <n v="-8.3857442348009899E-3"/>
    <n v="-1.5473887814313501E-2"/>
    <n v="14.38690000000001"/>
    <n v="12.390972674168772"/>
    <n v="11.393009011253152"/>
    <x v="3189"/>
    <n v="1"/>
    <n v="-8.3857442348009899E-3"/>
    <n v="1"/>
    <n v="-8.3857442348009899E-3"/>
  </r>
  <r>
    <d v="2017-05-31T00:00:00"/>
    <n v="11.824999999999999"/>
    <n v="12.675000000000001"/>
    <n v="0"/>
    <n v="-3.9292730844793199E-3"/>
    <n v="14.351900000000009"/>
    <n v="12.388335921595681"/>
    <n v="11.406553882393517"/>
    <x v="3190"/>
    <n v="1"/>
    <n v="0"/>
    <n v="1"/>
    <n v="0"/>
  </r>
  <r>
    <d v="2017-06-01T00:00:00"/>
    <n v="11.625"/>
    <n v="12.425000000000001"/>
    <n v="-1.69133192389006E-2"/>
    <n v="-1.9723865877712E-2"/>
    <n v="14.318300000000008"/>
    <n v="12.380398400330973"/>
    <n v="11.411447600496455"/>
    <x v="3191"/>
    <n v="1"/>
    <n v="-1.69133192389006E-2"/>
    <n v="1"/>
    <n v="-1.69133192389006E-2"/>
  </r>
  <r>
    <d v="2017-06-02T00:00:00"/>
    <n v="11.625"/>
    <n v="12.525"/>
    <n v="0"/>
    <n v="8.0482897384306397E-3"/>
    <n v="14.284500000000007"/>
    <n v="12.3737992777518"/>
    <n v="11.418448916627696"/>
    <x v="3192"/>
    <n v="1"/>
    <n v="0"/>
    <n v="1"/>
    <n v="0"/>
  </r>
  <r>
    <d v="2017-06-05T00:00:00"/>
    <n v="11.775"/>
    <n v="12.625"/>
    <n v="1.2903225806451601E-2"/>
    <n v="7.98403193612773E-3"/>
    <n v="14.257700000000009"/>
    <n v="12.35901408337245"/>
    <n v="11.409671125058672"/>
    <x v="3193"/>
    <n v="1"/>
    <n v="1.2903225806451601E-2"/>
    <n v="1"/>
    <n v="1.2903225806451601E-2"/>
  </r>
  <r>
    <d v="2017-06-06T00:00:00"/>
    <n v="11.975"/>
    <n v="12.824999999999999"/>
    <n v="1.6985138004246302E-2"/>
    <n v="1.5841584158415901E-2"/>
    <n v="14.230900000000007"/>
    <n v="12.347529964664453"/>
    <n v="11.405844946996675"/>
    <x v="3194"/>
    <n v="1"/>
    <n v="1.6985138004246302E-2"/>
    <n v="1"/>
    <n v="1.6985138004246302E-2"/>
  </r>
  <r>
    <d v="2017-06-07T00:00:00"/>
    <n v="11.875"/>
    <n v="12.725"/>
    <n v="-8.3507306889352203E-3"/>
    <n v="-7.7972709551656898E-3"/>
    <n v="14.200700000000008"/>
    <n v="12.340469635233365"/>
    <n v="11.410354452850042"/>
    <x v="3195"/>
    <n v="1"/>
    <n v="-8.3507306889352203E-3"/>
    <n v="1"/>
    <n v="-8.3507306889352203E-3"/>
  </r>
  <r>
    <d v="2017-06-08T00:00:00"/>
    <n v="11.625"/>
    <n v="12.525"/>
    <n v="-2.1052631578947299E-2"/>
    <n v="-1.5717092337917401E-2"/>
    <n v="14.180500000000009"/>
    <n v="12.319828817335065"/>
    <n v="11.389493226002593"/>
    <x v="3196"/>
    <n v="1"/>
    <n v="-2.1052631578947299E-2"/>
    <n v="1"/>
    <n v="-2.1052631578947299E-2"/>
  </r>
  <r>
    <d v="2017-06-09T00:00:00"/>
    <n v="11.725"/>
    <n v="12.574999999999999"/>
    <n v="8.60215053763436E-3"/>
    <n v="3.99201596806376E-3"/>
    <n v="14.136800000000008"/>
    <n v="12.348679265821305"/>
    <n v="11.454618898731955"/>
    <x v="3197"/>
    <n v="1"/>
    <n v="8.60215053763436E-3"/>
    <n v="1"/>
    <n v="8.60215053763436E-3"/>
  </r>
  <r>
    <d v="2017-06-12T00:00:00"/>
    <n v="11.875"/>
    <n v="12.675000000000001"/>
    <n v="1.2793176972281601E-2"/>
    <n v="7.9522862823062698E-3"/>
    <n v="14.089700000000008"/>
    <n v="12.400434949748918"/>
    <n v="11.555802424623373"/>
    <x v="3198"/>
    <n v="1"/>
    <n v="1.2793176972281601E-2"/>
    <n v="1"/>
    <n v="1.2793176972281601E-2"/>
  </r>
  <r>
    <d v="2017-06-13T00:00:00"/>
    <n v="11.425000000000001"/>
    <n v="12.275"/>
    <n v="-3.7894736842105203E-2"/>
    <n v="-3.1558185404339301E-2"/>
    <n v="14.059900000000006"/>
    <n v="12.389710043737596"/>
    <n v="11.554615065606392"/>
    <x v="3199"/>
    <n v="1"/>
    <n v="-3.7894736842105203E-2"/>
    <n v="1"/>
    <n v="-3.7894736842105203E-2"/>
  </r>
  <r>
    <d v="2017-06-14T00:00:00"/>
    <n v="11.475"/>
    <n v="12.275"/>
    <n v="4.3763676148795803E-3"/>
    <n v="0"/>
    <n v="14.035900000000007"/>
    <n v="12.371858627317252"/>
    <n v="11.539837940975874"/>
    <x v="3200"/>
    <n v="1"/>
    <n v="4.3763676148795803E-3"/>
    <n v="1"/>
    <n v="4.3763676148795803E-3"/>
  </r>
  <r>
    <d v="2017-06-15T00:00:00"/>
    <n v="11.525"/>
    <n v="12.425000000000001"/>
    <n v="4.3572984749455897E-3"/>
    <n v="1.22199592668024E-2"/>
    <n v="14.014100000000006"/>
    <n v="12.353008885701964"/>
    <n v="11.522463328552945"/>
    <x v="3201"/>
    <n v="1"/>
    <n v="4.3572984749455897E-3"/>
    <n v="1"/>
    <n v="4.3572984749455897E-3"/>
  </r>
  <r>
    <d v="2017-06-16T00:00:00"/>
    <n v="11.324999999999999"/>
    <n v="12.324999999999999"/>
    <n v="-1.7353579175705101E-2"/>
    <n v="-8.0482897384307507E-3"/>
    <n v="13.992300000000007"/>
    <n v="12.331823197994062"/>
    <n v="11.501584796991089"/>
    <x v="3202"/>
    <n v="1"/>
    <n v="-1.7353579175705101E-2"/>
    <n v="1"/>
    <n v="-1.7353579175705101E-2"/>
  </r>
  <r>
    <d v="2017-06-19T00:00:00"/>
    <n v="10.875"/>
    <n v="12.125"/>
    <n v="-0.11764705882352899"/>
    <n v="-6.5510597302504803E-2"/>
    <n v="13.968700000000005"/>
    <n v="12.306014578761264"/>
    <n v="11.474671868141893"/>
    <x v="3203"/>
    <n v="1"/>
    <n v="-0.11764705882352899"/>
    <n v="1"/>
    <n v="-0.11764705882352899"/>
  </r>
  <r>
    <d v="2017-06-20T00:00:00"/>
    <n v="11.125"/>
    <n v="12.074999999999999"/>
    <n v="2.2988505747126398E-2"/>
    <n v="-4.1237113402062802E-3"/>
    <n v="13.945900000000005"/>
    <n v="12.283457312266115"/>
    <n v="11.452235968399171"/>
    <x v="3204"/>
    <n v="1"/>
    <n v="2.2988505747126398E-2"/>
    <n v="1"/>
    <n v="2.2988505747126398E-2"/>
  </r>
  <r>
    <d v="2017-06-21T00:00:00"/>
    <n v="12.175000000000001"/>
    <n v="12.824999999999999"/>
    <n v="9.4382022471910104E-2"/>
    <n v="6.2111801242235899E-2"/>
    <n v="13.929900000000005"/>
    <n v="12.269740823896734"/>
    <n v="11.439661235845099"/>
    <x v="3205"/>
    <n v="1"/>
    <n v="9.4382022471910104E-2"/>
    <n v="1"/>
    <n v="9.4382022471910104E-2"/>
  </r>
  <r>
    <d v="2017-06-22T00:00:00"/>
    <n v="11.975"/>
    <n v="12.725"/>
    <n v="-1.6427104722792699E-2"/>
    <n v="-7.7972709551656898E-3"/>
    <n v="13.914100000000003"/>
    <n v="12.254207325758692"/>
    <n v="11.424260988638038"/>
    <x v="3206"/>
    <n v="1"/>
    <n v="-1.6427104722792699E-2"/>
    <n v="1"/>
    <n v="-1.6427104722792699E-2"/>
  </r>
  <r>
    <d v="2017-06-23T00:00:00"/>
    <n v="11.875"/>
    <n v="12.625"/>
    <n v="-8.3507306889352203E-3"/>
    <n v="-7.8585461689587594E-3"/>
    <n v="13.902500000000003"/>
    <n v="12.238535982961192"/>
    <n v="11.406553974441785"/>
    <x v="3207"/>
    <n v="1"/>
    <n v="-8.3507306889352203E-3"/>
    <n v="1"/>
    <n v="-8.3507306889352203E-3"/>
  </r>
  <r>
    <d v="2017-06-26T00:00:00"/>
    <n v="11.625"/>
    <n v="12.375"/>
    <n v="-2.1052631578947299E-2"/>
    <n v="-1.9801980198019799E-2"/>
    <n v="13.890500000000003"/>
    <n v="12.220981431669609"/>
    <n v="11.386222147504411"/>
    <x v="3208"/>
    <n v="1"/>
    <n v="-2.1052631578947299E-2"/>
    <n v="1"/>
    <n v="-2.1052631578947299E-2"/>
  </r>
  <r>
    <d v="2017-06-27T00:00:00"/>
    <n v="12.025"/>
    <n v="12.675000000000001"/>
    <n v="3.4408602150537697E-2"/>
    <n v="2.4242424242424399E-2"/>
    <n v="13.881500000000004"/>
    <n v="12.208018524153916"/>
    <n v="11.371277786230873"/>
    <x v="3209"/>
    <n v="1"/>
    <n v="3.4408602150537697E-2"/>
    <n v="1"/>
    <n v="3.4408602150537697E-2"/>
  </r>
  <r>
    <d v="2017-06-28T00:00:00"/>
    <n v="11.675000000000001"/>
    <n v="12.475"/>
    <n v="-2.9106029106029101E-2"/>
    <n v="-1.5779092702169699E-2"/>
    <n v="13.871500000000005"/>
    <n v="12.192342398701085"/>
    <n v="11.352763598051625"/>
    <x v="3210"/>
    <n v="1"/>
    <n v="-2.9106029106029101E-2"/>
    <n v="1"/>
    <n v="-2.9106029106029101E-2"/>
  </r>
  <r>
    <d v="2017-06-29T00:00:00"/>
    <n v="12.025"/>
    <n v="12.625"/>
    <n v="2.9978586723768699E-2"/>
    <n v="1.20240480961924E-2"/>
    <n v="13.863500000000005"/>
    <n v="12.180333267320229"/>
    <n v="11.338749900980343"/>
    <x v="3211"/>
    <n v="1"/>
    <n v="2.9978586723768699E-2"/>
    <n v="1"/>
    <n v="2.9978586723768699E-2"/>
  </r>
  <r>
    <d v="2017-06-30T00:00:00"/>
    <n v="12.324999999999999"/>
    <n v="12.675000000000001"/>
    <n v="2.4948024948025001E-2"/>
    <n v="3.9603960396039596E-3"/>
    <n v="13.857500000000003"/>
    <n v="12.171535513422679"/>
    <n v="11.328553270134018"/>
    <x v="3212"/>
    <n v="1"/>
    <n v="2.4948024948025001E-2"/>
    <n v="1"/>
    <n v="2.4948024948025001E-2"/>
  </r>
  <r>
    <d v="2017-07-03T00:00:00"/>
    <n v="12.574999999999999"/>
    <n v="12.975"/>
    <n v="2.0283975659229202E-2"/>
    <n v="2.3668639053254299E-2"/>
    <n v="13.844900000000003"/>
    <n v="12.161170066192343"/>
    <n v="11.319305099288512"/>
    <x v="3213"/>
    <n v="1"/>
    <n v="2.0283975659229202E-2"/>
    <n v="1"/>
    <n v="2.0283975659229202E-2"/>
  </r>
  <r>
    <d v="2017-07-04T00:00:00"/>
    <n v="12.574999999999999"/>
    <n v="12.975"/>
    <n v="0"/>
    <n v="0"/>
    <n v="13.832500000000001"/>
    <n v="12.150879873455374"/>
    <n v="11.310069810183059"/>
    <x v="3214"/>
    <n v="1"/>
    <n v="0"/>
    <n v="1"/>
    <n v="0"/>
  </r>
  <r>
    <d v="2017-07-05T00:00:00"/>
    <n v="12.324999999999999"/>
    <n v="12.925000000000001"/>
    <n v="-1.9880715705765401E-2"/>
    <n v="-3.8535645472060902E-3"/>
    <n v="13.819900000000001"/>
    <n v="12.13883293114165"/>
    <n v="11.298299396712473"/>
    <x v="3215"/>
    <n v="1"/>
    <n v="-1.9880715705765401E-2"/>
    <n v="1"/>
    <n v="-1.9880715705765401E-2"/>
  </r>
  <r>
    <d v="2017-07-06T00:00:00"/>
    <n v="13.025"/>
    <n v="13.425000000000001"/>
    <n v="5.6795131845841999E-2"/>
    <n v="3.8684719535783299E-2"/>
    <n v="13.8087"/>
    <n v="12.131706615993986"/>
    <n v="11.293209923990979"/>
    <x v="3216"/>
    <n v="1"/>
    <n v="5.6795131845841999E-2"/>
    <n v="1"/>
    <n v="5.6795131845841999E-2"/>
  </r>
  <r>
    <d v="2017-07-07T00:00:00"/>
    <n v="12.574999999999999"/>
    <n v="13.074999999999999"/>
    <n v="-3.4548944337811999E-2"/>
    <n v="-2.60707635009312E-2"/>
    <n v="13.797499999999999"/>
    <n v="12.121655063855854"/>
    <n v="11.283732595783784"/>
    <x v="3217"/>
    <n v="0"/>
    <n v="0"/>
    <n v="1"/>
    <n v="-3.4548944337811999E-2"/>
  </r>
  <r>
    <d v="2017-07-10T00:00:00"/>
    <n v="12.225"/>
    <n v="12.824999999999999"/>
    <n v="-2.78330019880716E-2"/>
    <n v="-1.9120458891013398E-2"/>
    <n v="13.785099999999998"/>
    <n v="12.109134460378133"/>
    <n v="11.271151690567201"/>
    <x v="3218"/>
    <n v="0"/>
    <n v="0"/>
    <n v="1"/>
    <n v="-2.78330019880716E-2"/>
  </r>
  <r>
    <d v="2017-07-11T00:00:00"/>
    <n v="12.125"/>
    <n v="12.675000000000001"/>
    <n v="-8.17995910020442E-3"/>
    <n v="-1.16959064327484E-2"/>
    <n v="13.7729"/>
    <n v="12.095995682514967"/>
    <n v="11.257543523772451"/>
    <x v="3219"/>
    <n v="0"/>
    <n v="0"/>
    <n v="1"/>
    <n v="-8.17995910020442E-3"/>
  </r>
  <r>
    <d v="2017-07-12T00:00:00"/>
    <n v="11.525"/>
    <n v="12.425000000000001"/>
    <n v="-4.9484536082474197E-2"/>
    <n v="-1.9723865877712E-2"/>
    <n v="13.7599"/>
    <n v="12.078223904552381"/>
    <n v="11.23738585682857"/>
    <x v="3220"/>
    <n v="0"/>
    <n v="0"/>
    <n v="1"/>
    <n v="-4.9484536082474197E-2"/>
  </r>
  <r>
    <d v="2017-07-13T00:00:00"/>
    <n v="11.074999999999999"/>
    <n v="12.375"/>
    <n v="-3.9045553145336302E-2"/>
    <n v="-4.0241448692153198E-3"/>
    <n v="13.746700000000001"/>
    <n v="12.056971734863879"/>
    <n v="11.21210760229582"/>
    <x v="3221"/>
    <n v="1"/>
    <n v="-3.9045553145336302E-2"/>
    <n v="1"/>
    <n v="-3.9045553145336302E-2"/>
  </r>
  <r>
    <d v="2017-07-14T00:00:00"/>
    <n v="10.574999999999999"/>
    <n v="12.025"/>
    <n v="-4.5146726862302498E-2"/>
    <n v="-2.8282828282828201E-2"/>
    <n v="13.733699999999999"/>
    <n v="12.03216339739634"/>
    <n v="11.18139509609451"/>
    <x v="3222"/>
    <n v="1"/>
    <n v="-4.5146726862302498E-2"/>
    <n v="1"/>
    <n v="-4.5146726862302498E-2"/>
  </r>
  <r>
    <d v="2017-07-17T00:00:00"/>
    <n v="10.275"/>
    <n v="11.925000000000001"/>
    <n v="-0.14553014553014601"/>
    <n v="-8.0924855491329398E-2"/>
    <n v="13.7203"/>
    <n v="12.004826184985626"/>
    <n v="11.14708927747844"/>
    <x v="3223"/>
    <n v="1"/>
    <n v="-0.14553014553014601"/>
    <n v="1"/>
    <n v="-0.14553014553014601"/>
  </r>
  <r>
    <d v="2017-07-18T00:00:00"/>
    <n v="10.125"/>
    <n v="11.775"/>
    <n v="-1.4598540145985399E-2"/>
    <n v="-1.25786163522013E-2"/>
    <n v="13.703899999999999"/>
    <n v="11.973793850077394"/>
    <n v="11.10874077511609"/>
    <x v="3224"/>
    <n v="1"/>
    <n v="-1.4598540145985399E-2"/>
    <n v="1"/>
    <n v="-1.4598540145985399E-2"/>
  </r>
  <r>
    <d v="2017-07-19T00:00:00"/>
    <n v="11.525"/>
    <n v="12.725"/>
    <n v="0.13827160493827201"/>
    <n v="8.0679405520169806E-2"/>
    <n v="13.694699999999999"/>
    <n v="11.95915558685466"/>
    <n v="11.091383380281991"/>
    <x v="3225"/>
    <n v="1"/>
    <n v="0.13827160493827201"/>
    <n v="1"/>
    <n v="0.13827160493827201"/>
  </r>
  <r>
    <d v="2017-07-20T00:00:00"/>
    <n v="11.475"/>
    <n v="12.725"/>
    <n v="-4.3383947939262804E-3"/>
    <n v="0"/>
    <n v="13.686899999999998"/>
    <n v="11.945788030596532"/>
    <n v="11.075232045894799"/>
    <x v="3226"/>
    <n v="1"/>
    <n v="-4.3383947939262804E-3"/>
    <n v="1"/>
    <n v="-4.3383947939262804E-3"/>
  </r>
  <r>
    <d v="2017-07-21T00:00:00"/>
    <n v="11.375"/>
    <n v="12.675000000000001"/>
    <n v="-8.7145969498910701E-3"/>
    <n v="-3.9292730844793199E-3"/>
    <n v="13.680899999999998"/>
    <n v="11.934424208584604"/>
    <n v="11.061186312876906"/>
    <x v="3227"/>
    <n v="1"/>
    <n v="-8.7145969498910701E-3"/>
    <n v="1"/>
    <n v="-8.7145969498910701E-3"/>
  </r>
  <r>
    <d v="2017-07-24T00:00:00"/>
    <n v="11.324999999999999"/>
    <n v="12.525"/>
    <n v="-4.3956043956044901E-3"/>
    <n v="-1.18343195266273E-2"/>
    <n v="13.676299999999998"/>
    <n v="11.925145863437484"/>
    <n v="11.049568795156228"/>
    <x v="3228"/>
    <n v="1"/>
    <n v="-4.3956043956044901E-3"/>
    <n v="1"/>
    <n v="-4.3956043956044901E-3"/>
  </r>
  <r>
    <d v="2017-07-25T00:00:00"/>
    <n v="11.175000000000001"/>
    <n v="12.574999999999999"/>
    <n v="-1.3245033112582599E-2"/>
    <n v="3.99201596806376E-3"/>
    <n v="13.671499999999998"/>
    <n v="11.915148597233465"/>
    <n v="11.036972895850198"/>
    <x v="3229"/>
    <n v="1"/>
    <n v="-1.3245033112582599E-2"/>
    <n v="1"/>
    <n v="-1.3245033112582599E-2"/>
  </r>
  <r>
    <d v="2017-07-26T00:00:00"/>
    <n v="11.275"/>
    <n v="12.625"/>
    <n v="8.9485458612974505E-3"/>
    <n v="3.9761431411531297E-3"/>
    <n v="13.665099999999997"/>
    <n v="11.90295230755194"/>
    <n v="11.021878461327912"/>
    <x v="3230"/>
    <n v="1"/>
    <n v="8.9485458612974505E-3"/>
    <n v="1"/>
    <n v="8.9485458612974505E-3"/>
  </r>
  <r>
    <d v="2017-07-27T00:00:00"/>
    <n v="11.425000000000001"/>
    <n v="12.625"/>
    <n v="1.33037694013305E-2"/>
    <n v="0"/>
    <n v="13.660299999999999"/>
    <n v="11.893696929132096"/>
    <n v="11.010395393698143"/>
    <x v="3231"/>
    <n v="1"/>
    <n v="1.33037694013305E-2"/>
    <n v="1"/>
    <n v="1.33037694013305E-2"/>
  </r>
  <r>
    <d v="2017-07-28T00:00:00"/>
    <n v="11.375"/>
    <n v="12.625"/>
    <n v="-4.3763676148797E-3"/>
    <n v="0"/>
    <n v="13.656499999999999"/>
    <n v="11.886011296280078"/>
    <n v="11.000766944420116"/>
    <x v="3232"/>
    <n v="1"/>
    <n v="-4.3763676148797E-3"/>
    <n v="1"/>
    <n v="-4.3763676148797E-3"/>
  </r>
  <r>
    <d v="2017-07-31T00:00:00"/>
    <n v="11.275"/>
    <n v="12.475"/>
    <n v="-8.79120879120876E-3"/>
    <n v="-1.18811881188119E-2"/>
    <n v="13.642299999999999"/>
    <n v="11.867010387007266"/>
    <n v="10.979365580510898"/>
    <x v="3233"/>
    <n v="1"/>
    <n v="-8.79120879120876E-3"/>
    <n v="1"/>
    <n v="-8.79120879120876E-3"/>
  </r>
  <r>
    <d v="2017-08-01T00:00:00"/>
    <n v="11.225"/>
    <n v="12.425000000000001"/>
    <n v="-4.4345898004435336E-3"/>
    <n v="-4.0080160320640212E-3"/>
    <n v="13.625899999999998"/>
    <n v="11.847296140226851"/>
    <n v="10.957994210340276"/>
    <x v="3234"/>
    <n v="1"/>
    <n v="-4.4345898004435336E-3"/>
    <n v="1"/>
    <n v="-4.4345898004435336E-3"/>
  </r>
  <r>
    <d v="2017-08-02T00:00:00"/>
    <n v="11.275"/>
    <n v="12.625"/>
    <n v="4.4543429844099425E-3"/>
    <n v="1.609657947686105E-2"/>
    <n v="13.611699999999999"/>
    <n v="11.828560742959224"/>
    <n v="10.936991114438838"/>
    <x v="3235"/>
    <n v="1"/>
    <n v="4.4543429844099425E-3"/>
    <n v="1"/>
    <n v="4.4543429844099425E-3"/>
  </r>
  <r>
    <d v="2017-08-03T00:00:00"/>
    <n v="11.324999999999999"/>
    <n v="12.725"/>
    <n v="4.4345898004434225E-3"/>
    <n v="7.9207920792079278E-3"/>
    <n v="13.598699999999999"/>
    <n v="11.810790379801061"/>
    <n v="10.916835569701592"/>
    <x v="3236"/>
    <n v="1"/>
    <n v="4.4345898004434225E-3"/>
    <n v="1"/>
    <n v="4.4345898004434225E-3"/>
  </r>
  <r>
    <d v="2017-08-04T00:00:00"/>
    <n v="11.275"/>
    <n v="12.775"/>
    <n v="-4.4150110375275053E-3"/>
    <n v="3.9292730844793233E-3"/>
    <n v="13.585099999999999"/>
    <n v="11.792503980256596"/>
    <n v="10.896205970384894"/>
    <x v="3237"/>
    <n v="1"/>
    <n v="-4.4150110375275053E-3"/>
    <n v="1"/>
    <n v="-4.4150110375275053E-3"/>
  </r>
  <r>
    <d v="2017-08-07T00:00:00"/>
    <n v="11.125"/>
    <n v="12.574999999999999"/>
    <n v="-1.3303769401330379E-2"/>
    <n v="-1.5655577299413026E-2"/>
    <n v="13.570699999999999"/>
    <n v="11.772866857019288"/>
    <n v="10.873950285528933"/>
    <x v="3238"/>
    <n v="1"/>
    <n v="-1.3303769401330379E-2"/>
    <n v="1"/>
    <n v="-1.3303769401330379E-2"/>
  </r>
  <r>
    <d v="2017-08-08T00:00:00"/>
    <n v="11.525"/>
    <n v="12.925000000000001"/>
    <n v="3.5955056179775235E-2"/>
    <n v="2.7833001988071704E-2"/>
    <n v="13.558099999999998"/>
    <n v="11.757015079736671"/>
    <n v="10.856472619605007"/>
    <x v="3239"/>
    <n v="1"/>
    <n v="3.5955056179775235E-2"/>
    <n v="1"/>
    <n v="3.5955056179775235E-2"/>
  </r>
  <r>
    <d v="2017-08-09T00:00:00"/>
    <n v="11.725"/>
    <n v="13.074999999999999"/>
    <n v="1.7353579175704903E-2"/>
    <n v="1.1605415860734825E-2"/>
    <n v="13.544499999999998"/>
    <n v="11.74246164025292"/>
    <n v="10.84144246037938"/>
    <x v="3240"/>
    <n v="1"/>
    <n v="1.7353579175704903E-2"/>
    <n v="1"/>
    <n v="1.7353579175704903E-2"/>
  </r>
  <r>
    <d v="2017-08-10T00:00:00"/>
    <n v="15.525"/>
    <n v="15.175000000000001"/>
    <n v="0.32409381663113024"/>
    <n v="0.16061185468451256"/>
    <n v="13.5467"/>
    <n v="11.742582040996222"/>
    <n v="10.840523061494334"/>
    <x v="3241"/>
    <n v="1"/>
    <n v="0.32409381663113024"/>
    <n v="1"/>
    <n v="0.32409381663113024"/>
  </r>
  <r>
    <m/>
    <m/>
    <m/>
    <m/>
    <m/>
    <m/>
    <m/>
    <n v="-2.7074351567008614"/>
    <x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L3:O15" firstHeaderRow="0" firstDataRow="1" firstDataCol="1" rowPageCount="1" colPageCount="1"/>
  <pivotFields count="8">
    <pivotField axis="axisRow" numFmtId="14" showAll="0">
      <items count="349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t="default"/>
      </items>
    </pivotField>
    <pivotField dataField="1" showAll="0"/>
    <pivotField showAll="0"/>
    <pivotField showAll="0"/>
    <pivotField showAll="0"/>
    <pivotField axis="axisPage" showAll="0">
      <items count="10">
        <item m="1" x="8"/>
        <item x="0"/>
        <item x="3"/>
        <item x="4"/>
        <item x="2"/>
        <item m="1" x="7"/>
        <item x="1"/>
        <item m="1" x="6"/>
        <item m="1" x="5"/>
        <item t="default"/>
      </items>
    </pivotField>
    <pivotField dataField="1" showAll="0" defaultSubtotal="0"/>
    <pivotField dataField="1" showAll="0"/>
  </pivotFields>
  <rowFields count="1">
    <field x="0"/>
  </rowFields>
  <rowItems count="12">
    <i>
      <x v="762"/>
    </i>
    <i>
      <x v="1594"/>
    </i>
    <i>
      <x v="1919"/>
    </i>
    <i>
      <x v="1921"/>
    </i>
    <i>
      <x v="1988"/>
    </i>
    <i>
      <x v="2976"/>
    </i>
    <i>
      <x v="3055"/>
    </i>
    <i>
      <x v="3195"/>
    </i>
    <i>
      <x v="3250"/>
    </i>
    <i>
      <x v="3428"/>
    </i>
    <i>
      <x v="348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3" hier="-1"/>
  </pageFields>
  <dataFields count="3">
    <dataField name="Sum of Front contract" fld="1" baseField="0" baseItem="0"/>
    <dataField name="Sum of Spike %" fld="6" baseField="0" baseItem="577" numFmtId="165"/>
    <dataField name="Sum of PNL" fld="7" baseField="0" baseItem="0" numFmtId="165"/>
  </dataFields>
  <formats count="4">
    <format dxfId="1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9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1:Q3244" firstHeaderRow="1" firstDataRow="1" firstDataCol="1"/>
  <pivotFields count="13"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3243">
        <item x="202"/>
        <item x="201"/>
        <item x="2412"/>
        <item x="2414"/>
        <item x="2431"/>
        <item x="2432"/>
        <item x="200"/>
        <item x="3224"/>
        <item x="1330"/>
        <item x="1331"/>
        <item x="2430"/>
        <item x="2413"/>
        <item x="3223"/>
        <item x="1328"/>
        <item x="1329"/>
        <item x="2429"/>
        <item x="220"/>
        <item x="1327"/>
        <item x="219"/>
        <item x="1324"/>
        <item x="1326"/>
        <item x="3112"/>
        <item x="177"/>
        <item x="218"/>
        <item x="3203"/>
        <item x="3222"/>
        <item x="3178"/>
        <item x="221"/>
        <item x="2433"/>
        <item x="2091"/>
        <item x="2979"/>
        <item x="2415"/>
        <item x="2978"/>
        <item x="2055"/>
        <item x="2092"/>
        <item x="222"/>
        <item x="1325"/>
        <item x="192"/>
        <item x="2982"/>
        <item x="1323"/>
        <item x="223"/>
        <item x="199"/>
        <item x="3111"/>
        <item x="2046"/>
        <item x="2047"/>
        <item x="185"/>
        <item x="2428"/>
        <item x="2435"/>
        <item x="194"/>
        <item x="186"/>
        <item x="193"/>
        <item x="2981"/>
        <item x="2088"/>
        <item x="3204"/>
        <item x="2411"/>
        <item x="2977"/>
        <item x="3179"/>
        <item x="2090"/>
        <item x="1332"/>
        <item x="2054"/>
        <item x="2056"/>
        <item x="111"/>
        <item x="2193"/>
        <item x="217"/>
        <item x="2423"/>
        <item x="184"/>
        <item x="187"/>
        <item x="266"/>
        <item x="182"/>
        <item x="3177"/>
        <item x="3137"/>
        <item x="265"/>
        <item x="2980"/>
        <item x="461"/>
        <item x="264"/>
        <item x="2420"/>
        <item x="2192"/>
        <item x="1303"/>
        <item x="2434"/>
        <item x="3173"/>
        <item x="1307"/>
        <item x="2057"/>
        <item x="183"/>
        <item x="112"/>
        <item x="3202"/>
        <item x="2425"/>
        <item x="2059"/>
        <item x="2089"/>
        <item x="3174"/>
        <item x="2067"/>
        <item x="110"/>
        <item x="1304"/>
        <item x="1321"/>
        <item x="2044"/>
        <item x="3136"/>
        <item x="462"/>
        <item x="1322"/>
        <item x="1302"/>
        <item x="3114"/>
        <item x="2199"/>
        <item x="1527"/>
        <item x="3221"/>
        <item x="1334"/>
        <item x="2427"/>
        <item x="3199"/>
        <item x="1305"/>
        <item x="1337"/>
        <item x="2043"/>
        <item x="1306"/>
        <item x="3176"/>
        <item x="1528"/>
        <item x="1320"/>
        <item x="2045"/>
        <item x="460"/>
        <item x="2976"/>
        <item x="1336"/>
        <item x="188"/>
        <item x="2421"/>
        <item x="1335"/>
        <item x="1266"/>
        <item x="191"/>
        <item x="3200"/>
        <item x="3175"/>
        <item x="1319"/>
        <item x="3133"/>
        <item x="2196"/>
        <item x="2701"/>
        <item x="101"/>
        <item x="2112"/>
        <item x="64"/>
        <item x="2267"/>
        <item x="2426"/>
        <item x="2973"/>
        <item x="3107"/>
        <item x="2702"/>
        <item x="67"/>
        <item x="2066"/>
        <item x="198"/>
        <item x="3108"/>
        <item x="2065"/>
        <item x="1263"/>
        <item x="1338"/>
        <item x="3201"/>
        <item x="1265"/>
        <item x="2052"/>
        <item x="3171"/>
        <item x="1176"/>
        <item x="2062"/>
        <item x="2074"/>
        <item x="189"/>
        <item x="2053"/>
        <item x="1201"/>
        <item x="2016"/>
        <item x="197"/>
        <item x="3168"/>
        <item x="1202"/>
        <item x="2266"/>
        <item x="3110"/>
        <item x="3109"/>
        <item x="2972"/>
        <item x="3169"/>
        <item x="1314"/>
        <item x="1262"/>
        <item x="482"/>
        <item x="267"/>
        <item x="2194"/>
        <item x="2417"/>
        <item x="1177"/>
        <item x="2422"/>
        <item x="3172"/>
        <item x="3092"/>
        <item x="2198"/>
        <item x="2975"/>
        <item x="483"/>
        <item x="1318"/>
        <item x="1942"/>
        <item x="215"/>
        <item x="1525"/>
        <item x="3093"/>
        <item x="1526"/>
        <item x="216"/>
        <item x="1267"/>
        <item x="2110"/>
        <item x="65"/>
        <item x="2087"/>
        <item x="3000"/>
        <item x="66"/>
        <item x="2064"/>
        <item x="1268"/>
        <item x="2962"/>
        <item x="2200"/>
        <item x="3102"/>
        <item x="1961"/>
        <item x="3135"/>
        <item x="97"/>
        <item x="2058"/>
        <item x="3229"/>
        <item x="3105"/>
        <item x="2111"/>
        <item x="1200"/>
        <item x="2999"/>
        <item x="2437"/>
        <item x="2015"/>
        <item x="1300"/>
        <item x="1301"/>
        <item x="1957"/>
        <item x="1264"/>
        <item x="1261"/>
        <item x="435"/>
        <item x="190"/>
        <item x="3192"/>
        <item x="1199"/>
        <item x="3191"/>
        <item x="100"/>
        <item x="102"/>
        <item x="1311"/>
        <item x="2042"/>
        <item x="3001"/>
        <item x="1592"/>
        <item x="1938"/>
        <item x="2395"/>
        <item x="2137"/>
        <item x="2191"/>
        <item x="2013"/>
        <item x="1507"/>
        <item x="2961"/>
        <item x="1299"/>
        <item x="2017"/>
        <item x="3196"/>
        <item x="1315"/>
        <item x="1230"/>
        <item x="1"/>
        <item x="1313"/>
        <item x="1333"/>
        <item x="1156"/>
        <item x="1317"/>
        <item x="1231"/>
        <item x="98"/>
        <item x="2195"/>
        <item x="3091"/>
        <item x="2397"/>
        <item x="176"/>
        <item x="195"/>
        <item x="3238"/>
        <item x="3208"/>
        <item x="1157"/>
        <item x="1260"/>
        <item x="3230"/>
        <item x="1198"/>
        <item x="1175"/>
        <item x="2265"/>
        <item x="3090"/>
        <item x="1298"/>
        <item x="196"/>
        <item x="1476"/>
        <item x="3234"/>
        <item x="436"/>
        <item x="3197"/>
        <item x="2440"/>
        <item x="3101"/>
        <item x="2197"/>
        <item x="2024"/>
        <item x="2263"/>
        <item x="832"/>
        <item x="1547"/>
        <item x="437"/>
        <item x="2974"/>
        <item x="109"/>
        <item x="3228"/>
        <item x="1838"/>
        <item x="3132"/>
        <item x="1229"/>
        <item x="2960"/>
        <item x="1941"/>
        <item x="1180"/>
        <item x="1501"/>
        <item x="3233"/>
        <item x="2"/>
        <item x="253"/>
        <item x="3170"/>
        <item x="3220"/>
        <item x="104"/>
        <item x="63"/>
        <item x="1477"/>
        <item x="2438"/>
        <item x="1316"/>
        <item x="417"/>
        <item x="2309"/>
        <item x="1228"/>
        <item x="1310"/>
        <item x="2408"/>
        <item x="3072"/>
        <item x="3129"/>
        <item x="3227"/>
        <item x="1197"/>
        <item x="263"/>
        <item x="2086"/>
        <item x="1155"/>
        <item x="3103"/>
        <item x="1502"/>
        <item x="1242"/>
        <item x="1544"/>
        <item x="1602"/>
        <item x="1601"/>
        <item x="1235"/>
        <item x="1181"/>
        <item x="3198"/>
        <item x="1937"/>
        <item x="3235"/>
        <item x="1206"/>
        <item x="2971"/>
        <item x="3210"/>
        <item x="3106"/>
        <item x="1312"/>
        <item x="3193"/>
        <item x="2959"/>
        <item x="1545"/>
        <item x="3128"/>
        <item x="2072"/>
        <item x="1238"/>
        <item x="1609"/>
        <item x="2410"/>
        <item x="1153"/>
        <item x="1237"/>
        <item x="1543"/>
        <item x="3104"/>
        <item x="2264"/>
        <item x="1940"/>
        <item x="2071"/>
        <item x="1152"/>
        <item x="1500"/>
        <item x="3115"/>
        <item x="2109"/>
        <item x="3100"/>
        <item x="99"/>
        <item x="214"/>
        <item x="96"/>
        <item x="2073"/>
        <item x="2040"/>
        <item x="1611"/>
        <item x="2061"/>
        <item x="105"/>
        <item x="1218"/>
        <item x="2108"/>
        <item x="1962"/>
        <item x="1936"/>
        <item x="1546"/>
        <item x="3237"/>
        <item x="3232"/>
        <item x="1184"/>
        <item x="1297"/>
        <item x="1968"/>
        <item x="433"/>
        <item x="1536"/>
        <item x="1174"/>
        <item x="3190"/>
        <item x="481"/>
        <item x="181"/>
        <item x="103"/>
        <item x="1478"/>
        <item x="1219"/>
        <item x="3130"/>
        <item x="3189"/>
        <item x="1480"/>
        <item x="2424"/>
        <item x="1196"/>
        <item x="1939"/>
        <item x="2310"/>
        <item x="2416"/>
        <item x="3067"/>
        <item x="2104"/>
        <item x="1624"/>
        <item x="1960"/>
        <item x="3064"/>
        <item x="1241"/>
        <item x="1917"/>
        <item x="1977"/>
        <item x="1234"/>
        <item x="1600"/>
        <item x="1188"/>
        <item x="1976"/>
        <item x="3236"/>
        <item x="1933"/>
        <item x="3226"/>
        <item x="2406"/>
        <item x="1832"/>
        <item x="1259"/>
        <item x="3231"/>
        <item x="1341"/>
        <item x="3134"/>
        <item x="2997"/>
        <item x="1207"/>
        <item x="1967"/>
        <item x="3167"/>
        <item x="1220"/>
        <item x="2407"/>
        <item x="831"/>
        <item x="1935"/>
        <item x="1965"/>
        <item x="1195"/>
        <item x="1189"/>
        <item x="95"/>
        <item x="1185"/>
        <item x="1909"/>
        <item x="1154"/>
        <item x="2998"/>
        <item x="1524"/>
        <item x="1910"/>
        <item x="1150"/>
        <item x="1503"/>
        <item x="1253"/>
        <item x="3195"/>
        <item x="3225"/>
        <item x="434"/>
        <item x="3087"/>
        <item x="1542"/>
        <item x="1182"/>
        <item x="1203"/>
        <item x="2409"/>
        <item x="1204"/>
        <item x="426"/>
        <item x="3071"/>
        <item x="1183"/>
        <item x="2070"/>
        <item x="1178"/>
        <item x="3127"/>
        <item x="1251"/>
        <item x="1956"/>
        <item x="3089"/>
        <item x="3116"/>
        <item x="1971"/>
        <item x="1236"/>
        <item x="1978"/>
        <item x="1535"/>
        <item x="1205"/>
        <item x="2069"/>
        <item x="3165"/>
        <item x="1479"/>
        <item x="2393"/>
        <item x="3188"/>
        <item x="2307"/>
        <item x="1252"/>
        <item x="255"/>
        <item x="897"/>
        <item x="416"/>
        <item x="3088"/>
        <item x="1179"/>
        <item x="2012"/>
        <item x="1149"/>
        <item x="1932"/>
        <item x="1254"/>
        <item x="3187"/>
        <item x="1137"/>
        <item x="3166"/>
        <item x="3131"/>
        <item x="2394"/>
        <item x="1240"/>
        <item x="1964"/>
        <item x="1498"/>
        <item x="1599"/>
        <item x="3185"/>
        <item x="1529"/>
        <item x="1651"/>
        <item x="2134"/>
        <item x="3207"/>
        <item x="1293"/>
        <item x="2190"/>
        <item x="893"/>
        <item x="2084"/>
        <item x="3113"/>
        <item x="1142"/>
        <item x="1499"/>
        <item x="1194"/>
        <item x="2060"/>
        <item x="252"/>
        <item x="1190"/>
        <item x="1506"/>
        <item x="1148"/>
        <item x="500"/>
        <item x="1208"/>
        <item x="2958"/>
        <item x="3065"/>
        <item x="2050"/>
        <item x="1250"/>
        <item x="1151"/>
        <item x="1481"/>
        <item x="3086"/>
        <item x="427"/>
        <item x="1173"/>
        <item x="2022"/>
        <item x="1296"/>
        <item x="1172"/>
        <item x="2718"/>
        <item x="256"/>
        <item x="2014"/>
        <item x="1598"/>
        <item x="2023"/>
        <item x="3194"/>
        <item x="1258"/>
        <item x="2099"/>
        <item x="1136"/>
        <item x="1186"/>
        <item x="459"/>
        <item x="2970"/>
        <item x="1966"/>
        <item x="1249"/>
        <item x="1209"/>
        <item x="3164"/>
        <item x="2068"/>
        <item x="429"/>
        <item x="1270"/>
        <item x="1163"/>
        <item x="1603"/>
        <item x="1143"/>
        <item x="1162"/>
        <item x="2133"/>
        <item x="1908"/>
        <item x="1141"/>
        <item x="3069"/>
        <item x="3186"/>
        <item x="1295"/>
        <item x="1222"/>
        <item x="2404"/>
        <item x="2020"/>
        <item x="1227"/>
        <item x="1269"/>
        <item x="1610"/>
        <item x="2101"/>
        <item x="1239"/>
        <item x="1187"/>
        <item x="2405"/>
        <item x="2294"/>
        <item x="94"/>
        <item x="428"/>
        <item x="1255"/>
        <item x="2436"/>
        <item x="2041"/>
        <item x="1647"/>
        <item x="280"/>
        <item x="1648"/>
        <item x="501"/>
        <item x="2295"/>
        <item x="3066"/>
        <item x="2102"/>
        <item x="2957"/>
        <item x="3099"/>
        <item x="3206"/>
        <item x="1912"/>
        <item x="2135"/>
        <item x="1232"/>
        <item x="1842"/>
        <item x="1309"/>
        <item x="1972"/>
        <item x="3063"/>
        <item x="1649"/>
        <item x="2461"/>
        <item x="2296"/>
        <item x="1166"/>
        <item x="1958"/>
        <item x="2262"/>
        <item x="1164"/>
        <item x="1225"/>
        <item x="207"/>
        <item x="1541"/>
        <item x="1622"/>
        <item x="1233"/>
        <item x="3085"/>
        <item x="1504"/>
        <item x="2085"/>
        <item x="257"/>
        <item x="1915"/>
        <item x="1829"/>
        <item x="3117"/>
        <item x="1623"/>
        <item x="1981"/>
        <item x="1292"/>
        <item x="2025"/>
        <item x="208"/>
        <item x="1591"/>
        <item x="3068"/>
        <item x="1193"/>
        <item x="61"/>
        <item x="2439"/>
        <item x="2933"/>
        <item x="1211"/>
        <item x="3118"/>
        <item x="1837"/>
        <item x="62"/>
        <item x="1146"/>
        <item x="1135"/>
        <item x="1161"/>
        <item x="1913"/>
        <item x="281"/>
        <item x="1921"/>
        <item x="1831"/>
        <item x="1959"/>
        <item x="1167"/>
        <item x="2442"/>
        <item x="2444"/>
        <item x="1934"/>
        <item x="250"/>
        <item x="2077"/>
        <item x="2009"/>
        <item x="1843"/>
        <item x="3070"/>
        <item x="1221"/>
        <item x="1608"/>
        <item x="1147"/>
        <item x="1217"/>
        <item x="1975"/>
        <item x="1248"/>
        <item x="2095"/>
        <item x="2986"/>
        <item x="2063"/>
        <item x="3239"/>
        <item x="1612"/>
        <item x="2051"/>
        <item x="1226"/>
        <item x="1497"/>
        <item x="251"/>
        <item x="1521"/>
        <item x="2129"/>
        <item x="1841"/>
        <item x="2029"/>
        <item x="2100"/>
        <item x="2011"/>
        <item x="1596"/>
        <item x="1539"/>
        <item x="1916"/>
        <item x="1520"/>
        <item x="2010"/>
        <item x="2132"/>
        <item x="2106"/>
        <item x="1597"/>
        <item x="3183"/>
        <item x="3119"/>
        <item x="1974"/>
        <item x="1165"/>
        <item x="2260"/>
        <item x="1144"/>
        <item x="254"/>
        <item x="2128"/>
        <item x="3209"/>
        <item x="1523"/>
        <item x="2049"/>
        <item x="2994"/>
        <item x="451"/>
        <item x="1534"/>
        <item x="1522"/>
        <item x="1963"/>
        <item x="1168"/>
        <item x="425"/>
        <item x="1256"/>
        <item x="1652"/>
        <item x="498"/>
        <item x="1919"/>
        <item x="2445"/>
        <item x="1294"/>
        <item x="2987"/>
        <item x="1140"/>
        <item x="1257"/>
        <item x="276"/>
        <item x="3163"/>
        <item x="1844"/>
        <item x="499"/>
        <item x="2103"/>
        <item x="2018"/>
        <item x="2989"/>
        <item x="1540"/>
        <item x="1134"/>
        <item x="106"/>
        <item x="60"/>
        <item x="3211"/>
        <item x="2098"/>
        <item x="1160"/>
        <item x="1604"/>
        <item x="1145"/>
        <item x="2988"/>
        <item x="497"/>
        <item x="1548"/>
        <item x="2995"/>
        <item x="1291"/>
        <item x="1911"/>
        <item x="279"/>
        <item x="3120"/>
        <item x="1920"/>
        <item x="1621"/>
        <item x="2914"/>
        <item x="1985"/>
        <item x="2136"/>
        <item x="2008"/>
        <item x="2934"/>
        <item x="415"/>
        <item x="2969"/>
        <item x="1595"/>
        <item x="2932"/>
        <item x="2272"/>
        <item x="2419"/>
        <item x="2107"/>
        <item x="2996"/>
        <item x="2021"/>
        <item x="890"/>
        <item x="443"/>
        <item x="1171"/>
        <item x="1505"/>
        <item x="1533"/>
        <item x="3146"/>
        <item x="1650"/>
        <item x="2130"/>
        <item x="2083"/>
        <item x="1590"/>
        <item x="2993"/>
        <item x="1191"/>
        <item x="1585"/>
        <item x="511"/>
        <item x="2396"/>
        <item x="2311"/>
        <item x="2983"/>
        <item x="432"/>
        <item x="2985"/>
        <item x="1979"/>
        <item x="1224"/>
        <item x="93"/>
        <item x="2048"/>
        <item x="2312"/>
        <item x="1192"/>
        <item x="3184"/>
        <item x="3205"/>
        <item x="1586"/>
        <item x="2019"/>
        <item x="1588"/>
        <item x="1223"/>
        <item x="1245"/>
        <item x="1839"/>
        <item x="2313"/>
        <item x="458"/>
        <item x="1475"/>
        <item x="450"/>
        <item x="1216"/>
        <item x="1279"/>
        <item x="2931"/>
        <item x="275"/>
        <item x="1973"/>
        <item x="1308"/>
        <item x="1982"/>
        <item x="1828"/>
        <item x="1840"/>
        <item x="490"/>
        <item x="1980"/>
        <item x="496"/>
        <item x="1927"/>
        <item x="502"/>
        <item x="1133"/>
        <item x="430"/>
        <item x="1549"/>
        <item x="2713"/>
        <item x="1616"/>
        <item x="1280"/>
        <item x="2007"/>
        <item x="1247"/>
        <item x="1139"/>
        <item x="2273"/>
        <item x="1969"/>
        <item x="210"/>
        <item x="1830"/>
        <item x="3123"/>
        <item x="1519"/>
        <item x="1531"/>
        <item x="3144"/>
        <item x="453"/>
        <item x="2968"/>
        <item x="211"/>
        <item x="444"/>
        <item x="1861"/>
        <item x="1864"/>
        <item x="1605"/>
        <item x="830"/>
        <item x="1802"/>
        <item x="3145"/>
        <item x="56"/>
        <item x="107"/>
        <item x="304"/>
        <item x="1343"/>
        <item x="1584"/>
        <item x="262"/>
        <item x="414"/>
        <item x="1862"/>
        <item x="3125"/>
        <item x="1865"/>
        <item x="1530"/>
        <item x="510"/>
        <item x="2271"/>
        <item x="2715"/>
        <item x="1986"/>
        <item x="2700"/>
        <item x="1984"/>
        <item x="1271"/>
        <item x="2097"/>
        <item x="3122"/>
        <item x="3126"/>
        <item x="2967"/>
        <item x="92"/>
        <item x="1914"/>
        <item x="1123"/>
        <item x="454"/>
        <item x="2935"/>
        <item x="2711"/>
        <item x="3240"/>
        <item x="2676"/>
        <item x="1803"/>
        <item x="278"/>
        <item x="1509"/>
        <item x="1246"/>
        <item x="260"/>
        <item x="2028"/>
        <item x="1587"/>
        <item x="1931"/>
        <item x="1510"/>
        <item x="896"/>
        <item x="1159"/>
        <item x="1210"/>
        <item x="1125"/>
        <item x="305"/>
        <item x="2131"/>
        <item x="1845"/>
        <item x="2446"/>
        <item x="2105"/>
        <item x="2127"/>
        <item x="1518"/>
        <item x="282"/>
        <item x="1583"/>
        <item x="2991"/>
        <item x="1918"/>
        <item x="2896"/>
        <item x="1922"/>
        <item x="455"/>
        <item x="1488"/>
        <item x="1835"/>
        <item x="1589"/>
        <item x="2712"/>
        <item x="2189"/>
        <item x="2004"/>
        <item x="1550"/>
        <item x="441"/>
        <item x="892"/>
        <item x="1532"/>
        <item x="1138"/>
        <item x="1607"/>
        <item x="1340"/>
        <item x="277"/>
        <item x="3219"/>
        <item x="1490"/>
        <item x="2965"/>
        <item x="57"/>
        <item x="2897"/>
        <item x="431"/>
        <item x="1491"/>
        <item x="2096"/>
        <item x="1851"/>
        <item x="1907"/>
        <item x="2026"/>
        <item x="58"/>
        <item x="1996"/>
        <item x="2699"/>
        <item x="2274"/>
        <item x="1926"/>
        <item x="1620"/>
        <item x="2258"/>
        <item x="440"/>
        <item x="1863"/>
        <item x="3084"/>
        <item x="489"/>
        <item x="445"/>
        <item x="3059"/>
        <item x="1169"/>
        <item x="3057"/>
        <item x="2075"/>
        <item x="1124"/>
        <item x="446"/>
        <item x="1804"/>
        <item x="242"/>
        <item x="3098"/>
        <item x="2304"/>
        <item x="1626"/>
        <item x="1615"/>
        <item x="2306"/>
        <item x="1551"/>
        <item x="1606"/>
        <item x="1836"/>
        <item x="1646"/>
        <item x="509"/>
        <item x="1943"/>
        <item x="3054"/>
        <item x="2895"/>
        <item x="2990"/>
        <item x="2297"/>
        <item x="1496"/>
        <item x="1860"/>
        <item x="2462"/>
        <item x="3055"/>
        <item x="1617"/>
        <item x="452"/>
        <item x="2003"/>
        <item x="3053"/>
        <item x="108"/>
        <item x="2080"/>
        <item x="2992"/>
        <item x="1631"/>
        <item x="3056"/>
        <item x="3138"/>
        <item x="1290"/>
        <item x="91"/>
        <item x="180"/>
        <item x="258"/>
        <item x="1983"/>
        <item x="1158"/>
        <item x="442"/>
        <item x="424"/>
        <item x="1999"/>
        <item x="2710"/>
        <item x="3218"/>
        <item x="2176"/>
        <item x="2119"/>
        <item x="2929"/>
        <item x="2124"/>
        <item x="1278"/>
        <item x="2930"/>
        <item x="1625"/>
        <item x="1847"/>
        <item x="1846"/>
        <item x="2259"/>
        <item x="1339"/>
        <item x="1244"/>
        <item x="1553"/>
        <item x="3058"/>
        <item x="1552"/>
        <item x="2984"/>
        <item x="1170"/>
        <item x="3023"/>
        <item x="3121"/>
        <item x="2305"/>
        <item x="1582"/>
        <item x="842"/>
        <item x="209"/>
        <item x="2076"/>
        <item x="1508"/>
        <item x="495"/>
        <item x="2714"/>
        <item x="2283"/>
        <item x="1459"/>
        <item x="2964"/>
        <item x="241"/>
        <item x="1122"/>
        <item x="829"/>
        <item x="3075"/>
        <item x="1111"/>
        <item x="1866"/>
        <item x="206"/>
        <item x="2721"/>
        <item x="1627"/>
        <item x="1460"/>
        <item x="1970"/>
        <item x="2187"/>
        <item x="3"/>
        <item x="439"/>
        <item x="3079"/>
        <item x="249"/>
        <item x="3212"/>
        <item x="212"/>
        <item x="2477"/>
        <item x="303"/>
        <item x="1517"/>
        <item x="59"/>
        <item x="213"/>
        <item x="1955"/>
        <item x="2927"/>
        <item x="513"/>
        <item x="179"/>
        <item x="3124"/>
        <item x="447"/>
        <item x="2928"/>
        <item x="2963"/>
        <item x="1928"/>
        <item x="2275"/>
        <item x="1243"/>
        <item x="1112"/>
        <item x="2201"/>
        <item x="2916"/>
        <item x="1128"/>
        <item x="302"/>
        <item x="2632"/>
        <item x="2448"/>
        <item x="2276"/>
        <item x="2126"/>
        <item x="2402"/>
        <item x="2120"/>
        <item x="3215"/>
        <item x="2705"/>
        <item x="2186"/>
        <item x="1538"/>
        <item x="2114"/>
        <item x="1594"/>
        <item x="1619"/>
        <item x="2403"/>
        <item x="2966"/>
        <item x="1947"/>
        <item x="2027"/>
        <item x="1215"/>
        <item x="3060"/>
        <item x="261"/>
        <item x="3182"/>
        <item x="1482"/>
        <item x="2936"/>
        <item x="2703"/>
        <item x="494"/>
        <item x="148"/>
        <item x="1580"/>
        <item x="1212"/>
        <item x="1121"/>
        <item x="2704"/>
        <item x="1944"/>
        <item x="1511"/>
        <item x="1512"/>
        <item x="1988"/>
        <item x="1581"/>
        <item x="2722"/>
        <item x="3097"/>
        <item x="1127"/>
        <item x="1827"/>
        <item x="3074"/>
        <item x="2443"/>
        <item x="240"/>
        <item x="1629"/>
        <item x="506"/>
        <item x="1126"/>
        <item x="1930"/>
        <item x="2392"/>
        <item x="1801"/>
        <item x="2717"/>
        <item x="507"/>
        <item x="3149"/>
        <item x="1213"/>
        <item x="508"/>
        <item x="1275"/>
        <item x="2675"/>
        <item x="487"/>
        <item x="1834"/>
        <item x="828"/>
        <item x="1131"/>
        <item x="2093"/>
        <item x="1132"/>
        <item x="3033"/>
        <item x="3045"/>
        <item x="1871"/>
        <item x="1628"/>
        <item x="2308"/>
        <item x="2956"/>
        <item x="1805"/>
        <item x="2094"/>
        <item x="3147"/>
        <item x="906"/>
        <item x="2468"/>
        <item x="397"/>
        <item x="2123"/>
        <item x="1948"/>
        <item x="259"/>
        <item x="1868"/>
        <item x="175"/>
        <item x="2720"/>
        <item x="3021"/>
        <item x="2463"/>
        <item x="2177"/>
        <item x="1214"/>
        <item x="2684"/>
        <item x="2121"/>
        <item x="178"/>
        <item x="2657"/>
        <item x="3076"/>
        <item x="423"/>
        <item x="2706"/>
        <item x="24"/>
        <item x="1929"/>
        <item x="846"/>
        <item x="1487"/>
        <item x="894"/>
        <item x="3077"/>
        <item x="1110"/>
        <item x="1462"/>
        <item x="1618"/>
        <item x="1537"/>
        <item x="2122"/>
        <item x="824"/>
        <item x="2293"/>
        <item x="1954"/>
        <item x="1109"/>
        <item x="2913"/>
        <item x="90"/>
        <item x="3078"/>
        <item x="2449"/>
        <item x="1945"/>
        <item x="3047"/>
        <item x="2277"/>
        <item x="512"/>
        <item x="54"/>
        <item x="505"/>
        <item x="1516"/>
        <item x="1987"/>
        <item x="2466"/>
        <item x="205"/>
        <item x="1614"/>
        <item x="2418"/>
        <item x="1900"/>
        <item x="1558"/>
        <item x="2656"/>
        <item x="1289"/>
        <item x="1276"/>
        <item x="1869"/>
        <item x="2184"/>
        <item x="1468"/>
        <item x="2298"/>
        <item x="147"/>
        <item x="1949"/>
        <item x="2905"/>
        <item x="2282"/>
        <item x="3073"/>
        <item x="272"/>
        <item x="1579"/>
        <item x="889"/>
        <item x="3052"/>
        <item x="2478"/>
        <item x="2401"/>
        <item x="274"/>
        <item x="1129"/>
        <item x="3020"/>
        <item x="1952"/>
        <item x="4"/>
        <item x="2188"/>
        <item x="2447"/>
        <item x="2183"/>
        <item x="2915"/>
        <item x="2284"/>
        <item x="53"/>
        <item x="2303"/>
        <item x="1953"/>
        <item x="2709"/>
        <item x="1515"/>
        <item x="1273"/>
        <item x="3051"/>
        <item x="297"/>
        <item x="3003"/>
        <item x="233"/>
        <item x="2315"/>
        <item x="2887"/>
        <item x="1486"/>
        <item x="2926"/>
        <item x="1467"/>
        <item x="1474"/>
        <item x="1857"/>
        <item x="2030"/>
        <item x="1859"/>
        <item x="3015"/>
        <item x="273"/>
        <item x="1826"/>
        <item x="2202"/>
        <item x="1946"/>
        <item x="283"/>
        <item x="1458"/>
        <item x="2955"/>
        <item x="2247"/>
        <item x="2698"/>
        <item x="1489"/>
        <item x="395"/>
        <item x="1342"/>
        <item x="2400"/>
        <item x="1848"/>
        <item x="1104"/>
        <item x="2299"/>
        <item x="2469"/>
        <item x="438"/>
        <item x="1103"/>
        <item x="891"/>
        <item x="248"/>
        <item x="2719"/>
        <item x="480"/>
        <item x="2300"/>
        <item x="2464"/>
        <item x="493"/>
        <item x="247"/>
        <item x="1630"/>
        <item x="2912"/>
        <item x="2450"/>
        <item x="1577"/>
        <item x="885"/>
        <item x="1950"/>
        <item x="1800"/>
        <item x="3011"/>
        <item x="3094"/>
        <item x="3213"/>
        <item x="491"/>
        <item x="2716"/>
        <item x="2465"/>
        <item x="2460"/>
        <item x="488"/>
        <item x="1130"/>
        <item x="1274"/>
        <item x="2261"/>
        <item x="3034"/>
        <item x="3095"/>
        <item x="3214"/>
        <item x="2270"/>
        <item x="270"/>
        <item x="895"/>
        <item x="1867"/>
        <item x="841"/>
        <item x="1613"/>
        <item x="1997"/>
        <item x="470"/>
        <item x="1120"/>
        <item x="2467"/>
        <item x="1513"/>
        <item x="1872"/>
        <item x="55"/>
        <item x="1272"/>
        <item x="2175"/>
        <item x="3019"/>
        <item x="484"/>
        <item x="457"/>
        <item x="3148"/>
        <item x="449"/>
        <item x="1854"/>
        <item x="1923"/>
        <item x="301"/>
        <item x="2908"/>
        <item x="2890"/>
        <item x="3217"/>
        <item x="1108"/>
        <item x="1852"/>
        <item x="485"/>
        <item x="3022"/>
        <item x="1806"/>
        <item x="3096"/>
        <item x="3061"/>
        <item x="456"/>
        <item x="1645"/>
        <item x="1821"/>
        <item x="2917"/>
        <item x="492"/>
        <item x="2005"/>
        <item x="271"/>
        <item x="413"/>
        <item x="1277"/>
        <item x="1833"/>
        <item x="1514"/>
        <item x="2185"/>
        <item x="396"/>
        <item x="1561"/>
        <item x="3049"/>
        <item x="3143"/>
        <item x="1576"/>
        <item x="2677"/>
        <item x="3080"/>
        <item x="1823"/>
        <item x="2220"/>
        <item x="1797"/>
        <item x="1662"/>
        <item x="3046"/>
        <item x="1816"/>
        <item x="3062"/>
        <item x="2475"/>
        <item x="1107"/>
        <item x="2125"/>
        <item x="5"/>
        <item x="2118"/>
        <item x="1469"/>
        <item x="1906"/>
        <item x="1102"/>
        <item x="1286"/>
        <item x="1461"/>
        <item x="833"/>
        <item x="3018"/>
        <item x="1287"/>
        <item x="299"/>
        <item x="2470"/>
        <item x="1288"/>
        <item x="89"/>
        <item x="2251"/>
        <item x="3014"/>
        <item x="2302"/>
        <item x="2081"/>
        <item x="902"/>
        <item x="1661"/>
        <item x="2904"/>
        <item x="2925"/>
        <item x="1951"/>
        <item x="1925"/>
        <item x="1106"/>
        <item x="1870"/>
        <item x="2182"/>
        <item x="1856"/>
        <item x="3012"/>
        <item x="1822"/>
        <item x="23"/>
        <item x="235"/>
        <item x="6"/>
        <item x="1117"/>
        <item x="3151"/>
        <item x="2254"/>
        <item x="2885"/>
        <item x="1998"/>
        <item x="471"/>
        <item x="2894"/>
        <item x="204"/>
        <item x="7"/>
        <item x="2476"/>
        <item x="296"/>
        <item x="1593"/>
        <item x="2268"/>
        <item x="2006"/>
        <item x="2441"/>
        <item x="1992"/>
        <item x="1113"/>
        <item x="1094"/>
        <item x="476"/>
        <item x="2246"/>
        <item x="1473"/>
        <item x="1855"/>
        <item x="2257"/>
        <item x="1095"/>
        <item x="1858"/>
        <item x="2888"/>
        <item x="3032"/>
        <item x="2471"/>
        <item x="1993"/>
        <item x="2138"/>
        <item x="2886"/>
        <item x="1991"/>
        <item x="2252"/>
        <item x="1578"/>
        <item x="826"/>
        <item x="1796"/>
        <item x="1632"/>
        <item x="1492"/>
        <item x="1105"/>
        <item x="1994"/>
        <item x="1562"/>
        <item x="1905"/>
        <item x="2687"/>
        <item x="1897"/>
        <item x="3081"/>
        <item x="2481"/>
        <item x="486"/>
        <item x="910"/>
        <item x="422"/>
        <item x="268"/>
        <item x="1825"/>
        <item x="1795"/>
        <item x="21"/>
        <item x="2542"/>
        <item x="22"/>
        <item x="1904"/>
        <item x="3139"/>
        <item x="234"/>
        <item x="1798"/>
        <item x="825"/>
        <item x="246"/>
        <item x="3035"/>
        <item x="2031"/>
        <item x="2390"/>
        <item x="2256"/>
        <item x="1557"/>
        <item x="2631"/>
        <item x="173"/>
        <item x="504"/>
        <item x="2280"/>
        <item x="3050"/>
        <item x="1457"/>
        <item x="1099"/>
        <item x="52"/>
        <item x="2683"/>
        <item x="1119"/>
        <item x="907"/>
        <item x="1850"/>
        <item x="1819"/>
        <item x="827"/>
        <item x="908"/>
        <item x="1093"/>
        <item x="1902"/>
        <item x="823"/>
        <item x="1471"/>
        <item x="2253"/>
        <item x="822"/>
        <item x="146"/>
        <item x="2314"/>
        <item x="1472"/>
        <item x="2398"/>
        <item x="2902"/>
        <item x="2248"/>
        <item x="2685"/>
        <item x="2884"/>
        <item x="232"/>
        <item x="1799"/>
        <item x="8"/>
        <item x="2249"/>
        <item x="1898"/>
        <item x="3017"/>
        <item x="2174"/>
        <item x="291"/>
        <item x="2225"/>
        <item x="2082"/>
        <item x="2278"/>
        <item x="295"/>
        <item x="2255"/>
        <item x="88"/>
        <item x="2903"/>
        <item x="1101"/>
        <item x="2670"/>
        <item x="1493"/>
        <item x="306"/>
        <item x="1575"/>
        <item x="2953"/>
        <item x="1820"/>
        <item x="2924"/>
        <item x="1892"/>
        <item x="1899"/>
        <item x="43"/>
        <item x="905"/>
        <item x="1470"/>
        <item x="2952"/>
        <item x="2899"/>
        <item x="2686"/>
        <item x="2144"/>
        <item x="3031"/>
        <item x="2898"/>
        <item x="2391"/>
        <item x="843"/>
        <item x="2954"/>
        <item x="2301"/>
        <item x="300"/>
        <item x="1116"/>
        <item x="269"/>
        <item x="25"/>
        <item x="2946"/>
        <item x="412"/>
        <item x="2661"/>
        <item x="1114"/>
        <item x="2399"/>
        <item x="3024"/>
        <item x="1924"/>
        <item x="1817"/>
        <item x="1466"/>
        <item x="2226"/>
        <item x="478"/>
        <item x="1564"/>
        <item x="2332"/>
        <item x="2140"/>
        <item x="1634"/>
        <item x="2333"/>
        <item x="394"/>
        <item x="149"/>
        <item x="1281"/>
        <item x="238"/>
        <item x="203"/>
        <item x="469"/>
        <item x="3016"/>
        <item x="1118"/>
        <item x="2655"/>
        <item x="1653"/>
        <item x="1115"/>
        <item x="821"/>
        <item x="174"/>
        <item x="3007"/>
        <item x="2221"/>
        <item x="3140"/>
        <item x="2001"/>
        <item x="1285"/>
        <item x="473"/>
        <item x="1849"/>
        <item x="1284"/>
        <item x="1990"/>
        <item x="2222"/>
        <item x="474"/>
        <item x="1100"/>
        <item x="472"/>
        <item x="1794"/>
        <item x="475"/>
        <item x="3082"/>
        <item x="1091"/>
        <item x="2663"/>
        <item x="3142"/>
        <item x="3083"/>
        <item x="2316"/>
        <item x="2906"/>
        <item x="2480"/>
        <item x="2900"/>
        <item x="2666"/>
        <item x="2662"/>
        <item x="172"/>
        <item x="2250"/>
        <item x="1853"/>
        <item x="2269"/>
        <item x="41"/>
        <item x="2474"/>
        <item x="1793"/>
        <item x="2707"/>
        <item x="2038"/>
        <item x="3010"/>
        <item x="2951"/>
        <item x="2652"/>
        <item x="2139"/>
        <item x="913"/>
        <item x="3150"/>
        <item x="1903"/>
        <item x="1096"/>
        <item x="2002"/>
        <item x="2039"/>
        <item x="2231"/>
        <item x="2366"/>
        <item x="411"/>
        <item x="1818"/>
        <item x="2665"/>
        <item x="3044"/>
        <item x="418"/>
        <item x="547"/>
        <item x="479"/>
        <item x="51"/>
        <item x="2909"/>
        <item x="1483"/>
        <item x="1089"/>
        <item x="2472"/>
        <item x="3048"/>
        <item x="2117"/>
        <item x="2668"/>
        <item x="2723"/>
        <item x="286"/>
        <item x="3043"/>
        <item x="11"/>
        <item x="2473"/>
        <item x="2364"/>
        <item x="465"/>
        <item x="2145"/>
        <item x="3030"/>
        <item x="421"/>
        <item x="87"/>
        <item x="236"/>
        <item x="477"/>
        <item x="287"/>
        <item x="12"/>
        <item x="20"/>
        <item x="2146"/>
        <item x="2388"/>
        <item x="237"/>
        <item x="1495"/>
        <item x="2911"/>
        <item x="1098"/>
        <item x="2370"/>
        <item x="3036"/>
        <item x="1815"/>
        <item x="1282"/>
        <item x="1097"/>
        <item x="1807"/>
        <item x="844"/>
        <item x="1087"/>
        <item x="2648"/>
        <item x="2647"/>
        <item x="2667"/>
        <item x="2141"/>
        <item x="464"/>
        <item x="284"/>
        <item x="909"/>
        <item x="40"/>
        <item x="1995"/>
        <item x="3216"/>
        <item x="42"/>
        <item x="298"/>
        <item x="2173"/>
        <item x="2142"/>
        <item x="448"/>
        <item x="2644"/>
        <item x="2892"/>
        <item x="901"/>
        <item x="2143"/>
        <item x="1088"/>
        <item x="2000"/>
        <item x="898"/>
        <item x="71"/>
        <item x="1808"/>
        <item x="171"/>
        <item x="3013"/>
        <item x="420"/>
        <item x="880"/>
        <item x="9"/>
        <item x="2782"/>
        <item x="1989"/>
        <item x="244"/>
        <item x="2672"/>
        <item x="2291"/>
        <item x="2901"/>
        <item x="1792"/>
        <item x="285"/>
        <item x="466"/>
        <item x="70"/>
        <item x="2292"/>
        <item x="2910"/>
        <item x="74"/>
        <item x="1565"/>
        <item x="293"/>
        <item x="2541"/>
        <item x="1563"/>
        <item x="3002"/>
        <item x="75"/>
        <item x="1644"/>
        <item x="3152"/>
        <item x="410"/>
        <item x="2907"/>
        <item x="290"/>
        <item x="879"/>
        <item x="294"/>
        <item x="1283"/>
        <item x="2479"/>
        <item x="13"/>
        <item x="834"/>
        <item x="289"/>
        <item x="2889"/>
        <item x="1560"/>
        <item x="1465"/>
        <item x="2724"/>
        <item x="1092"/>
        <item x="2281"/>
        <item x="79"/>
        <item x="2365"/>
        <item x="2654"/>
        <item x="1485"/>
        <item x="845"/>
        <item x="419"/>
        <item x="1896"/>
        <item x="231"/>
        <item x="15"/>
        <item x="2290"/>
        <item x="3025"/>
        <item x="16"/>
        <item x="2674"/>
        <item x="84"/>
        <item x="2227"/>
        <item x="1554"/>
        <item x="10"/>
        <item x="1559"/>
        <item x="852"/>
        <item x="2523"/>
        <item x="1085"/>
        <item x="1344"/>
        <item x="245"/>
        <item x="2879"/>
        <item x="1090"/>
        <item x="2334"/>
        <item x="292"/>
        <item x="2642"/>
        <item x="1567"/>
        <item x="33"/>
        <item x="2681"/>
        <item x="1891"/>
        <item x="76"/>
        <item x="2389"/>
        <item x="2778"/>
        <item x="1456"/>
        <item x="1574"/>
        <item x="503"/>
        <item x="2079"/>
        <item x="2950"/>
        <item x="72"/>
        <item x="1809"/>
        <item x="1786"/>
        <item x="1901"/>
        <item x="73"/>
        <item x="2229"/>
        <item x="2279"/>
        <item x="1814"/>
        <item x="2230"/>
        <item x="1884"/>
        <item x="1824"/>
        <item x="3141"/>
        <item x="2669"/>
        <item x="904"/>
        <item x="818"/>
        <item x="900"/>
        <item x="1813"/>
        <item x="1660"/>
        <item x="50"/>
        <item x="1812"/>
        <item x="1437"/>
        <item x="1413"/>
        <item x="2893"/>
        <item x="840"/>
        <item x="1633"/>
        <item x="2153"/>
        <item x="1573"/>
        <item x="239"/>
        <item x="2878"/>
        <item x="1086"/>
        <item x="2181"/>
        <item x="2922"/>
        <item x="2799"/>
        <item x="884"/>
        <item x="69"/>
        <item x="2641"/>
        <item x="1641"/>
        <item x="2219"/>
        <item x="1784"/>
        <item x="145"/>
        <item x="468"/>
        <item x="2524"/>
        <item x="2115"/>
        <item x="1663"/>
        <item x="2032"/>
        <item x="467"/>
        <item x="2775"/>
        <item x="1791"/>
        <item x="2330"/>
        <item x="2781"/>
        <item x="387"/>
        <item x="388"/>
        <item x="1639"/>
        <item x="1811"/>
        <item x="1894"/>
        <item x="2768"/>
        <item x="1788"/>
        <item x="2883"/>
        <item x="1890"/>
        <item x="2671"/>
        <item x="544"/>
        <item x="68"/>
        <item x="1787"/>
        <item x="2660"/>
        <item x="2664"/>
        <item x="31"/>
        <item x="85"/>
        <item x="44"/>
        <item x="2659"/>
        <item x="3029"/>
        <item x="817"/>
        <item x="3027"/>
        <item x="1873"/>
        <item x="1414"/>
        <item x="2802"/>
        <item x="243"/>
        <item x="2771"/>
        <item x="2937"/>
        <item x="1654"/>
        <item x="819"/>
        <item x="1455"/>
        <item x="3037"/>
        <item x="2918"/>
        <item x="389"/>
        <item x="2535"/>
        <item x="80"/>
        <item x="2207"/>
        <item x="1484"/>
        <item x="2630"/>
        <item x="2536"/>
        <item x="839"/>
        <item x="2331"/>
        <item x="2779"/>
        <item x="2891"/>
        <item x="886"/>
        <item x="17"/>
        <item x="567"/>
        <item x="2653"/>
        <item x="2113"/>
        <item x="2923"/>
        <item x="888"/>
        <item x="82"/>
        <item x="2767"/>
        <item x="2776"/>
        <item x="2784"/>
        <item x="2387"/>
        <item x="81"/>
        <item x="78"/>
        <item x="903"/>
        <item x="2658"/>
        <item x="83"/>
        <item x="2482"/>
        <item x="2386"/>
        <item x="1084"/>
        <item x="1783"/>
        <item x="1556"/>
        <item x="2539"/>
        <item x="2540"/>
        <item x="2180"/>
        <item x="3161"/>
        <item x="463"/>
        <item x="1463"/>
        <item x="1785"/>
        <item x="3162"/>
        <item x="2882"/>
        <item x="2640"/>
        <item x="45"/>
        <item x="2152"/>
        <item x="2486"/>
        <item x="2881"/>
        <item x="1083"/>
        <item x="86"/>
        <item x="546"/>
        <item x="1790"/>
        <item x="1664"/>
        <item x="1782"/>
        <item x="1432"/>
        <item x="2367"/>
        <item x="1433"/>
        <item x="1659"/>
        <item x="19"/>
        <item x="3006"/>
        <item x="137"/>
        <item x="2673"/>
        <item x="1640"/>
        <item x="887"/>
        <item x="2803"/>
        <item x="820"/>
        <item x="1412"/>
        <item x="224"/>
        <item x="1454"/>
        <item x="836"/>
        <item x="1410"/>
        <item x="407"/>
        <item x="2527"/>
        <item x="1655"/>
        <item x="34"/>
        <item x="2645"/>
        <item x="226"/>
        <item x="77"/>
        <item x="3008"/>
        <item x="565"/>
        <item x="2385"/>
        <item x="14"/>
        <item x="1408"/>
        <item x="1411"/>
        <item x="2384"/>
        <item x="3026"/>
        <item x="1436"/>
        <item x="1638"/>
        <item x="2178"/>
        <item x="2228"/>
        <item x="1566"/>
        <item x="2033"/>
        <item x="35"/>
        <item x="548"/>
        <item x="2148"/>
        <item x="1874"/>
        <item x="860"/>
        <item x="816"/>
        <item x="1494"/>
        <item x="1568"/>
        <item x="2034"/>
        <item x="1555"/>
        <item x="2682"/>
        <item x="899"/>
        <item x="557"/>
        <item x="2643"/>
        <item x="2774"/>
        <item x="18"/>
        <item x="2525"/>
        <item x="2487"/>
        <item x="2147"/>
        <item x="2639"/>
        <item x="1435"/>
        <item x="2636"/>
        <item x="1881"/>
        <item x="2078"/>
        <item x="551"/>
        <item x="2921"/>
        <item x="133"/>
        <item x="2872"/>
        <item x="3028"/>
        <item x="552"/>
        <item x="2534"/>
        <item x="406"/>
        <item x="386"/>
        <item x="144"/>
        <item x="2880"/>
        <item x="26"/>
        <item x="2285"/>
        <item x="1893"/>
        <item x="1878"/>
        <item x="2877"/>
        <item x="2919"/>
        <item x="2638"/>
        <item x="2725"/>
        <item x="405"/>
        <item x="2206"/>
        <item x="2649"/>
        <item x="139"/>
        <item x="404"/>
        <item x="3180"/>
        <item x="2795"/>
        <item x="2796"/>
        <item x="3160"/>
        <item x="2224"/>
        <item x="561"/>
        <item x="1781"/>
        <item x="2172"/>
        <item x="2876"/>
        <item x="2777"/>
        <item x="2920"/>
        <item x="555"/>
        <item x="2800"/>
        <item x="1789"/>
        <item x="2149"/>
        <item x="1883"/>
        <item x="2772"/>
        <item x="1409"/>
        <item x="556"/>
        <item x="39"/>
        <item x="2766"/>
        <item x="1882"/>
        <item x="1464"/>
        <item x="1082"/>
        <item x="3181"/>
        <item x="138"/>
        <item x="3038"/>
        <item x="1875"/>
        <item x="2485"/>
        <item x="132"/>
        <item x="1810"/>
        <item x="383"/>
        <item x="1657"/>
        <item x="1643"/>
        <item x="2339"/>
        <item x="2234"/>
        <item x="2629"/>
        <item x="2628"/>
        <item x="2780"/>
        <item x="29"/>
        <item x="2533"/>
        <item x="1080"/>
        <item x="550"/>
        <item x="562"/>
        <item x="1895"/>
        <item x="2785"/>
        <item x="3009"/>
        <item x="136"/>
        <item x="2116"/>
        <item x="560"/>
        <item x="549"/>
        <item x="854"/>
        <item x="912"/>
        <item x="2708"/>
        <item x="838"/>
        <item x="835"/>
        <item x="1345"/>
        <item x="2232"/>
        <item x="2635"/>
        <item x="1635"/>
        <item x="837"/>
        <item x="878"/>
        <item x="1880"/>
        <item x="2223"/>
        <item x="32"/>
        <item x="38"/>
        <item x="2763"/>
        <item x="1081"/>
        <item x="2798"/>
        <item x="2680"/>
        <item x="1780"/>
        <item x="1447"/>
        <item x="554"/>
        <item x="3159"/>
        <item x="2943"/>
        <item x="853"/>
        <item x="288"/>
        <item x="2651"/>
        <item x="882"/>
        <item x="2336"/>
        <item x="2793"/>
        <item x="553"/>
        <item x="2603"/>
        <item x="2606"/>
        <item x="225"/>
        <item x="1879"/>
        <item x="143"/>
        <item x="563"/>
        <item x="2679"/>
        <item x="2383"/>
        <item x="135"/>
        <item x="1449"/>
        <item x="2363"/>
        <item x="1072"/>
        <item x="230"/>
        <item x="134"/>
        <item x="2338"/>
        <item x="408"/>
        <item x="856"/>
        <item x="849"/>
        <item x="1443"/>
        <item x="2346"/>
        <item x="848"/>
        <item x="1448"/>
        <item x="881"/>
        <item x="815"/>
        <item x="2369"/>
        <item x="2204"/>
        <item x="1434"/>
        <item x="2773"/>
        <item x="2245"/>
        <item x="385"/>
        <item x="851"/>
        <item x="3004"/>
        <item x="2783"/>
        <item x="545"/>
        <item x="2944"/>
        <item x="2646"/>
        <item x="2484"/>
        <item x="2543"/>
        <item x="1444"/>
        <item x="2797"/>
        <item x="2329"/>
        <item x="2036"/>
        <item x="2526"/>
        <item x="523"/>
        <item x="2875"/>
        <item x="813"/>
        <item x="543"/>
        <item x="2344"/>
        <item x="2379"/>
        <item x="1889"/>
        <item x="2341"/>
        <item x="564"/>
        <item x="2459"/>
        <item x="1642"/>
        <item x="2769"/>
        <item x="2690"/>
        <item x="1071"/>
        <item x="1770"/>
        <item x="1077"/>
        <item x="1779"/>
        <item x="1572"/>
        <item x="49"/>
        <item x="2949"/>
        <item x="403"/>
        <item x="1076"/>
        <item x="530"/>
        <item x="382"/>
        <item x="814"/>
        <item x="2345"/>
        <item x="2866"/>
        <item x="1079"/>
        <item x="566"/>
        <item x="558"/>
        <item x="1885"/>
        <item x="409"/>
        <item x="1656"/>
        <item x="384"/>
        <item x="1074"/>
        <item x="2627"/>
        <item x="2626"/>
        <item x="2650"/>
        <item x="2634"/>
        <item x="559"/>
        <item x="532"/>
        <item x="1450"/>
        <item x="2218"/>
        <item x="1569"/>
        <item x="2242"/>
        <item x="2522"/>
        <item x="1452"/>
        <item x="847"/>
        <item x="379"/>
        <item x="150"/>
        <item x="2337"/>
        <item x="2637"/>
        <item x="130"/>
        <item x="2794"/>
        <item x="531"/>
        <item x="812"/>
        <item x="2537"/>
        <item x="3039"/>
        <item x="2819"/>
        <item x="2792"/>
        <item x="533"/>
        <item x="400"/>
        <item x="393"/>
        <item x="1075"/>
        <item x="3153"/>
        <item x="1637"/>
        <item x="2179"/>
        <item x="1886"/>
        <item x="1078"/>
        <item x="915"/>
        <item x="131"/>
        <item x="2868"/>
        <item x="1431"/>
        <item x="1771"/>
        <item x="30"/>
        <item x="2544"/>
        <item x="2208"/>
        <item x="2380"/>
        <item x="2342"/>
        <item x="855"/>
        <item x="3158"/>
        <item x="1067"/>
        <item x="2623"/>
        <item x="2378"/>
        <item x="2458"/>
        <item x="1445"/>
        <item x="1066"/>
        <item x="2151"/>
        <item x="2605"/>
        <item x="2521"/>
        <item x="378"/>
        <item x="392"/>
        <item x="2532"/>
        <item x="2350"/>
        <item x="142"/>
        <item x="542"/>
        <item x="541"/>
        <item x="390"/>
        <item x="1070"/>
        <item x="2678"/>
        <item x="2348"/>
        <item x="858"/>
        <item x="1442"/>
        <item x="1774"/>
        <item x="2604"/>
        <item x="2035"/>
        <item x="857"/>
        <item x="1668"/>
        <item x="1441"/>
        <item x="2873"/>
        <item x="1876"/>
        <item x="2203"/>
        <item x="2319"/>
        <item x="2340"/>
        <item x="1453"/>
        <item x="37"/>
        <item x="2619"/>
        <item x="2602"/>
        <item x="2608"/>
        <item x="877"/>
        <item x="1440"/>
        <item x="859"/>
        <item x="1658"/>
        <item x="1073"/>
        <item x="227"/>
        <item x="170"/>
        <item x="2381"/>
        <item x="1350"/>
        <item x="1773"/>
        <item x="916"/>
        <item x="2611"/>
        <item x="1772"/>
        <item x="3005"/>
        <item x="2814"/>
        <item x="911"/>
        <item x="229"/>
        <item x="2871"/>
        <item x="2818"/>
        <item x="869"/>
        <item x="1407"/>
        <item x="2694"/>
        <item x="1404"/>
        <item x="2867"/>
        <item x="2286"/>
        <item x="1571"/>
        <item x="28"/>
        <item x="1069"/>
        <item x="1776"/>
        <item x="2804"/>
        <item x="2945"/>
        <item x="540"/>
        <item x="2790"/>
        <item x="2815"/>
        <item x="1068"/>
        <item x="1636"/>
        <item x="2874"/>
        <item x="309"/>
        <item x="1403"/>
        <item x="125"/>
        <item x="2368"/>
        <item x="582"/>
        <item x="377"/>
        <item x="2625"/>
        <item x="391"/>
        <item x="129"/>
        <item x="140"/>
        <item x="2870"/>
        <item x="1888"/>
        <item x="307"/>
        <item x="2453"/>
        <item x="381"/>
        <item x="36"/>
        <item x="1451"/>
        <item x="2382"/>
        <item x="515"/>
        <item x="27"/>
        <item x="2335"/>
        <item x="876"/>
        <item x="883"/>
        <item x="2788"/>
        <item x="399"/>
        <item x="2601"/>
        <item x="2531"/>
        <item x="2618"/>
        <item x="2633"/>
        <item x="2490"/>
        <item x="1767"/>
        <item x="810"/>
        <item x="522"/>
        <item x="2377"/>
        <item x="2205"/>
        <item x="2376"/>
        <item x="1667"/>
        <item x="1406"/>
        <item x="46"/>
        <item x="806"/>
        <item x="1405"/>
        <item x="811"/>
        <item x="2362"/>
        <item x="850"/>
        <item x="380"/>
        <item x="2347"/>
        <item x="398"/>
        <item x="2327"/>
        <item x="2810"/>
        <item x="126"/>
        <item x="1438"/>
        <item x="1439"/>
        <item x="1394"/>
        <item x="1415"/>
        <item x="123"/>
        <item x="2865"/>
        <item x="2599"/>
        <item x="2617"/>
        <item x="1065"/>
        <item x="1430"/>
        <item x="2287"/>
        <item x="3040"/>
        <item x="1766"/>
        <item x="1778"/>
        <item x="1393"/>
        <item x="1777"/>
        <item x="580"/>
        <item x="2349"/>
        <item x="2622"/>
        <item x="344"/>
        <item x="401"/>
        <item x="1775"/>
        <item x="343"/>
        <item x="2354"/>
        <item x="1769"/>
        <item x="1665"/>
        <item x="118"/>
        <item x="804"/>
        <item x="575"/>
        <item x="573"/>
        <item x="2816"/>
        <item x="581"/>
        <item x="2817"/>
        <item x="803"/>
        <item x="864"/>
        <item x="2156"/>
        <item x="1446"/>
        <item x="119"/>
        <item x="402"/>
        <item x="863"/>
        <item x="2791"/>
        <item x="2624"/>
        <item x="2864"/>
        <item x="152"/>
        <item x="2529"/>
        <item x="120"/>
        <item x="2607"/>
        <item x="1666"/>
        <item x="127"/>
        <item x="48"/>
        <item x="574"/>
        <item x="583"/>
        <item x="914"/>
        <item x="521"/>
        <item x="2289"/>
        <item x="141"/>
        <item x="128"/>
        <item x="113"/>
        <item x="2154"/>
        <item x="2520"/>
        <item x="1887"/>
        <item x="2150"/>
        <item x="121"/>
        <item x="2359"/>
        <item x="228"/>
        <item x="2233"/>
        <item x="1570"/>
        <item x="376"/>
        <item x="2528"/>
        <item x="2820"/>
        <item x="2869"/>
        <item x="1064"/>
        <item x="2361"/>
        <item x="151"/>
        <item x="2941"/>
        <item x="534"/>
        <item x="124"/>
        <item x="2801"/>
        <item x="1062"/>
        <item x="308"/>
        <item x="2942"/>
        <item x="2697"/>
        <item x="117"/>
        <item x="2328"/>
        <item x="2762"/>
        <item x="1050"/>
        <item x="539"/>
        <item x="1063"/>
        <item x="1056"/>
        <item x="1351"/>
        <item x="1416"/>
        <item x="2770"/>
        <item x="349"/>
        <item x="1765"/>
        <item x="2356"/>
        <item x="1764"/>
        <item x="2451"/>
        <item x="2488"/>
        <item x="2621"/>
        <item x="2612"/>
        <item x="2600"/>
        <item x="875"/>
        <item x="2216"/>
        <item x="1046"/>
        <item x="2764"/>
        <item x="122"/>
        <item x="1049"/>
        <item x="592"/>
        <item x="1762"/>
        <item x="375"/>
        <item x="116"/>
        <item x="572"/>
        <item x="2821"/>
        <item x="2822"/>
        <item x="579"/>
        <item x="805"/>
        <item x="2765"/>
        <item x="674"/>
        <item x="2616"/>
        <item x="1877"/>
        <item x="2530"/>
        <item x="2615"/>
        <item x="2235"/>
        <item x="2789"/>
        <item x="584"/>
        <item x="2620"/>
        <item x="2371"/>
        <item x="862"/>
        <item x="1396"/>
        <item x="577"/>
        <item x="570"/>
        <item x="1392"/>
        <item x="1402"/>
        <item x="2375"/>
        <item x="2592"/>
        <item x="2593"/>
        <item x="2761"/>
        <item x="1763"/>
        <item x="2288"/>
        <item x="578"/>
        <item x="1061"/>
        <item x="2786"/>
        <item x="2217"/>
        <item x="2241"/>
        <item x="807"/>
        <item x="922"/>
        <item x="1047"/>
        <item x="2557"/>
        <item x="675"/>
        <item x="1055"/>
        <item x="2692"/>
        <item x="568"/>
        <item x="1057"/>
        <item x="2538"/>
        <item x="917"/>
        <item x="1731"/>
        <item x="2691"/>
        <item x="2813"/>
        <item x="342"/>
        <item x="1732"/>
        <item x="1395"/>
        <item x="115"/>
        <item x="861"/>
        <item x="802"/>
        <item x="571"/>
        <item x="1758"/>
        <item x="2358"/>
        <item x="2809"/>
        <item x="1757"/>
        <item x="2940"/>
        <item x="1060"/>
        <item x="569"/>
        <item x="3042"/>
        <item x="1045"/>
        <item x="1417"/>
        <item x="1053"/>
        <item x="997"/>
        <item x="799"/>
        <item x="1756"/>
        <item x="1048"/>
        <item x="2554"/>
        <item x="1768"/>
        <item x="1759"/>
        <item x="2357"/>
        <item x="47"/>
        <item x="3154"/>
        <item x="2170"/>
        <item x="2483"/>
        <item x="2171"/>
        <item x="2355"/>
        <item x="1044"/>
        <item x="809"/>
        <item x="591"/>
        <item x="2360"/>
        <item x="346"/>
        <item x="1051"/>
        <item x="1391"/>
        <item x="576"/>
        <item x="1054"/>
        <item x="2805"/>
        <item x="169"/>
        <item x="1377"/>
        <item x="801"/>
        <item x="516"/>
        <item x="2514"/>
        <item x="999"/>
        <item x="2215"/>
        <item x="114"/>
        <item x="1755"/>
        <item x="2558"/>
        <item x="2939"/>
        <item x="1760"/>
        <item x="677"/>
        <item x="1670"/>
        <item x="2609"/>
        <item x="1401"/>
        <item x="1026"/>
        <item x="529"/>
        <item x="2597"/>
        <item x="1059"/>
        <item x="998"/>
        <item x="2591"/>
        <item x="2517"/>
        <item x="2693"/>
        <item x="1035"/>
        <item x="672"/>
        <item x="1023"/>
        <item x="2243"/>
        <item x="2811"/>
        <item x="1378"/>
        <item x="2726"/>
        <item x="2519"/>
        <item x="1022"/>
        <item x="537"/>
        <item x="165"/>
        <item x="800"/>
        <item x="2598"/>
        <item x="348"/>
        <item x="3041"/>
        <item x="1015"/>
        <item x="2497"/>
        <item x="2353"/>
        <item x="1036"/>
        <item x="919"/>
        <item x="808"/>
        <item x="520"/>
        <item x="366"/>
        <item x="2214"/>
        <item x="2806"/>
        <item x="1376"/>
        <item x="2500"/>
        <item x="1028"/>
        <item x="2861"/>
        <item x="673"/>
        <item x="1027"/>
        <item x="362"/>
        <item x="1349"/>
        <item x="2556"/>
        <item x="2689"/>
        <item x="347"/>
        <item x="1037"/>
        <item x="1669"/>
        <item x="1427"/>
        <item x="1040"/>
        <item x="1021"/>
        <item x="2555"/>
        <item x="1019"/>
        <item x="3155"/>
        <item x="1390"/>
        <item x="2518"/>
        <item x="341"/>
        <item x="867"/>
        <item x="2938"/>
        <item x="921"/>
        <item x="774"/>
        <item x="866"/>
        <item x="2237"/>
        <item x="1029"/>
        <item x="1034"/>
        <item x="2824"/>
        <item x="2745"/>
        <item x="870"/>
        <item x="536"/>
        <item x="2157"/>
        <item x="1058"/>
        <item x="2160"/>
        <item x="2688"/>
        <item x="3156"/>
        <item x="345"/>
        <item x="3157"/>
        <item x="350"/>
        <item x="690"/>
        <item x="1031"/>
        <item x="1016"/>
        <item x="775"/>
        <item x="1020"/>
        <item x="2169"/>
        <item x="168"/>
        <item x="2610"/>
        <item x="372"/>
        <item x="676"/>
        <item x="363"/>
        <item x="2318"/>
        <item x="2858"/>
        <item x="365"/>
        <item x="871"/>
        <item x="1030"/>
        <item x="2168"/>
        <item x="538"/>
        <item x="865"/>
        <item x="1025"/>
        <item x="371"/>
        <item x="668"/>
        <item x="1348"/>
        <item x="2159"/>
        <item x="1429"/>
        <item x="996"/>
        <item x="167"/>
        <item x="2559"/>
        <item x="995"/>
        <item x="594"/>
        <item x="535"/>
        <item x="2760"/>
        <item x="2614"/>
        <item x="718"/>
        <item x="2492"/>
        <item x="2489"/>
        <item x="1052"/>
        <item x="1375"/>
        <item x="773"/>
        <item x="2553"/>
        <item x="1761"/>
        <item x="1042"/>
        <item x="1739"/>
        <item x="1397"/>
        <item x="367"/>
        <item x="2516"/>
        <item x="2317"/>
        <item x="1001"/>
        <item x="2374"/>
        <item x="164"/>
        <item x="730"/>
        <item x="1043"/>
        <item x="153"/>
        <item x="2823"/>
        <item x="2613"/>
        <item x="1017"/>
        <item x="873"/>
        <item x="1024"/>
        <item x="2862"/>
        <item x="666"/>
        <item x="2158"/>
        <item x="374"/>
        <item x="868"/>
        <item x="360"/>
        <item x="1018"/>
        <item x="776"/>
        <item x="585"/>
        <item x="729"/>
        <item x="1014"/>
        <item x="1041"/>
        <item x="1000"/>
        <item x="669"/>
        <item x="728"/>
        <item x="1032"/>
        <item x="780"/>
        <item x="2552"/>
        <item x="716"/>
        <item x="370"/>
        <item x="667"/>
        <item x="918"/>
        <item x="528"/>
        <item x="369"/>
        <item x="1428"/>
        <item x="1399"/>
        <item x="670"/>
        <item x="2515"/>
        <item x="2209"/>
        <item x="2748"/>
        <item x="2863"/>
        <item x="721"/>
        <item x="874"/>
        <item x="154"/>
        <item x="2596"/>
        <item x="1038"/>
        <item x="665"/>
        <item x="2758"/>
        <item x="2457"/>
        <item x="373"/>
        <item x="160"/>
        <item x="368"/>
        <item x="2860"/>
        <item x="717"/>
        <item x="2578"/>
        <item x="671"/>
        <item x="1002"/>
        <item x="359"/>
        <item x="798"/>
        <item x="772"/>
        <item x="2320"/>
        <item x="514"/>
        <item x="994"/>
        <item x="720"/>
        <item x="163"/>
        <item x="364"/>
        <item x="1039"/>
        <item x="731"/>
        <item x="1379"/>
        <item x="2167"/>
        <item x="2452"/>
        <item x="2373"/>
        <item x="732"/>
        <item x="2236"/>
        <item x="2351"/>
        <item x="1400"/>
        <item x="1374"/>
        <item x="2211"/>
        <item x="593"/>
        <item x="2343"/>
        <item x="2825"/>
        <item x="2812"/>
        <item x="2210"/>
        <item x="1754"/>
        <item x="2808"/>
        <item x="361"/>
        <item x="2787"/>
        <item x="688"/>
        <item x="734"/>
        <item x="1733"/>
        <item x="1744"/>
        <item x="1728"/>
        <item x="733"/>
        <item x="722"/>
        <item x="2595"/>
        <item x="519"/>
        <item x="1743"/>
        <item x="794"/>
        <item x="1033"/>
        <item x="2244"/>
        <item x="992"/>
        <item x="2454"/>
        <item x="2859"/>
        <item x="1013"/>
        <item x="793"/>
        <item x="2166"/>
        <item x="789"/>
        <item x="1380"/>
        <item x="736"/>
        <item x="1423"/>
        <item x="2155"/>
        <item x="2759"/>
        <item x="779"/>
        <item x="771"/>
        <item x="727"/>
        <item x="2947"/>
        <item x="797"/>
        <item x="1420"/>
        <item x="155"/>
        <item x="2213"/>
        <item x="2455"/>
        <item x="770"/>
        <item x="2212"/>
        <item x="1004"/>
        <item x="157"/>
        <item x="796"/>
        <item x="1425"/>
        <item x="2498"/>
        <item x="991"/>
        <item x="1722"/>
        <item x="784"/>
        <item x="3241"/>
        <item x="663"/>
        <item x="990"/>
        <item x="988"/>
        <item x="158"/>
        <item x="1753"/>
        <item x="719"/>
        <item x="2843"/>
        <item x="2857"/>
        <item x="1730"/>
        <item x="2372"/>
        <item x="2321"/>
        <item x="769"/>
        <item x="993"/>
        <item x="757"/>
        <item x="664"/>
        <item x="687"/>
        <item x="588"/>
        <item x="1736"/>
        <item x="1742"/>
        <item x="1738"/>
        <item x="741"/>
        <item x="989"/>
        <item x="662"/>
        <item x="517"/>
        <item x="2842"/>
        <item x="2491"/>
        <item x="795"/>
        <item x="735"/>
        <item x="777"/>
        <item x="778"/>
        <item x="678"/>
        <item x="159"/>
        <item x="689"/>
        <item x="715"/>
        <item x="1426"/>
        <item x="1419"/>
        <item x="738"/>
        <item x="2746"/>
        <item x="1372"/>
        <item x="524"/>
        <item x="2037"/>
        <item x="792"/>
        <item x="1737"/>
        <item x="1003"/>
        <item x="768"/>
        <item x="2744"/>
        <item x="1749"/>
        <item x="765"/>
        <item x="791"/>
        <item x="526"/>
        <item x="785"/>
        <item x="2695"/>
        <item x="767"/>
        <item x="923"/>
        <item x="786"/>
        <item x="2594"/>
        <item x="358"/>
        <item x="590"/>
        <item x="1422"/>
        <item x="1346"/>
        <item x="1353"/>
        <item x="1747"/>
        <item x="2856"/>
        <item x="1389"/>
        <item x="920"/>
        <item x="2579"/>
        <item x="166"/>
        <item x="2551"/>
        <item x="1012"/>
        <item x="2326"/>
        <item x="1424"/>
        <item x="987"/>
        <item x="1008"/>
        <item x="781"/>
        <item x="1724"/>
        <item x="2576"/>
        <item x="766"/>
        <item x="1007"/>
        <item x="756"/>
        <item x="2855"/>
        <item x="782"/>
        <item x="745"/>
        <item x="1011"/>
        <item x="681"/>
        <item x="726"/>
        <item x="758"/>
        <item x="1421"/>
        <item x="1745"/>
        <item x="790"/>
        <item x="680"/>
        <item x="2513"/>
        <item x="1361"/>
        <item x="2590"/>
        <item x="1748"/>
        <item x="1366"/>
        <item x="737"/>
        <item x="2512"/>
        <item x="1727"/>
        <item x="742"/>
        <item x="2352"/>
        <item x="1382"/>
        <item x="740"/>
        <item x="872"/>
        <item x="2757"/>
        <item x="2566"/>
        <item x="743"/>
        <item x="660"/>
        <item x="1010"/>
        <item x="2948"/>
        <item x="744"/>
        <item x="1398"/>
        <item x="2509"/>
        <item x="725"/>
        <item x="684"/>
        <item x="1751"/>
        <item x="1365"/>
        <item x="686"/>
        <item x="679"/>
        <item x="1750"/>
        <item x="2750"/>
        <item x="2589"/>
        <item x="661"/>
        <item x="755"/>
        <item x="595"/>
        <item x="2456"/>
        <item x="724"/>
        <item x="2696"/>
        <item x="764"/>
        <item x="1418"/>
        <item x="1735"/>
        <item x="587"/>
        <item x="1729"/>
        <item x="2165"/>
        <item x="596"/>
        <item x="1383"/>
        <item x="753"/>
        <item x="754"/>
        <item x="1373"/>
        <item x="162"/>
        <item x="712"/>
        <item x="1746"/>
        <item x="783"/>
        <item x="525"/>
        <item x="694"/>
        <item x="1741"/>
        <item x="713"/>
        <item x="685"/>
        <item x="2845"/>
        <item x="1005"/>
        <item x="739"/>
        <item x="691"/>
        <item x="1721"/>
        <item x="2586"/>
        <item x="714"/>
        <item x="1752"/>
        <item x="1362"/>
        <item x="2562"/>
        <item x="1363"/>
        <item x="2577"/>
        <item x="751"/>
        <item x="2545"/>
        <item x="2550"/>
        <item x="986"/>
        <item x="1720"/>
        <item x="750"/>
        <item x="2829"/>
        <item x="2162"/>
        <item x="161"/>
        <item x="355"/>
        <item x="527"/>
        <item x="2511"/>
        <item x="2493"/>
        <item x="2846"/>
        <item x="1352"/>
        <item x="2854"/>
        <item x="1371"/>
        <item x="683"/>
        <item x="710"/>
        <item x="659"/>
        <item x="2747"/>
        <item x="2837"/>
        <item x="788"/>
        <item x="1381"/>
        <item x="752"/>
        <item x="338"/>
        <item x="1006"/>
        <item x="1723"/>
        <item x="2839"/>
        <item x="2494"/>
        <item x="2844"/>
        <item x="322"/>
        <item x="310"/>
        <item x="723"/>
        <item x="711"/>
        <item x="2584"/>
        <item x="692"/>
        <item x="607"/>
        <item x="1734"/>
        <item x="759"/>
        <item x="2749"/>
        <item x="2751"/>
        <item x="682"/>
        <item x="2561"/>
        <item x="1009"/>
        <item x="761"/>
        <item x="2560"/>
        <item x="763"/>
        <item x="2841"/>
        <item x="985"/>
        <item x="337"/>
        <item x="787"/>
        <item x="612"/>
        <item x="335"/>
        <item x="926"/>
        <item x="604"/>
        <item x="605"/>
        <item x="746"/>
        <item x="2587"/>
        <item x="608"/>
        <item x="1725"/>
        <item x="518"/>
        <item x="611"/>
        <item x="984"/>
        <item x="2756"/>
        <item x="601"/>
        <item x="156"/>
        <item x="1726"/>
        <item x="748"/>
        <item x="336"/>
        <item x="747"/>
        <item x="589"/>
        <item x="600"/>
        <item x="2164"/>
        <item x="2752"/>
        <item x="760"/>
        <item x="2496"/>
        <item x="2575"/>
        <item x="2238"/>
        <item x="1354"/>
        <item x="2581"/>
        <item x="762"/>
        <item x="2322"/>
        <item x="749"/>
        <item x="339"/>
        <item x="340"/>
        <item x="311"/>
        <item x="1388"/>
        <item x="693"/>
        <item x="1387"/>
        <item x="2567"/>
        <item x="699"/>
        <item x="2840"/>
        <item x="2847"/>
        <item x="606"/>
        <item x="356"/>
        <item x="318"/>
        <item x="603"/>
        <item x="317"/>
        <item x="2588"/>
        <item x="1719"/>
        <item x="707"/>
        <item x="2161"/>
        <item x="1740"/>
        <item x="597"/>
        <item x="983"/>
        <item x="982"/>
        <item x="1718"/>
        <item x="2838"/>
        <item x="700"/>
        <item x="586"/>
        <item x="2727"/>
        <item x="1355"/>
        <item x="2831"/>
        <item x="2565"/>
        <item x="2755"/>
        <item x="981"/>
        <item x="2828"/>
        <item x="2240"/>
        <item x="321"/>
        <item x="2585"/>
        <item x="1678"/>
        <item x="351"/>
        <item x="709"/>
        <item x="2834"/>
        <item x="2510"/>
        <item x="980"/>
        <item x="704"/>
        <item x="312"/>
        <item x="696"/>
        <item x="702"/>
        <item x="927"/>
        <item x="2743"/>
        <item x="598"/>
        <item x="2826"/>
        <item x="695"/>
        <item x="357"/>
        <item x="1364"/>
        <item x="1679"/>
        <item x="2495"/>
        <item x="925"/>
        <item x="978"/>
        <item x="331"/>
        <item x="706"/>
        <item x="2807"/>
        <item x="972"/>
        <item x="354"/>
        <item x="2583"/>
        <item x="705"/>
        <item x="1360"/>
        <item x="971"/>
        <item x="979"/>
        <item x="2163"/>
        <item x="708"/>
        <item x="1386"/>
        <item x="1702"/>
        <item x="970"/>
        <item x="2848"/>
        <item x="2499"/>
        <item x="2508"/>
        <item x="2563"/>
        <item x="2548"/>
        <item x="602"/>
        <item x="2835"/>
        <item x="703"/>
        <item x="2501"/>
        <item x="1347"/>
        <item x="924"/>
        <item x="2754"/>
        <item x="649"/>
        <item x="610"/>
        <item x="1384"/>
        <item x="1370"/>
        <item x="658"/>
        <item x="2836"/>
        <item x="1369"/>
        <item x="2568"/>
        <item x="1704"/>
        <item x="353"/>
        <item x="2753"/>
        <item x="1385"/>
        <item x="2239"/>
        <item x="2849"/>
        <item x="1367"/>
        <item x="2850"/>
        <item x="1703"/>
        <item x="2830"/>
        <item x="334"/>
        <item x="977"/>
        <item x="2574"/>
        <item x="701"/>
        <item x="2853"/>
        <item x="1680"/>
        <item x="975"/>
        <item x="697"/>
        <item x="2742"/>
        <item x="316"/>
        <item x="954"/>
        <item x="1359"/>
        <item x="642"/>
        <item x="657"/>
        <item x="2852"/>
        <item x="1701"/>
        <item x="2324"/>
        <item x="974"/>
        <item x="332"/>
        <item x="2546"/>
        <item x="2580"/>
        <item x="1717"/>
        <item x="656"/>
        <item x="599"/>
        <item x="1716"/>
        <item x="651"/>
        <item x="698"/>
        <item x="655"/>
        <item x="648"/>
        <item x="2564"/>
        <item x="613"/>
        <item x="2569"/>
        <item x="969"/>
        <item x="352"/>
        <item x="333"/>
        <item x="976"/>
        <item x="647"/>
        <item x="650"/>
        <item x="609"/>
        <item x="654"/>
        <item x="2827"/>
        <item x="1671"/>
        <item x="614"/>
        <item x="1715"/>
        <item x="2573"/>
        <item x="640"/>
        <item x="2582"/>
        <item x="2572"/>
        <item x="323"/>
        <item x="643"/>
        <item x="2547"/>
        <item x="973"/>
        <item x="1690"/>
        <item x="641"/>
        <item x="2570"/>
        <item x="2325"/>
        <item x="1709"/>
        <item x="968"/>
        <item x="2741"/>
        <item x="320"/>
        <item x="616"/>
        <item x="929"/>
        <item x="1358"/>
        <item x="1691"/>
        <item x="1688"/>
        <item x="1705"/>
        <item x="2833"/>
        <item x="955"/>
        <item x="2851"/>
        <item x="645"/>
        <item x="1368"/>
        <item x="314"/>
        <item x="646"/>
        <item x="2739"/>
        <item x="2323"/>
        <item x="2832"/>
        <item x="963"/>
        <item x="1695"/>
        <item x="2549"/>
        <item x="964"/>
        <item x="944"/>
        <item x="618"/>
        <item x="652"/>
        <item x="1708"/>
        <item x="1711"/>
        <item x="615"/>
        <item x="1689"/>
        <item x="1700"/>
        <item x="1357"/>
        <item x="313"/>
        <item x="324"/>
        <item x="639"/>
        <item x="1714"/>
        <item x="1696"/>
        <item x="961"/>
        <item x="617"/>
        <item x="653"/>
        <item x="1356"/>
        <item x="2571"/>
        <item x="953"/>
        <item x="620"/>
        <item x="1710"/>
        <item x="630"/>
        <item x="957"/>
        <item x="943"/>
        <item x="644"/>
        <item x="967"/>
        <item x="2740"/>
        <item x="930"/>
        <item x="1693"/>
        <item x="319"/>
        <item x="1672"/>
        <item x="315"/>
        <item x="958"/>
        <item x="1706"/>
        <item x="619"/>
        <item x="325"/>
        <item x="1707"/>
        <item x="1692"/>
        <item x="638"/>
        <item x="965"/>
        <item x="959"/>
        <item x="1694"/>
        <item x="1687"/>
        <item x="1712"/>
        <item x="1699"/>
        <item x="629"/>
        <item x="952"/>
        <item x="1685"/>
        <item x="945"/>
        <item x="2730"/>
        <item x="2736"/>
        <item x="1674"/>
        <item x="966"/>
        <item x="956"/>
        <item x="962"/>
        <item x="326"/>
        <item x="2731"/>
        <item x="2732"/>
        <item x="623"/>
        <item x="946"/>
        <item x="1698"/>
        <item x="928"/>
        <item x="951"/>
        <item x="1686"/>
        <item x="949"/>
        <item x="327"/>
        <item x="2735"/>
        <item x="2507"/>
        <item x="1684"/>
        <item x="1697"/>
        <item x="1713"/>
        <item x="621"/>
        <item x="960"/>
        <item x="931"/>
        <item x="950"/>
        <item x="626"/>
        <item x="1681"/>
        <item x="2502"/>
        <item x="2738"/>
        <item x="622"/>
        <item x="624"/>
        <item x="328"/>
        <item x="628"/>
        <item x="2737"/>
        <item x="2733"/>
        <item x="947"/>
        <item x="2729"/>
        <item x="932"/>
        <item x="2504"/>
        <item x="1682"/>
        <item x="631"/>
        <item x="2728"/>
        <item x="1683"/>
        <item x="1677"/>
        <item x="948"/>
        <item x="625"/>
        <item x="627"/>
        <item x="2506"/>
        <item x="933"/>
        <item x="1676"/>
        <item x="633"/>
        <item x="634"/>
        <item x="939"/>
        <item x="637"/>
        <item x="1675"/>
        <item x="2734"/>
        <item x="635"/>
        <item x="1673"/>
        <item x="636"/>
        <item x="632"/>
        <item x="938"/>
        <item x="2503"/>
        <item x="934"/>
        <item x="329"/>
        <item x="2505"/>
        <item x="330"/>
        <item x="942"/>
        <item x="940"/>
        <item x="935"/>
        <item x="941"/>
        <item x="936"/>
        <item x="937"/>
        <item x="0"/>
        <item t="default"/>
      </items>
    </pivotField>
    <pivotField showAll="0"/>
    <pivotField showAll="0"/>
    <pivotField showAll="0"/>
    <pivotField showAll="0"/>
  </pivotFields>
  <rowFields count="1">
    <field x="8"/>
  </rowFields>
  <rowItems count="32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 t="grand">
      <x/>
    </i>
  </rowItems>
  <colItems count="1">
    <i/>
  </colItems>
  <dataFields count="1">
    <dataField name="Sum of Front contract" fld="1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9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F29" sqref="F29"/>
    </sheetView>
  </sheetViews>
  <sheetFormatPr defaultRowHeight="15" x14ac:dyDescent="0.25"/>
  <cols>
    <col min="1" max="1" width="10.7109375" bestFit="1" customWidth="1"/>
    <col min="2" max="3" width="12.5703125" customWidth="1"/>
    <col min="4" max="4" width="15" customWidth="1"/>
    <col min="5" max="5" width="17.5703125" customWidth="1"/>
    <col min="6" max="6" width="9.85546875" bestFit="1" customWidth="1"/>
    <col min="7" max="7" width="9.85546875" customWidth="1"/>
    <col min="11" max="11" width="5.28515625" customWidth="1"/>
    <col min="12" max="12" width="13.140625" bestFit="1" customWidth="1"/>
    <col min="13" max="13" width="20.140625" bestFit="1" customWidth="1"/>
    <col min="14" max="14" width="14.5703125" style="7" customWidth="1"/>
    <col min="15" max="15" width="11" bestFit="1" customWidth="1"/>
  </cols>
  <sheetData>
    <row r="1" spans="1:18" ht="30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14</v>
      </c>
      <c r="H1" s="2" t="s">
        <v>7</v>
      </c>
      <c r="L1" s="9" t="s">
        <v>5</v>
      </c>
      <c r="M1" t="s">
        <v>13</v>
      </c>
    </row>
    <row r="2" spans="1:18" x14ac:dyDescent="0.25">
      <c r="A2" s="3">
        <v>38072</v>
      </c>
      <c r="B2">
        <v>20.32</v>
      </c>
      <c r="C2">
        <v>20.16</v>
      </c>
      <c r="D2" s="4">
        <v>0</v>
      </c>
      <c r="E2" s="4">
        <v>0</v>
      </c>
      <c r="F2" s="8" t="s">
        <v>6</v>
      </c>
      <c r="G2" s="8"/>
      <c r="H2" t="s">
        <v>8</v>
      </c>
    </row>
    <row r="3" spans="1:18" x14ac:dyDescent="0.25">
      <c r="A3" s="3">
        <v>38075</v>
      </c>
      <c r="B3">
        <v>19.8</v>
      </c>
      <c r="C3">
        <v>19.77</v>
      </c>
      <c r="D3" s="4">
        <v>-2.5590551181102299E-2</v>
      </c>
      <c r="E3" s="4">
        <v>-1.9345238095238099E-2</v>
      </c>
      <c r="F3" s="7">
        <v>0.2</v>
      </c>
      <c r="G3" s="7"/>
      <c r="H3">
        <v>1</v>
      </c>
      <c r="L3" s="9" t="s">
        <v>9</v>
      </c>
      <c r="M3" t="s">
        <v>11</v>
      </c>
      <c r="N3" s="12" t="s">
        <v>15</v>
      </c>
      <c r="O3" s="12" t="s">
        <v>12</v>
      </c>
    </row>
    <row r="4" spans="1:18" x14ac:dyDescent="0.25">
      <c r="A4" s="3">
        <v>38076</v>
      </c>
      <c r="B4">
        <v>19.62</v>
      </c>
      <c r="C4">
        <v>19.79</v>
      </c>
      <c r="D4" s="4">
        <v>-9.0909090909090402E-3</v>
      </c>
      <c r="E4" s="4">
        <v>1.01163378856861E-3</v>
      </c>
      <c r="L4" s="10">
        <v>39140</v>
      </c>
      <c r="M4" s="11">
        <v>14.81</v>
      </c>
      <c r="N4" s="12">
        <v>0.29458041958042003</v>
      </c>
      <c r="O4" s="12">
        <v>8.8453747467927099E-2</v>
      </c>
      <c r="P4">
        <v>13.09</v>
      </c>
      <c r="Q4">
        <v>0.156360424028269</v>
      </c>
      <c r="R4">
        <v>1.37509549274255E-2</v>
      </c>
    </row>
    <row r="5" spans="1:18" x14ac:dyDescent="0.25">
      <c r="A5" s="3">
        <v>38077</v>
      </c>
      <c r="B5">
        <v>19.75</v>
      </c>
      <c r="C5">
        <v>19.850000000000001</v>
      </c>
      <c r="D5" s="4">
        <v>6.6258919469928098E-3</v>
      </c>
      <c r="E5" s="4">
        <v>3.0318342597273101E-3</v>
      </c>
      <c r="F5" t="b">
        <f>D5&gt;$F$3</f>
        <v>0</v>
      </c>
      <c r="G5" s="7">
        <f>D5</f>
        <v>6.6258919469928098E-3</v>
      </c>
      <c r="H5" s="7">
        <f ca="1">IF(F5=TRUE,-SUM(OFFSET(D6,0,0,$H$3,1)),0)</f>
        <v>0</v>
      </c>
      <c r="L5" s="10">
        <v>40304</v>
      </c>
      <c r="M5" s="11">
        <v>29.2</v>
      </c>
      <c r="N5" s="12">
        <v>0.209109730848861</v>
      </c>
      <c r="O5" s="12">
        <v>-0.12842465753424701</v>
      </c>
      <c r="P5">
        <v>20.78</v>
      </c>
      <c r="Q5">
        <v>0.14113124656782</v>
      </c>
      <c r="R5">
        <v>4.0423484119345598E-2</v>
      </c>
    </row>
    <row r="6" spans="1:18" x14ac:dyDescent="0.25">
      <c r="A6" s="3">
        <v>38078</v>
      </c>
      <c r="B6">
        <v>19.62</v>
      </c>
      <c r="C6">
        <v>19.61</v>
      </c>
      <c r="D6" s="4">
        <v>-6.5822784810125601E-3</v>
      </c>
      <c r="E6" s="4">
        <v>-1.2090680100755801E-2</v>
      </c>
      <c r="F6" t="b">
        <f t="shared" ref="F6:F69" si="0">D6&gt;$F$3</f>
        <v>0</v>
      </c>
      <c r="G6" s="7">
        <f t="shared" ref="G6:G69" si="1">D6</f>
        <v>-6.5822784810125601E-3</v>
      </c>
      <c r="H6" s="7">
        <f t="shared" ref="H6:H69" ca="1" si="2">IF(F6=TRUE,-SUM(OFFSET(D7,0,0,$H$3,1)),0)</f>
        <v>0</v>
      </c>
      <c r="L6" s="10">
        <v>40759</v>
      </c>
      <c r="M6" s="11">
        <v>27.45</v>
      </c>
      <c r="N6" s="12">
        <v>0.24772727272727299</v>
      </c>
      <c r="O6" s="12">
        <v>-6.1930783242258702E-2</v>
      </c>
      <c r="P6">
        <v>16.36</v>
      </c>
      <c r="Q6">
        <v>0.13296398891966801</v>
      </c>
      <c r="R6">
        <v>5.5623471882640503E-2</v>
      </c>
    </row>
    <row r="7" spans="1:18" x14ac:dyDescent="0.25">
      <c r="A7" s="3">
        <v>38079</v>
      </c>
      <c r="B7">
        <v>18.89</v>
      </c>
      <c r="C7">
        <v>19.16</v>
      </c>
      <c r="D7" s="4">
        <v>-3.7206931702344598E-2</v>
      </c>
      <c r="E7" s="4">
        <v>-2.29474757776644E-2</v>
      </c>
      <c r="F7" t="b">
        <f t="shared" si="0"/>
        <v>0</v>
      </c>
      <c r="G7" s="7">
        <f t="shared" si="1"/>
        <v>-3.7206931702344598E-2</v>
      </c>
      <c r="H7" s="7">
        <f t="shared" ca="1" si="2"/>
        <v>0</v>
      </c>
      <c r="L7" s="10">
        <v>40763</v>
      </c>
      <c r="M7" s="11">
        <v>36.549999999999997</v>
      </c>
      <c r="N7" s="12">
        <v>0.25385934819897099</v>
      </c>
      <c r="O7" s="12">
        <v>0.165526675786594</v>
      </c>
      <c r="P7">
        <v>11.9</v>
      </c>
      <c r="Q7">
        <v>0.11632270168855501</v>
      </c>
      <c r="R7">
        <v>8.4033613445377896E-4</v>
      </c>
    </row>
    <row r="8" spans="1:18" x14ac:dyDescent="0.25">
      <c r="A8" s="3">
        <v>38082</v>
      </c>
      <c r="B8">
        <v>18.53</v>
      </c>
      <c r="C8">
        <v>18.62</v>
      </c>
      <c r="D8" s="4">
        <v>-1.9057702488088898E-2</v>
      </c>
      <c r="E8" s="4">
        <v>-2.8183716075156601E-2</v>
      </c>
      <c r="F8" t="b">
        <f t="shared" si="0"/>
        <v>0</v>
      </c>
      <c r="G8" s="7">
        <f t="shared" si="1"/>
        <v>-1.9057702488088898E-2</v>
      </c>
      <c r="H8" s="7">
        <f t="shared" ca="1" si="2"/>
        <v>0</v>
      </c>
      <c r="L8" s="10">
        <v>40856</v>
      </c>
      <c r="M8" s="11">
        <v>36.450000000000003</v>
      </c>
      <c r="N8" s="12">
        <v>0.26124567474048499</v>
      </c>
      <c r="O8" s="12">
        <v>8.2304526748971193E-2</v>
      </c>
      <c r="P8">
        <v>14.81</v>
      </c>
      <c r="Q8">
        <v>0.29458041958042003</v>
      </c>
      <c r="R8">
        <v>-8.8453747467927099E-2</v>
      </c>
    </row>
    <row r="9" spans="1:18" x14ac:dyDescent="0.25">
      <c r="A9" s="3">
        <v>38083</v>
      </c>
      <c r="B9">
        <v>18.79</v>
      </c>
      <c r="C9">
        <v>18.79</v>
      </c>
      <c r="D9" s="4">
        <v>1.4031300593631901E-2</v>
      </c>
      <c r="E9" s="4">
        <v>9.1299677765841504E-3</v>
      </c>
      <c r="F9" t="b">
        <f t="shared" si="0"/>
        <v>0</v>
      </c>
      <c r="G9" s="7">
        <f t="shared" si="1"/>
        <v>1.4031300593631901E-2</v>
      </c>
      <c r="H9" s="7">
        <f t="shared" ca="1" si="2"/>
        <v>0</v>
      </c>
      <c r="L9" s="10">
        <v>42240</v>
      </c>
      <c r="M9" s="11">
        <v>25.125</v>
      </c>
      <c r="N9" s="12">
        <v>0.26256281407035198</v>
      </c>
      <c r="O9" s="12">
        <v>-7.9601990049751308E-3</v>
      </c>
      <c r="P9">
        <v>15.34</v>
      </c>
      <c r="Q9">
        <v>0.16742770167427701</v>
      </c>
      <c r="R9">
        <v>3.0638852672750998E-2</v>
      </c>
    </row>
    <row r="10" spans="1:18" x14ac:dyDescent="0.25">
      <c r="A10" s="3">
        <v>38084</v>
      </c>
      <c r="B10">
        <v>19.09</v>
      </c>
      <c r="C10">
        <v>19.12</v>
      </c>
      <c r="D10" s="4">
        <v>1.59659393294307E-2</v>
      </c>
      <c r="E10" s="4">
        <v>1.7562533262373701E-2</v>
      </c>
      <c r="F10" t="b">
        <f t="shared" si="0"/>
        <v>0</v>
      </c>
      <c r="G10" s="7">
        <f t="shared" si="1"/>
        <v>1.59659393294307E-2</v>
      </c>
      <c r="H10" s="7">
        <f t="shared" ca="1" si="2"/>
        <v>0</v>
      </c>
      <c r="L10" s="10">
        <v>42349</v>
      </c>
      <c r="M10" s="11">
        <v>23.65</v>
      </c>
      <c r="N10" s="12">
        <v>0.22380336351875799</v>
      </c>
      <c r="O10" s="12">
        <v>6.8415051311288402E-2</v>
      </c>
      <c r="P10">
        <v>15.82</v>
      </c>
      <c r="Q10">
        <v>0.103977669225401</v>
      </c>
      <c r="R10">
        <v>-4.6776232616940597E-2</v>
      </c>
    </row>
    <row r="11" spans="1:18" x14ac:dyDescent="0.25">
      <c r="A11" s="3">
        <v>38085</v>
      </c>
      <c r="B11">
        <v>19.05</v>
      </c>
      <c r="C11">
        <v>19</v>
      </c>
      <c r="D11" s="4">
        <v>-2.0953378732320202E-3</v>
      </c>
      <c r="E11" s="4">
        <v>-6.2761506276151104E-3</v>
      </c>
      <c r="F11" t="b">
        <f t="shared" si="0"/>
        <v>0</v>
      </c>
      <c r="G11" s="7">
        <f t="shared" si="1"/>
        <v>-2.0953378732320202E-3</v>
      </c>
      <c r="H11" s="7">
        <f t="shared" ca="1" si="2"/>
        <v>0</v>
      </c>
      <c r="L11" s="10">
        <v>42545</v>
      </c>
      <c r="M11" s="11">
        <v>22.65</v>
      </c>
      <c r="N11" s="12">
        <v>0.35832083958020999</v>
      </c>
      <c r="O11" s="12">
        <v>-4.41501103752759E-2</v>
      </c>
      <c r="P11">
        <v>23.26</v>
      </c>
      <c r="Q11">
        <v>0.153769841269841</v>
      </c>
      <c r="R11">
        <v>0.16852966466036101</v>
      </c>
    </row>
    <row r="12" spans="1:18" x14ac:dyDescent="0.25">
      <c r="A12" s="3">
        <v>38086</v>
      </c>
      <c r="B12">
        <v>19.05</v>
      </c>
      <c r="C12">
        <v>19</v>
      </c>
      <c r="D12" s="4">
        <v>0</v>
      </c>
      <c r="E12" s="4">
        <v>0</v>
      </c>
      <c r="F12" t="b">
        <f t="shared" si="0"/>
        <v>0</v>
      </c>
      <c r="G12" s="7">
        <f t="shared" si="1"/>
        <v>0</v>
      </c>
      <c r="H12" s="7">
        <f t="shared" ca="1" si="2"/>
        <v>0</v>
      </c>
      <c r="L12" s="10">
        <v>42622</v>
      </c>
      <c r="M12" s="11">
        <v>16.475000000000001</v>
      </c>
      <c r="N12" s="12">
        <v>0.23177570093458</v>
      </c>
      <c r="O12" s="12">
        <v>6.9802731411229293E-2</v>
      </c>
      <c r="P12">
        <v>27.18</v>
      </c>
      <c r="Q12">
        <v>0.16852966466036101</v>
      </c>
      <c r="R12">
        <v>-3.9735099337748297E-2</v>
      </c>
    </row>
    <row r="13" spans="1:18" x14ac:dyDescent="0.25">
      <c r="A13" s="3">
        <v>38089</v>
      </c>
      <c r="B13">
        <v>18.670000000000002</v>
      </c>
      <c r="C13">
        <v>18.899999999999999</v>
      </c>
      <c r="D13" s="4">
        <v>-1.99475065616798E-2</v>
      </c>
      <c r="E13" s="4">
        <v>-5.2631578947369704E-3</v>
      </c>
      <c r="F13" t="b">
        <f t="shared" si="0"/>
        <v>0</v>
      </c>
      <c r="G13" s="7">
        <f t="shared" si="1"/>
        <v>-1.99475065616798E-2</v>
      </c>
      <c r="H13" s="7">
        <f t="shared" ca="1" si="2"/>
        <v>0</v>
      </c>
      <c r="L13" s="10">
        <v>42872</v>
      </c>
      <c r="M13" s="11">
        <v>14.225</v>
      </c>
      <c r="N13" s="12">
        <v>0.28442437923250602</v>
      </c>
      <c r="O13" s="12">
        <v>-3.5149384885764202E-3</v>
      </c>
      <c r="P13">
        <v>22.33</v>
      </c>
      <c r="Q13">
        <v>0.17156348373557201</v>
      </c>
      <c r="R13">
        <v>2.91088222122706E-2</v>
      </c>
    </row>
    <row r="14" spans="1:18" x14ac:dyDescent="0.25">
      <c r="A14" s="3">
        <v>38090</v>
      </c>
      <c r="B14">
        <v>19.3</v>
      </c>
      <c r="C14">
        <v>19.29</v>
      </c>
      <c r="D14" s="4">
        <v>3.37439742903052E-2</v>
      </c>
      <c r="E14" s="4">
        <v>2.06349206349206E-2</v>
      </c>
      <c r="F14" t="b">
        <f t="shared" si="0"/>
        <v>0</v>
      </c>
      <c r="G14" s="7">
        <f t="shared" si="1"/>
        <v>3.37439742903052E-2</v>
      </c>
      <c r="H14" s="7">
        <f t="shared" ca="1" si="2"/>
        <v>0</v>
      </c>
      <c r="L14" s="10">
        <v>42957</v>
      </c>
      <c r="M14" s="11">
        <v>15.525</v>
      </c>
      <c r="N14" s="12">
        <v>0.32409381663113024</v>
      </c>
      <c r="O14" s="12">
        <v>0</v>
      </c>
      <c r="P14">
        <v>25.22</v>
      </c>
      <c r="Q14">
        <v>0.123385300668151</v>
      </c>
      <c r="R14">
        <v>7.9302141157811001E-4</v>
      </c>
    </row>
    <row r="15" spans="1:18" x14ac:dyDescent="0.25">
      <c r="A15" s="3">
        <v>38091</v>
      </c>
      <c r="B15">
        <v>19.46</v>
      </c>
      <c r="C15">
        <v>19.47</v>
      </c>
      <c r="D15" s="4">
        <v>8.2901554404144501E-3</v>
      </c>
      <c r="E15" s="4">
        <v>9.3312597200621E-3</v>
      </c>
      <c r="F15" t="b">
        <f t="shared" si="0"/>
        <v>0</v>
      </c>
      <c r="G15" s="7">
        <f t="shared" si="1"/>
        <v>8.2901554404144501E-3</v>
      </c>
      <c r="H15" s="7">
        <f t="shared" ca="1" si="2"/>
        <v>0</v>
      </c>
      <c r="L15" s="10" t="s">
        <v>10</v>
      </c>
      <c r="M15" s="11">
        <v>262.10999999999996</v>
      </c>
      <c r="N15" s="12">
        <v>2.9515033600635459</v>
      </c>
      <c r="O15" s="12">
        <v>0.22852204408067683</v>
      </c>
      <c r="P15">
        <v>22.98</v>
      </c>
      <c r="Q15">
        <v>0.15419387242591701</v>
      </c>
      <c r="R15">
        <v>-1.2184508268059301E-2</v>
      </c>
    </row>
    <row r="16" spans="1:18" x14ac:dyDescent="0.25">
      <c r="A16" s="3">
        <v>38092</v>
      </c>
      <c r="B16">
        <v>19.350000000000001</v>
      </c>
      <c r="C16">
        <v>19.47</v>
      </c>
      <c r="D16" s="4">
        <v>-5.6526207605344103E-3</v>
      </c>
      <c r="E16" s="4">
        <v>0</v>
      </c>
      <c r="F16" t="b">
        <f t="shared" si="0"/>
        <v>0</v>
      </c>
      <c r="G16" s="7">
        <f t="shared" si="1"/>
        <v>-5.6526207605344103E-3</v>
      </c>
      <c r="H16" s="7">
        <f t="shared" ca="1" si="2"/>
        <v>0</v>
      </c>
      <c r="N16"/>
      <c r="P16">
        <v>24.22</v>
      </c>
      <c r="Q16">
        <v>0.101409731696226</v>
      </c>
      <c r="R16">
        <v>-2.6011560693641599E-2</v>
      </c>
    </row>
    <row r="17" spans="1:18" x14ac:dyDescent="0.25">
      <c r="A17" s="3">
        <v>38093</v>
      </c>
      <c r="B17">
        <v>19</v>
      </c>
      <c r="C17">
        <v>19.43</v>
      </c>
      <c r="D17" s="4">
        <v>-1.8087855297157701E-2</v>
      </c>
      <c r="E17" s="4">
        <v>-2.0544427324088498E-3</v>
      </c>
      <c r="F17" t="b">
        <f t="shared" si="0"/>
        <v>0</v>
      </c>
      <c r="G17" s="7">
        <f t="shared" si="1"/>
        <v>-1.8087855297157701E-2</v>
      </c>
      <c r="H17" s="7">
        <f t="shared" ca="1" si="2"/>
        <v>0</v>
      </c>
      <c r="N17"/>
      <c r="P17">
        <v>32.69</v>
      </c>
      <c r="Q17">
        <v>0.14141061452513901</v>
      </c>
      <c r="R17">
        <v>-6.2098501070663698E-2</v>
      </c>
    </row>
    <row r="18" spans="1:18" x14ac:dyDescent="0.25">
      <c r="A18" s="5">
        <v>38096</v>
      </c>
      <c r="B18">
        <v>18.87</v>
      </c>
      <c r="C18">
        <v>19.68</v>
      </c>
      <c r="D18" s="4">
        <v>-6.8421052631578699E-3</v>
      </c>
      <c r="E18" s="4">
        <v>1.28667009778694E-2</v>
      </c>
      <c r="F18" t="b">
        <f t="shared" si="0"/>
        <v>0</v>
      </c>
      <c r="G18" s="7">
        <f t="shared" si="1"/>
        <v>-6.8421052631578699E-3</v>
      </c>
      <c r="H18" s="7">
        <f t="shared" ca="1" si="2"/>
        <v>0</v>
      </c>
      <c r="N18"/>
      <c r="P18">
        <v>41.83</v>
      </c>
      <c r="Q18">
        <v>0.119347069842119</v>
      </c>
      <c r="R18">
        <v>8.9170451828831002E-2</v>
      </c>
    </row>
    <row r="19" spans="1:18" x14ac:dyDescent="0.25">
      <c r="A19" s="3">
        <v>38097</v>
      </c>
      <c r="B19">
        <v>19.149999999999999</v>
      </c>
      <c r="C19">
        <v>19.96</v>
      </c>
      <c r="D19" s="4">
        <v>1.4838367779544099E-2</v>
      </c>
      <c r="E19" s="4">
        <v>1.4227642276422901E-2</v>
      </c>
      <c r="F19" t="b">
        <f t="shared" si="0"/>
        <v>0</v>
      </c>
      <c r="G19" s="7">
        <f t="shared" si="1"/>
        <v>1.4838367779544099E-2</v>
      </c>
      <c r="H19" s="7">
        <f t="shared" ca="1" si="2"/>
        <v>0</v>
      </c>
      <c r="N19"/>
      <c r="P19">
        <v>52.3</v>
      </c>
      <c r="Q19">
        <v>0.14793678665495999</v>
      </c>
      <c r="R19">
        <v>8.4321223709369106E-2</v>
      </c>
    </row>
    <row r="20" spans="1:18" x14ac:dyDescent="0.25">
      <c r="A20" s="3">
        <v>38098</v>
      </c>
      <c r="B20">
        <v>18.68</v>
      </c>
      <c r="C20">
        <v>19.7</v>
      </c>
      <c r="D20" s="4">
        <v>-2.4543080939947701E-2</v>
      </c>
      <c r="E20" s="4">
        <v>-1.3026052104208499E-2</v>
      </c>
      <c r="F20" t="b">
        <f t="shared" si="0"/>
        <v>0</v>
      </c>
      <c r="G20" s="7">
        <f t="shared" si="1"/>
        <v>-2.4543080939947701E-2</v>
      </c>
      <c r="H20" s="7">
        <f t="shared" ca="1" si="2"/>
        <v>0</v>
      </c>
      <c r="N20"/>
      <c r="P20">
        <v>58.18</v>
      </c>
      <c r="Q20">
        <v>0.18613659531090701</v>
      </c>
      <c r="R20">
        <v>9.79718116191131E-2</v>
      </c>
    </row>
    <row r="21" spans="1:18" x14ac:dyDescent="0.25">
      <c r="A21" s="3">
        <v>38099</v>
      </c>
      <c r="B21">
        <v>17.350000000000001</v>
      </c>
      <c r="C21">
        <v>18.77</v>
      </c>
      <c r="D21" s="4">
        <v>-7.1199143468950593E-2</v>
      </c>
      <c r="E21" s="4">
        <v>-4.7208121827411201E-2</v>
      </c>
      <c r="F21" t="b">
        <f t="shared" si="0"/>
        <v>0</v>
      </c>
      <c r="G21" s="7">
        <f t="shared" si="1"/>
        <v>-7.1199143468950593E-2</v>
      </c>
      <c r="H21" s="7">
        <f t="shared" ca="1" si="2"/>
        <v>0</v>
      </c>
      <c r="N21"/>
      <c r="P21">
        <v>48.33</v>
      </c>
      <c r="Q21">
        <v>0.103424657534247</v>
      </c>
      <c r="R21">
        <v>3.4967928822677602E-2</v>
      </c>
    </row>
    <row r="22" spans="1:18" x14ac:dyDescent="0.25">
      <c r="A22" s="3">
        <v>38100</v>
      </c>
      <c r="B22">
        <v>17.34</v>
      </c>
      <c r="C22">
        <v>19.09</v>
      </c>
      <c r="D22" s="4">
        <v>-5.7636887608081299E-4</v>
      </c>
      <c r="E22" s="4">
        <v>1.7048481619605701E-2</v>
      </c>
      <c r="F22" t="b">
        <f t="shared" si="0"/>
        <v>0</v>
      </c>
      <c r="G22" s="7">
        <f t="shared" si="1"/>
        <v>-5.7636887608081299E-4</v>
      </c>
      <c r="H22" s="7">
        <f t="shared" ca="1" si="2"/>
        <v>0</v>
      </c>
      <c r="N22"/>
      <c r="P22">
        <v>55.82</v>
      </c>
      <c r="Q22">
        <v>0.115953618552579</v>
      </c>
      <c r="R22">
        <v>6.2164098889286902E-2</v>
      </c>
    </row>
    <row r="23" spans="1:18" x14ac:dyDescent="0.25">
      <c r="A23" s="3">
        <v>38103</v>
      </c>
      <c r="B23">
        <v>17.13</v>
      </c>
      <c r="C23">
        <v>18.96</v>
      </c>
      <c r="D23" s="4">
        <v>-1.2110726643598701E-2</v>
      </c>
      <c r="E23" s="4">
        <v>-6.8098480880041104E-3</v>
      </c>
      <c r="F23" t="b">
        <f t="shared" si="0"/>
        <v>0</v>
      </c>
      <c r="G23" s="7">
        <f t="shared" si="1"/>
        <v>-1.2110726643598701E-2</v>
      </c>
      <c r="H23" s="7">
        <f t="shared" ca="1" si="2"/>
        <v>0</v>
      </c>
      <c r="N23"/>
      <c r="P23">
        <v>57.58</v>
      </c>
      <c r="Q23">
        <v>0.147011952191235</v>
      </c>
      <c r="R23">
        <v>-5.0885724209795098E-2</v>
      </c>
    </row>
    <row r="24" spans="1:18" x14ac:dyDescent="0.25">
      <c r="A24" s="3">
        <v>38104</v>
      </c>
      <c r="B24">
        <v>16.8</v>
      </c>
      <c r="C24">
        <v>18.77</v>
      </c>
      <c r="D24" s="4">
        <v>-1.9264448336252099E-2</v>
      </c>
      <c r="E24" s="4">
        <v>-1.0021097046413499E-2</v>
      </c>
      <c r="F24" t="b">
        <f t="shared" si="0"/>
        <v>0</v>
      </c>
      <c r="G24" s="7">
        <f t="shared" si="1"/>
        <v>-1.9264448336252099E-2</v>
      </c>
      <c r="H24" s="7">
        <f t="shared" ca="1" si="2"/>
        <v>0</v>
      </c>
      <c r="N24"/>
      <c r="P24">
        <v>62.9</v>
      </c>
      <c r="Q24">
        <v>0.106031299454897</v>
      </c>
      <c r="R24">
        <v>5.1205382171556797E-2</v>
      </c>
    </row>
    <row r="25" spans="1:18" x14ac:dyDescent="0.25">
      <c r="A25" s="3">
        <v>38105</v>
      </c>
      <c r="B25">
        <v>17.37</v>
      </c>
      <c r="C25">
        <v>19.27</v>
      </c>
      <c r="D25" s="4">
        <v>3.3928571428571502E-2</v>
      </c>
      <c r="E25" s="4">
        <v>2.6638252530633899E-2</v>
      </c>
      <c r="F25" t="b">
        <f t="shared" si="0"/>
        <v>0</v>
      </c>
      <c r="G25" s="7">
        <f t="shared" si="1"/>
        <v>3.3928571428571502E-2</v>
      </c>
      <c r="H25" s="7">
        <f t="shared" ca="1" si="2"/>
        <v>0</v>
      </c>
      <c r="N25"/>
      <c r="P25">
        <v>60.45</v>
      </c>
      <c r="Q25">
        <v>0.136064649501973</v>
      </c>
      <c r="R25">
        <v>-4.1687344913151403E-2</v>
      </c>
    </row>
    <row r="26" spans="1:18" x14ac:dyDescent="0.25">
      <c r="A26" s="3">
        <v>38106</v>
      </c>
      <c r="B26">
        <v>17.77</v>
      </c>
      <c r="C26">
        <v>19.64</v>
      </c>
      <c r="D26" s="4">
        <v>2.30282095567069E-2</v>
      </c>
      <c r="E26" s="4">
        <v>1.92008303061755E-2</v>
      </c>
      <c r="F26" t="b">
        <f t="shared" si="0"/>
        <v>0</v>
      </c>
      <c r="G26" s="7">
        <f t="shared" si="1"/>
        <v>2.30282095567069E-2</v>
      </c>
      <c r="H26" s="7">
        <f t="shared" ca="1" si="2"/>
        <v>0</v>
      </c>
      <c r="N26"/>
      <c r="P26">
        <v>43.52</v>
      </c>
      <c r="Q26">
        <v>0.10093599797622101</v>
      </c>
      <c r="R26">
        <v>-1.26378676470589E-2</v>
      </c>
    </row>
    <row r="27" spans="1:18" x14ac:dyDescent="0.25">
      <c r="A27" s="3">
        <v>38107</v>
      </c>
      <c r="B27">
        <v>18.22</v>
      </c>
      <c r="C27">
        <v>19.850000000000001</v>
      </c>
      <c r="D27" s="4">
        <v>2.53235790658413E-2</v>
      </c>
      <c r="E27" s="4">
        <v>1.06924643584523E-2</v>
      </c>
      <c r="F27" t="b">
        <f t="shared" si="0"/>
        <v>0</v>
      </c>
      <c r="G27" s="7">
        <f t="shared" si="1"/>
        <v>2.53235790658413E-2</v>
      </c>
      <c r="H27" s="7">
        <f t="shared" ca="1" si="2"/>
        <v>0</v>
      </c>
      <c r="N27"/>
      <c r="P27">
        <v>51.79</v>
      </c>
      <c r="Q27">
        <v>0.109706449539319</v>
      </c>
      <c r="R27">
        <v>2.8383857887623001E-2</v>
      </c>
    </row>
    <row r="28" spans="1:18" x14ac:dyDescent="0.25">
      <c r="A28" s="3">
        <v>38110</v>
      </c>
      <c r="B28">
        <v>17.690000000000001</v>
      </c>
      <c r="C28">
        <v>19.27</v>
      </c>
      <c r="D28" s="4">
        <v>-2.9088913282107502E-2</v>
      </c>
      <c r="E28" s="4">
        <v>-2.9219143576826302E-2</v>
      </c>
      <c r="F28" t="b">
        <f t="shared" si="0"/>
        <v>0</v>
      </c>
      <c r="G28" s="7">
        <f t="shared" si="1"/>
        <v>-2.9088913282107502E-2</v>
      </c>
      <c r="H28" s="7">
        <f t="shared" ca="1" si="2"/>
        <v>0</v>
      </c>
      <c r="N28"/>
      <c r="P28">
        <v>54.66</v>
      </c>
      <c r="Q28">
        <v>0.10090634441087599</v>
      </c>
      <c r="R28">
        <v>-6.4581046469081499E-2</v>
      </c>
    </row>
    <row r="29" spans="1:18" x14ac:dyDescent="0.25">
      <c r="A29" s="3">
        <v>38111</v>
      </c>
      <c r="B29">
        <v>17.309999999999999</v>
      </c>
      <c r="C29">
        <v>19.2</v>
      </c>
      <c r="D29" s="4">
        <v>-2.1481062747315E-2</v>
      </c>
      <c r="E29" s="4">
        <v>-3.63258951738454E-3</v>
      </c>
      <c r="F29" t="b">
        <f t="shared" si="0"/>
        <v>0</v>
      </c>
      <c r="G29" s="7">
        <f t="shared" si="1"/>
        <v>-2.1481062747315E-2</v>
      </c>
      <c r="H29" s="7">
        <f t="shared" ca="1" si="2"/>
        <v>0</v>
      </c>
      <c r="N29"/>
      <c r="P29">
        <v>27.85</v>
      </c>
      <c r="Q29">
        <v>0.111776447105788</v>
      </c>
      <c r="R29">
        <v>5.3859964093356796E-3</v>
      </c>
    </row>
    <row r="30" spans="1:18" x14ac:dyDescent="0.25">
      <c r="A30" s="3">
        <v>38112</v>
      </c>
      <c r="B30">
        <v>16.62</v>
      </c>
      <c r="C30">
        <v>18.79</v>
      </c>
      <c r="D30" s="4">
        <v>-3.98613518197573E-2</v>
      </c>
      <c r="E30" s="4">
        <v>-2.1354166666666698E-2</v>
      </c>
      <c r="F30" t="b">
        <f t="shared" si="0"/>
        <v>0</v>
      </c>
      <c r="G30" s="7">
        <f t="shared" si="1"/>
        <v>-3.98613518197573E-2</v>
      </c>
      <c r="H30" s="7">
        <f t="shared" ca="1" si="2"/>
        <v>0</v>
      </c>
      <c r="N30"/>
      <c r="P30">
        <v>25.6</v>
      </c>
      <c r="Q30">
        <v>0.155756207674944</v>
      </c>
      <c r="R30">
        <v>1.953125E-2</v>
      </c>
    </row>
    <row r="31" spans="1:18" x14ac:dyDescent="0.25">
      <c r="A31" s="3">
        <v>38113</v>
      </c>
      <c r="B31">
        <v>17.48</v>
      </c>
      <c r="C31">
        <v>19.41</v>
      </c>
      <c r="D31" s="4">
        <v>5.17448856799037E-2</v>
      </c>
      <c r="E31" s="4">
        <v>3.29962746141566E-2</v>
      </c>
      <c r="F31" t="b">
        <f t="shared" si="0"/>
        <v>0</v>
      </c>
      <c r="G31" s="7">
        <f t="shared" si="1"/>
        <v>5.17448856799037E-2</v>
      </c>
      <c r="H31" s="7">
        <f t="shared" ca="1" si="2"/>
        <v>0</v>
      </c>
      <c r="N31"/>
      <c r="P31">
        <v>21.05</v>
      </c>
      <c r="Q31">
        <v>0.12266666666666701</v>
      </c>
      <c r="R31">
        <v>-1.18764845605701E-2</v>
      </c>
    </row>
    <row r="32" spans="1:18" x14ac:dyDescent="0.25">
      <c r="A32" s="3">
        <v>38114</v>
      </c>
      <c r="B32">
        <v>18.309999999999999</v>
      </c>
      <c r="C32">
        <v>19.87</v>
      </c>
      <c r="D32" s="4">
        <v>4.7482837528604098E-2</v>
      </c>
      <c r="E32" s="4">
        <v>2.36991241628026E-2</v>
      </c>
      <c r="F32" t="b">
        <f t="shared" si="0"/>
        <v>0</v>
      </c>
      <c r="G32" s="7">
        <f t="shared" si="1"/>
        <v>4.7482837528604098E-2</v>
      </c>
      <c r="H32" s="7">
        <f t="shared" ca="1" si="2"/>
        <v>0</v>
      </c>
      <c r="N32"/>
      <c r="P32">
        <v>23</v>
      </c>
      <c r="Q32">
        <v>0.11922141119221399</v>
      </c>
      <c r="R32">
        <v>0.05</v>
      </c>
    </row>
    <row r="33" spans="1:18" x14ac:dyDescent="0.25">
      <c r="A33" s="3">
        <v>38117</v>
      </c>
      <c r="B33">
        <v>19.350000000000001</v>
      </c>
      <c r="C33">
        <v>20.43</v>
      </c>
      <c r="D33" s="4">
        <v>5.67995630802842E-2</v>
      </c>
      <c r="E33" s="4">
        <v>2.8183190739808701E-2</v>
      </c>
      <c r="F33" t="b">
        <f t="shared" si="0"/>
        <v>0</v>
      </c>
      <c r="G33" s="7">
        <f t="shared" si="1"/>
        <v>5.67995630802842E-2</v>
      </c>
      <c r="H33" s="7">
        <f t="shared" ca="1" si="2"/>
        <v>0</v>
      </c>
      <c r="N33"/>
      <c r="P33">
        <v>29.2</v>
      </c>
      <c r="Q33">
        <v>0.209109730848861</v>
      </c>
      <c r="R33">
        <v>0.12842465753424701</v>
      </c>
    </row>
    <row r="34" spans="1:18" x14ac:dyDescent="0.25">
      <c r="A34" s="3">
        <v>38118</v>
      </c>
      <c r="B34">
        <v>18.38</v>
      </c>
      <c r="C34">
        <v>19.97</v>
      </c>
      <c r="D34" s="4">
        <v>-5.0129198966408398E-2</v>
      </c>
      <c r="E34" s="4">
        <v>-2.2515907978463E-2</v>
      </c>
      <c r="F34" t="b">
        <f t="shared" si="0"/>
        <v>0</v>
      </c>
      <c r="G34" s="7">
        <f t="shared" si="1"/>
        <v>-5.0129198966408398E-2</v>
      </c>
      <c r="H34" s="7">
        <f t="shared" ca="1" si="2"/>
        <v>0</v>
      </c>
      <c r="N34"/>
      <c r="P34">
        <v>32.950000000000003</v>
      </c>
      <c r="Q34">
        <v>0.12842465753424701</v>
      </c>
      <c r="R34">
        <v>-0.166919575113809</v>
      </c>
    </row>
    <row r="35" spans="1:18" x14ac:dyDescent="0.25">
      <c r="A35" s="3">
        <v>38119</v>
      </c>
      <c r="B35">
        <v>18.2</v>
      </c>
      <c r="C35">
        <v>19.61</v>
      </c>
      <c r="D35" s="4">
        <v>-9.7932535364526601E-3</v>
      </c>
      <c r="E35" s="4">
        <v>-1.8027040560841302E-2</v>
      </c>
      <c r="F35" t="b">
        <f t="shared" si="0"/>
        <v>0</v>
      </c>
      <c r="G35" s="7">
        <f t="shared" si="1"/>
        <v>-9.7932535364526601E-3</v>
      </c>
      <c r="H35" s="7">
        <f t="shared" ca="1" si="2"/>
        <v>0</v>
      </c>
      <c r="N35"/>
      <c r="P35">
        <v>30.1</v>
      </c>
      <c r="Q35">
        <v>0.164410058027079</v>
      </c>
      <c r="R35">
        <v>8.6956521739129898E-3</v>
      </c>
    </row>
    <row r="36" spans="1:18" x14ac:dyDescent="0.25">
      <c r="A36" s="3">
        <v>38120</v>
      </c>
      <c r="B36">
        <v>18.38</v>
      </c>
      <c r="C36">
        <v>19.579999999999998</v>
      </c>
      <c r="D36" s="4">
        <v>9.8901098901098602E-3</v>
      </c>
      <c r="E36" s="4">
        <v>-1.52983171851107E-3</v>
      </c>
      <c r="F36" t="b">
        <f t="shared" si="0"/>
        <v>0</v>
      </c>
      <c r="G36" s="7">
        <f t="shared" si="1"/>
        <v>9.8901098901098602E-3</v>
      </c>
      <c r="H36" s="7">
        <f t="shared" ca="1" si="2"/>
        <v>0</v>
      </c>
      <c r="N36"/>
      <c r="P36">
        <v>35.950000000000003</v>
      </c>
      <c r="Q36">
        <v>0.13586097946287501</v>
      </c>
      <c r="R36">
        <v>-5.56328233657866E-3</v>
      </c>
    </row>
    <row r="37" spans="1:18" x14ac:dyDescent="0.25">
      <c r="A37" s="3">
        <v>38121</v>
      </c>
      <c r="B37">
        <v>18.55</v>
      </c>
      <c r="C37">
        <v>19.670000000000002</v>
      </c>
      <c r="D37" s="4">
        <v>9.2491838955386391E-3</v>
      </c>
      <c r="E37" s="4">
        <v>4.5965270684373803E-3</v>
      </c>
      <c r="F37" t="b">
        <f t="shared" si="0"/>
        <v>0</v>
      </c>
      <c r="G37" s="7">
        <f t="shared" si="1"/>
        <v>9.2491838955386391E-3</v>
      </c>
      <c r="H37" s="7">
        <f t="shared" ca="1" si="2"/>
        <v>0</v>
      </c>
      <c r="N37"/>
      <c r="P37">
        <v>33.549999999999997</v>
      </c>
      <c r="Q37">
        <v>0.133445945945946</v>
      </c>
      <c r="R37">
        <v>5.6631892697466699E-2</v>
      </c>
    </row>
    <row r="38" spans="1:18" x14ac:dyDescent="0.25">
      <c r="A38" s="3">
        <v>38124</v>
      </c>
      <c r="B38">
        <v>20.21</v>
      </c>
      <c r="C38">
        <v>19.670000000000002</v>
      </c>
      <c r="D38" s="4">
        <v>2.7452974072191199E-2</v>
      </c>
      <c r="E38" s="4">
        <v>0</v>
      </c>
      <c r="F38" t="b">
        <f t="shared" si="0"/>
        <v>0</v>
      </c>
      <c r="G38" s="7">
        <f t="shared" si="1"/>
        <v>2.7452974072191199E-2</v>
      </c>
      <c r="H38" s="7">
        <f t="shared" ca="1" si="2"/>
        <v>0</v>
      </c>
      <c r="N38"/>
      <c r="P38">
        <v>33.5</v>
      </c>
      <c r="Q38">
        <v>0.11111111111111099</v>
      </c>
      <c r="R38">
        <v>1.19402985074626E-2</v>
      </c>
    </row>
    <row r="39" spans="1:18" x14ac:dyDescent="0.25">
      <c r="A39" s="6">
        <v>38125</v>
      </c>
      <c r="B39">
        <v>20.07</v>
      </c>
      <c r="C39">
        <v>19.670000000000002</v>
      </c>
      <c r="D39" s="4">
        <v>-6.9272637308263104E-3</v>
      </c>
      <c r="E39" s="4">
        <v>0</v>
      </c>
      <c r="F39" t="b">
        <f t="shared" si="0"/>
        <v>0</v>
      </c>
      <c r="G39" s="7">
        <f t="shared" si="1"/>
        <v>-6.9272637308263104E-3</v>
      </c>
      <c r="H39" s="7">
        <f t="shared" ca="1" si="2"/>
        <v>0</v>
      </c>
      <c r="N39"/>
      <c r="P39">
        <v>25.7</v>
      </c>
      <c r="Q39">
        <v>0.10537634408602101</v>
      </c>
      <c r="R39">
        <v>1.7509727626459099E-2</v>
      </c>
    </row>
    <row r="40" spans="1:18" x14ac:dyDescent="0.25">
      <c r="A40" s="3">
        <v>38126</v>
      </c>
      <c r="B40">
        <v>19.170000000000002</v>
      </c>
      <c r="C40">
        <v>19.670000000000002</v>
      </c>
      <c r="D40" s="4">
        <v>-4.4843049327354202E-2</v>
      </c>
      <c r="E40" s="4">
        <v>0</v>
      </c>
      <c r="F40" t="b">
        <f t="shared" si="0"/>
        <v>0</v>
      </c>
      <c r="G40" s="7">
        <f t="shared" si="1"/>
        <v>-4.4843049327354202E-2</v>
      </c>
      <c r="H40" s="7">
        <f t="shared" ca="1" si="2"/>
        <v>0</v>
      </c>
      <c r="N40"/>
      <c r="P40">
        <v>19.399999999999999</v>
      </c>
      <c r="Q40">
        <v>0.12463768115942001</v>
      </c>
      <c r="R40">
        <v>-1.5463917525773E-2</v>
      </c>
    </row>
    <row r="41" spans="1:18" x14ac:dyDescent="0.25">
      <c r="A41" s="3">
        <v>38127</v>
      </c>
      <c r="B41">
        <v>19.34</v>
      </c>
      <c r="C41">
        <v>19.670000000000002</v>
      </c>
      <c r="D41" s="4">
        <v>8.8680229525299799E-3</v>
      </c>
      <c r="E41" s="4">
        <v>0</v>
      </c>
      <c r="F41" t="b">
        <f t="shared" si="0"/>
        <v>0</v>
      </c>
      <c r="G41" s="7">
        <f t="shared" si="1"/>
        <v>8.8680229525299799E-3</v>
      </c>
      <c r="H41" s="7">
        <f t="shared" ca="1" si="2"/>
        <v>0</v>
      </c>
      <c r="N41"/>
      <c r="P41">
        <v>21.15</v>
      </c>
      <c r="Q41">
        <v>0.13709677419354799</v>
      </c>
      <c r="R41">
        <v>5.2009456264775503E-2</v>
      </c>
    </row>
    <row r="42" spans="1:18" x14ac:dyDescent="0.25">
      <c r="A42" s="3">
        <v>38128</v>
      </c>
      <c r="B42">
        <v>19.170000000000002</v>
      </c>
      <c r="C42">
        <v>19.670000000000002</v>
      </c>
      <c r="D42" s="4">
        <v>-8.7900723888313399E-3</v>
      </c>
      <c r="E42" s="4">
        <v>0</v>
      </c>
      <c r="F42" t="b">
        <f t="shared" si="0"/>
        <v>0</v>
      </c>
      <c r="G42" s="7">
        <f t="shared" si="1"/>
        <v>-8.7900723888313399E-3</v>
      </c>
      <c r="H42" s="7">
        <f t="shared" ca="1" si="2"/>
        <v>0</v>
      </c>
      <c r="N42"/>
      <c r="P42">
        <v>21.2</v>
      </c>
      <c r="Q42">
        <v>0.104166666666667</v>
      </c>
      <c r="R42">
        <v>-4.7169811320754203E-3</v>
      </c>
    </row>
    <row r="43" spans="1:18" x14ac:dyDescent="0.25">
      <c r="A43" s="3">
        <v>38131</v>
      </c>
      <c r="B43">
        <v>18.77</v>
      </c>
      <c r="C43">
        <v>19.04</v>
      </c>
      <c r="D43" s="4">
        <v>-2.0865936358894201E-2</v>
      </c>
      <c r="E43" s="4">
        <v>-3.2028469750889799E-2</v>
      </c>
      <c r="F43" t="b">
        <f t="shared" si="0"/>
        <v>0</v>
      </c>
      <c r="G43" s="7">
        <f t="shared" si="1"/>
        <v>-2.0865936358894201E-2</v>
      </c>
      <c r="H43" s="7">
        <f t="shared" ca="1" si="2"/>
        <v>0</v>
      </c>
      <c r="N43"/>
      <c r="P43">
        <v>18.850000000000001</v>
      </c>
      <c r="Q43">
        <v>0.10233918128654999</v>
      </c>
      <c r="R43">
        <v>3.9787798408488E-2</v>
      </c>
    </row>
    <row r="44" spans="1:18" x14ac:dyDescent="0.25">
      <c r="A44" s="3">
        <v>38132</v>
      </c>
      <c r="B44">
        <v>17.5</v>
      </c>
      <c r="C44">
        <v>18</v>
      </c>
      <c r="D44" s="4">
        <v>-6.7661161427810299E-2</v>
      </c>
      <c r="E44" s="4">
        <v>-5.4621848739495701E-2</v>
      </c>
      <c r="F44" t="b">
        <f t="shared" si="0"/>
        <v>0</v>
      </c>
      <c r="G44" s="7">
        <f t="shared" si="1"/>
        <v>-6.7661161427810299E-2</v>
      </c>
      <c r="H44" s="7">
        <f t="shared" ca="1" si="2"/>
        <v>0</v>
      </c>
      <c r="N44"/>
      <c r="P44">
        <v>27.45</v>
      </c>
      <c r="Q44">
        <v>0.24772727272727299</v>
      </c>
      <c r="R44">
        <v>6.1930783242258702E-2</v>
      </c>
    </row>
    <row r="45" spans="1:18" x14ac:dyDescent="0.25">
      <c r="A45" s="3">
        <v>38133</v>
      </c>
      <c r="B45">
        <v>17.61</v>
      </c>
      <c r="C45">
        <v>18.09</v>
      </c>
      <c r="D45" s="4">
        <v>6.2857142857142296E-3</v>
      </c>
      <c r="E45" s="4">
        <v>4.9999999999998899E-3</v>
      </c>
      <c r="F45" t="b">
        <f t="shared" si="0"/>
        <v>0</v>
      </c>
      <c r="G45" s="7">
        <f t="shared" si="1"/>
        <v>6.2857142857142296E-3</v>
      </c>
      <c r="H45" s="7">
        <f t="shared" ca="1" si="2"/>
        <v>0</v>
      </c>
      <c r="N45"/>
      <c r="P45">
        <v>36.549999999999997</v>
      </c>
      <c r="Q45">
        <v>0.25385934819897099</v>
      </c>
      <c r="R45">
        <v>-0.165526675786594</v>
      </c>
    </row>
    <row r="46" spans="1:18" x14ac:dyDescent="0.25">
      <c r="A46" s="3">
        <v>38134</v>
      </c>
      <c r="B46">
        <v>17.350000000000001</v>
      </c>
      <c r="C46">
        <v>17.899999999999999</v>
      </c>
      <c r="D46" s="4">
        <v>-1.47643384440658E-2</v>
      </c>
      <c r="E46" s="4">
        <v>-1.05030403537867E-2</v>
      </c>
      <c r="F46" t="b">
        <f t="shared" si="0"/>
        <v>0</v>
      </c>
      <c r="G46" s="7">
        <f t="shared" si="1"/>
        <v>-1.47643384440658E-2</v>
      </c>
      <c r="H46" s="7">
        <f t="shared" ca="1" si="2"/>
        <v>0</v>
      </c>
      <c r="N46"/>
      <c r="P46">
        <v>36</v>
      </c>
      <c r="Q46">
        <v>0.18032786885245899</v>
      </c>
      <c r="R46">
        <v>-2.36111111111111E-2</v>
      </c>
    </row>
    <row r="47" spans="1:18" x14ac:dyDescent="0.25">
      <c r="A47" s="3">
        <v>38135</v>
      </c>
      <c r="B47">
        <v>17.579999999999998</v>
      </c>
      <c r="C47">
        <v>18.059999999999999</v>
      </c>
      <c r="D47" s="4">
        <v>1.32564841498557E-2</v>
      </c>
      <c r="E47" s="4">
        <v>8.9385474860335101E-3</v>
      </c>
      <c r="F47" t="b">
        <f t="shared" si="0"/>
        <v>0</v>
      </c>
      <c r="G47" s="7">
        <f t="shared" si="1"/>
        <v>1.32564841498557E-2</v>
      </c>
      <c r="H47" s="7">
        <f t="shared" ca="1" si="2"/>
        <v>0</v>
      </c>
      <c r="N47"/>
      <c r="P47">
        <v>33.4</v>
      </c>
      <c r="Q47">
        <v>0.19499105545617201</v>
      </c>
      <c r="R47">
        <v>5.8383233532934203E-2</v>
      </c>
    </row>
    <row r="48" spans="1:18" x14ac:dyDescent="0.25">
      <c r="A48" s="3">
        <v>38138</v>
      </c>
      <c r="B48">
        <v>17.579999999999998</v>
      </c>
      <c r="C48">
        <v>18.059999999999999</v>
      </c>
      <c r="D48" s="4">
        <v>0</v>
      </c>
      <c r="E48" s="4">
        <v>0</v>
      </c>
      <c r="F48" t="b">
        <f t="shared" si="0"/>
        <v>0</v>
      </c>
      <c r="G48" s="7">
        <f t="shared" si="1"/>
        <v>0</v>
      </c>
      <c r="H48" s="7">
        <f t="shared" ca="1" si="2"/>
        <v>0</v>
      </c>
      <c r="N48"/>
      <c r="P48">
        <v>38.549999999999997</v>
      </c>
      <c r="Q48">
        <v>0.11416184971098201</v>
      </c>
      <c r="R48">
        <v>-6.4850843060959597E-3</v>
      </c>
    </row>
    <row r="49" spans="1:18" x14ac:dyDescent="0.25">
      <c r="A49" s="3">
        <v>38139</v>
      </c>
      <c r="B49">
        <v>17.600000000000001</v>
      </c>
      <c r="C49">
        <v>18.16</v>
      </c>
      <c r="D49" s="4">
        <v>1.1376564277589801E-3</v>
      </c>
      <c r="E49" s="4">
        <v>5.5370985603544502E-3</v>
      </c>
      <c r="F49" t="b">
        <f t="shared" si="0"/>
        <v>0</v>
      </c>
      <c r="G49" s="7">
        <f t="shared" si="1"/>
        <v>1.1376564277589801E-3</v>
      </c>
      <c r="H49" s="7">
        <f t="shared" ca="1" si="2"/>
        <v>0</v>
      </c>
      <c r="N49"/>
      <c r="P49">
        <v>32.950000000000003</v>
      </c>
      <c r="Q49">
        <v>0.12265758091993199</v>
      </c>
      <c r="R49">
        <v>-5.9180576631259502E-2</v>
      </c>
    </row>
    <row r="50" spans="1:18" x14ac:dyDescent="0.25">
      <c r="A50" s="3">
        <v>38140</v>
      </c>
      <c r="B50">
        <v>17.649999999999999</v>
      </c>
      <c r="C50">
        <v>18.100000000000001</v>
      </c>
      <c r="D50" s="4">
        <v>2.84090909090895E-3</v>
      </c>
      <c r="E50" s="4">
        <v>-3.30396475770922E-3</v>
      </c>
      <c r="F50" t="b">
        <f t="shared" si="0"/>
        <v>0</v>
      </c>
      <c r="G50" s="7">
        <f t="shared" si="1"/>
        <v>2.84090909090895E-3</v>
      </c>
      <c r="H50" s="7">
        <f t="shared" ca="1" si="2"/>
        <v>0</v>
      </c>
      <c r="N50"/>
      <c r="P50">
        <v>29.95</v>
      </c>
      <c r="Q50">
        <v>0.140952380952381</v>
      </c>
      <c r="R50">
        <v>0.133555926544241</v>
      </c>
    </row>
    <row r="51" spans="1:18" x14ac:dyDescent="0.25">
      <c r="A51" s="3">
        <v>38141</v>
      </c>
      <c r="B51">
        <v>17.600000000000001</v>
      </c>
      <c r="C51">
        <v>18.329999999999998</v>
      </c>
      <c r="D51" s="4">
        <v>-2.8328611898015298E-3</v>
      </c>
      <c r="E51" s="4">
        <v>1.27071823204419E-2</v>
      </c>
      <c r="F51" t="b">
        <f t="shared" si="0"/>
        <v>0</v>
      </c>
      <c r="G51" s="7">
        <f t="shared" si="1"/>
        <v>-2.8328611898015298E-3</v>
      </c>
      <c r="H51" s="7">
        <f t="shared" ca="1" si="2"/>
        <v>0</v>
      </c>
      <c r="N51"/>
      <c r="P51">
        <v>33.950000000000003</v>
      </c>
      <c r="Q51">
        <v>0.133555926544241</v>
      </c>
      <c r="R51">
        <v>-3.6818851251840902E-2</v>
      </c>
    </row>
    <row r="52" spans="1:18" x14ac:dyDescent="0.25">
      <c r="A52" s="3">
        <v>38142</v>
      </c>
      <c r="B52">
        <v>17.28</v>
      </c>
      <c r="C52">
        <v>18.510000000000002</v>
      </c>
      <c r="D52" s="4">
        <v>-1.8181818181818198E-2</v>
      </c>
      <c r="E52" s="4">
        <v>9.8199672667760307E-3</v>
      </c>
      <c r="F52" t="b">
        <f t="shared" si="0"/>
        <v>0</v>
      </c>
      <c r="G52" s="7">
        <f t="shared" si="1"/>
        <v>-1.8181818181818198E-2</v>
      </c>
      <c r="H52" s="7">
        <f t="shared" ca="1" si="2"/>
        <v>0</v>
      </c>
      <c r="N52"/>
      <c r="P52">
        <v>36.450000000000003</v>
      </c>
      <c r="Q52">
        <v>0.26124567474048499</v>
      </c>
      <c r="R52">
        <v>-8.2304526748971193E-2</v>
      </c>
    </row>
    <row r="53" spans="1:18" x14ac:dyDescent="0.25">
      <c r="A53" s="3">
        <v>38145</v>
      </c>
      <c r="B53">
        <v>16.579999999999998</v>
      </c>
      <c r="C53">
        <v>18.07</v>
      </c>
      <c r="D53" s="4">
        <v>-4.0509259259259398E-2</v>
      </c>
      <c r="E53" s="4">
        <v>-2.37709346299299E-2</v>
      </c>
      <c r="F53" t="b">
        <f t="shared" si="0"/>
        <v>0</v>
      </c>
      <c r="G53" s="7">
        <f t="shared" si="1"/>
        <v>-4.0509259259259398E-2</v>
      </c>
      <c r="H53" s="7">
        <f t="shared" ca="1" si="2"/>
        <v>0</v>
      </c>
      <c r="N53"/>
      <c r="P53">
        <v>22.5</v>
      </c>
      <c r="Q53">
        <v>0.116625310173697</v>
      </c>
      <c r="R53">
        <v>-8.2222222222222294E-2</v>
      </c>
    </row>
    <row r="54" spans="1:18" x14ac:dyDescent="0.25">
      <c r="A54" s="3">
        <v>38146</v>
      </c>
      <c r="B54">
        <v>16.18</v>
      </c>
      <c r="C54">
        <v>17.73</v>
      </c>
      <c r="D54" s="4">
        <v>-2.41254523522315E-2</v>
      </c>
      <c r="E54" s="4">
        <v>-1.8815716657443301E-2</v>
      </c>
      <c r="F54" t="b">
        <f t="shared" si="0"/>
        <v>0</v>
      </c>
      <c r="G54" s="7">
        <f t="shared" si="1"/>
        <v>-2.41254523522315E-2</v>
      </c>
      <c r="H54" s="7">
        <f t="shared" ca="1" si="2"/>
        <v>0</v>
      </c>
      <c r="N54"/>
      <c r="P54">
        <v>17.600000000000001</v>
      </c>
      <c r="Q54">
        <v>0.128205128205128</v>
      </c>
      <c r="R54">
        <v>2.84090909090895E-3</v>
      </c>
    </row>
    <row r="55" spans="1:18" x14ac:dyDescent="0.25">
      <c r="A55" s="3">
        <v>38147</v>
      </c>
      <c r="B55">
        <v>16.2</v>
      </c>
      <c r="C55">
        <v>17.86</v>
      </c>
      <c r="D55" s="4">
        <v>1.2360939431397299E-3</v>
      </c>
      <c r="E55" s="4">
        <v>7.3322053017483898E-3</v>
      </c>
      <c r="F55" t="b">
        <f t="shared" si="0"/>
        <v>0</v>
      </c>
      <c r="G55" s="7">
        <f t="shared" si="1"/>
        <v>1.2360939431397299E-3</v>
      </c>
      <c r="H55" s="7">
        <f t="shared" ca="1" si="2"/>
        <v>0</v>
      </c>
      <c r="N55"/>
      <c r="P55">
        <v>25.7</v>
      </c>
      <c r="Q55">
        <v>0.11739130434782601</v>
      </c>
      <c r="R55">
        <v>1.16731517509727E-2</v>
      </c>
    </row>
    <row r="56" spans="1:18" x14ac:dyDescent="0.25">
      <c r="A56" s="3">
        <v>38148</v>
      </c>
      <c r="B56">
        <v>15.71</v>
      </c>
      <c r="C56">
        <v>17.57</v>
      </c>
      <c r="D56" s="4">
        <v>-3.0246913580246799E-2</v>
      </c>
      <c r="E56" s="4">
        <v>-1.6237402015677499E-2</v>
      </c>
      <c r="F56" t="b">
        <f t="shared" si="0"/>
        <v>0</v>
      </c>
      <c r="G56" s="7">
        <f t="shared" si="1"/>
        <v>-3.0246913580246799E-2</v>
      </c>
      <c r="H56" s="7">
        <f t="shared" ca="1" si="2"/>
        <v>0</v>
      </c>
      <c r="N56"/>
      <c r="P56">
        <v>24.55</v>
      </c>
      <c r="Q56">
        <v>0.13133640552995399</v>
      </c>
      <c r="R56">
        <v>-4.4806517311609E-2</v>
      </c>
    </row>
    <row r="57" spans="1:18" x14ac:dyDescent="0.25">
      <c r="A57" s="3">
        <v>38149</v>
      </c>
      <c r="B57">
        <v>15.71</v>
      </c>
      <c r="C57">
        <v>17.57</v>
      </c>
      <c r="D57" s="4">
        <v>0</v>
      </c>
      <c r="E57" s="4">
        <v>0</v>
      </c>
      <c r="F57" t="b">
        <f t="shared" si="0"/>
        <v>0</v>
      </c>
      <c r="G57" s="7">
        <f t="shared" si="1"/>
        <v>0</v>
      </c>
      <c r="H57" s="7">
        <f t="shared" ca="1" si="2"/>
        <v>0</v>
      </c>
      <c r="N57"/>
      <c r="P57">
        <v>23.35</v>
      </c>
      <c r="Q57">
        <v>0.141809290953545</v>
      </c>
      <c r="R57">
        <v>-6.4239828693790205E-2</v>
      </c>
    </row>
    <row r="58" spans="1:18" x14ac:dyDescent="0.25">
      <c r="A58" s="3">
        <v>38152</v>
      </c>
      <c r="B58">
        <v>17.93</v>
      </c>
      <c r="C58">
        <v>20.29</v>
      </c>
      <c r="D58" s="4">
        <v>2.0489470688673801E-2</v>
      </c>
      <c r="E58" s="4">
        <v>2.7341772151898699E-2</v>
      </c>
      <c r="F58" t="b">
        <f t="shared" si="0"/>
        <v>0</v>
      </c>
      <c r="G58" s="7">
        <f t="shared" si="1"/>
        <v>2.0489470688673801E-2</v>
      </c>
      <c r="H58" s="7">
        <f t="shared" ca="1" si="2"/>
        <v>0</v>
      </c>
      <c r="N58"/>
      <c r="P58">
        <v>19.2</v>
      </c>
      <c r="Q58">
        <v>0.10662824207492801</v>
      </c>
      <c r="R58">
        <v>-2.34375E-2</v>
      </c>
    </row>
    <row r="59" spans="1:18" x14ac:dyDescent="0.25">
      <c r="A59" s="3">
        <v>38153</v>
      </c>
      <c r="B59">
        <v>17.23</v>
      </c>
      <c r="C59">
        <v>19.82</v>
      </c>
      <c r="D59" s="4">
        <v>-3.9040713887339699E-2</v>
      </c>
      <c r="E59" s="4">
        <v>-2.31641202562838E-2</v>
      </c>
      <c r="F59" t="b">
        <f t="shared" si="0"/>
        <v>0</v>
      </c>
      <c r="G59" s="7">
        <f t="shared" si="1"/>
        <v>-3.9040713887339699E-2</v>
      </c>
      <c r="H59" s="7">
        <f t="shared" ca="1" si="2"/>
        <v>0</v>
      </c>
      <c r="N59"/>
      <c r="P59">
        <v>18.850000000000001</v>
      </c>
      <c r="Q59">
        <v>0.10557184750733201</v>
      </c>
      <c r="R59">
        <v>-1.8567639257294499E-2</v>
      </c>
    </row>
    <row r="60" spans="1:18" x14ac:dyDescent="0.25">
      <c r="A60" s="3">
        <v>38154</v>
      </c>
      <c r="B60">
        <v>17.100000000000001</v>
      </c>
      <c r="C60">
        <v>19.22</v>
      </c>
      <c r="D60" s="4">
        <v>-7.54497968659307E-3</v>
      </c>
      <c r="E60" s="4">
        <v>-3.0272452068617599E-2</v>
      </c>
      <c r="F60" t="b">
        <f t="shared" si="0"/>
        <v>0</v>
      </c>
      <c r="G60" s="7">
        <f t="shared" si="1"/>
        <v>-7.54497968659307E-3</v>
      </c>
      <c r="H60" s="7">
        <f t="shared" ca="1" si="2"/>
        <v>0</v>
      </c>
      <c r="N60"/>
      <c r="P60">
        <v>22.35</v>
      </c>
      <c r="Q60">
        <v>0.17015706806282699</v>
      </c>
      <c r="R60">
        <v>-0.20805369127516801</v>
      </c>
    </row>
    <row r="61" spans="1:18" x14ac:dyDescent="0.25">
      <c r="A61" s="3">
        <v>38155</v>
      </c>
      <c r="B61">
        <v>17.14</v>
      </c>
      <c r="C61">
        <v>19.170000000000002</v>
      </c>
      <c r="D61" s="4">
        <v>2.33918128654964E-3</v>
      </c>
      <c r="E61" s="4">
        <v>-2.6014568158166901E-3</v>
      </c>
      <c r="F61" t="b">
        <f t="shared" si="0"/>
        <v>0</v>
      </c>
      <c r="G61" s="7">
        <f t="shared" si="1"/>
        <v>2.33918128654964E-3</v>
      </c>
      <c r="H61" s="7">
        <f t="shared" ca="1" si="2"/>
        <v>0</v>
      </c>
      <c r="N61"/>
      <c r="P61">
        <v>15.4</v>
      </c>
      <c r="Q61">
        <v>0.107913669064748</v>
      </c>
      <c r="R61">
        <v>6.4935064935065503E-3</v>
      </c>
    </row>
    <row r="62" spans="1:18" x14ac:dyDescent="0.25">
      <c r="A62" s="3">
        <v>38156</v>
      </c>
      <c r="B62">
        <v>17</v>
      </c>
      <c r="C62">
        <v>19.18</v>
      </c>
      <c r="D62" s="4">
        <v>-8.1680280046674304E-3</v>
      </c>
      <c r="E62" s="4">
        <v>5.2164840897228604E-4</v>
      </c>
      <c r="F62" t="b">
        <f t="shared" si="0"/>
        <v>0</v>
      </c>
      <c r="G62" s="7">
        <f t="shared" si="1"/>
        <v>-8.1680280046674304E-3</v>
      </c>
      <c r="H62" s="7">
        <f t="shared" ca="1" si="2"/>
        <v>0</v>
      </c>
      <c r="N62"/>
      <c r="P62">
        <v>17.649999999999999</v>
      </c>
      <c r="Q62">
        <v>0.188552188552189</v>
      </c>
      <c r="R62">
        <v>-3.3994334277620303E-2</v>
      </c>
    </row>
    <row r="63" spans="1:18" x14ac:dyDescent="0.25">
      <c r="A63" s="3">
        <v>38159</v>
      </c>
      <c r="B63">
        <v>17.260000000000002</v>
      </c>
      <c r="C63">
        <v>19.12</v>
      </c>
      <c r="D63" s="4">
        <v>1.5294117647058901E-2</v>
      </c>
      <c r="E63" s="4">
        <v>-3.12825860271104E-3</v>
      </c>
      <c r="F63" t="b">
        <f t="shared" si="0"/>
        <v>0</v>
      </c>
      <c r="G63" s="7">
        <f t="shared" si="1"/>
        <v>1.5294117647058901E-2</v>
      </c>
      <c r="H63" s="7">
        <f t="shared" ca="1" si="2"/>
        <v>0</v>
      </c>
      <c r="N63"/>
      <c r="P63">
        <v>16.649999999999999</v>
      </c>
      <c r="Q63">
        <v>0.17667844522968201</v>
      </c>
      <c r="R63">
        <v>-0.114114114114114</v>
      </c>
    </row>
    <row r="64" spans="1:18" x14ac:dyDescent="0.25">
      <c r="A64" s="3">
        <v>38160</v>
      </c>
      <c r="B64">
        <v>16.77</v>
      </c>
      <c r="C64">
        <v>18.68</v>
      </c>
      <c r="D64" s="4">
        <v>-2.8389339513325701E-2</v>
      </c>
      <c r="E64" s="4">
        <v>-2.3012552301255301E-2</v>
      </c>
      <c r="F64" t="b">
        <f t="shared" si="0"/>
        <v>0</v>
      </c>
      <c r="G64" s="7">
        <f t="shared" si="1"/>
        <v>-2.8389339513325701E-2</v>
      </c>
      <c r="H64" s="7">
        <f t="shared" ca="1" si="2"/>
        <v>0</v>
      </c>
      <c r="N64"/>
      <c r="P64">
        <v>16.45</v>
      </c>
      <c r="Q64">
        <v>0.115254237288136</v>
      </c>
      <c r="R64">
        <v>4.5592705167173203E-2</v>
      </c>
    </row>
    <row r="65" spans="1:18" x14ac:dyDescent="0.25">
      <c r="A65" s="3">
        <v>38161</v>
      </c>
      <c r="B65">
        <v>15.79</v>
      </c>
      <c r="C65">
        <v>17.87</v>
      </c>
      <c r="D65" s="4">
        <v>-5.8437686344663099E-2</v>
      </c>
      <c r="E65" s="4">
        <v>-4.33618843683082E-2</v>
      </c>
      <c r="F65" t="b">
        <f t="shared" si="0"/>
        <v>0</v>
      </c>
      <c r="G65" s="7">
        <f t="shared" si="1"/>
        <v>-5.8437686344663099E-2</v>
      </c>
      <c r="H65" s="7">
        <f t="shared" ca="1" si="2"/>
        <v>0</v>
      </c>
      <c r="N65"/>
      <c r="P65">
        <v>19.649999999999999</v>
      </c>
      <c r="Q65">
        <v>0.119658119658119</v>
      </c>
      <c r="R65">
        <v>-3.3078880407124603E-2</v>
      </c>
    </row>
    <row r="66" spans="1:18" x14ac:dyDescent="0.25">
      <c r="A66" s="3">
        <v>38162</v>
      </c>
      <c r="B66">
        <v>16.02</v>
      </c>
      <c r="C66">
        <v>18.25</v>
      </c>
      <c r="D66" s="4">
        <v>1.4566181127295699E-2</v>
      </c>
      <c r="E66" s="4">
        <v>2.1264689423615001E-2</v>
      </c>
      <c r="F66" t="b">
        <f t="shared" si="0"/>
        <v>0</v>
      </c>
      <c r="G66" s="7">
        <f t="shared" si="1"/>
        <v>1.4566181127295699E-2</v>
      </c>
      <c r="H66" s="7">
        <f t="shared" ca="1" si="2"/>
        <v>0</v>
      </c>
      <c r="N66"/>
      <c r="P66">
        <v>18.5</v>
      </c>
      <c r="Q66">
        <v>0.101190476190476</v>
      </c>
      <c r="R66">
        <v>4.8648648648648603E-2</v>
      </c>
    </row>
    <row r="67" spans="1:18" x14ac:dyDescent="0.25">
      <c r="A67" s="3">
        <v>38163</v>
      </c>
      <c r="B67">
        <v>16.23</v>
      </c>
      <c r="C67">
        <v>18.36</v>
      </c>
      <c r="D67" s="4">
        <v>1.31086142322099E-2</v>
      </c>
      <c r="E67" s="4">
        <v>6.0273972602740101E-3</v>
      </c>
      <c r="F67" t="b">
        <f t="shared" si="0"/>
        <v>0</v>
      </c>
      <c r="G67" s="7">
        <f t="shared" si="1"/>
        <v>1.31086142322099E-2</v>
      </c>
      <c r="H67" s="7">
        <f t="shared" ca="1" si="2"/>
        <v>0</v>
      </c>
      <c r="N67"/>
      <c r="P67">
        <v>16.2</v>
      </c>
      <c r="Q67">
        <v>0.140845070422535</v>
      </c>
      <c r="R67">
        <v>-6.1728395061727602E-3</v>
      </c>
    </row>
    <row r="68" spans="1:18" x14ac:dyDescent="0.25">
      <c r="A68" s="3">
        <v>38166</v>
      </c>
      <c r="B68">
        <v>16.37</v>
      </c>
      <c r="C68">
        <v>18.46</v>
      </c>
      <c r="D68" s="4">
        <v>8.6260012322858497E-3</v>
      </c>
      <c r="E68" s="4">
        <v>5.4466230936820502E-3</v>
      </c>
      <c r="F68" t="b">
        <f t="shared" si="0"/>
        <v>0</v>
      </c>
      <c r="G68" s="7">
        <f t="shared" si="1"/>
        <v>8.6260012322858497E-3</v>
      </c>
      <c r="H68" s="7">
        <f t="shared" ca="1" si="2"/>
        <v>0</v>
      </c>
      <c r="N68"/>
      <c r="P68">
        <v>15.2</v>
      </c>
      <c r="Q68">
        <v>0.121771217712177</v>
      </c>
      <c r="R68">
        <v>5.5921052631579003E-2</v>
      </c>
    </row>
    <row r="69" spans="1:18" x14ac:dyDescent="0.25">
      <c r="A69" s="3">
        <v>38167</v>
      </c>
      <c r="B69">
        <v>15.98</v>
      </c>
      <c r="C69">
        <v>18.32</v>
      </c>
      <c r="D69" s="4">
        <v>-2.3824068417837602E-2</v>
      </c>
      <c r="E69" s="4">
        <v>-7.5839653304442499E-3</v>
      </c>
      <c r="F69" t="b">
        <f t="shared" si="0"/>
        <v>0</v>
      </c>
      <c r="G69" s="7">
        <f t="shared" si="1"/>
        <v>-2.3824068417837602E-2</v>
      </c>
      <c r="H69" s="7">
        <f t="shared" ca="1" si="2"/>
        <v>0</v>
      </c>
      <c r="N69"/>
      <c r="P69">
        <v>17.2</v>
      </c>
      <c r="Q69">
        <v>0.127868852459016</v>
      </c>
      <c r="R69">
        <v>0.15116279069767399</v>
      </c>
    </row>
    <row r="70" spans="1:18" x14ac:dyDescent="0.25">
      <c r="A70" s="3">
        <v>38168</v>
      </c>
      <c r="B70">
        <v>15.38</v>
      </c>
      <c r="C70">
        <v>18.14</v>
      </c>
      <c r="D70" s="4">
        <v>-3.7546933667083802E-2</v>
      </c>
      <c r="E70" s="4">
        <v>-9.8253275109170292E-3</v>
      </c>
      <c r="F70" t="b">
        <f t="shared" ref="F70:F133" si="3">D70&gt;$F$3</f>
        <v>0</v>
      </c>
      <c r="G70" s="7">
        <f t="shared" ref="G70:G133" si="4">D70</f>
        <v>-3.7546933667083802E-2</v>
      </c>
      <c r="H70" s="7">
        <f t="shared" ref="H70:H133" ca="1" si="5">IF(F70=TRUE,-SUM(OFFSET(D71,0,0,$H$3,1)),0)</f>
        <v>0</v>
      </c>
      <c r="N70"/>
      <c r="P70">
        <v>19.8</v>
      </c>
      <c r="Q70">
        <v>0.15116279069767399</v>
      </c>
      <c r="R70">
        <v>0.14898989898989901</v>
      </c>
    </row>
    <row r="71" spans="1:18" x14ac:dyDescent="0.25">
      <c r="A71" s="3">
        <v>38169</v>
      </c>
      <c r="B71">
        <v>15.67</v>
      </c>
      <c r="C71">
        <v>18.28</v>
      </c>
      <c r="D71" s="4">
        <v>1.8855656697009102E-2</v>
      </c>
      <c r="E71" s="4">
        <v>7.7177508269019599E-3</v>
      </c>
      <c r="F71" t="b">
        <f t="shared" si="3"/>
        <v>0</v>
      </c>
      <c r="G71" s="7">
        <f t="shared" si="4"/>
        <v>1.8855656697009102E-2</v>
      </c>
      <c r="H71" s="7">
        <f t="shared" ca="1" si="5"/>
        <v>0</v>
      </c>
      <c r="N71"/>
      <c r="P71">
        <v>22.75</v>
      </c>
      <c r="Q71">
        <v>0.14898989898989901</v>
      </c>
      <c r="R71">
        <v>-8.1318681318681404E-2</v>
      </c>
    </row>
    <row r="72" spans="1:18" x14ac:dyDescent="0.25">
      <c r="A72" s="3">
        <v>38170</v>
      </c>
      <c r="B72">
        <v>15.56</v>
      </c>
      <c r="C72">
        <v>18.27</v>
      </c>
      <c r="D72" s="4">
        <v>-7.0197830248882598E-3</v>
      </c>
      <c r="E72" s="4">
        <v>-5.47045951860059E-4</v>
      </c>
      <c r="F72" t="b">
        <f t="shared" si="3"/>
        <v>0</v>
      </c>
      <c r="G72" s="7">
        <f t="shared" si="4"/>
        <v>-7.0197830248882598E-3</v>
      </c>
      <c r="H72" s="7">
        <f t="shared" ca="1" si="5"/>
        <v>0</v>
      </c>
      <c r="N72"/>
      <c r="P72">
        <v>23.95</v>
      </c>
      <c r="Q72">
        <v>0.145933014354067</v>
      </c>
      <c r="R72">
        <v>-6.8893528183715996E-2</v>
      </c>
    </row>
    <row r="73" spans="1:18" x14ac:dyDescent="0.25">
      <c r="A73" s="3">
        <v>38173</v>
      </c>
      <c r="B73">
        <v>15.56</v>
      </c>
      <c r="C73">
        <v>18.27</v>
      </c>
      <c r="D73" s="4">
        <v>0</v>
      </c>
      <c r="E73" s="4">
        <v>0</v>
      </c>
      <c r="F73" t="b">
        <f t="shared" si="3"/>
        <v>0</v>
      </c>
      <c r="G73" s="7">
        <f t="shared" si="4"/>
        <v>0</v>
      </c>
      <c r="H73" s="7">
        <f t="shared" ca="1" si="5"/>
        <v>0</v>
      </c>
      <c r="N73"/>
      <c r="P73">
        <v>17.399999999999999</v>
      </c>
      <c r="Q73">
        <v>0.16778523489932901</v>
      </c>
      <c r="R73">
        <v>9.7701149425287501E-2</v>
      </c>
    </row>
    <row r="74" spans="1:18" x14ac:dyDescent="0.25">
      <c r="A74" s="3">
        <v>38174</v>
      </c>
      <c r="B74">
        <v>16.22</v>
      </c>
      <c r="C74">
        <v>18.72</v>
      </c>
      <c r="D74" s="4">
        <v>4.2416452442159303E-2</v>
      </c>
      <c r="E74" s="4">
        <v>2.4630541871921E-2</v>
      </c>
      <c r="F74" t="b">
        <f t="shared" si="3"/>
        <v>0</v>
      </c>
      <c r="G74" s="7">
        <f t="shared" si="4"/>
        <v>4.2416452442159303E-2</v>
      </c>
      <c r="H74" s="7">
        <f t="shared" ca="1" si="5"/>
        <v>0</v>
      </c>
      <c r="N74"/>
      <c r="P74">
        <v>20.475000000000001</v>
      </c>
      <c r="Q74">
        <v>0.145454545454546</v>
      </c>
      <c r="R74">
        <v>-6.8376068376068494E-2</v>
      </c>
    </row>
    <row r="75" spans="1:18" x14ac:dyDescent="0.25">
      <c r="A75" s="3">
        <v>38175</v>
      </c>
      <c r="B75">
        <v>15.67</v>
      </c>
      <c r="C75">
        <v>18.440000000000001</v>
      </c>
      <c r="D75" s="4">
        <v>-3.3908754623921102E-2</v>
      </c>
      <c r="E75" s="4">
        <v>-1.49572649572648E-2</v>
      </c>
      <c r="F75" t="b">
        <f t="shared" si="3"/>
        <v>0</v>
      </c>
      <c r="G75" s="7">
        <f t="shared" si="4"/>
        <v>-3.3908754623921102E-2</v>
      </c>
      <c r="H75" s="7">
        <f t="shared" ca="1" si="5"/>
        <v>0</v>
      </c>
      <c r="N75"/>
      <c r="P75">
        <v>21.024999999999999</v>
      </c>
      <c r="Q75">
        <v>0.102228047182175</v>
      </c>
      <c r="R75">
        <v>-4.9940546967895197E-2</v>
      </c>
    </row>
    <row r="76" spans="1:18" x14ac:dyDescent="0.25">
      <c r="A76" s="3">
        <v>38176</v>
      </c>
      <c r="B76">
        <v>15.94</v>
      </c>
      <c r="C76">
        <v>18.82</v>
      </c>
      <c r="D76" s="4">
        <v>1.7230376515634999E-2</v>
      </c>
      <c r="E76" s="4">
        <v>2.0607375271149499E-2</v>
      </c>
      <c r="F76" t="b">
        <f t="shared" si="3"/>
        <v>0</v>
      </c>
      <c r="G76" s="7">
        <f t="shared" si="4"/>
        <v>1.7230376515634999E-2</v>
      </c>
      <c r="H76" s="7">
        <f t="shared" ca="1" si="5"/>
        <v>0</v>
      </c>
      <c r="N76"/>
      <c r="P76">
        <v>18.25</v>
      </c>
      <c r="Q76">
        <v>0.10606060606060599</v>
      </c>
      <c r="R76">
        <v>-2.0547945205479399E-2</v>
      </c>
    </row>
    <row r="77" spans="1:18" x14ac:dyDescent="0.25">
      <c r="A77" s="3">
        <v>38177</v>
      </c>
      <c r="B77">
        <v>15.74</v>
      </c>
      <c r="C77">
        <v>19.03</v>
      </c>
      <c r="D77" s="4">
        <v>-1.2547051442910901E-2</v>
      </c>
      <c r="E77" s="4">
        <v>1.11583421891606E-2</v>
      </c>
      <c r="F77" t="b">
        <f t="shared" si="3"/>
        <v>0</v>
      </c>
      <c r="G77" s="7">
        <f t="shared" si="4"/>
        <v>-1.2547051442910901E-2</v>
      </c>
      <c r="H77" s="7">
        <f t="shared" ca="1" si="5"/>
        <v>0</v>
      </c>
      <c r="N77"/>
      <c r="P77">
        <v>17.375</v>
      </c>
      <c r="Q77">
        <v>0.19621342512908799</v>
      </c>
      <c r="R77">
        <v>-2.87769784172665E-3</v>
      </c>
    </row>
    <row r="78" spans="1:18" x14ac:dyDescent="0.25">
      <c r="A78" s="3">
        <v>38180</v>
      </c>
      <c r="B78">
        <v>19.03</v>
      </c>
      <c r="C78">
        <v>19.03</v>
      </c>
      <c r="D78" s="4">
        <v>0</v>
      </c>
      <c r="E78" s="4">
        <v>-3.6455696202531598E-2</v>
      </c>
      <c r="F78" t="b">
        <f t="shared" si="3"/>
        <v>0</v>
      </c>
      <c r="G78" s="7">
        <f t="shared" si="4"/>
        <v>0</v>
      </c>
      <c r="H78" s="7">
        <f t="shared" ca="1" si="5"/>
        <v>0</v>
      </c>
      <c r="N78"/>
      <c r="P78">
        <v>18.425000000000001</v>
      </c>
      <c r="Q78">
        <v>0.128637059724349</v>
      </c>
      <c r="R78">
        <v>2.17096336499321E-2</v>
      </c>
    </row>
    <row r="79" spans="1:18" x14ac:dyDescent="0.25">
      <c r="A79" s="3">
        <v>38181</v>
      </c>
      <c r="B79">
        <v>18.79</v>
      </c>
      <c r="C79">
        <v>19.03</v>
      </c>
      <c r="D79" s="4">
        <v>-1.26116657908566E-2</v>
      </c>
      <c r="E79" s="4">
        <v>0</v>
      </c>
      <c r="F79" t="b">
        <f t="shared" si="3"/>
        <v>0</v>
      </c>
      <c r="G79" s="7">
        <f t="shared" si="4"/>
        <v>-1.26116657908566E-2</v>
      </c>
      <c r="H79" s="7">
        <f t="shared" ca="1" si="5"/>
        <v>0</v>
      </c>
      <c r="N79"/>
      <c r="P79">
        <v>17.324999999999999</v>
      </c>
      <c r="Q79">
        <v>0.101748807631161</v>
      </c>
      <c r="R79">
        <v>0.148629148629149</v>
      </c>
    </row>
    <row r="80" spans="1:18" x14ac:dyDescent="0.25">
      <c r="A80" s="3">
        <v>38182</v>
      </c>
      <c r="B80">
        <v>18.739999999999998</v>
      </c>
      <c r="C80">
        <v>19.03</v>
      </c>
      <c r="D80" s="4">
        <v>-2.66098988823849E-3</v>
      </c>
      <c r="E80" s="4">
        <v>0</v>
      </c>
      <c r="F80" t="b">
        <f t="shared" si="3"/>
        <v>0</v>
      </c>
      <c r="G80" s="7">
        <f t="shared" si="4"/>
        <v>-2.66098988823849E-3</v>
      </c>
      <c r="H80" s="7">
        <f t="shared" ca="1" si="5"/>
        <v>0</v>
      </c>
      <c r="N80"/>
      <c r="P80">
        <v>19.899999999999999</v>
      </c>
      <c r="Q80">
        <v>0.148629148629149</v>
      </c>
      <c r="R80">
        <v>0.26256281407035198</v>
      </c>
    </row>
    <row r="81" spans="1:18" x14ac:dyDescent="0.25">
      <c r="A81" s="3">
        <v>38183</v>
      </c>
      <c r="B81">
        <v>18.829999999999998</v>
      </c>
      <c r="C81">
        <v>19.03</v>
      </c>
      <c r="D81" s="4">
        <v>4.8025613660618296E-3</v>
      </c>
      <c r="E81" s="4">
        <v>0</v>
      </c>
      <c r="F81" t="b">
        <f t="shared" si="3"/>
        <v>0</v>
      </c>
      <c r="G81" s="7">
        <f t="shared" si="4"/>
        <v>4.8025613660618296E-3</v>
      </c>
      <c r="H81" s="7">
        <f t="shared" ca="1" si="5"/>
        <v>0</v>
      </c>
      <c r="N81"/>
      <c r="P81">
        <v>25.125</v>
      </c>
      <c r="Q81">
        <v>0.26256281407035198</v>
      </c>
      <c r="R81">
        <v>7.9601990049751308E-3</v>
      </c>
    </row>
    <row r="82" spans="1:18" x14ac:dyDescent="0.25">
      <c r="A82" s="3">
        <v>38184</v>
      </c>
      <c r="B82">
        <v>18.95</v>
      </c>
      <c r="C82">
        <v>19.03</v>
      </c>
      <c r="D82" s="4">
        <v>6.3728093467871902E-3</v>
      </c>
      <c r="E82" s="4">
        <v>0</v>
      </c>
      <c r="F82" t="b">
        <f t="shared" si="3"/>
        <v>0</v>
      </c>
      <c r="G82" s="7">
        <f t="shared" si="4"/>
        <v>6.3728093467871902E-3</v>
      </c>
      <c r="H82" s="7">
        <f t="shared" ca="1" si="5"/>
        <v>0</v>
      </c>
      <c r="N82"/>
      <c r="P82">
        <v>29.725000000000001</v>
      </c>
      <c r="Q82">
        <v>0.124881740775781</v>
      </c>
      <c r="R82">
        <v>-0.126156433978133</v>
      </c>
    </row>
    <row r="83" spans="1:18" x14ac:dyDescent="0.25">
      <c r="A83" s="6">
        <v>38187</v>
      </c>
      <c r="B83">
        <v>18.98</v>
      </c>
      <c r="C83">
        <v>19.91</v>
      </c>
      <c r="D83" s="4">
        <v>1.58311345646434E-3</v>
      </c>
      <c r="E83" s="4">
        <v>4.6242774566474E-2</v>
      </c>
      <c r="F83" t="b">
        <f t="shared" si="3"/>
        <v>0</v>
      </c>
      <c r="G83" s="7">
        <f t="shared" si="4"/>
        <v>1.58311345646434E-3</v>
      </c>
      <c r="H83" s="7">
        <f t="shared" ca="1" si="5"/>
        <v>0</v>
      </c>
      <c r="N83"/>
      <c r="P83">
        <v>21.774999999999999</v>
      </c>
      <c r="Q83">
        <v>0.106734434561626</v>
      </c>
      <c r="R83">
        <v>-2.9850746268656699E-2</v>
      </c>
    </row>
    <row r="84" spans="1:18" x14ac:dyDescent="0.25">
      <c r="A84" s="3">
        <v>38188</v>
      </c>
      <c r="B84">
        <v>18.46</v>
      </c>
      <c r="C84">
        <v>19.61</v>
      </c>
      <c r="D84" s="4">
        <v>-2.7397260273972601E-2</v>
      </c>
      <c r="E84" s="4">
        <v>-1.5067805123053699E-2</v>
      </c>
      <c r="F84" t="b">
        <f t="shared" si="3"/>
        <v>0</v>
      </c>
      <c r="G84" s="7">
        <f t="shared" si="4"/>
        <v>-2.7397260273972601E-2</v>
      </c>
      <c r="H84" s="7">
        <f t="shared" ca="1" si="5"/>
        <v>0</v>
      </c>
      <c r="N84"/>
      <c r="P84">
        <v>18.574999999999999</v>
      </c>
      <c r="Q84">
        <v>0.107302533532042</v>
      </c>
      <c r="R84">
        <v>9.4212651413189796E-2</v>
      </c>
    </row>
    <row r="85" spans="1:18" x14ac:dyDescent="0.25">
      <c r="A85" s="3">
        <v>38189</v>
      </c>
      <c r="B85">
        <v>19.14</v>
      </c>
      <c r="C85">
        <v>20.58</v>
      </c>
      <c r="D85" s="4">
        <v>3.68364030335862E-2</v>
      </c>
      <c r="E85" s="4">
        <v>4.9464558898521201E-2</v>
      </c>
      <c r="F85" t="b">
        <f t="shared" si="3"/>
        <v>0</v>
      </c>
      <c r="G85" s="7">
        <f t="shared" si="4"/>
        <v>3.68364030335862E-2</v>
      </c>
      <c r="H85" s="7">
        <f t="shared" ca="1" si="5"/>
        <v>0</v>
      </c>
      <c r="N85"/>
      <c r="P85">
        <v>23.65</v>
      </c>
      <c r="Q85">
        <v>0.22380336351875799</v>
      </c>
      <c r="R85">
        <v>-6.8415051311288402E-2</v>
      </c>
    </row>
    <row r="86" spans="1:18" x14ac:dyDescent="0.25">
      <c r="A86" s="3">
        <v>38190</v>
      </c>
      <c r="B86">
        <v>18.420000000000002</v>
      </c>
      <c r="C86">
        <v>20.239999999999998</v>
      </c>
      <c r="D86" s="4">
        <v>-3.7617554858934102E-2</v>
      </c>
      <c r="E86" s="4">
        <v>-1.65208940719145E-2</v>
      </c>
      <c r="F86" t="b">
        <f t="shared" si="3"/>
        <v>0</v>
      </c>
      <c r="G86" s="7">
        <f t="shared" si="4"/>
        <v>-3.7617554858934102E-2</v>
      </c>
      <c r="H86" s="7">
        <f t="shared" ca="1" si="5"/>
        <v>0</v>
      </c>
      <c r="N86"/>
      <c r="P86">
        <v>23.524999999999999</v>
      </c>
      <c r="Q86">
        <v>0.157441574415744</v>
      </c>
      <c r="R86">
        <v>7.4388947927736399E-2</v>
      </c>
    </row>
    <row r="87" spans="1:18" x14ac:dyDescent="0.25">
      <c r="A87" s="3">
        <v>38191</v>
      </c>
      <c r="B87">
        <v>18.39</v>
      </c>
      <c r="C87">
        <v>20.59</v>
      </c>
      <c r="D87" s="4">
        <v>-1.62866449511412E-3</v>
      </c>
      <c r="E87" s="4">
        <v>1.72924901185771E-2</v>
      </c>
      <c r="F87" t="b">
        <f t="shared" si="3"/>
        <v>0</v>
      </c>
      <c r="G87" s="7">
        <f t="shared" si="4"/>
        <v>-1.62866449511412E-3</v>
      </c>
      <c r="H87" s="7">
        <f t="shared" ca="1" si="5"/>
        <v>0</v>
      </c>
      <c r="N87"/>
      <c r="P87">
        <v>24.725000000000001</v>
      </c>
      <c r="Q87">
        <v>0.12004530011325</v>
      </c>
      <c r="R87">
        <v>-4.6511627906976799E-2</v>
      </c>
    </row>
    <row r="88" spans="1:18" x14ac:dyDescent="0.25">
      <c r="A88" s="3">
        <v>38194</v>
      </c>
      <c r="B88">
        <v>18.55</v>
      </c>
      <c r="C88">
        <v>20.66</v>
      </c>
      <c r="D88" s="4">
        <v>8.7003806416530195E-3</v>
      </c>
      <c r="E88" s="4">
        <v>3.3997085964059298E-3</v>
      </c>
      <c r="F88" t="b">
        <f t="shared" si="3"/>
        <v>0</v>
      </c>
      <c r="G88" s="7">
        <f t="shared" si="4"/>
        <v>8.7003806416530195E-3</v>
      </c>
      <c r="H88" s="7">
        <f t="shared" ca="1" si="5"/>
        <v>0</v>
      </c>
      <c r="N88"/>
      <c r="P88">
        <v>26.475000000000001</v>
      </c>
      <c r="Q88">
        <v>0.12301166489925799</v>
      </c>
      <c r="R88">
        <v>8.7268993839835704E-2</v>
      </c>
    </row>
    <row r="89" spans="1:18" x14ac:dyDescent="0.25">
      <c r="A89" s="3">
        <v>38195</v>
      </c>
      <c r="B89">
        <v>17.88</v>
      </c>
      <c r="C89">
        <v>20.25</v>
      </c>
      <c r="D89" s="4">
        <v>-3.6118598382749403E-2</v>
      </c>
      <c r="E89" s="4">
        <v>-1.9845111326234201E-2</v>
      </c>
      <c r="F89" t="b">
        <f t="shared" si="3"/>
        <v>0</v>
      </c>
      <c r="G89" s="7">
        <f t="shared" si="4"/>
        <v>-3.6118598382749403E-2</v>
      </c>
      <c r="H89" s="7">
        <f t="shared" ca="1" si="5"/>
        <v>0</v>
      </c>
      <c r="N89"/>
      <c r="P89">
        <v>17.274999999999999</v>
      </c>
      <c r="Q89">
        <v>0.1056</v>
      </c>
      <c r="R89">
        <v>-3.4732272069464401E-2</v>
      </c>
    </row>
    <row r="90" spans="1:18" x14ac:dyDescent="0.25">
      <c r="A90" s="3">
        <v>38196</v>
      </c>
      <c r="B90">
        <v>17.5</v>
      </c>
      <c r="C90">
        <v>20.05</v>
      </c>
      <c r="D90" s="4">
        <v>-2.1252796420581602E-2</v>
      </c>
      <c r="E90" s="4">
        <v>-9.8765432098765205E-3</v>
      </c>
      <c r="F90" t="b">
        <f t="shared" si="3"/>
        <v>0</v>
      </c>
      <c r="G90" s="7">
        <f t="shared" si="4"/>
        <v>-2.1252796420581602E-2</v>
      </c>
      <c r="H90" s="7">
        <f t="shared" ca="1" si="5"/>
        <v>0</v>
      </c>
      <c r="N90"/>
      <c r="P90">
        <v>17.524999999999999</v>
      </c>
      <c r="Q90">
        <v>0.13247172859450701</v>
      </c>
      <c r="R90">
        <v>0.15196743554952499</v>
      </c>
    </row>
    <row r="91" spans="1:18" x14ac:dyDescent="0.25">
      <c r="A91" s="3">
        <v>38197</v>
      </c>
      <c r="B91">
        <v>16.86</v>
      </c>
      <c r="C91">
        <v>20.059999999999999</v>
      </c>
      <c r="D91" s="4">
        <v>-3.6571428571428602E-2</v>
      </c>
      <c r="E91" s="4">
        <v>4.9875311720692895E-4</v>
      </c>
      <c r="F91" t="b">
        <f t="shared" si="3"/>
        <v>0</v>
      </c>
      <c r="G91" s="7">
        <f t="shared" si="4"/>
        <v>-3.6571428571428602E-2</v>
      </c>
      <c r="H91" s="7">
        <f t="shared" ca="1" si="5"/>
        <v>0</v>
      </c>
      <c r="N91"/>
      <c r="P91">
        <v>21.225000000000001</v>
      </c>
      <c r="Q91">
        <v>0.15196743554952499</v>
      </c>
      <c r="R91">
        <v>-1.6489988221437098E-2</v>
      </c>
    </row>
    <row r="92" spans="1:18" x14ac:dyDescent="0.25">
      <c r="A92" s="3">
        <v>38198</v>
      </c>
      <c r="B92">
        <v>16.68</v>
      </c>
      <c r="C92">
        <v>20.059999999999999</v>
      </c>
      <c r="D92" s="4">
        <v>-1.06761565836299E-2</v>
      </c>
      <c r="E92" s="4">
        <v>0</v>
      </c>
      <c r="F92" t="b">
        <f t="shared" si="3"/>
        <v>0</v>
      </c>
      <c r="G92" s="7">
        <f t="shared" si="4"/>
        <v>-1.06761565836299E-2</v>
      </c>
      <c r="H92" s="7">
        <f t="shared" ca="1" si="5"/>
        <v>0</v>
      </c>
      <c r="N92"/>
      <c r="P92">
        <v>22.65</v>
      </c>
      <c r="Q92">
        <v>0.35832083958020999</v>
      </c>
      <c r="R92">
        <v>4.41501103752759E-2</v>
      </c>
    </row>
    <row r="93" spans="1:18" x14ac:dyDescent="0.25">
      <c r="A93" s="3">
        <v>38201</v>
      </c>
      <c r="B93">
        <v>16.41</v>
      </c>
      <c r="C93">
        <v>19.78</v>
      </c>
      <c r="D93" s="4">
        <v>-1.6187050359712199E-2</v>
      </c>
      <c r="E93" s="4">
        <v>-1.39581256231305E-2</v>
      </c>
      <c r="F93" t="b">
        <f t="shared" si="3"/>
        <v>0</v>
      </c>
      <c r="G93" s="7">
        <f t="shared" si="4"/>
        <v>-1.6187050359712199E-2</v>
      </c>
      <c r="H93" s="7">
        <f t="shared" ca="1" si="5"/>
        <v>0</v>
      </c>
      <c r="N93"/>
      <c r="P93">
        <v>16.475000000000001</v>
      </c>
      <c r="Q93">
        <v>0.23177570093458</v>
      </c>
      <c r="R93">
        <v>-6.9802731411229293E-2</v>
      </c>
    </row>
    <row r="94" spans="1:18" x14ac:dyDescent="0.25">
      <c r="A94" s="3">
        <v>38202</v>
      </c>
      <c r="B94">
        <v>16.579999999999998</v>
      </c>
      <c r="C94">
        <v>19.72</v>
      </c>
      <c r="D94" s="4">
        <v>1.03595368677634E-2</v>
      </c>
      <c r="E94" s="4">
        <v>-3.0333670374116401E-3</v>
      </c>
      <c r="F94" t="b">
        <f t="shared" si="3"/>
        <v>0</v>
      </c>
      <c r="G94" s="7">
        <f t="shared" si="4"/>
        <v>1.03595368677634E-2</v>
      </c>
      <c r="H94" s="7">
        <f t="shared" ca="1" si="5"/>
        <v>0</v>
      </c>
      <c r="N94"/>
      <c r="P94">
        <v>17.774999999999999</v>
      </c>
      <c r="Q94">
        <v>0.159869494290375</v>
      </c>
      <c r="R94">
        <v>3.37552742616034E-2</v>
      </c>
    </row>
    <row r="95" spans="1:18" x14ac:dyDescent="0.25">
      <c r="A95" s="3">
        <v>38203</v>
      </c>
      <c r="B95">
        <v>16.73</v>
      </c>
      <c r="C95">
        <v>19.48</v>
      </c>
      <c r="D95" s="4">
        <v>9.0470446320869407E-3</v>
      </c>
      <c r="E95" s="4">
        <v>-1.2170385395537499E-2</v>
      </c>
      <c r="F95" t="b">
        <f t="shared" si="3"/>
        <v>0</v>
      </c>
      <c r="G95" s="7">
        <f t="shared" si="4"/>
        <v>9.0470446320869407E-3</v>
      </c>
      <c r="H95" s="7">
        <f t="shared" ca="1" si="5"/>
        <v>0</v>
      </c>
      <c r="N95"/>
      <c r="P95">
        <v>14.175000000000001</v>
      </c>
      <c r="Q95">
        <v>0.16427104722792599</v>
      </c>
      <c r="R95">
        <v>0</v>
      </c>
    </row>
    <row r="96" spans="1:18" x14ac:dyDescent="0.25">
      <c r="A96" s="3">
        <v>38204</v>
      </c>
      <c r="B96">
        <v>17.61</v>
      </c>
      <c r="C96">
        <v>19.91</v>
      </c>
      <c r="D96" s="4">
        <v>5.2600119545726201E-2</v>
      </c>
      <c r="E96" s="4">
        <v>2.2073921971252498E-2</v>
      </c>
      <c r="F96" t="b">
        <f t="shared" si="3"/>
        <v>0</v>
      </c>
      <c r="G96" s="7">
        <f t="shared" si="4"/>
        <v>5.2600119545726201E-2</v>
      </c>
      <c r="H96" s="7">
        <f t="shared" ca="1" si="5"/>
        <v>0</v>
      </c>
      <c r="N96"/>
      <c r="P96">
        <v>14.225</v>
      </c>
      <c r="Q96">
        <v>0.28442437923250602</v>
      </c>
      <c r="R96">
        <v>3.5149384885764202E-3</v>
      </c>
    </row>
    <row r="97" spans="1:18" x14ac:dyDescent="0.25">
      <c r="A97" s="3">
        <v>38205</v>
      </c>
      <c r="B97">
        <v>18.37</v>
      </c>
      <c r="C97">
        <v>20.34</v>
      </c>
      <c r="D97" s="4">
        <v>4.31572969903464E-2</v>
      </c>
      <c r="E97" s="4">
        <v>2.1597187343043601E-2</v>
      </c>
      <c r="F97" t="b">
        <f t="shared" si="3"/>
        <v>0</v>
      </c>
      <c r="G97" s="7">
        <f t="shared" si="4"/>
        <v>4.31572969903464E-2</v>
      </c>
      <c r="H97" s="7">
        <f t="shared" ca="1" si="5"/>
        <v>0</v>
      </c>
      <c r="N97"/>
      <c r="P97">
        <v>11.525</v>
      </c>
      <c r="Q97">
        <v>0.13827160493827201</v>
      </c>
      <c r="R97">
        <v>-4.3383947939262804E-3</v>
      </c>
    </row>
    <row r="98" spans="1:18" x14ac:dyDescent="0.25">
      <c r="A98" s="3">
        <v>38208</v>
      </c>
      <c r="B98">
        <v>18</v>
      </c>
      <c r="C98">
        <v>19.91</v>
      </c>
      <c r="D98" s="4">
        <v>-2.0141535111594999E-2</v>
      </c>
      <c r="E98" s="4">
        <v>-2.11406096361848E-2</v>
      </c>
      <c r="F98" t="b">
        <f t="shared" si="3"/>
        <v>0</v>
      </c>
      <c r="G98" s="7">
        <f t="shared" si="4"/>
        <v>-2.0141535111594999E-2</v>
      </c>
      <c r="H98" s="7">
        <f t="shared" ca="1" si="5"/>
        <v>0</v>
      </c>
      <c r="N98"/>
      <c r="P98">
        <v>15.525</v>
      </c>
      <c r="Q98">
        <v>0.32409381663113024</v>
      </c>
      <c r="R98">
        <v>0</v>
      </c>
    </row>
    <row r="99" spans="1:18" x14ac:dyDescent="0.25">
      <c r="A99" s="3">
        <v>38209</v>
      </c>
      <c r="B99">
        <v>17.43</v>
      </c>
      <c r="C99">
        <v>19.170000000000002</v>
      </c>
      <c r="D99" s="4">
        <v>-3.1666666666666697E-2</v>
      </c>
      <c r="E99" s="4">
        <v>-3.7167252636865801E-2</v>
      </c>
      <c r="F99" t="b">
        <f t="shared" si="3"/>
        <v>0</v>
      </c>
      <c r="G99" s="7">
        <f t="shared" si="4"/>
        <v>-3.1666666666666697E-2</v>
      </c>
      <c r="H99" s="7">
        <f t="shared" ca="1" si="5"/>
        <v>0</v>
      </c>
      <c r="N99"/>
    </row>
    <row r="100" spans="1:18" x14ac:dyDescent="0.25">
      <c r="A100" s="3">
        <v>38210</v>
      </c>
      <c r="B100">
        <v>17.489999999999998</v>
      </c>
      <c r="C100">
        <v>19.350000000000001</v>
      </c>
      <c r="D100" s="4">
        <v>3.4423407917383302E-3</v>
      </c>
      <c r="E100" s="4">
        <v>9.3896713615022592E-3</v>
      </c>
      <c r="F100" t="b">
        <f t="shared" si="3"/>
        <v>0</v>
      </c>
      <c r="G100" s="7">
        <f t="shared" si="4"/>
        <v>3.4423407917383302E-3</v>
      </c>
      <c r="H100" s="7">
        <f t="shared" ca="1" si="5"/>
        <v>0</v>
      </c>
    </row>
    <row r="101" spans="1:18" x14ac:dyDescent="0.25">
      <c r="A101" s="3">
        <v>38211</v>
      </c>
      <c r="B101">
        <v>18.12</v>
      </c>
      <c r="C101">
        <v>19.32</v>
      </c>
      <c r="D101" s="4">
        <v>3.6020583190394598E-2</v>
      </c>
      <c r="E101" s="4">
        <v>-1.5503875968992901E-3</v>
      </c>
      <c r="F101" t="b">
        <f t="shared" si="3"/>
        <v>0</v>
      </c>
      <c r="G101" s="7">
        <f t="shared" si="4"/>
        <v>3.6020583190394598E-2</v>
      </c>
      <c r="H101" s="7">
        <f t="shared" ca="1" si="5"/>
        <v>0</v>
      </c>
    </row>
    <row r="102" spans="1:18" x14ac:dyDescent="0.25">
      <c r="A102" s="3">
        <v>38212</v>
      </c>
      <c r="B102">
        <v>17.87</v>
      </c>
      <c r="C102">
        <v>19.02</v>
      </c>
      <c r="D102" s="4">
        <v>-1.3796909492273701E-2</v>
      </c>
      <c r="E102" s="4">
        <v>-1.55279503105591E-2</v>
      </c>
      <c r="F102" t="b">
        <f t="shared" si="3"/>
        <v>0</v>
      </c>
      <c r="G102" s="7">
        <f t="shared" si="4"/>
        <v>-1.3796909492273701E-2</v>
      </c>
      <c r="H102" s="7">
        <f t="shared" ca="1" si="5"/>
        <v>0</v>
      </c>
    </row>
    <row r="103" spans="1:18" x14ac:dyDescent="0.25">
      <c r="A103" s="3">
        <v>38215</v>
      </c>
      <c r="B103">
        <v>18.5</v>
      </c>
      <c r="C103">
        <v>19.02</v>
      </c>
      <c r="D103" s="4">
        <v>-2.73396424815983E-2</v>
      </c>
      <c r="E103" s="4">
        <v>-3.6962025316455802E-2</v>
      </c>
      <c r="F103" t="b">
        <f t="shared" si="3"/>
        <v>0</v>
      </c>
      <c r="G103" s="7">
        <f t="shared" si="4"/>
        <v>-2.73396424815983E-2</v>
      </c>
      <c r="H103" s="7">
        <f t="shared" ca="1" si="5"/>
        <v>0</v>
      </c>
    </row>
    <row r="104" spans="1:18" x14ac:dyDescent="0.25">
      <c r="A104" s="3">
        <v>38216</v>
      </c>
      <c r="B104">
        <v>18.190000000000001</v>
      </c>
      <c r="C104">
        <v>19.02</v>
      </c>
      <c r="D104" s="4">
        <v>-1.67567567567567E-2</v>
      </c>
      <c r="E104" s="4">
        <v>0</v>
      </c>
      <c r="F104" t="b">
        <f t="shared" si="3"/>
        <v>0</v>
      </c>
      <c r="G104" s="7">
        <f t="shared" si="4"/>
        <v>-1.67567567567567E-2</v>
      </c>
      <c r="H104" s="7">
        <f t="shared" ca="1" si="5"/>
        <v>0</v>
      </c>
    </row>
    <row r="105" spans="1:18" x14ac:dyDescent="0.25">
      <c r="A105" s="3">
        <v>38217</v>
      </c>
      <c r="B105">
        <v>17.809999999999999</v>
      </c>
      <c r="C105">
        <v>19.02</v>
      </c>
      <c r="D105" s="4">
        <v>-2.0890599230346502E-2</v>
      </c>
      <c r="E105" s="4">
        <v>0</v>
      </c>
      <c r="F105" t="b">
        <f t="shared" si="3"/>
        <v>0</v>
      </c>
      <c r="G105" s="7">
        <f t="shared" si="4"/>
        <v>-2.0890599230346502E-2</v>
      </c>
      <c r="H105" s="7">
        <f t="shared" ca="1" si="5"/>
        <v>0</v>
      </c>
    </row>
    <row r="106" spans="1:18" x14ac:dyDescent="0.25">
      <c r="A106" s="3">
        <v>38218</v>
      </c>
      <c r="B106">
        <v>17.89</v>
      </c>
      <c r="C106">
        <v>19.02</v>
      </c>
      <c r="D106" s="4">
        <v>4.4918585064570599E-3</v>
      </c>
      <c r="E106" s="4">
        <v>0</v>
      </c>
      <c r="F106" t="b">
        <f t="shared" si="3"/>
        <v>0</v>
      </c>
      <c r="G106" s="7">
        <f t="shared" si="4"/>
        <v>4.4918585064570599E-3</v>
      </c>
      <c r="H106" s="7">
        <f t="shared" ca="1" si="5"/>
        <v>0</v>
      </c>
    </row>
    <row r="107" spans="1:18" x14ac:dyDescent="0.25">
      <c r="A107" s="3">
        <v>38219</v>
      </c>
      <c r="B107">
        <v>17.649999999999999</v>
      </c>
      <c r="C107">
        <v>19.02</v>
      </c>
      <c r="D107" s="4">
        <v>-1.3415315818893299E-2</v>
      </c>
      <c r="E107" s="4">
        <v>0</v>
      </c>
      <c r="F107" t="b">
        <f t="shared" si="3"/>
        <v>0</v>
      </c>
      <c r="G107" s="7">
        <f t="shared" si="4"/>
        <v>-1.3415315818893299E-2</v>
      </c>
      <c r="H107" s="7">
        <f t="shared" ca="1" si="5"/>
        <v>0</v>
      </c>
    </row>
    <row r="108" spans="1:18" x14ac:dyDescent="0.25">
      <c r="A108" s="3">
        <v>38222</v>
      </c>
      <c r="B108">
        <v>17.47</v>
      </c>
      <c r="C108">
        <v>18.77</v>
      </c>
      <c r="D108" s="4">
        <v>-1.01983002832861E-2</v>
      </c>
      <c r="E108" s="4">
        <v>-1.3144058885383799E-2</v>
      </c>
      <c r="F108" t="b">
        <f t="shared" si="3"/>
        <v>0</v>
      </c>
      <c r="G108" s="7">
        <f t="shared" si="4"/>
        <v>-1.01983002832861E-2</v>
      </c>
      <c r="H108" s="7">
        <f t="shared" ca="1" si="5"/>
        <v>0</v>
      </c>
    </row>
    <row r="109" spans="1:18" x14ac:dyDescent="0.25">
      <c r="A109" s="3">
        <v>38223</v>
      </c>
      <c r="B109">
        <v>17.100000000000001</v>
      </c>
      <c r="C109">
        <v>18.420000000000002</v>
      </c>
      <c r="D109" s="4">
        <v>-2.1179164281625501E-2</v>
      </c>
      <c r="E109" s="4">
        <v>-1.8646776771443701E-2</v>
      </c>
      <c r="F109" t="b">
        <f t="shared" si="3"/>
        <v>0</v>
      </c>
      <c r="G109" s="7">
        <f t="shared" si="4"/>
        <v>-2.1179164281625501E-2</v>
      </c>
      <c r="H109" s="7">
        <f t="shared" ca="1" si="5"/>
        <v>0</v>
      </c>
    </row>
    <row r="110" spans="1:18" x14ac:dyDescent="0.25">
      <c r="A110" s="3">
        <v>38224</v>
      </c>
      <c r="B110">
        <v>16.5</v>
      </c>
      <c r="C110">
        <v>17.59</v>
      </c>
      <c r="D110" s="4">
        <v>-3.5087719298245702E-2</v>
      </c>
      <c r="E110" s="4">
        <v>-4.5059717698154297E-2</v>
      </c>
      <c r="F110" t="b">
        <f t="shared" si="3"/>
        <v>0</v>
      </c>
      <c r="G110" s="7">
        <f t="shared" si="4"/>
        <v>-3.5087719298245702E-2</v>
      </c>
      <c r="H110" s="7">
        <f t="shared" ca="1" si="5"/>
        <v>0</v>
      </c>
    </row>
    <row r="111" spans="1:18" x14ac:dyDescent="0.25">
      <c r="A111" s="3">
        <v>38225</v>
      </c>
      <c r="B111">
        <v>16.41</v>
      </c>
      <c r="C111">
        <v>17.59</v>
      </c>
      <c r="D111" s="4">
        <v>-5.4545454545454897E-3</v>
      </c>
      <c r="E111" s="4">
        <v>0</v>
      </c>
      <c r="F111" t="b">
        <f t="shared" si="3"/>
        <v>0</v>
      </c>
      <c r="G111" s="7">
        <f t="shared" si="4"/>
        <v>-5.4545454545454897E-3</v>
      </c>
      <c r="H111" s="7">
        <f t="shared" ca="1" si="5"/>
        <v>0</v>
      </c>
    </row>
    <row r="112" spans="1:18" x14ac:dyDescent="0.25">
      <c r="A112" s="3">
        <v>38226</v>
      </c>
      <c r="B112">
        <v>16.149999999999999</v>
      </c>
      <c r="C112">
        <v>17.47</v>
      </c>
      <c r="D112" s="4">
        <v>-1.5843997562461999E-2</v>
      </c>
      <c r="E112" s="4">
        <v>-6.8220579874929098E-3</v>
      </c>
      <c r="F112" t="b">
        <f t="shared" si="3"/>
        <v>0</v>
      </c>
      <c r="G112" s="7">
        <f t="shared" si="4"/>
        <v>-1.5843997562461999E-2</v>
      </c>
      <c r="H112" s="7">
        <f t="shared" ca="1" si="5"/>
        <v>0</v>
      </c>
    </row>
    <row r="113" spans="1:8" x14ac:dyDescent="0.25">
      <c r="A113" s="3">
        <v>38229</v>
      </c>
      <c r="B113">
        <v>16.440000000000001</v>
      </c>
      <c r="C113">
        <v>17.579999999999998</v>
      </c>
      <c r="D113" s="4">
        <v>1.7956656346749499E-2</v>
      </c>
      <c r="E113" s="4">
        <v>6.2965082999426603E-3</v>
      </c>
      <c r="F113" t="b">
        <f t="shared" si="3"/>
        <v>0</v>
      </c>
      <c r="G113" s="7">
        <f t="shared" si="4"/>
        <v>1.7956656346749499E-2</v>
      </c>
      <c r="H113" s="7">
        <f t="shared" ca="1" si="5"/>
        <v>0</v>
      </c>
    </row>
    <row r="114" spans="1:8" x14ac:dyDescent="0.25">
      <c r="A114" s="3">
        <v>38230</v>
      </c>
      <c r="B114">
        <v>16.170000000000002</v>
      </c>
      <c r="C114">
        <v>17.579999999999998</v>
      </c>
      <c r="D114" s="4">
        <v>-1.6423357664233501E-2</v>
      </c>
      <c r="E114" s="4">
        <v>0</v>
      </c>
      <c r="F114" t="b">
        <f t="shared" si="3"/>
        <v>0</v>
      </c>
      <c r="G114" s="7">
        <f t="shared" si="4"/>
        <v>-1.6423357664233501E-2</v>
      </c>
      <c r="H114" s="7">
        <f t="shared" ca="1" si="5"/>
        <v>0</v>
      </c>
    </row>
    <row r="115" spans="1:8" x14ac:dyDescent="0.25">
      <c r="A115" s="3">
        <v>38231</v>
      </c>
      <c r="B115">
        <v>16.02</v>
      </c>
      <c r="C115">
        <v>17.329999999999998</v>
      </c>
      <c r="D115" s="4">
        <v>-9.2764378478665793E-3</v>
      </c>
      <c r="E115" s="4">
        <v>-1.4220705346985199E-2</v>
      </c>
      <c r="F115" t="b">
        <f t="shared" si="3"/>
        <v>0</v>
      </c>
      <c r="G115" s="7">
        <f t="shared" si="4"/>
        <v>-9.2764378478665793E-3</v>
      </c>
      <c r="H115" s="7">
        <f t="shared" ca="1" si="5"/>
        <v>0</v>
      </c>
    </row>
    <row r="116" spans="1:8" x14ac:dyDescent="0.25">
      <c r="A116" s="3">
        <v>38232</v>
      </c>
      <c r="B116">
        <v>15.39</v>
      </c>
      <c r="C116">
        <v>16.600000000000001</v>
      </c>
      <c r="D116" s="4">
        <v>-3.9325842696629199E-2</v>
      </c>
      <c r="E116" s="4">
        <v>-4.2123485285631701E-2</v>
      </c>
      <c r="F116" t="b">
        <f t="shared" si="3"/>
        <v>0</v>
      </c>
      <c r="G116" s="7">
        <f t="shared" si="4"/>
        <v>-3.9325842696629199E-2</v>
      </c>
      <c r="H116" s="7">
        <f t="shared" ca="1" si="5"/>
        <v>0</v>
      </c>
    </row>
    <row r="117" spans="1:8" x14ac:dyDescent="0.25">
      <c r="A117" s="3">
        <v>38233</v>
      </c>
      <c r="B117">
        <v>15.26</v>
      </c>
      <c r="C117">
        <v>16.5</v>
      </c>
      <c r="D117" s="4">
        <v>-8.4470435347628898E-3</v>
      </c>
      <c r="E117" s="4">
        <v>-6.0240963855422401E-3</v>
      </c>
      <c r="F117" t="b">
        <f t="shared" si="3"/>
        <v>0</v>
      </c>
      <c r="G117" s="7">
        <f t="shared" si="4"/>
        <v>-8.4470435347628898E-3</v>
      </c>
      <c r="H117" s="7">
        <f t="shared" ca="1" si="5"/>
        <v>0</v>
      </c>
    </row>
    <row r="118" spans="1:8" x14ac:dyDescent="0.25">
      <c r="A118" s="3">
        <v>38236</v>
      </c>
      <c r="B118">
        <v>15.26</v>
      </c>
      <c r="C118">
        <v>16.5</v>
      </c>
      <c r="D118" s="4">
        <v>0</v>
      </c>
      <c r="E118" s="4">
        <v>0</v>
      </c>
      <c r="F118" t="b">
        <f t="shared" si="3"/>
        <v>0</v>
      </c>
      <c r="G118" s="7">
        <f t="shared" si="4"/>
        <v>0</v>
      </c>
      <c r="H118" s="7">
        <f t="shared" ca="1" si="5"/>
        <v>0</v>
      </c>
    </row>
    <row r="119" spans="1:8" x14ac:dyDescent="0.25">
      <c r="A119" s="3">
        <v>38237</v>
      </c>
      <c r="B119">
        <v>14.89</v>
      </c>
      <c r="C119">
        <v>16.149999999999999</v>
      </c>
      <c r="D119" s="4">
        <v>-2.42463958060288E-2</v>
      </c>
      <c r="E119" s="4">
        <v>-2.1212121212121401E-2</v>
      </c>
      <c r="F119" t="b">
        <f t="shared" si="3"/>
        <v>0</v>
      </c>
      <c r="G119" s="7">
        <f t="shared" si="4"/>
        <v>-2.42463958060288E-2</v>
      </c>
      <c r="H119" s="7">
        <f t="shared" ca="1" si="5"/>
        <v>0</v>
      </c>
    </row>
    <row r="120" spans="1:8" x14ac:dyDescent="0.25">
      <c r="A120" s="3">
        <v>38238</v>
      </c>
      <c r="B120">
        <v>14.59</v>
      </c>
      <c r="C120">
        <v>16.170000000000002</v>
      </c>
      <c r="D120" s="4">
        <v>-2.0147750167897899E-2</v>
      </c>
      <c r="E120" s="4">
        <v>1.2383900928793999E-3</v>
      </c>
      <c r="F120" t="b">
        <f t="shared" si="3"/>
        <v>0</v>
      </c>
      <c r="G120" s="7">
        <f t="shared" si="4"/>
        <v>-2.0147750167897899E-2</v>
      </c>
      <c r="H120" s="7">
        <f t="shared" ca="1" si="5"/>
        <v>0</v>
      </c>
    </row>
    <row r="121" spans="1:8" x14ac:dyDescent="0.25">
      <c r="A121" s="3">
        <v>38239</v>
      </c>
      <c r="B121">
        <v>14.46</v>
      </c>
      <c r="C121">
        <v>16.04</v>
      </c>
      <c r="D121" s="4">
        <v>-8.9102124742973503E-3</v>
      </c>
      <c r="E121" s="4">
        <v>-8.0395794681510403E-3</v>
      </c>
      <c r="F121" t="b">
        <f t="shared" si="3"/>
        <v>0</v>
      </c>
      <c r="G121" s="7">
        <f t="shared" si="4"/>
        <v>-8.9102124742973503E-3</v>
      </c>
      <c r="H121" s="7">
        <f t="shared" ca="1" si="5"/>
        <v>0</v>
      </c>
    </row>
    <row r="122" spans="1:8" x14ac:dyDescent="0.25">
      <c r="A122" s="3">
        <v>38240</v>
      </c>
      <c r="B122">
        <v>14.29</v>
      </c>
      <c r="C122">
        <v>15.85</v>
      </c>
      <c r="D122" s="4">
        <v>-1.17565698478562E-2</v>
      </c>
      <c r="E122" s="4">
        <v>-1.18453865336658E-2</v>
      </c>
      <c r="F122" t="b">
        <f t="shared" si="3"/>
        <v>0</v>
      </c>
      <c r="G122" s="7">
        <f t="shared" si="4"/>
        <v>-1.17565698478562E-2</v>
      </c>
      <c r="H122" s="7">
        <f t="shared" ca="1" si="5"/>
        <v>0</v>
      </c>
    </row>
    <row r="123" spans="1:8" x14ac:dyDescent="0.25">
      <c r="A123" s="3">
        <v>38243</v>
      </c>
      <c r="B123">
        <v>15.6</v>
      </c>
      <c r="C123">
        <v>16.89</v>
      </c>
      <c r="D123" s="4">
        <v>-1.5772870662460602E-2</v>
      </c>
      <c r="E123" s="4">
        <v>-2.0869565217391299E-2</v>
      </c>
      <c r="F123" t="b">
        <f t="shared" si="3"/>
        <v>0</v>
      </c>
      <c r="G123" s="7">
        <f t="shared" si="4"/>
        <v>-1.5772870662460602E-2</v>
      </c>
      <c r="H123" s="7">
        <f t="shared" ca="1" si="5"/>
        <v>0</v>
      </c>
    </row>
    <row r="124" spans="1:8" x14ac:dyDescent="0.25">
      <c r="A124" s="3">
        <v>38244</v>
      </c>
      <c r="B124">
        <v>15.2</v>
      </c>
      <c r="C124">
        <v>16.39</v>
      </c>
      <c r="D124" s="4">
        <v>-2.5641025641025699E-2</v>
      </c>
      <c r="E124" s="4">
        <v>-2.9603315571344001E-2</v>
      </c>
      <c r="F124" t="b">
        <f t="shared" si="3"/>
        <v>0</v>
      </c>
      <c r="G124" s="7">
        <f t="shared" si="4"/>
        <v>-2.5641025641025699E-2</v>
      </c>
      <c r="H124" s="7">
        <f t="shared" ca="1" si="5"/>
        <v>0</v>
      </c>
    </row>
    <row r="125" spans="1:8" x14ac:dyDescent="0.25">
      <c r="A125" s="3">
        <v>38245</v>
      </c>
      <c r="B125">
        <v>15.48</v>
      </c>
      <c r="C125">
        <v>16.71</v>
      </c>
      <c r="D125" s="4">
        <v>1.8421052631579098E-2</v>
      </c>
      <c r="E125" s="4">
        <v>1.9524100061012899E-2</v>
      </c>
      <c r="F125" t="b">
        <f t="shared" si="3"/>
        <v>0</v>
      </c>
      <c r="G125" s="7">
        <f t="shared" si="4"/>
        <v>1.8421052631579098E-2</v>
      </c>
      <c r="H125" s="7">
        <f t="shared" ca="1" si="5"/>
        <v>0</v>
      </c>
    </row>
    <row r="126" spans="1:8" x14ac:dyDescent="0.25">
      <c r="A126" s="3">
        <v>38246</v>
      </c>
      <c r="B126">
        <v>15.51</v>
      </c>
      <c r="C126">
        <v>16.760000000000002</v>
      </c>
      <c r="D126" s="4">
        <v>1.9379844961240299E-3</v>
      </c>
      <c r="E126" s="4">
        <v>2.9922202274088598E-3</v>
      </c>
      <c r="F126" t="b">
        <f t="shared" si="3"/>
        <v>0</v>
      </c>
      <c r="G126" s="7">
        <f t="shared" si="4"/>
        <v>1.9379844961240299E-3</v>
      </c>
      <c r="H126" s="7">
        <f t="shared" ca="1" si="5"/>
        <v>0</v>
      </c>
    </row>
    <row r="127" spans="1:8" x14ac:dyDescent="0.25">
      <c r="A127" s="3">
        <v>38247</v>
      </c>
      <c r="B127">
        <v>15.54</v>
      </c>
      <c r="C127">
        <v>16.739999999999998</v>
      </c>
      <c r="D127" s="4">
        <v>1.9342359767891E-3</v>
      </c>
      <c r="E127" s="4">
        <v>-1.1933174224345599E-3</v>
      </c>
      <c r="F127" t="b">
        <f t="shared" si="3"/>
        <v>0</v>
      </c>
      <c r="G127" s="7">
        <f t="shared" si="4"/>
        <v>1.9342359767891E-3</v>
      </c>
      <c r="H127" s="7">
        <f t="shared" ca="1" si="5"/>
        <v>0</v>
      </c>
    </row>
    <row r="128" spans="1:8" x14ac:dyDescent="0.25">
      <c r="A128" s="3">
        <v>38250</v>
      </c>
      <c r="B128">
        <v>15.66</v>
      </c>
      <c r="C128">
        <v>16.899999999999999</v>
      </c>
      <c r="D128" s="4">
        <v>7.72200772200771E-3</v>
      </c>
      <c r="E128" s="4">
        <v>9.55794504181595E-3</v>
      </c>
      <c r="F128" t="b">
        <f t="shared" si="3"/>
        <v>0</v>
      </c>
      <c r="G128" s="7">
        <f t="shared" si="4"/>
        <v>7.72200772200771E-3</v>
      </c>
      <c r="H128" s="7">
        <f t="shared" ca="1" si="5"/>
        <v>0</v>
      </c>
    </row>
    <row r="129" spans="1:8" x14ac:dyDescent="0.25">
      <c r="A129" s="3">
        <v>38251</v>
      </c>
      <c r="B129">
        <v>15.34</v>
      </c>
      <c r="C129">
        <v>16.579999999999998</v>
      </c>
      <c r="D129" s="4">
        <v>-2.0434227330779001E-2</v>
      </c>
      <c r="E129" s="4">
        <v>-1.8934911242603599E-2</v>
      </c>
      <c r="F129" t="b">
        <f t="shared" si="3"/>
        <v>0</v>
      </c>
      <c r="G129" s="7">
        <f t="shared" si="4"/>
        <v>-2.0434227330779001E-2</v>
      </c>
      <c r="H129" s="7">
        <f t="shared" ca="1" si="5"/>
        <v>0</v>
      </c>
    </row>
    <row r="130" spans="1:8" x14ac:dyDescent="0.25">
      <c r="A130" s="3">
        <v>38252</v>
      </c>
      <c r="B130">
        <v>15.6</v>
      </c>
      <c r="C130">
        <v>16.88</v>
      </c>
      <c r="D130" s="4">
        <v>1.6949152542372801E-2</v>
      </c>
      <c r="E130" s="4">
        <v>1.8094089264173701E-2</v>
      </c>
      <c r="F130" t="b">
        <f t="shared" si="3"/>
        <v>0</v>
      </c>
      <c r="G130" s="7">
        <f t="shared" si="4"/>
        <v>1.6949152542372801E-2</v>
      </c>
      <c r="H130" s="7">
        <f t="shared" ca="1" si="5"/>
        <v>0</v>
      </c>
    </row>
    <row r="131" spans="1:8" x14ac:dyDescent="0.25">
      <c r="A131" s="3">
        <v>38253</v>
      </c>
      <c r="B131">
        <v>15.61</v>
      </c>
      <c r="C131">
        <v>16.920000000000002</v>
      </c>
      <c r="D131" s="4">
        <v>6.4102564102563897E-4</v>
      </c>
      <c r="E131" s="4">
        <v>2.3696682464455802E-3</v>
      </c>
      <c r="F131" t="b">
        <f t="shared" si="3"/>
        <v>0</v>
      </c>
      <c r="G131" s="7">
        <f t="shared" si="4"/>
        <v>6.4102564102563897E-4</v>
      </c>
      <c r="H131" s="7">
        <f t="shared" ca="1" si="5"/>
        <v>0</v>
      </c>
    </row>
    <row r="132" spans="1:8" x14ac:dyDescent="0.25">
      <c r="A132" s="3">
        <v>38254</v>
      </c>
      <c r="B132">
        <v>15.35</v>
      </c>
      <c r="C132">
        <v>16.77</v>
      </c>
      <c r="D132" s="4">
        <v>-1.66559897501601E-2</v>
      </c>
      <c r="E132" s="4">
        <v>-8.8652482269504507E-3</v>
      </c>
      <c r="F132" t="b">
        <f t="shared" si="3"/>
        <v>0</v>
      </c>
      <c r="G132" s="7">
        <f t="shared" si="4"/>
        <v>-1.66559897501601E-2</v>
      </c>
      <c r="H132" s="7">
        <f t="shared" ca="1" si="5"/>
        <v>0</v>
      </c>
    </row>
    <row r="133" spans="1:8" x14ac:dyDescent="0.25">
      <c r="A133" s="3">
        <v>38257</v>
      </c>
      <c r="B133">
        <v>15.52</v>
      </c>
      <c r="C133">
        <v>16.93</v>
      </c>
      <c r="D133" s="4">
        <v>1.10749185667753E-2</v>
      </c>
      <c r="E133" s="4">
        <v>9.5408467501489902E-3</v>
      </c>
      <c r="F133" t="b">
        <f t="shared" si="3"/>
        <v>0</v>
      </c>
      <c r="G133" s="7">
        <f t="shared" si="4"/>
        <v>1.10749185667753E-2</v>
      </c>
      <c r="H133" s="7">
        <f t="shared" ca="1" si="5"/>
        <v>0</v>
      </c>
    </row>
    <row r="134" spans="1:8" x14ac:dyDescent="0.25">
      <c r="A134" s="3">
        <v>38258</v>
      </c>
      <c r="B134">
        <v>14.95</v>
      </c>
      <c r="C134">
        <v>16.559999999999999</v>
      </c>
      <c r="D134" s="4">
        <v>-3.67268041237113E-2</v>
      </c>
      <c r="E134" s="4">
        <v>-2.18546958062611E-2</v>
      </c>
      <c r="F134" t="b">
        <f t="shared" ref="F134:F197" si="6">D134&gt;$F$3</f>
        <v>0</v>
      </c>
      <c r="G134" s="7">
        <f t="shared" ref="G134:G197" si="7">D134</f>
        <v>-3.67268041237113E-2</v>
      </c>
      <c r="H134" s="7">
        <f t="shared" ref="H134:H197" ca="1" si="8">IF(F134=TRUE,-SUM(OFFSET(D135,0,0,$H$3,1)),0)</f>
        <v>0</v>
      </c>
    </row>
    <row r="135" spans="1:8" x14ac:dyDescent="0.25">
      <c r="A135" s="3">
        <v>38259</v>
      </c>
      <c r="B135">
        <v>14.35</v>
      </c>
      <c r="C135">
        <v>16.260000000000002</v>
      </c>
      <c r="D135" s="4">
        <v>-4.0133779264213999E-2</v>
      </c>
      <c r="E135" s="4">
        <v>-1.81159420289854E-2</v>
      </c>
      <c r="F135" t="b">
        <f t="shared" si="6"/>
        <v>0</v>
      </c>
      <c r="G135" s="7">
        <f t="shared" si="7"/>
        <v>-4.0133779264213999E-2</v>
      </c>
      <c r="H135" s="7">
        <f t="shared" ca="1" si="8"/>
        <v>0</v>
      </c>
    </row>
    <row r="136" spans="1:8" x14ac:dyDescent="0.25">
      <c r="A136" s="3">
        <v>38260</v>
      </c>
      <c r="B136">
        <v>14.23</v>
      </c>
      <c r="C136">
        <v>16.05</v>
      </c>
      <c r="D136" s="4">
        <v>-8.3623693379790698E-3</v>
      </c>
      <c r="E136" s="4">
        <v>-1.29151291512916E-2</v>
      </c>
      <c r="F136" t="b">
        <f t="shared" si="6"/>
        <v>0</v>
      </c>
      <c r="G136" s="7">
        <f t="shared" si="7"/>
        <v>-8.3623693379790698E-3</v>
      </c>
      <c r="H136" s="7">
        <f t="shared" ca="1" si="8"/>
        <v>0</v>
      </c>
    </row>
    <row r="137" spans="1:8" x14ac:dyDescent="0.25">
      <c r="A137" s="3">
        <v>38261</v>
      </c>
      <c r="B137">
        <v>13.57</v>
      </c>
      <c r="C137">
        <v>15.4</v>
      </c>
      <c r="D137" s="4">
        <v>-4.6380885453267802E-2</v>
      </c>
      <c r="E137" s="4">
        <v>-4.0498442367601299E-2</v>
      </c>
      <c r="F137" t="b">
        <f t="shared" si="6"/>
        <v>0</v>
      </c>
      <c r="G137" s="7">
        <f t="shared" si="7"/>
        <v>-4.6380885453267802E-2</v>
      </c>
      <c r="H137" s="7">
        <f t="shared" ca="1" si="8"/>
        <v>0</v>
      </c>
    </row>
    <row r="138" spans="1:8" x14ac:dyDescent="0.25">
      <c r="A138" s="3">
        <v>38264</v>
      </c>
      <c r="B138">
        <v>13.82</v>
      </c>
      <c r="C138">
        <v>15.5</v>
      </c>
      <c r="D138" s="4">
        <v>1.8422991893883599E-2</v>
      </c>
      <c r="E138" s="4">
        <v>6.4935064935065503E-3</v>
      </c>
      <c r="F138" t="b">
        <f t="shared" si="6"/>
        <v>0</v>
      </c>
      <c r="G138" s="7">
        <f t="shared" si="7"/>
        <v>1.8422991893883599E-2</v>
      </c>
      <c r="H138" s="7">
        <f t="shared" ca="1" si="8"/>
        <v>0</v>
      </c>
    </row>
    <row r="139" spans="1:8" x14ac:dyDescent="0.25">
      <c r="A139" s="3">
        <v>38265</v>
      </c>
      <c r="B139">
        <v>13.87</v>
      </c>
      <c r="C139">
        <v>15.5</v>
      </c>
      <c r="D139" s="4">
        <v>3.6179450072357801E-3</v>
      </c>
      <c r="E139" s="4">
        <v>0</v>
      </c>
      <c r="F139" t="b">
        <f t="shared" si="6"/>
        <v>0</v>
      </c>
      <c r="G139" s="7">
        <f t="shared" si="7"/>
        <v>3.6179450072357801E-3</v>
      </c>
      <c r="H139" s="7">
        <f t="shared" ca="1" si="8"/>
        <v>0</v>
      </c>
    </row>
    <row r="140" spans="1:8" x14ac:dyDescent="0.25">
      <c r="A140" s="3">
        <v>38266</v>
      </c>
      <c r="B140">
        <v>13.55</v>
      </c>
      <c r="C140">
        <v>15.2</v>
      </c>
      <c r="D140" s="4">
        <v>-2.3071377072818901E-2</v>
      </c>
      <c r="E140" s="4">
        <v>-1.93548387096775E-2</v>
      </c>
      <c r="F140" t="b">
        <f t="shared" si="6"/>
        <v>0</v>
      </c>
      <c r="G140" s="7">
        <f t="shared" si="7"/>
        <v>-2.3071377072818901E-2</v>
      </c>
      <c r="H140" s="7">
        <f t="shared" ca="1" si="8"/>
        <v>0</v>
      </c>
    </row>
    <row r="141" spans="1:8" x14ac:dyDescent="0.25">
      <c r="A141" s="3">
        <v>38267</v>
      </c>
      <c r="B141">
        <v>14.15</v>
      </c>
      <c r="C141">
        <v>15.43</v>
      </c>
      <c r="D141" s="4">
        <v>4.4280442804428097E-2</v>
      </c>
      <c r="E141" s="4">
        <v>1.5131578947368499E-2</v>
      </c>
      <c r="F141" t="b">
        <f t="shared" si="6"/>
        <v>0</v>
      </c>
      <c r="G141" s="7">
        <f t="shared" si="7"/>
        <v>4.4280442804428097E-2</v>
      </c>
      <c r="H141" s="7">
        <f t="shared" ca="1" si="8"/>
        <v>0</v>
      </c>
    </row>
    <row r="142" spans="1:8" x14ac:dyDescent="0.25">
      <c r="A142" s="3">
        <v>38268</v>
      </c>
      <c r="B142">
        <v>14.73</v>
      </c>
      <c r="C142">
        <v>15.65</v>
      </c>
      <c r="D142" s="4">
        <v>4.0989399293286197E-2</v>
      </c>
      <c r="E142" s="4">
        <v>1.42579390797148E-2</v>
      </c>
      <c r="F142" t="b">
        <f t="shared" si="6"/>
        <v>0</v>
      </c>
      <c r="G142" s="7">
        <f t="shared" si="7"/>
        <v>4.0989399293286197E-2</v>
      </c>
      <c r="H142" s="7">
        <f t="shared" ca="1" si="8"/>
        <v>0</v>
      </c>
    </row>
    <row r="143" spans="1:8" x14ac:dyDescent="0.25">
      <c r="A143" s="3">
        <v>38271</v>
      </c>
      <c r="B143">
        <v>15.64</v>
      </c>
      <c r="C143">
        <v>15.65</v>
      </c>
      <c r="D143" s="4">
        <v>-6.3897763578268897E-4</v>
      </c>
      <c r="E143" s="4">
        <v>-9.2753623188405701E-2</v>
      </c>
      <c r="F143" t="b">
        <f t="shared" si="6"/>
        <v>0</v>
      </c>
      <c r="G143" s="7">
        <f t="shared" si="7"/>
        <v>-6.3897763578268897E-4</v>
      </c>
      <c r="H143" s="7">
        <f t="shared" ca="1" si="8"/>
        <v>0</v>
      </c>
    </row>
    <row r="144" spans="1:8" x14ac:dyDescent="0.25">
      <c r="A144" s="3">
        <v>38272</v>
      </c>
      <c r="B144">
        <v>15.97</v>
      </c>
      <c r="C144">
        <v>15.65</v>
      </c>
      <c r="D144" s="4">
        <v>2.1099744245524299E-2</v>
      </c>
      <c r="E144" s="4">
        <v>0</v>
      </c>
      <c r="F144" t="b">
        <f t="shared" si="6"/>
        <v>0</v>
      </c>
      <c r="G144" s="7">
        <f t="shared" si="7"/>
        <v>2.1099744245524299E-2</v>
      </c>
      <c r="H144" s="7">
        <f t="shared" ca="1" si="8"/>
        <v>0</v>
      </c>
    </row>
    <row r="145" spans="1:8" x14ac:dyDescent="0.25">
      <c r="A145" s="3">
        <v>38273</v>
      </c>
      <c r="B145">
        <v>15.99</v>
      </c>
      <c r="C145">
        <v>15.65</v>
      </c>
      <c r="D145" s="4">
        <v>1.25234815278641E-3</v>
      </c>
      <c r="E145" s="4">
        <v>0</v>
      </c>
      <c r="F145" t="b">
        <f t="shared" si="6"/>
        <v>0</v>
      </c>
      <c r="G145" s="7">
        <f t="shared" si="7"/>
        <v>1.25234815278641E-3</v>
      </c>
      <c r="H145" s="7">
        <f t="shared" ca="1" si="8"/>
        <v>0</v>
      </c>
    </row>
    <row r="146" spans="1:8" x14ac:dyDescent="0.25">
      <c r="A146" s="3">
        <v>38274</v>
      </c>
      <c r="B146">
        <v>16.3</v>
      </c>
      <c r="C146">
        <v>15.65</v>
      </c>
      <c r="D146" s="4">
        <v>1.93871169480926E-2</v>
      </c>
      <c r="E146" s="4">
        <v>0</v>
      </c>
      <c r="F146" t="b">
        <f t="shared" si="6"/>
        <v>0</v>
      </c>
      <c r="G146" s="7">
        <f t="shared" si="7"/>
        <v>1.93871169480926E-2</v>
      </c>
      <c r="H146" s="7">
        <f t="shared" ca="1" si="8"/>
        <v>0</v>
      </c>
    </row>
    <row r="147" spans="1:8" x14ac:dyDescent="0.25">
      <c r="A147" s="3">
        <v>38275</v>
      </c>
      <c r="B147">
        <v>15.99</v>
      </c>
      <c r="C147">
        <v>15.65</v>
      </c>
      <c r="D147" s="4">
        <v>-1.90184049079755E-2</v>
      </c>
      <c r="E147" s="4">
        <v>0</v>
      </c>
      <c r="F147" t="b">
        <f t="shared" si="6"/>
        <v>0</v>
      </c>
      <c r="G147" s="7">
        <f t="shared" si="7"/>
        <v>-1.90184049079755E-2</v>
      </c>
      <c r="H147" s="7">
        <f t="shared" ca="1" si="8"/>
        <v>0</v>
      </c>
    </row>
    <row r="148" spans="1:8" x14ac:dyDescent="0.25">
      <c r="A148" s="6">
        <v>38278</v>
      </c>
      <c r="B148">
        <v>15.47</v>
      </c>
      <c r="C148">
        <v>15.65</v>
      </c>
      <c r="D148" s="4">
        <v>-3.2520325203252001E-2</v>
      </c>
      <c r="E148" s="4">
        <v>0</v>
      </c>
      <c r="F148" t="b">
        <f t="shared" si="6"/>
        <v>0</v>
      </c>
      <c r="G148" s="7">
        <f t="shared" si="7"/>
        <v>-3.2520325203252001E-2</v>
      </c>
      <c r="H148" s="7">
        <f t="shared" ca="1" si="8"/>
        <v>0</v>
      </c>
    </row>
    <row r="149" spans="1:8" x14ac:dyDescent="0.25">
      <c r="A149" s="3">
        <v>38279</v>
      </c>
      <c r="B149">
        <v>15.6</v>
      </c>
      <c r="C149">
        <v>15.65</v>
      </c>
      <c r="D149" s="4">
        <v>8.4033613445377905E-3</v>
      </c>
      <c r="E149" s="4">
        <v>0</v>
      </c>
      <c r="F149" t="b">
        <f t="shared" si="6"/>
        <v>0</v>
      </c>
      <c r="G149" s="7">
        <f t="shared" si="7"/>
        <v>8.4033613445377905E-3</v>
      </c>
      <c r="H149" s="7">
        <f t="shared" ca="1" si="8"/>
        <v>0</v>
      </c>
    </row>
    <row r="150" spans="1:8" x14ac:dyDescent="0.25">
      <c r="A150" s="3">
        <v>38280</v>
      </c>
      <c r="B150">
        <v>16.05</v>
      </c>
      <c r="C150">
        <v>15.65</v>
      </c>
      <c r="D150" s="4">
        <v>2.8846153846154E-2</v>
      </c>
      <c r="E150" s="4">
        <v>0</v>
      </c>
      <c r="F150" t="b">
        <f t="shared" si="6"/>
        <v>0</v>
      </c>
      <c r="G150" s="7">
        <f t="shared" si="7"/>
        <v>2.8846153846154E-2</v>
      </c>
      <c r="H150" s="7">
        <f t="shared" ca="1" si="8"/>
        <v>0</v>
      </c>
    </row>
    <row r="151" spans="1:8" x14ac:dyDescent="0.25">
      <c r="A151" s="3">
        <v>38281</v>
      </c>
      <c r="B151">
        <v>15.32</v>
      </c>
      <c r="C151">
        <v>16.7</v>
      </c>
      <c r="D151" s="4">
        <v>-4.54828660436137E-2</v>
      </c>
      <c r="E151" s="4">
        <v>6.7092651757188398E-2</v>
      </c>
      <c r="F151" t="b">
        <f t="shared" si="6"/>
        <v>0</v>
      </c>
      <c r="G151" s="7">
        <f t="shared" si="7"/>
        <v>-4.54828660436137E-2</v>
      </c>
      <c r="H151" s="7">
        <f t="shared" ca="1" si="8"/>
        <v>0</v>
      </c>
    </row>
    <row r="152" spans="1:8" x14ac:dyDescent="0.25">
      <c r="A152" s="3">
        <v>38282</v>
      </c>
      <c r="B152">
        <v>15.65</v>
      </c>
      <c r="C152">
        <v>16.940000000000001</v>
      </c>
      <c r="D152" s="4">
        <v>2.1540469973890398E-2</v>
      </c>
      <c r="E152" s="4">
        <v>1.43712574850301E-2</v>
      </c>
      <c r="F152" t="b">
        <f t="shared" si="6"/>
        <v>0</v>
      </c>
      <c r="G152" s="7">
        <f t="shared" si="7"/>
        <v>2.1540469973890398E-2</v>
      </c>
      <c r="H152" s="7">
        <f t="shared" ca="1" si="8"/>
        <v>0</v>
      </c>
    </row>
    <row r="153" spans="1:8" x14ac:dyDescent="0.25">
      <c r="A153" s="3">
        <v>38285</v>
      </c>
      <c r="B153">
        <v>16.11</v>
      </c>
      <c r="C153">
        <v>17.190000000000001</v>
      </c>
      <c r="D153" s="4">
        <v>2.93929712460064E-2</v>
      </c>
      <c r="E153" s="4">
        <v>1.47579693034239E-2</v>
      </c>
      <c r="F153" t="b">
        <f t="shared" si="6"/>
        <v>0</v>
      </c>
      <c r="G153" s="7">
        <f t="shared" si="7"/>
        <v>2.93929712460064E-2</v>
      </c>
      <c r="H153" s="7">
        <f t="shared" ca="1" si="8"/>
        <v>0</v>
      </c>
    </row>
    <row r="154" spans="1:8" x14ac:dyDescent="0.25">
      <c r="A154" s="3">
        <v>38286</v>
      </c>
      <c r="B154">
        <v>15.76</v>
      </c>
      <c r="C154">
        <v>16.850000000000001</v>
      </c>
      <c r="D154" s="4">
        <v>-2.17256362507759E-2</v>
      </c>
      <c r="E154" s="4">
        <v>-1.9778941244909899E-2</v>
      </c>
      <c r="F154" t="b">
        <f t="shared" si="6"/>
        <v>0</v>
      </c>
      <c r="G154" s="7">
        <f t="shared" si="7"/>
        <v>-2.17256362507759E-2</v>
      </c>
      <c r="H154" s="7">
        <f t="shared" ca="1" si="8"/>
        <v>0</v>
      </c>
    </row>
    <row r="155" spans="1:8" x14ac:dyDescent="0.25">
      <c r="A155" s="3">
        <v>38287</v>
      </c>
      <c r="B155">
        <v>15.81</v>
      </c>
      <c r="C155">
        <v>16.760000000000002</v>
      </c>
      <c r="D155" s="4">
        <v>3.1725888324873898E-3</v>
      </c>
      <c r="E155" s="4">
        <v>-5.3412462908011297E-3</v>
      </c>
      <c r="F155" t="b">
        <f t="shared" si="6"/>
        <v>0</v>
      </c>
      <c r="G155" s="7">
        <f t="shared" si="7"/>
        <v>3.1725888324873898E-3</v>
      </c>
      <c r="H155" s="7">
        <f t="shared" ca="1" si="8"/>
        <v>0</v>
      </c>
    </row>
    <row r="156" spans="1:8" x14ac:dyDescent="0.25">
      <c r="A156" s="3">
        <v>38288</v>
      </c>
      <c r="B156">
        <v>15.56</v>
      </c>
      <c r="C156">
        <v>16.649999999999999</v>
      </c>
      <c r="D156" s="4">
        <v>-1.58127767235927E-2</v>
      </c>
      <c r="E156" s="4">
        <v>-6.5632458233891898E-3</v>
      </c>
      <c r="F156" t="b">
        <f t="shared" si="6"/>
        <v>0</v>
      </c>
      <c r="G156" s="7">
        <f t="shared" si="7"/>
        <v>-1.58127767235927E-2</v>
      </c>
      <c r="H156" s="7">
        <f t="shared" ca="1" si="8"/>
        <v>0</v>
      </c>
    </row>
    <row r="157" spans="1:8" x14ac:dyDescent="0.25">
      <c r="A157" s="3">
        <v>38289</v>
      </c>
      <c r="B157">
        <v>15.6</v>
      </c>
      <c r="C157">
        <v>16.57</v>
      </c>
      <c r="D157" s="4">
        <v>2.5706940874035099E-3</v>
      </c>
      <c r="E157" s="4">
        <v>-4.8048048048047196E-3</v>
      </c>
      <c r="F157" t="b">
        <f t="shared" si="6"/>
        <v>0</v>
      </c>
      <c r="G157" s="7">
        <f t="shared" si="7"/>
        <v>2.5706940874035099E-3</v>
      </c>
      <c r="H157" s="7">
        <f t="shared" ca="1" si="8"/>
        <v>0</v>
      </c>
    </row>
    <row r="158" spans="1:8" x14ac:dyDescent="0.25">
      <c r="A158" s="3">
        <v>38292</v>
      </c>
      <c r="B158">
        <v>15.72</v>
      </c>
      <c r="C158">
        <v>16.63</v>
      </c>
      <c r="D158" s="4">
        <v>7.6923076923076702E-3</v>
      </c>
      <c r="E158" s="4">
        <v>3.6210018105007299E-3</v>
      </c>
      <c r="F158" t="b">
        <f t="shared" si="6"/>
        <v>0</v>
      </c>
      <c r="G158" s="7">
        <f t="shared" si="7"/>
        <v>7.6923076923076702E-3</v>
      </c>
      <c r="H158" s="7">
        <f t="shared" ca="1" si="8"/>
        <v>0</v>
      </c>
    </row>
    <row r="159" spans="1:8" x14ac:dyDescent="0.25">
      <c r="A159" s="3">
        <v>38293</v>
      </c>
      <c r="B159">
        <v>15.22</v>
      </c>
      <c r="C159">
        <v>16.28</v>
      </c>
      <c r="D159" s="4">
        <v>-3.1806615776081501E-2</v>
      </c>
      <c r="E159" s="4">
        <v>-2.1046301864100898E-2</v>
      </c>
      <c r="F159" t="b">
        <f t="shared" si="6"/>
        <v>0</v>
      </c>
      <c r="G159" s="7">
        <f t="shared" si="7"/>
        <v>-3.1806615776081501E-2</v>
      </c>
      <c r="H159" s="7">
        <f t="shared" ca="1" si="8"/>
        <v>0</v>
      </c>
    </row>
    <row r="160" spans="1:8" x14ac:dyDescent="0.25">
      <c r="A160" s="3">
        <v>38294</v>
      </c>
      <c r="B160">
        <v>14.29</v>
      </c>
      <c r="C160">
        <v>15.79</v>
      </c>
      <c r="D160" s="4">
        <v>-6.1103810775295801E-2</v>
      </c>
      <c r="E160" s="4">
        <v>-3.0098280098280202E-2</v>
      </c>
      <c r="F160" t="b">
        <f t="shared" si="6"/>
        <v>0</v>
      </c>
      <c r="G160" s="7">
        <f t="shared" si="7"/>
        <v>-6.1103810775295801E-2</v>
      </c>
      <c r="H160" s="7">
        <f t="shared" ca="1" si="8"/>
        <v>0</v>
      </c>
    </row>
    <row r="161" spans="1:8" x14ac:dyDescent="0.25">
      <c r="A161" s="3">
        <v>38295</v>
      </c>
      <c r="B161">
        <v>13.72</v>
      </c>
      <c r="C161">
        <v>15.29</v>
      </c>
      <c r="D161" s="4">
        <v>-3.9888033589922899E-2</v>
      </c>
      <c r="E161" s="4">
        <v>-3.1665611146295201E-2</v>
      </c>
      <c r="F161" t="b">
        <f t="shared" si="6"/>
        <v>0</v>
      </c>
      <c r="G161" s="7">
        <f t="shared" si="7"/>
        <v>-3.9888033589922899E-2</v>
      </c>
      <c r="H161" s="7">
        <f t="shared" ca="1" si="8"/>
        <v>0</v>
      </c>
    </row>
    <row r="162" spans="1:8" x14ac:dyDescent="0.25">
      <c r="A162" s="3">
        <v>38296</v>
      </c>
      <c r="B162">
        <v>13.68</v>
      </c>
      <c r="C162">
        <v>15.14</v>
      </c>
      <c r="D162" s="4">
        <v>-2.9154518950438302E-3</v>
      </c>
      <c r="E162" s="4">
        <v>-9.8103335513406408E-3</v>
      </c>
      <c r="F162" t="b">
        <f t="shared" si="6"/>
        <v>0</v>
      </c>
      <c r="G162" s="7">
        <f t="shared" si="7"/>
        <v>-2.9154518950438302E-3</v>
      </c>
      <c r="H162" s="7">
        <f t="shared" ca="1" si="8"/>
        <v>0</v>
      </c>
    </row>
    <row r="163" spans="1:8" x14ac:dyDescent="0.25">
      <c r="A163" s="3">
        <v>38299</v>
      </c>
      <c r="B163">
        <v>13.84</v>
      </c>
      <c r="C163">
        <v>15.23</v>
      </c>
      <c r="D163" s="4">
        <v>1.16959064327486E-2</v>
      </c>
      <c r="E163" s="4">
        <v>5.9445178335535403E-3</v>
      </c>
      <c r="F163" t="b">
        <f t="shared" si="6"/>
        <v>0</v>
      </c>
      <c r="G163" s="7">
        <f t="shared" si="7"/>
        <v>1.16959064327486E-2</v>
      </c>
      <c r="H163" s="7">
        <f t="shared" ca="1" si="8"/>
        <v>0</v>
      </c>
    </row>
    <row r="164" spans="1:8" x14ac:dyDescent="0.25">
      <c r="A164" s="3">
        <v>38300</v>
      </c>
      <c r="B164">
        <v>13.64</v>
      </c>
      <c r="C164">
        <v>15.18</v>
      </c>
      <c r="D164" s="4">
        <v>-1.4450867052023E-2</v>
      </c>
      <c r="E164" s="4">
        <v>-3.2829940906107199E-3</v>
      </c>
      <c r="F164" t="b">
        <f t="shared" si="6"/>
        <v>0</v>
      </c>
      <c r="G164" s="7">
        <f t="shared" si="7"/>
        <v>-1.4450867052023E-2</v>
      </c>
      <c r="H164" s="7">
        <f t="shared" ca="1" si="8"/>
        <v>0</v>
      </c>
    </row>
    <row r="165" spans="1:8" x14ac:dyDescent="0.25">
      <c r="A165" s="3">
        <v>38301</v>
      </c>
      <c r="B165">
        <v>13.12</v>
      </c>
      <c r="C165">
        <v>14.98</v>
      </c>
      <c r="D165" s="4">
        <v>-3.8123167155425297E-2</v>
      </c>
      <c r="E165" s="4">
        <v>-1.31752305665349E-2</v>
      </c>
      <c r="F165" t="b">
        <f t="shared" si="6"/>
        <v>0</v>
      </c>
      <c r="G165" s="7">
        <f t="shared" si="7"/>
        <v>-3.8123167155425297E-2</v>
      </c>
      <c r="H165" s="7">
        <f t="shared" ca="1" si="8"/>
        <v>0</v>
      </c>
    </row>
    <row r="166" spans="1:8" x14ac:dyDescent="0.25">
      <c r="A166" s="3">
        <v>38302</v>
      </c>
      <c r="B166">
        <v>12.74</v>
      </c>
      <c r="C166">
        <v>14.8</v>
      </c>
      <c r="D166" s="4">
        <v>-2.8963414634146301E-2</v>
      </c>
      <c r="E166" s="4">
        <v>-1.20160213618158E-2</v>
      </c>
      <c r="F166" t="b">
        <f t="shared" si="6"/>
        <v>0</v>
      </c>
      <c r="G166" s="7">
        <f t="shared" si="7"/>
        <v>-2.8963414634146301E-2</v>
      </c>
      <c r="H166" s="7">
        <f t="shared" ca="1" si="8"/>
        <v>0</v>
      </c>
    </row>
    <row r="167" spans="1:8" x14ac:dyDescent="0.25">
      <c r="A167" s="3">
        <v>38303</v>
      </c>
      <c r="B167">
        <v>12.8</v>
      </c>
      <c r="C167">
        <v>14.77</v>
      </c>
      <c r="D167" s="4">
        <v>4.7095761381477103E-3</v>
      </c>
      <c r="E167" s="4">
        <v>-2.0270270270270601E-3</v>
      </c>
      <c r="F167" t="b">
        <f t="shared" si="6"/>
        <v>0</v>
      </c>
      <c r="G167" s="7">
        <f t="shared" si="7"/>
        <v>4.7095761381477103E-3</v>
      </c>
      <c r="H167" s="7">
        <f t="shared" ca="1" si="8"/>
        <v>0</v>
      </c>
    </row>
    <row r="168" spans="1:8" x14ac:dyDescent="0.25">
      <c r="A168" s="3">
        <v>38306</v>
      </c>
      <c r="B168">
        <v>14.88</v>
      </c>
      <c r="C168">
        <v>15.51</v>
      </c>
      <c r="D168" s="4">
        <v>7.4475287745430201E-3</v>
      </c>
      <c r="E168" s="4">
        <v>7.7972709551656898E-3</v>
      </c>
      <c r="F168" t="b">
        <f t="shared" si="6"/>
        <v>0</v>
      </c>
      <c r="G168" s="7">
        <f t="shared" si="7"/>
        <v>7.4475287745430201E-3</v>
      </c>
      <c r="H168" s="7">
        <f t="shared" ca="1" si="8"/>
        <v>0</v>
      </c>
    </row>
    <row r="169" spans="1:8" x14ac:dyDescent="0.25">
      <c r="A169" s="3">
        <v>38307</v>
      </c>
      <c r="B169">
        <v>15.16</v>
      </c>
      <c r="C169">
        <v>15.84</v>
      </c>
      <c r="D169" s="4">
        <v>1.8817204301075301E-2</v>
      </c>
      <c r="E169" s="4">
        <v>2.1276595744680799E-2</v>
      </c>
      <c r="F169" t="b">
        <f t="shared" si="6"/>
        <v>0</v>
      </c>
      <c r="G169" s="7">
        <f t="shared" si="7"/>
        <v>1.8817204301075301E-2</v>
      </c>
      <c r="H169" s="7">
        <f t="shared" ca="1" si="8"/>
        <v>0</v>
      </c>
    </row>
    <row r="170" spans="1:8" x14ac:dyDescent="0.25">
      <c r="A170" s="3">
        <v>38308</v>
      </c>
      <c r="B170">
        <v>15.12</v>
      </c>
      <c r="C170">
        <v>15.77</v>
      </c>
      <c r="D170" s="4">
        <v>-2.63852242744067E-3</v>
      </c>
      <c r="E170" s="4">
        <v>-4.4191919191919303E-3</v>
      </c>
      <c r="F170" t="b">
        <f t="shared" si="6"/>
        <v>0</v>
      </c>
      <c r="G170" s="7">
        <f t="shared" si="7"/>
        <v>-2.63852242744067E-3</v>
      </c>
      <c r="H170" s="7">
        <f t="shared" ca="1" si="8"/>
        <v>0</v>
      </c>
    </row>
    <row r="171" spans="1:8" x14ac:dyDescent="0.25">
      <c r="A171" s="3">
        <v>38309</v>
      </c>
      <c r="B171">
        <v>15.12</v>
      </c>
      <c r="C171">
        <v>15.77</v>
      </c>
      <c r="D171" s="4">
        <v>0</v>
      </c>
      <c r="E171" s="4">
        <v>0</v>
      </c>
      <c r="F171" t="b">
        <f t="shared" si="6"/>
        <v>0</v>
      </c>
      <c r="G171" s="7">
        <f t="shared" si="7"/>
        <v>0</v>
      </c>
      <c r="H171" s="7">
        <f t="shared" ca="1" si="8"/>
        <v>0</v>
      </c>
    </row>
    <row r="172" spans="1:8" x14ac:dyDescent="0.25">
      <c r="A172" s="3">
        <v>38310</v>
      </c>
      <c r="B172">
        <v>15.45</v>
      </c>
      <c r="C172">
        <v>16.37</v>
      </c>
      <c r="D172" s="4">
        <v>2.1825396825396699E-2</v>
      </c>
      <c r="E172" s="4">
        <v>3.8046924540266397E-2</v>
      </c>
      <c r="F172" t="b">
        <f t="shared" si="6"/>
        <v>0</v>
      </c>
      <c r="G172" s="7">
        <f t="shared" si="7"/>
        <v>2.1825396825396699E-2</v>
      </c>
      <c r="H172" s="7">
        <f t="shared" ca="1" si="8"/>
        <v>0</v>
      </c>
    </row>
    <row r="173" spans="1:8" x14ac:dyDescent="0.25">
      <c r="A173" s="3">
        <v>38313</v>
      </c>
      <c r="B173">
        <v>15.22</v>
      </c>
      <c r="C173">
        <v>16.28</v>
      </c>
      <c r="D173" s="4">
        <v>-1.48867313915857E-2</v>
      </c>
      <c r="E173" s="4">
        <v>-5.4978619425778402E-3</v>
      </c>
      <c r="F173" t="b">
        <f t="shared" si="6"/>
        <v>0</v>
      </c>
      <c r="G173" s="7">
        <f t="shared" si="7"/>
        <v>-1.48867313915857E-2</v>
      </c>
      <c r="H173" s="7">
        <f t="shared" ca="1" si="8"/>
        <v>0</v>
      </c>
    </row>
    <row r="174" spans="1:8" x14ac:dyDescent="0.25">
      <c r="A174" s="3">
        <v>38314</v>
      </c>
      <c r="B174">
        <v>15.15</v>
      </c>
      <c r="C174">
        <v>16.13</v>
      </c>
      <c r="D174" s="4">
        <v>-4.5992115637320001E-3</v>
      </c>
      <c r="E174" s="4">
        <v>-9.2137592137593299E-3</v>
      </c>
      <c r="F174" t="b">
        <f t="shared" si="6"/>
        <v>0</v>
      </c>
      <c r="G174" s="7">
        <f t="shared" si="7"/>
        <v>-4.5992115637320001E-3</v>
      </c>
      <c r="H174" s="7">
        <f t="shared" ca="1" si="8"/>
        <v>0</v>
      </c>
    </row>
    <row r="175" spans="1:8" x14ac:dyDescent="0.25">
      <c r="A175" s="3">
        <v>38315</v>
      </c>
      <c r="B175">
        <v>15.03</v>
      </c>
      <c r="C175">
        <v>16.02</v>
      </c>
      <c r="D175" s="4">
        <v>-7.9207920792080406E-3</v>
      </c>
      <c r="E175" s="4">
        <v>-6.8195908245505298E-3</v>
      </c>
      <c r="F175" t="b">
        <f t="shared" si="6"/>
        <v>0</v>
      </c>
      <c r="G175" s="7">
        <f t="shared" si="7"/>
        <v>-7.9207920792080406E-3</v>
      </c>
      <c r="H175" s="7">
        <f t="shared" ca="1" si="8"/>
        <v>0</v>
      </c>
    </row>
    <row r="176" spans="1:8" x14ac:dyDescent="0.25">
      <c r="A176" s="3">
        <v>38316</v>
      </c>
      <c r="B176">
        <v>15.03</v>
      </c>
      <c r="C176">
        <v>16.02</v>
      </c>
      <c r="D176" s="4">
        <v>0</v>
      </c>
      <c r="E176" s="4">
        <v>0</v>
      </c>
      <c r="F176" t="b">
        <f t="shared" si="6"/>
        <v>0</v>
      </c>
      <c r="G176" s="7">
        <f t="shared" si="7"/>
        <v>0</v>
      </c>
      <c r="H176" s="7">
        <f t="shared" ca="1" si="8"/>
        <v>0</v>
      </c>
    </row>
    <row r="177" spans="1:8" x14ac:dyDescent="0.25">
      <c r="A177" s="3">
        <v>38317</v>
      </c>
      <c r="B177">
        <v>15.01</v>
      </c>
      <c r="C177">
        <v>16.27</v>
      </c>
      <c r="D177" s="4">
        <v>-1.33067198935455E-3</v>
      </c>
      <c r="E177" s="4">
        <v>1.56054931335829E-2</v>
      </c>
      <c r="F177" t="b">
        <f t="shared" si="6"/>
        <v>0</v>
      </c>
      <c r="G177" s="7">
        <f t="shared" si="7"/>
        <v>-1.33067198935455E-3</v>
      </c>
      <c r="H177" s="7">
        <f t="shared" ca="1" si="8"/>
        <v>0</v>
      </c>
    </row>
    <row r="178" spans="1:8" x14ac:dyDescent="0.25">
      <c r="A178" s="3">
        <v>38320</v>
      </c>
      <c r="B178">
        <v>15.06</v>
      </c>
      <c r="C178">
        <v>16.149999999999999</v>
      </c>
      <c r="D178" s="4">
        <v>3.3311125916055699E-3</v>
      </c>
      <c r="E178" s="4">
        <v>-7.3755377996312897E-3</v>
      </c>
      <c r="F178" t="b">
        <f t="shared" si="6"/>
        <v>0</v>
      </c>
      <c r="G178" s="7">
        <f t="shared" si="7"/>
        <v>3.3311125916055699E-3</v>
      </c>
      <c r="H178" s="7">
        <f t="shared" ca="1" si="8"/>
        <v>0</v>
      </c>
    </row>
    <row r="179" spans="1:8" x14ac:dyDescent="0.25">
      <c r="A179" s="3">
        <v>38321</v>
      </c>
      <c r="B179">
        <v>15.08</v>
      </c>
      <c r="C179">
        <v>16.07</v>
      </c>
      <c r="D179" s="4">
        <v>1.3280212483399701E-3</v>
      </c>
      <c r="E179" s="4">
        <v>-4.9535603715169501E-3</v>
      </c>
      <c r="F179" t="b">
        <f t="shared" si="6"/>
        <v>0</v>
      </c>
      <c r="G179" s="7">
        <f t="shared" si="7"/>
        <v>1.3280212483399701E-3</v>
      </c>
      <c r="H179" s="7">
        <f t="shared" ca="1" si="8"/>
        <v>0</v>
      </c>
    </row>
    <row r="180" spans="1:8" x14ac:dyDescent="0.25">
      <c r="A180" s="3">
        <v>38322</v>
      </c>
      <c r="B180">
        <v>14.88</v>
      </c>
      <c r="C180">
        <v>15.85</v>
      </c>
      <c r="D180" s="4">
        <v>-1.32625994694959E-2</v>
      </c>
      <c r="E180" s="4">
        <v>-1.3690105787181101E-2</v>
      </c>
      <c r="F180" t="b">
        <f t="shared" si="6"/>
        <v>0</v>
      </c>
      <c r="G180" s="7">
        <f t="shared" si="7"/>
        <v>-1.32625994694959E-2</v>
      </c>
      <c r="H180" s="7">
        <f t="shared" ca="1" si="8"/>
        <v>0</v>
      </c>
    </row>
    <row r="181" spans="1:8" x14ac:dyDescent="0.25">
      <c r="A181" s="3">
        <v>38323</v>
      </c>
      <c r="B181">
        <v>14.82</v>
      </c>
      <c r="C181">
        <v>15.75</v>
      </c>
      <c r="D181" s="4">
        <v>-4.0322580645161298E-3</v>
      </c>
      <c r="E181" s="4">
        <v>-6.3091482649841896E-3</v>
      </c>
      <c r="F181" t="b">
        <f t="shared" si="6"/>
        <v>0</v>
      </c>
      <c r="G181" s="7">
        <f t="shared" si="7"/>
        <v>-4.0322580645161298E-3</v>
      </c>
      <c r="H181" s="7">
        <f t="shared" ca="1" si="8"/>
        <v>0</v>
      </c>
    </row>
    <row r="182" spans="1:8" x14ac:dyDescent="0.25">
      <c r="A182" s="3">
        <v>38324</v>
      </c>
      <c r="B182">
        <v>14.81</v>
      </c>
      <c r="C182">
        <v>15.48</v>
      </c>
      <c r="D182" s="4">
        <v>-6.7476383265852003E-4</v>
      </c>
      <c r="E182" s="4">
        <v>-1.7142857142857099E-2</v>
      </c>
      <c r="F182" t="b">
        <f t="shared" si="6"/>
        <v>0</v>
      </c>
      <c r="G182" s="7">
        <f t="shared" si="7"/>
        <v>-6.7476383265852003E-4</v>
      </c>
      <c r="H182" s="7">
        <f t="shared" ca="1" si="8"/>
        <v>0</v>
      </c>
    </row>
    <row r="183" spans="1:8" x14ac:dyDescent="0.25">
      <c r="A183" s="3">
        <v>38327</v>
      </c>
      <c r="B183">
        <v>14.24</v>
      </c>
      <c r="C183">
        <v>15.28</v>
      </c>
      <c r="D183" s="4">
        <v>-3.8487508440243103E-2</v>
      </c>
      <c r="E183" s="4">
        <v>-1.29198966408269E-2</v>
      </c>
      <c r="F183" t="b">
        <f t="shared" si="6"/>
        <v>0</v>
      </c>
      <c r="G183" s="7">
        <f t="shared" si="7"/>
        <v>-3.8487508440243103E-2</v>
      </c>
      <c r="H183" s="7">
        <f t="shared" ca="1" si="8"/>
        <v>0</v>
      </c>
    </row>
    <row r="184" spans="1:8" x14ac:dyDescent="0.25">
      <c r="A184" s="3">
        <v>38328</v>
      </c>
      <c r="B184">
        <v>14.47</v>
      </c>
      <c r="C184">
        <v>15.32</v>
      </c>
      <c r="D184" s="4">
        <v>1.61516853932584E-2</v>
      </c>
      <c r="E184" s="4">
        <v>2.6178010471205101E-3</v>
      </c>
      <c r="F184" t="b">
        <f t="shared" si="6"/>
        <v>0</v>
      </c>
      <c r="G184" s="7">
        <f t="shared" si="7"/>
        <v>1.61516853932584E-2</v>
      </c>
      <c r="H184" s="7">
        <f t="shared" ca="1" si="8"/>
        <v>0</v>
      </c>
    </row>
    <row r="185" spans="1:8" x14ac:dyDescent="0.25">
      <c r="A185" s="3">
        <v>38329</v>
      </c>
      <c r="B185">
        <v>14.3</v>
      </c>
      <c r="C185">
        <v>15.33</v>
      </c>
      <c r="D185" s="4">
        <v>-1.17484450587422E-2</v>
      </c>
      <c r="E185" s="4">
        <v>6.5274151436023299E-4</v>
      </c>
      <c r="F185" t="b">
        <f t="shared" si="6"/>
        <v>0</v>
      </c>
      <c r="G185" s="7">
        <f t="shared" si="7"/>
        <v>-1.17484450587422E-2</v>
      </c>
      <c r="H185" s="7">
        <f t="shared" ca="1" si="8"/>
        <v>0</v>
      </c>
    </row>
    <row r="186" spans="1:8" x14ac:dyDescent="0.25">
      <c r="A186" s="3">
        <v>38330</v>
      </c>
      <c r="B186">
        <v>14.22</v>
      </c>
      <c r="C186">
        <v>15.4</v>
      </c>
      <c r="D186" s="4">
        <v>-5.59440559440561E-3</v>
      </c>
      <c r="E186" s="4">
        <v>4.5662100456620499E-3</v>
      </c>
      <c r="F186" t="b">
        <f t="shared" si="6"/>
        <v>0</v>
      </c>
      <c r="G186" s="7">
        <f t="shared" si="7"/>
        <v>-5.59440559440561E-3</v>
      </c>
      <c r="H186" s="7">
        <f t="shared" ca="1" si="8"/>
        <v>0</v>
      </c>
    </row>
    <row r="187" spans="1:8" x14ac:dyDescent="0.25">
      <c r="A187" s="3">
        <v>38331</v>
      </c>
      <c r="B187">
        <v>14.16</v>
      </c>
      <c r="C187">
        <v>15.36</v>
      </c>
      <c r="D187" s="4">
        <v>-4.2194092827004797E-3</v>
      </c>
      <c r="E187" s="4">
        <v>-2.5974025974027102E-3</v>
      </c>
      <c r="F187" t="b">
        <f t="shared" si="6"/>
        <v>0</v>
      </c>
      <c r="G187" s="7">
        <f t="shared" si="7"/>
        <v>-4.2194092827004797E-3</v>
      </c>
      <c r="H187" s="7">
        <f t="shared" ca="1" si="8"/>
        <v>0</v>
      </c>
    </row>
    <row r="188" spans="1:8" x14ac:dyDescent="0.25">
      <c r="A188" s="3">
        <v>38334</v>
      </c>
      <c r="B188">
        <v>13.87</v>
      </c>
      <c r="C188">
        <v>15.11</v>
      </c>
      <c r="D188" s="4">
        <v>-2.0480225988700598E-2</v>
      </c>
      <c r="E188" s="4">
        <v>-1.6276041666666598E-2</v>
      </c>
      <c r="F188" t="b">
        <f t="shared" si="6"/>
        <v>0</v>
      </c>
      <c r="G188" s="7">
        <f t="shared" si="7"/>
        <v>-2.0480225988700598E-2</v>
      </c>
      <c r="H188" s="7">
        <f t="shared" ca="1" si="8"/>
        <v>0</v>
      </c>
    </row>
    <row r="189" spans="1:8" x14ac:dyDescent="0.25">
      <c r="A189" s="3">
        <v>38335</v>
      </c>
      <c r="B189">
        <v>13.89</v>
      </c>
      <c r="C189">
        <v>15.05</v>
      </c>
      <c r="D189" s="4">
        <v>1.4419610670512999E-3</v>
      </c>
      <c r="E189" s="4">
        <v>-3.9708802117801598E-3</v>
      </c>
      <c r="F189" t="b">
        <f t="shared" si="6"/>
        <v>0</v>
      </c>
      <c r="G189" s="7">
        <f t="shared" si="7"/>
        <v>1.4419610670512999E-3</v>
      </c>
      <c r="H189" s="7">
        <f t="shared" ca="1" si="8"/>
        <v>0</v>
      </c>
    </row>
    <row r="190" spans="1:8" x14ac:dyDescent="0.25">
      <c r="A190" s="3">
        <v>38336</v>
      </c>
      <c r="B190">
        <v>13.93</v>
      </c>
      <c r="C190">
        <v>14.99</v>
      </c>
      <c r="D190" s="4">
        <v>2.8797696184303901E-3</v>
      </c>
      <c r="E190" s="4">
        <v>-3.9867109634551499E-3</v>
      </c>
      <c r="F190" t="b">
        <f t="shared" si="6"/>
        <v>0</v>
      </c>
      <c r="G190" s="7">
        <f t="shared" si="7"/>
        <v>2.8797696184303901E-3</v>
      </c>
      <c r="H190" s="7">
        <f t="shared" ca="1" si="8"/>
        <v>0</v>
      </c>
    </row>
    <row r="191" spans="1:8" x14ac:dyDescent="0.25">
      <c r="A191" s="3">
        <v>38337</v>
      </c>
      <c r="B191">
        <v>13.77</v>
      </c>
      <c r="C191">
        <v>14.76</v>
      </c>
      <c r="D191" s="4">
        <v>-1.1486001435750201E-2</v>
      </c>
      <c r="E191" s="4">
        <v>-1.5343562374916599E-2</v>
      </c>
      <c r="F191" t="b">
        <f t="shared" si="6"/>
        <v>0</v>
      </c>
      <c r="G191" s="7">
        <f t="shared" si="7"/>
        <v>-1.1486001435750201E-2</v>
      </c>
      <c r="H191" s="7">
        <f t="shared" ca="1" si="8"/>
        <v>0</v>
      </c>
    </row>
    <row r="192" spans="1:8" x14ac:dyDescent="0.25">
      <c r="A192" s="3">
        <v>38338</v>
      </c>
      <c r="B192">
        <v>13.8</v>
      </c>
      <c r="C192">
        <v>14.86</v>
      </c>
      <c r="D192" s="4">
        <v>2.1786492374729102E-3</v>
      </c>
      <c r="E192" s="4">
        <v>6.7750677506774899E-3</v>
      </c>
      <c r="F192" t="b">
        <f t="shared" si="6"/>
        <v>0</v>
      </c>
      <c r="G192" s="7">
        <f t="shared" si="7"/>
        <v>2.1786492374729102E-3</v>
      </c>
      <c r="H192" s="7">
        <f t="shared" ca="1" si="8"/>
        <v>0</v>
      </c>
    </row>
    <row r="193" spans="1:8" x14ac:dyDescent="0.25">
      <c r="A193" s="3">
        <v>38341</v>
      </c>
      <c r="B193">
        <v>13.77</v>
      </c>
      <c r="C193">
        <v>14.82</v>
      </c>
      <c r="D193" s="4">
        <v>-2.1739130434783602E-3</v>
      </c>
      <c r="E193" s="4">
        <v>-2.6917900403767799E-3</v>
      </c>
      <c r="F193" t="b">
        <f t="shared" si="6"/>
        <v>0</v>
      </c>
      <c r="G193" s="7">
        <f t="shared" si="7"/>
        <v>-2.1739130434783602E-3</v>
      </c>
      <c r="H193" s="7">
        <f t="shared" ca="1" si="8"/>
        <v>0</v>
      </c>
    </row>
    <row r="194" spans="1:8" x14ac:dyDescent="0.25">
      <c r="A194" s="3">
        <v>38342</v>
      </c>
      <c r="B194">
        <v>13.5</v>
      </c>
      <c r="C194">
        <v>14.55</v>
      </c>
      <c r="D194" s="4">
        <v>-1.9607843137254801E-2</v>
      </c>
      <c r="E194" s="4">
        <v>-1.8218623481781399E-2</v>
      </c>
      <c r="F194" t="b">
        <f t="shared" si="6"/>
        <v>0</v>
      </c>
      <c r="G194" s="7">
        <f t="shared" si="7"/>
        <v>-1.9607843137254801E-2</v>
      </c>
      <c r="H194" s="7">
        <f t="shared" ca="1" si="8"/>
        <v>0</v>
      </c>
    </row>
    <row r="195" spans="1:8" x14ac:dyDescent="0.25">
      <c r="A195" s="3">
        <v>38343</v>
      </c>
      <c r="B195">
        <v>13.53</v>
      </c>
      <c r="C195">
        <v>14.59</v>
      </c>
      <c r="D195" s="4">
        <v>2.2222222222221298E-3</v>
      </c>
      <c r="E195" s="4">
        <v>2.7491408934707802E-3</v>
      </c>
      <c r="F195" t="b">
        <f t="shared" si="6"/>
        <v>0</v>
      </c>
      <c r="G195" s="7">
        <f t="shared" si="7"/>
        <v>2.2222222222221298E-3</v>
      </c>
      <c r="H195" s="7">
        <f t="shared" ca="1" si="8"/>
        <v>0</v>
      </c>
    </row>
    <row r="196" spans="1:8" x14ac:dyDescent="0.25">
      <c r="A196" s="3">
        <v>38344</v>
      </c>
      <c r="B196">
        <v>13.45</v>
      </c>
      <c r="C196">
        <v>14.51</v>
      </c>
      <c r="D196" s="4">
        <v>-5.9127864005912301E-3</v>
      </c>
      <c r="E196" s="4">
        <v>-5.4832076764908004E-3</v>
      </c>
      <c r="F196" t="b">
        <f t="shared" si="6"/>
        <v>0</v>
      </c>
      <c r="G196" s="7">
        <f t="shared" si="7"/>
        <v>-5.9127864005912301E-3</v>
      </c>
      <c r="H196" s="7">
        <f t="shared" ca="1" si="8"/>
        <v>0</v>
      </c>
    </row>
    <row r="197" spans="1:8" x14ac:dyDescent="0.25">
      <c r="A197" s="3">
        <v>38345</v>
      </c>
      <c r="B197">
        <v>13.45</v>
      </c>
      <c r="C197">
        <v>14.51</v>
      </c>
      <c r="D197" s="4">
        <v>0</v>
      </c>
      <c r="E197" s="4">
        <v>0</v>
      </c>
      <c r="F197" t="b">
        <f t="shared" si="6"/>
        <v>0</v>
      </c>
      <c r="G197" s="7">
        <f t="shared" si="7"/>
        <v>0</v>
      </c>
      <c r="H197" s="7">
        <f t="shared" ca="1" si="8"/>
        <v>0</v>
      </c>
    </row>
    <row r="198" spans="1:8" x14ac:dyDescent="0.25">
      <c r="A198" s="3">
        <v>38348</v>
      </c>
      <c r="B198">
        <v>13.47</v>
      </c>
      <c r="C198">
        <v>14.5</v>
      </c>
      <c r="D198" s="4">
        <v>1.4869888475836899E-3</v>
      </c>
      <c r="E198" s="4">
        <v>-6.8917987594763197E-4</v>
      </c>
      <c r="F198" t="b">
        <f t="shared" ref="F198:F261" si="9">D198&gt;$F$3</f>
        <v>0</v>
      </c>
      <c r="G198" s="7">
        <f t="shared" ref="G198:G261" si="10">D198</f>
        <v>1.4869888475836899E-3</v>
      </c>
      <c r="H198" s="7">
        <f t="shared" ref="H198:H261" ca="1" si="11">IF(F198=TRUE,-SUM(OFFSET(D199,0,0,$H$3,1)),0)</f>
        <v>0</v>
      </c>
    </row>
    <row r="199" spans="1:8" x14ac:dyDescent="0.25">
      <c r="A199" s="3">
        <v>38349</v>
      </c>
      <c r="B199">
        <v>13.43</v>
      </c>
      <c r="C199">
        <v>14.7</v>
      </c>
      <c r="D199" s="4">
        <v>-2.9695619896066301E-3</v>
      </c>
      <c r="E199" s="4">
        <v>1.37931034482759E-2</v>
      </c>
      <c r="F199" t="b">
        <f t="shared" si="9"/>
        <v>0</v>
      </c>
      <c r="G199" s="7">
        <f t="shared" si="10"/>
        <v>-2.9695619896066301E-3</v>
      </c>
      <c r="H199" s="7">
        <f t="shared" ca="1" si="11"/>
        <v>0</v>
      </c>
    </row>
    <row r="200" spans="1:8" x14ac:dyDescent="0.25">
      <c r="A200" s="3">
        <v>38350</v>
      </c>
      <c r="B200">
        <v>13.42</v>
      </c>
      <c r="C200">
        <v>14.73</v>
      </c>
      <c r="D200" s="4">
        <v>-7.4460163812362101E-4</v>
      </c>
      <c r="E200" s="4">
        <v>2.0408163265306402E-3</v>
      </c>
      <c r="F200" t="b">
        <f t="shared" si="9"/>
        <v>0</v>
      </c>
      <c r="G200" s="7">
        <f t="shared" si="10"/>
        <v>-7.4460163812362101E-4</v>
      </c>
      <c r="H200" s="7">
        <f t="shared" ca="1" si="11"/>
        <v>0</v>
      </c>
    </row>
    <row r="201" spans="1:8" x14ac:dyDescent="0.25">
      <c r="A201" s="3">
        <v>38351</v>
      </c>
      <c r="B201">
        <v>13.48</v>
      </c>
      <c r="C201">
        <v>14.81</v>
      </c>
      <c r="D201" s="4">
        <v>4.4709388971684296E-3</v>
      </c>
      <c r="E201" s="4">
        <v>5.4310930074676902E-3</v>
      </c>
      <c r="F201" t="b">
        <f t="shared" si="9"/>
        <v>0</v>
      </c>
      <c r="G201" s="7">
        <f t="shared" si="10"/>
        <v>4.4709388971684296E-3</v>
      </c>
      <c r="H201" s="7">
        <f t="shared" ca="1" si="11"/>
        <v>0</v>
      </c>
    </row>
    <row r="202" spans="1:8" x14ac:dyDescent="0.25">
      <c r="A202" s="3">
        <v>38352</v>
      </c>
      <c r="B202">
        <v>13.52</v>
      </c>
      <c r="C202">
        <v>14.81</v>
      </c>
      <c r="D202" s="4">
        <v>2.9673590504451001E-3</v>
      </c>
      <c r="E202" s="4">
        <v>0</v>
      </c>
      <c r="F202" t="b">
        <f t="shared" si="9"/>
        <v>0</v>
      </c>
      <c r="G202" s="7">
        <f t="shared" si="10"/>
        <v>2.9673590504451001E-3</v>
      </c>
      <c r="H202" s="7">
        <f t="shared" ca="1" si="11"/>
        <v>0</v>
      </c>
    </row>
    <row r="203" spans="1:8" x14ac:dyDescent="0.25">
      <c r="A203" s="3">
        <v>38355</v>
      </c>
      <c r="B203">
        <v>13.83</v>
      </c>
      <c r="C203">
        <v>14.95</v>
      </c>
      <c r="D203" s="4">
        <v>2.2928994082840298E-2</v>
      </c>
      <c r="E203" s="4">
        <v>9.4530722484806907E-3</v>
      </c>
      <c r="F203" t="b">
        <f t="shared" si="9"/>
        <v>0</v>
      </c>
      <c r="G203" s="7">
        <f t="shared" si="10"/>
        <v>2.2928994082840298E-2</v>
      </c>
      <c r="H203" s="7">
        <f t="shared" ca="1" si="11"/>
        <v>0</v>
      </c>
    </row>
    <row r="204" spans="1:8" x14ac:dyDescent="0.25">
      <c r="A204" s="3">
        <v>38356</v>
      </c>
      <c r="B204">
        <v>13.92</v>
      </c>
      <c r="C204">
        <v>15.23</v>
      </c>
      <c r="D204" s="4">
        <v>6.5075921908892597E-3</v>
      </c>
      <c r="E204" s="4">
        <v>1.87290969899667E-2</v>
      </c>
      <c r="F204" t="b">
        <f t="shared" si="9"/>
        <v>0</v>
      </c>
      <c r="G204" s="7">
        <f t="shared" si="10"/>
        <v>6.5075921908892597E-3</v>
      </c>
      <c r="H204" s="7">
        <f t="shared" ca="1" si="11"/>
        <v>0</v>
      </c>
    </row>
    <row r="205" spans="1:8" x14ac:dyDescent="0.25">
      <c r="A205" s="3">
        <v>38357</v>
      </c>
      <c r="B205">
        <v>13.99</v>
      </c>
      <c r="C205">
        <v>15.08</v>
      </c>
      <c r="D205" s="4">
        <v>5.0287356321838698E-3</v>
      </c>
      <c r="E205" s="4">
        <v>-9.8489822718319502E-3</v>
      </c>
      <c r="F205" t="b">
        <f t="shared" si="9"/>
        <v>0</v>
      </c>
      <c r="G205" s="7">
        <f t="shared" si="10"/>
        <v>5.0287356321838698E-3</v>
      </c>
      <c r="H205" s="7">
        <f t="shared" ca="1" si="11"/>
        <v>0</v>
      </c>
    </row>
    <row r="206" spans="1:8" x14ac:dyDescent="0.25">
      <c r="A206" s="3">
        <v>38358</v>
      </c>
      <c r="B206">
        <v>13.74</v>
      </c>
      <c r="C206">
        <v>14.76</v>
      </c>
      <c r="D206" s="4">
        <v>-1.7869907076483199E-2</v>
      </c>
      <c r="E206" s="4">
        <v>-2.1220159151193699E-2</v>
      </c>
      <c r="F206" t="b">
        <f t="shared" si="9"/>
        <v>0</v>
      </c>
      <c r="G206" s="7">
        <f t="shared" si="10"/>
        <v>-1.7869907076483199E-2</v>
      </c>
      <c r="H206" s="7">
        <f t="shared" ca="1" si="11"/>
        <v>0</v>
      </c>
    </row>
    <row r="207" spans="1:8" x14ac:dyDescent="0.25">
      <c r="A207" s="3">
        <v>38359</v>
      </c>
      <c r="B207">
        <v>13.67</v>
      </c>
      <c r="C207">
        <v>14.66</v>
      </c>
      <c r="D207" s="4">
        <v>-5.0946142649199704E-3</v>
      </c>
      <c r="E207" s="4">
        <v>-6.7750677506774899E-3</v>
      </c>
      <c r="F207" t="b">
        <f t="shared" si="9"/>
        <v>0</v>
      </c>
      <c r="G207" s="7">
        <f t="shared" si="10"/>
        <v>-5.0946142649199704E-3</v>
      </c>
      <c r="H207" s="7">
        <f t="shared" ca="1" si="11"/>
        <v>0</v>
      </c>
    </row>
    <row r="208" spans="1:8" x14ac:dyDescent="0.25">
      <c r="A208" s="3">
        <v>38362</v>
      </c>
      <c r="B208">
        <v>13.59</v>
      </c>
      <c r="C208">
        <v>14.47</v>
      </c>
      <c r="D208" s="4">
        <v>-5.8522311631309396E-3</v>
      </c>
      <c r="E208" s="4">
        <v>-1.2960436562073701E-2</v>
      </c>
      <c r="F208" t="b">
        <f t="shared" si="9"/>
        <v>0</v>
      </c>
      <c r="G208" s="7">
        <f t="shared" si="10"/>
        <v>-5.8522311631309396E-3</v>
      </c>
      <c r="H208" s="7">
        <f t="shared" ca="1" si="11"/>
        <v>0</v>
      </c>
    </row>
    <row r="209" spans="1:8" x14ac:dyDescent="0.25">
      <c r="A209" s="3">
        <v>38363</v>
      </c>
      <c r="B209">
        <v>13.72</v>
      </c>
      <c r="C209">
        <v>14.6</v>
      </c>
      <c r="D209" s="4">
        <v>9.5658572479764298E-3</v>
      </c>
      <c r="E209" s="4">
        <v>8.9841050449204207E-3</v>
      </c>
      <c r="F209" t="b">
        <f t="shared" si="9"/>
        <v>0</v>
      </c>
      <c r="G209" s="7">
        <f t="shared" si="10"/>
        <v>9.5658572479764298E-3</v>
      </c>
      <c r="H209" s="7">
        <f t="shared" ca="1" si="11"/>
        <v>0</v>
      </c>
    </row>
    <row r="210" spans="1:8" x14ac:dyDescent="0.25">
      <c r="A210" s="3">
        <v>38364</v>
      </c>
      <c r="B210">
        <v>13.24</v>
      </c>
      <c r="C210">
        <v>14.16</v>
      </c>
      <c r="D210" s="4">
        <v>-3.49854227405249E-2</v>
      </c>
      <c r="E210" s="4">
        <v>-3.0136986301369899E-2</v>
      </c>
      <c r="F210" t="b">
        <f t="shared" si="9"/>
        <v>0</v>
      </c>
      <c r="G210" s="7">
        <f t="shared" si="10"/>
        <v>-3.49854227405249E-2</v>
      </c>
      <c r="H210" s="7">
        <f t="shared" ca="1" si="11"/>
        <v>0</v>
      </c>
    </row>
    <row r="211" spans="1:8" x14ac:dyDescent="0.25">
      <c r="A211" s="3">
        <v>38365</v>
      </c>
      <c r="B211">
        <v>13.05</v>
      </c>
      <c r="C211">
        <v>14.23</v>
      </c>
      <c r="D211" s="4">
        <v>-1.43504531722054E-2</v>
      </c>
      <c r="E211" s="4">
        <v>4.94350282485878E-3</v>
      </c>
      <c r="F211" t="b">
        <f t="shared" si="9"/>
        <v>0</v>
      </c>
      <c r="G211" s="7">
        <f t="shared" si="10"/>
        <v>-1.43504531722054E-2</v>
      </c>
      <c r="H211" s="7">
        <f t="shared" ca="1" si="11"/>
        <v>0</v>
      </c>
    </row>
    <row r="212" spans="1:8" x14ac:dyDescent="0.25">
      <c r="A212" s="3">
        <v>38366</v>
      </c>
      <c r="B212">
        <v>12.93</v>
      </c>
      <c r="C212">
        <v>14.06</v>
      </c>
      <c r="D212" s="4">
        <v>-9.1954022988506301E-3</v>
      </c>
      <c r="E212" s="4">
        <v>-1.1946591707659901E-2</v>
      </c>
      <c r="F212" t="b">
        <f t="shared" si="9"/>
        <v>0</v>
      </c>
      <c r="G212" s="7">
        <f t="shared" si="10"/>
        <v>-9.1954022988506301E-3</v>
      </c>
      <c r="H212" s="7">
        <f t="shared" ca="1" si="11"/>
        <v>0</v>
      </c>
    </row>
    <row r="213" spans="1:8" x14ac:dyDescent="0.25">
      <c r="A213" s="6">
        <v>38369</v>
      </c>
      <c r="B213">
        <v>12.93</v>
      </c>
      <c r="C213">
        <v>14.06</v>
      </c>
      <c r="D213" s="4">
        <v>-8.0369843527738405E-2</v>
      </c>
      <c r="E213" s="4">
        <v>-8.6419753086419804E-2</v>
      </c>
      <c r="F213" t="b">
        <f t="shared" si="9"/>
        <v>0</v>
      </c>
      <c r="G213" s="7">
        <f t="shared" si="10"/>
        <v>-8.0369843527738405E-2</v>
      </c>
      <c r="H213" s="7">
        <f t="shared" ca="1" si="11"/>
        <v>0</v>
      </c>
    </row>
    <row r="214" spans="1:8" x14ac:dyDescent="0.25">
      <c r="A214" s="3">
        <v>38370</v>
      </c>
      <c r="B214">
        <v>13.62</v>
      </c>
      <c r="C214">
        <v>14.06</v>
      </c>
      <c r="D214" s="4">
        <v>5.3364269141531299E-2</v>
      </c>
      <c r="E214" s="4">
        <v>0</v>
      </c>
      <c r="F214" t="b">
        <f t="shared" si="9"/>
        <v>0</v>
      </c>
      <c r="G214" s="7">
        <f t="shared" si="10"/>
        <v>5.3364269141531299E-2</v>
      </c>
      <c r="H214" s="7">
        <f t="shared" ca="1" si="11"/>
        <v>0</v>
      </c>
    </row>
    <row r="215" spans="1:8" x14ac:dyDescent="0.25">
      <c r="A215" s="3">
        <v>38371</v>
      </c>
      <c r="B215">
        <v>13.78</v>
      </c>
      <c r="C215">
        <v>14.06</v>
      </c>
      <c r="D215" s="4">
        <v>1.1747430249633E-2</v>
      </c>
      <c r="E215" s="4">
        <v>0</v>
      </c>
      <c r="F215" t="b">
        <f t="shared" si="9"/>
        <v>0</v>
      </c>
      <c r="G215" s="7">
        <f t="shared" si="10"/>
        <v>1.1747430249633E-2</v>
      </c>
      <c r="H215" s="7">
        <f t="shared" ca="1" si="11"/>
        <v>0</v>
      </c>
    </row>
    <row r="216" spans="1:8" x14ac:dyDescent="0.25">
      <c r="A216" s="3">
        <v>38372</v>
      </c>
      <c r="B216">
        <v>13.93</v>
      </c>
      <c r="C216">
        <v>14.06</v>
      </c>
      <c r="D216" s="4">
        <v>1.0885341074020401E-2</v>
      </c>
      <c r="E216" s="4">
        <v>0</v>
      </c>
      <c r="F216" t="b">
        <f t="shared" si="9"/>
        <v>0</v>
      </c>
      <c r="G216" s="7">
        <f t="shared" si="10"/>
        <v>1.0885341074020401E-2</v>
      </c>
      <c r="H216" s="7">
        <f t="shared" ca="1" si="11"/>
        <v>0</v>
      </c>
    </row>
    <row r="217" spans="1:8" x14ac:dyDescent="0.25">
      <c r="A217" s="3">
        <v>38373</v>
      </c>
      <c r="B217">
        <v>14.22</v>
      </c>
      <c r="C217">
        <v>14.06</v>
      </c>
      <c r="D217" s="4">
        <v>2.0818377602297201E-2</v>
      </c>
      <c r="E217" s="4">
        <v>0</v>
      </c>
      <c r="F217" t="b">
        <f t="shared" si="9"/>
        <v>0</v>
      </c>
      <c r="G217" s="7">
        <f t="shared" si="10"/>
        <v>2.0818377602297201E-2</v>
      </c>
      <c r="H217" s="7">
        <f t="shared" ca="1" si="11"/>
        <v>0</v>
      </c>
    </row>
    <row r="218" spans="1:8" x14ac:dyDescent="0.25">
      <c r="A218" s="3">
        <v>38376</v>
      </c>
      <c r="B218">
        <v>14.15</v>
      </c>
      <c r="C218">
        <v>14.45</v>
      </c>
      <c r="D218" s="4">
        <v>-4.92264416315047E-3</v>
      </c>
      <c r="E218" s="4">
        <v>2.7738264580369699E-2</v>
      </c>
      <c r="F218" t="b">
        <f t="shared" si="9"/>
        <v>0</v>
      </c>
      <c r="G218" s="7">
        <f t="shared" si="10"/>
        <v>-4.92264416315047E-3</v>
      </c>
      <c r="H218" s="7">
        <f t="shared" ca="1" si="11"/>
        <v>0</v>
      </c>
    </row>
    <row r="219" spans="1:8" x14ac:dyDescent="0.25">
      <c r="A219" s="3">
        <v>38377</v>
      </c>
      <c r="B219">
        <v>14.01</v>
      </c>
      <c r="C219">
        <v>14.49</v>
      </c>
      <c r="D219" s="4">
        <v>-9.8939929328621997E-3</v>
      </c>
      <c r="E219" s="4">
        <v>2.7681660899654399E-3</v>
      </c>
      <c r="F219" t="b">
        <f t="shared" si="9"/>
        <v>0</v>
      </c>
      <c r="G219" s="7">
        <f t="shared" si="10"/>
        <v>-9.8939929328621997E-3</v>
      </c>
      <c r="H219" s="7">
        <f t="shared" ca="1" si="11"/>
        <v>0</v>
      </c>
    </row>
    <row r="220" spans="1:8" x14ac:dyDescent="0.25">
      <c r="A220" s="3">
        <v>38378</v>
      </c>
      <c r="B220">
        <v>13.71</v>
      </c>
      <c r="C220">
        <v>14.4</v>
      </c>
      <c r="D220" s="4">
        <v>-2.1413276231263299E-2</v>
      </c>
      <c r="E220" s="4">
        <v>-6.2111801242236099E-3</v>
      </c>
      <c r="F220" t="b">
        <f t="shared" si="9"/>
        <v>0</v>
      </c>
      <c r="G220" s="7">
        <f t="shared" si="10"/>
        <v>-2.1413276231263299E-2</v>
      </c>
      <c r="H220" s="7">
        <f t="shared" ca="1" si="11"/>
        <v>0</v>
      </c>
    </row>
    <row r="221" spans="1:8" x14ac:dyDescent="0.25">
      <c r="A221" s="3">
        <v>38379</v>
      </c>
      <c r="B221">
        <v>13.55</v>
      </c>
      <c r="C221">
        <v>14.18</v>
      </c>
      <c r="D221" s="4">
        <v>-1.1670313639679099E-2</v>
      </c>
      <c r="E221" s="4">
        <v>-1.52777777777778E-2</v>
      </c>
      <c r="F221" t="b">
        <f t="shared" si="9"/>
        <v>0</v>
      </c>
      <c r="G221" s="7">
        <f t="shared" si="10"/>
        <v>-1.1670313639679099E-2</v>
      </c>
      <c r="H221" s="7">
        <f t="shared" ca="1" si="11"/>
        <v>0</v>
      </c>
    </row>
    <row r="222" spans="1:8" x14ac:dyDescent="0.25">
      <c r="A222" s="3">
        <v>38380</v>
      </c>
      <c r="B222">
        <v>13.38</v>
      </c>
      <c r="C222">
        <v>14.14</v>
      </c>
      <c r="D222" s="4">
        <v>-1.25461254612546E-2</v>
      </c>
      <c r="E222" s="4">
        <v>-2.82087447108592E-3</v>
      </c>
      <c r="F222" t="b">
        <f t="shared" si="9"/>
        <v>0</v>
      </c>
      <c r="G222" s="7">
        <f t="shared" si="10"/>
        <v>-1.25461254612546E-2</v>
      </c>
      <c r="H222" s="7">
        <f t="shared" ca="1" si="11"/>
        <v>0</v>
      </c>
    </row>
    <row r="223" spans="1:8" x14ac:dyDescent="0.25">
      <c r="A223" s="3">
        <v>38383</v>
      </c>
      <c r="B223">
        <v>13.26</v>
      </c>
      <c r="C223">
        <v>13.91</v>
      </c>
      <c r="D223" s="4">
        <v>-8.9686098654708796E-3</v>
      </c>
      <c r="E223" s="4">
        <v>-1.62659123055163E-2</v>
      </c>
      <c r="F223" t="b">
        <f t="shared" si="9"/>
        <v>0</v>
      </c>
      <c r="G223" s="7">
        <f t="shared" si="10"/>
        <v>-8.9686098654708796E-3</v>
      </c>
      <c r="H223" s="7">
        <f t="shared" ca="1" si="11"/>
        <v>0</v>
      </c>
    </row>
    <row r="224" spans="1:8" x14ac:dyDescent="0.25">
      <c r="A224" s="3">
        <v>38384</v>
      </c>
      <c r="B224">
        <v>12.83</v>
      </c>
      <c r="C224">
        <v>13.46</v>
      </c>
      <c r="D224" s="4">
        <v>-3.2428355957767697E-2</v>
      </c>
      <c r="E224" s="4">
        <v>-3.2350826743350103E-2</v>
      </c>
      <c r="F224" t="b">
        <f t="shared" si="9"/>
        <v>0</v>
      </c>
      <c r="G224" s="7">
        <f t="shared" si="10"/>
        <v>-3.2428355957767697E-2</v>
      </c>
      <c r="H224" s="7">
        <f t="shared" ca="1" si="11"/>
        <v>0</v>
      </c>
    </row>
    <row r="225" spans="1:8" x14ac:dyDescent="0.25">
      <c r="A225" s="3">
        <v>38385</v>
      </c>
      <c r="B225">
        <v>12.19</v>
      </c>
      <c r="C225">
        <v>12.91</v>
      </c>
      <c r="D225" s="4">
        <v>-4.9883086515978198E-2</v>
      </c>
      <c r="E225" s="4">
        <v>-4.0861812778603297E-2</v>
      </c>
      <c r="F225" t="b">
        <f t="shared" si="9"/>
        <v>0</v>
      </c>
      <c r="G225" s="7">
        <f t="shared" si="10"/>
        <v>-4.9883086515978198E-2</v>
      </c>
      <c r="H225" s="7">
        <f t="shared" ca="1" si="11"/>
        <v>0</v>
      </c>
    </row>
    <row r="226" spans="1:8" x14ac:dyDescent="0.25">
      <c r="A226" s="3">
        <v>38386</v>
      </c>
      <c r="B226">
        <v>12.29</v>
      </c>
      <c r="C226">
        <v>12.68</v>
      </c>
      <c r="D226" s="4">
        <v>8.2034454470878392E-3</v>
      </c>
      <c r="E226" s="4">
        <v>-1.7815646785437698E-2</v>
      </c>
      <c r="F226" t="b">
        <f t="shared" si="9"/>
        <v>0</v>
      </c>
      <c r="G226" s="7">
        <f t="shared" si="10"/>
        <v>8.2034454470878392E-3</v>
      </c>
      <c r="H226" s="7">
        <f t="shared" ca="1" si="11"/>
        <v>0</v>
      </c>
    </row>
    <row r="227" spans="1:8" x14ac:dyDescent="0.25">
      <c r="A227" s="3">
        <v>38387</v>
      </c>
      <c r="B227">
        <v>11.48</v>
      </c>
      <c r="C227">
        <v>12.22</v>
      </c>
      <c r="D227" s="4">
        <v>-6.5907241659885998E-2</v>
      </c>
      <c r="E227" s="4">
        <v>-3.6277602523659198E-2</v>
      </c>
      <c r="F227" t="b">
        <f t="shared" si="9"/>
        <v>0</v>
      </c>
      <c r="G227" s="7">
        <f t="shared" si="10"/>
        <v>-6.5907241659885998E-2</v>
      </c>
      <c r="H227" s="7">
        <f t="shared" ca="1" si="11"/>
        <v>0</v>
      </c>
    </row>
    <row r="228" spans="1:8" x14ac:dyDescent="0.25">
      <c r="A228" s="3">
        <v>38390</v>
      </c>
      <c r="B228">
        <v>11.59</v>
      </c>
      <c r="C228">
        <v>12.2</v>
      </c>
      <c r="D228" s="4">
        <v>9.5818815331010204E-3</v>
      </c>
      <c r="E228" s="4">
        <v>-1.63666121112938E-3</v>
      </c>
      <c r="F228" t="b">
        <f t="shared" si="9"/>
        <v>0</v>
      </c>
      <c r="G228" s="7">
        <f t="shared" si="10"/>
        <v>9.5818815331010204E-3</v>
      </c>
      <c r="H228" s="7">
        <f t="shared" ca="1" si="11"/>
        <v>0</v>
      </c>
    </row>
    <row r="229" spans="1:8" x14ac:dyDescent="0.25">
      <c r="A229" s="3">
        <v>38391</v>
      </c>
      <c r="B229">
        <v>11.54</v>
      </c>
      <c r="C229">
        <v>12.31</v>
      </c>
      <c r="D229" s="4">
        <v>-4.3140638481450298E-3</v>
      </c>
      <c r="E229" s="4">
        <v>9.0163934426230607E-3</v>
      </c>
      <c r="F229" t="b">
        <f t="shared" si="9"/>
        <v>0</v>
      </c>
      <c r="G229" s="7">
        <f t="shared" si="10"/>
        <v>-4.3140638481450298E-3</v>
      </c>
      <c r="H229" s="7">
        <f t="shared" ca="1" si="11"/>
        <v>0</v>
      </c>
    </row>
    <row r="230" spans="1:8" x14ac:dyDescent="0.25">
      <c r="A230" s="3">
        <v>38392</v>
      </c>
      <c r="B230">
        <v>11.88</v>
      </c>
      <c r="C230">
        <v>12.33</v>
      </c>
      <c r="D230" s="4">
        <v>2.9462738301560001E-2</v>
      </c>
      <c r="E230" s="4">
        <v>1.62469536961818E-3</v>
      </c>
      <c r="F230" t="b">
        <f t="shared" si="9"/>
        <v>0</v>
      </c>
      <c r="G230" s="7">
        <f t="shared" si="10"/>
        <v>2.9462738301560001E-2</v>
      </c>
      <c r="H230" s="7">
        <f t="shared" ca="1" si="11"/>
        <v>0</v>
      </c>
    </row>
    <row r="231" spans="1:8" x14ac:dyDescent="0.25">
      <c r="A231" s="3">
        <v>38393</v>
      </c>
      <c r="B231">
        <v>11.65</v>
      </c>
      <c r="C231">
        <v>12.13</v>
      </c>
      <c r="D231" s="4">
        <v>-1.9360269360269401E-2</v>
      </c>
      <c r="E231" s="4">
        <v>-1.62206001622059E-2</v>
      </c>
      <c r="F231" t="b">
        <f t="shared" si="9"/>
        <v>0</v>
      </c>
      <c r="G231" s="7">
        <f t="shared" si="10"/>
        <v>-1.9360269360269401E-2</v>
      </c>
      <c r="H231" s="7">
        <f t="shared" ca="1" si="11"/>
        <v>0</v>
      </c>
    </row>
    <row r="232" spans="1:8" x14ac:dyDescent="0.25">
      <c r="A232" s="3">
        <v>38394</v>
      </c>
      <c r="B232">
        <v>11.37</v>
      </c>
      <c r="C232">
        <v>11.82</v>
      </c>
      <c r="D232" s="4">
        <v>-2.40343347639486E-2</v>
      </c>
      <c r="E232" s="4">
        <v>-2.5556471558120401E-2</v>
      </c>
      <c r="F232" t="b">
        <f t="shared" si="9"/>
        <v>0</v>
      </c>
      <c r="G232" s="7">
        <f t="shared" si="10"/>
        <v>-2.40343347639486E-2</v>
      </c>
      <c r="H232" s="7">
        <f t="shared" ca="1" si="11"/>
        <v>0</v>
      </c>
    </row>
    <row r="233" spans="1:8" x14ac:dyDescent="0.25">
      <c r="A233" s="3">
        <v>38397</v>
      </c>
      <c r="B233">
        <v>11.95</v>
      </c>
      <c r="C233">
        <v>12.8</v>
      </c>
      <c r="D233" s="4">
        <v>1.0998307952622599E-2</v>
      </c>
      <c r="E233" s="4">
        <v>0</v>
      </c>
      <c r="F233" t="b">
        <f t="shared" si="9"/>
        <v>0</v>
      </c>
      <c r="G233" s="7">
        <f t="shared" si="10"/>
        <v>1.0998307952622599E-2</v>
      </c>
      <c r="H233" s="7">
        <f t="shared" ca="1" si="11"/>
        <v>0</v>
      </c>
    </row>
    <row r="234" spans="1:8" x14ac:dyDescent="0.25">
      <c r="A234" s="3">
        <v>38398</v>
      </c>
      <c r="B234">
        <v>11.98</v>
      </c>
      <c r="C234">
        <v>12.75</v>
      </c>
      <c r="D234" s="4">
        <v>2.5104602510461799E-3</v>
      </c>
      <c r="E234" s="4">
        <v>-3.90625E-3</v>
      </c>
      <c r="F234" t="b">
        <f t="shared" si="9"/>
        <v>0</v>
      </c>
      <c r="G234" s="7">
        <f t="shared" si="10"/>
        <v>2.5104602510461799E-3</v>
      </c>
      <c r="H234" s="7">
        <f t="shared" ca="1" si="11"/>
        <v>0</v>
      </c>
    </row>
    <row r="235" spans="1:8" x14ac:dyDescent="0.25">
      <c r="A235" s="3">
        <v>38399</v>
      </c>
      <c r="B235">
        <v>11.93</v>
      </c>
      <c r="C235">
        <v>12.53</v>
      </c>
      <c r="D235" s="4">
        <v>-4.1736227045076103E-3</v>
      </c>
      <c r="E235" s="4">
        <v>-1.72549019607844E-2</v>
      </c>
      <c r="F235" t="b">
        <f t="shared" si="9"/>
        <v>0</v>
      </c>
      <c r="G235" s="7">
        <f t="shared" si="10"/>
        <v>-4.1736227045076103E-3</v>
      </c>
      <c r="H235" s="7">
        <f t="shared" ca="1" si="11"/>
        <v>0</v>
      </c>
    </row>
    <row r="236" spans="1:8" x14ac:dyDescent="0.25">
      <c r="A236" s="3">
        <v>38400</v>
      </c>
      <c r="B236">
        <v>12.04</v>
      </c>
      <c r="C236">
        <v>12.81</v>
      </c>
      <c r="D236" s="4">
        <v>9.2204526404022803E-3</v>
      </c>
      <c r="E236" s="4">
        <v>2.2346368715084001E-2</v>
      </c>
      <c r="F236" t="b">
        <f t="shared" si="9"/>
        <v>0</v>
      </c>
      <c r="G236" s="7">
        <f t="shared" si="10"/>
        <v>9.2204526404022803E-3</v>
      </c>
      <c r="H236" s="7">
        <f t="shared" ca="1" si="11"/>
        <v>0</v>
      </c>
    </row>
    <row r="237" spans="1:8" x14ac:dyDescent="0.25">
      <c r="A237" s="3">
        <v>38401</v>
      </c>
      <c r="B237">
        <v>12.05</v>
      </c>
      <c r="C237">
        <v>12.78</v>
      </c>
      <c r="D237" s="4">
        <v>8.3056478405318902E-4</v>
      </c>
      <c r="E237" s="4">
        <v>-2.3419203747073701E-3</v>
      </c>
      <c r="F237" t="b">
        <f t="shared" si="9"/>
        <v>0</v>
      </c>
      <c r="G237" s="7">
        <f t="shared" si="10"/>
        <v>8.3056478405318902E-4</v>
      </c>
      <c r="H237" s="7">
        <f t="shared" ca="1" si="11"/>
        <v>0</v>
      </c>
    </row>
    <row r="238" spans="1:8" x14ac:dyDescent="0.25">
      <c r="A238" s="3">
        <v>38404</v>
      </c>
      <c r="B238">
        <v>12.05</v>
      </c>
      <c r="C238">
        <v>12.78</v>
      </c>
      <c r="D238" s="4">
        <v>0</v>
      </c>
      <c r="E238" s="4">
        <v>0</v>
      </c>
      <c r="F238" t="b">
        <f t="shared" si="9"/>
        <v>0</v>
      </c>
      <c r="G238" s="7">
        <f t="shared" si="10"/>
        <v>0</v>
      </c>
      <c r="H238" s="7">
        <f t="shared" ca="1" si="11"/>
        <v>0</v>
      </c>
    </row>
    <row r="239" spans="1:8" x14ac:dyDescent="0.25">
      <c r="A239" s="3">
        <v>38405</v>
      </c>
      <c r="B239">
        <v>12.5</v>
      </c>
      <c r="C239">
        <v>13.28</v>
      </c>
      <c r="D239" s="4">
        <v>3.7344398340248802E-2</v>
      </c>
      <c r="E239" s="4">
        <v>3.9123630672926298E-2</v>
      </c>
      <c r="F239" t="b">
        <f t="shared" si="9"/>
        <v>0</v>
      </c>
      <c r="G239" s="7">
        <f t="shared" si="10"/>
        <v>3.7344398340248802E-2</v>
      </c>
      <c r="H239" s="7">
        <f t="shared" ca="1" si="11"/>
        <v>0</v>
      </c>
    </row>
    <row r="240" spans="1:8" x14ac:dyDescent="0.25">
      <c r="A240" s="3">
        <v>38406</v>
      </c>
      <c r="B240">
        <v>12.43</v>
      </c>
      <c r="C240">
        <v>13.3</v>
      </c>
      <c r="D240" s="4">
        <v>-5.6000000000000503E-3</v>
      </c>
      <c r="E240" s="4">
        <v>1.50602409638556E-3</v>
      </c>
      <c r="F240" t="b">
        <f t="shared" si="9"/>
        <v>0</v>
      </c>
      <c r="G240" s="7">
        <f t="shared" si="10"/>
        <v>-5.6000000000000503E-3</v>
      </c>
      <c r="H240" s="7">
        <f t="shared" ca="1" si="11"/>
        <v>0</v>
      </c>
    </row>
    <row r="241" spans="1:8" x14ac:dyDescent="0.25">
      <c r="A241" s="3">
        <v>38407</v>
      </c>
      <c r="B241">
        <v>12.27</v>
      </c>
      <c r="C241">
        <v>13.07</v>
      </c>
      <c r="D241" s="4">
        <v>-1.28720836685439E-2</v>
      </c>
      <c r="E241" s="4">
        <v>-1.7293233082706801E-2</v>
      </c>
      <c r="F241" t="b">
        <f t="shared" si="9"/>
        <v>0</v>
      </c>
      <c r="G241" s="7">
        <f t="shared" si="10"/>
        <v>-1.28720836685439E-2</v>
      </c>
      <c r="H241" s="7">
        <f t="shared" ca="1" si="11"/>
        <v>0</v>
      </c>
    </row>
    <row r="242" spans="1:8" x14ac:dyDescent="0.25">
      <c r="A242" s="3">
        <v>38408</v>
      </c>
      <c r="B242">
        <v>12.04</v>
      </c>
      <c r="C242">
        <v>12.95</v>
      </c>
      <c r="D242" s="4">
        <v>-1.8744906275468699E-2</v>
      </c>
      <c r="E242" s="4">
        <v>-9.18133129303755E-3</v>
      </c>
      <c r="F242" t="b">
        <f t="shared" si="9"/>
        <v>0</v>
      </c>
      <c r="G242" s="7">
        <f t="shared" si="10"/>
        <v>-1.8744906275468699E-2</v>
      </c>
      <c r="H242" s="7">
        <f t="shared" ca="1" si="11"/>
        <v>0</v>
      </c>
    </row>
    <row r="243" spans="1:8" x14ac:dyDescent="0.25">
      <c r="A243" s="3">
        <v>38411</v>
      </c>
      <c r="B243">
        <v>12.34</v>
      </c>
      <c r="C243">
        <v>13.15</v>
      </c>
      <c r="D243" s="4">
        <v>2.4916943521594799E-2</v>
      </c>
      <c r="E243" s="4">
        <v>1.5444015444015601E-2</v>
      </c>
      <c r="F243" t="b">
        <f t="shared" si="9"/>
        <v>0</v>
      </c>
      <c r="G243" s="7">
        <f t="shared" si="10"/>
        <v>2.4916943521594799E-2</v>
      </c>
      <c r="H243" s="7">
        <f t="shared" ca="1" si="11"/>
        <v>0</v>
      </c>
    </row>
    <row r="244" spans="1:8" x14ac:dyDescent="0.25">
      <c r="A244" s="3">
        <v>38412</v>
      </c>
      <c r="B244">
        <v>12.2</v>
      </c>
      <c r="C244">
        <v>13.16</v>
      </c>
      <c r="D244" s="4">
        <v>-1.13452188006483E-2</v>
      </c>
      <c r="E244" s="4">
        <v>7.6045627376419801E-4</v>
      </c>
      <c r="F244" t="b">
        <f t="shared" si="9"/>
        <v>0</v>
      </c>
      <c r="G244" s="7">
        <f t="shared" si="10"/>
        <v>-1.13452188006483E-2</v>
      </c>
      <c r="H244" s="7">
        <f t="shared" ca="1" si="11"/>
        <v>0</v>
      </c>
    </row>
    <row r="245" spans="1:8" x14ac:dyDescent="0.25">
      <c r="A245" s="3">
        <v>38413</v>
      </c>
      <c r="B245">
        <v>12.46</v>
      </c>
      <c r="C245">
        <v>13.37</v>
      </c>
      <c r="D245" s="4">
        <v>2.13114754098362E-2</v>
      </c>
      <c r="E245" s="4">
        <v>1.5957446808510599E-2</v>
      </c>
      <c r="F245" t="b">
        <f t="shared" si="9"/>
        <v>0</v>
      </c>
      <c r="G245" s="7">
        <f t="shared" si="10"/>
        <v>2.13114754098362E-2</v>
      </c>
      <c r="H245" s="7">
        <f t="shared" ca="1" si="11"/>
        <v>0</v>
      </c>
    </row>
    <row r="246" spans="1:8" x14ac:dyDescent="0.25">
      <c r="A246" s="3">
        <v>38414</v>
      </c>
      <c r="B246">
        <v>12.82</v>
      </c>
      <c r="C246">
        <v>13.54</v>
      </c>
      <c r="D246" s="4">
        <v>2.8892455858748001E-2</v>
      </c>
      <c r="E246" s="4">
        <v>1.2715033657442001E-2</v>
      </c>
      <c r="F246" t="b">
        <f t="shared" si="9"/>
        <v>0</v>
      </c>
      <c r="G246" s="7">
        <f t="shared" si="10"/>
        <v>2.8892455858748001E-2</v>
      </c>
      <c r="H246" s="7">
        <f t="shared" ca="1" si="11"/>
        <v>0</v>
      </c>
    </row>
    <row r="247" spans="1:8" x14ac:dyDescent="0.25">
      <c r="A247" s="3">
        <v>38415</v>
      </c>
      <c r="B247">
        <v>12.33</v>
      </c>
      <c r="C247">
        <v>13.18</v>
      </c>
      <c r="D247" s="4">
        <v>-3.82215288611545E-2</v>
      </c>
      <c r="E247" s="4">
        <v>-2.6587887740029501E-2</v>
      </c>
      <c r="F247" t="b">
        <f t="shared" si="9"/>
        <v>0</v>
      </c>
      <c r="G247" s="7">
        <f t="shared" si="10"/>
        <v>-3.82215288611545E-2</v>
      </c>
      <c r="H247" s="7">
        <f t="shared" ca="1" si="11"/>
        <v>0</v>
      </c>
    </row>
    <row r="248" spans="1:8" x14ac:dyDescent="0.25">
      <c r="A248" s="3">
        <v>38418</v>
      </c>
      <c r="B248">
        <v>12.28</v>
      </c>
      <c r="C248">
        <v>13.13</v>
      </c>
      <c r="D248" s="4">
        <v>-4.0551500405515703E-3</v>
      </c>
      <c r="E248" s="4">
        <v>-3.7936267071318999E-3</v>
      </c>
      <c r="F248" t="b">
        <f t="shared" si="9"/>
        <v>0</v>
      </c>
      <c r="G248" s="7">
        <f t="shared" si="10"/>
        <v>-4.0551500405515703E-3</v>
      </c>
      <c r="H248" s="7">
        <f t="shared" ca="1" si="11"/>
        <v>0</v>
      </c>
    </row>
    <row r="249" spans="1:8" x14ac:dyDescent="0.25">
      <c r="A249" s="3">
        <v>38419</v>
      </c>
      <c r="B249">
        <v>12.5</v>
      </c>
      <c r="C249">
        <v>13.29</v>
      </c>
      <c r="D249" s="4">
        <v>1.79153094462541E-2</v>
      </c>
      <c r="E249" s="4">
        <v>1.2185833968012099E-2</v>
      </c>
      <c r="F249" t="b">
        <f t="shared" si="9"/>
        <v>0</v>
      </c>
      <c r="G249" s="7">
        <f t="shared" si="10"/>
        <v>1.79153094462541E-2</v>
      </c>
      <c r="H249" s="7">
        <f t="shared" ca="1" si="11"/>
        <v>0</v>
      </c>
    </row>
    <row r="250" spans="1:8" x14ac:dyDescent="0.25">
      <c r="A250" s="3">
        <v>38420</v>
      </c>
      <c r="B250">
        <v>12.72</v>
      </c>
      <c r="C250">
        <v>13.52</v>
      </c>
      <c r="D250" s="4">
        <v>1.7600000000000102E-2</v>
      </c>
      <c r="E250" s="4">
        <v>1.7306245297215899E-2</v>
      </c>
      <c r="F250" t="b">
        <f t="shared" si="9"/>
        <v>0</v>
      </c>
      <c r="G250" s="7">
        <f t="shared" si="10"/>
        <v>1.7600000000000102E-2</v>
      </c>
      <c r="H250" s="7">
        <f t="shared" ca="1" si="11"/>
        <v>0</v>
      </c>
    </row>
    <row r="251" spans="1:8" x14ac:dyDescent="0.25">
      <c r="A251" s="3">
        <v>38421</v>
      </c>
      <c r="B251">
        <v>12.65</v>
      </c>
      <c r="C251">
        <v>13.51</v>
      </c>
      <c r="D251" s="4">
        <v>-5.5031446540880803E-3</v>
      </c>
      <c r="E251" s="4">
        <v>-7.3964497041423304E-4</v>
      </c>
      <c r="F251" t="b">
        <f t="shared" si="9"/>
        <v>0</v>
      </c>
      <c r="G251" s="7">
        <f t="shared" si="10"/>
        <v>-5.5031446540880803E-3</v>
      </c>
      <c r="H251" s="7">
        <f t="shared" ca="1" si="11"/>
        <v>0</v>
      </c>
    </row>
    <row r="252" spans="1:8" x14ac:dyDescent="0.25">
      <c r="A252" s="3">
        <v>38422</v>
      </c>
      <c r="B252">
        <v>12.72</v>
      </c>
      <c r="C252">
        <v>13.62</v>
      </c>
      <c r="D252" s="4">
        <v>5.5335968379446304E-3</v>
      </c>
      <c r="E252" s="4">
        <v>8.1421169504070096E-3</v>
      </c>
      <c r="F252" t="b">
        <f t="shared" si="9"/>
        <v>0</v>
      </c>
      <c r="G252" s="7">
        <f t="shared" si="10"/>
        <v>5.5335968379446304E-3</v>
      </c>
      <c r="H252" s="7">
        <f t="shared" ca="1" si="11"/>
        <v>0</v>
      </c>
    </row>
    <row r="253" spans="1:8" x14ac:dyDescent="0.25">
      <c r="A253" s="3">
        <v>38425</v>
      </c>
      <c r="B253">
        <v>13.64</v>
      </c>
      <c r="C253">
        <v>13.62</v>
      </c>
      <c r="D253" s="4">
        <v>1.46842878120412E-3</v>
      </c>
      <c r="E253" s="4">
        <v>6.4062499999999897E-2</v>
      </c>
      <c r="F253" t="b">
        <f t="shared" si="9"/>
        <v>0</v>
      </c>
      <c r="G253" s="7">
        <f t="shared" si="10"/>
        <v>1.46842878120412E-3</v>
      </c>
      <c r="H253" s="7">
        <f t="shared" ca="1" si="11"/>
        <v>0</v>
      </c>
    </row>
    <row r="254" spans="1:8" x14ac:dyDescent="0.25">
      <c r="A254" s="3">
        <v>38426</v>
      </c>
      <c r="B254">
        <v>13.89</v>
      </c>
      <c r="C254">
        <v>13.62</v>
      </c>
      <c r="D254" s="4">
        <v>1.8328445747800601E-2</v>
      </c>
      <c r="E254" s="4">
        <v>0</v>
      </c>
      <c r="F254" t="b">
        <f t="shared" si="9"/>
        <v>0</v>
      </c>
      <c r="G254" s="7">
        <f t="shared" si="10"/>
        <v>1.8328445747800601E-2</v>
      </c>
      <c r="H254" s="7">
        <f t="shared" ca="1" si="11"/>
        <v>0</v>
      </c>
    </row>
    <row r="255" spans="1:8" x14ac:dyDescent="0.25">
      <c r="A255" s="3">
        <v>38427</v>
      </c>
      <c r="B255">
        <v>14.08</v>
      </c>
      <c r="C255">
        <v>13.62</v>
      </c>
      <c r="D255" s="4">
        <v>1.3678905687545E-2</v>
      </c>
      <c r="E255" s="4">
        <v>0</v>
      </c>
      <c r="F255" t="b">
        <f t="shared" si="9"/>
        <v>0</v>
      </c>
      <c r="G255" s="7">
        <f t="shared" si="10"/>
        <v>1.3678905687545E-2</v>
      </c>
      <c r="H255" s="7">
        <f t="shared" ca="1" si="11"/>
        <v>0</v>
      </c>
    </row>
    <row r="256" spans="1:8" x14ac:dyDescent="0.25">
      <c r="A256" s="3">
        <v>38428</v>
      </c>
      <c r="B256">
        <v>14.13</v>
      </c>
      <c r="C256">
        <v>13.62</v>
      </c>
      <c r="D256" s="4">
        <v>3.5511363636364598E-3</v>
      </c>
      <c r="E256" s="4">
        <v>0</v>
      </c>
      <c r="F256" t="b">
        <f t="shared" si="9"/>
        <v>0</v>
      </c>
      <c r="G256" s="7">
        <f t="shared" si="10"/>
        <v>3.5511363636364598E-3</v>
      </c>
      <c r="H256" s="7">
        <f t="shared" ca="1" si="11"/>
        <v>0</v>
      </c>
    </row>
    <row r="257" spans="1:8" x14ac:dyDescent="0.25">
      <c r="A257" s="3">
        <v>38429</v>
      </c>
      <c r="B257">
        <v>14.13</v>
      </c>
      <c r="C257">
        <v>13.62</v>
      </c>
      <c r="D257" s="4">
        <v>0</v>
      </c>
      <c r="E257" s="4">
        <v>0</v>
      </c>
      <c r="F257" t="b">
        <f t="shared" si="9"/>
        <v>0</v>
      </c>
      <c r="G257" s="7">
        <f t="shared" si="10"/>
        <v>0</v>
      </c>
      <c r="H257" s="7">
        <f t="shared" ca="1" si="11"/>
        <v>0</v>
      </c>
    </row>
    <row r="258" spans="1:8" x14ac:dyDescent="0.25">
      <c r="A258" s="3">
        <v>38432</v>
      </c>
      <c r="B258">
        <v>14.25</v>
      </c>
      <c r="C258">
        <v>14.61</v>
      </c>
      <c r="D258" s="4">
        <v>8.4925690021231404E-3</v>
      </c>
      <c r="E258" s="4">
        <v>7.2687224669603506E-2</v>
      </c>
      <c r="F258" t="b">
        <f t="shared" si="9"/>
        <v>0</v>
      </c>
      <c r="G258" s="7">
        <f t="shared" si="10"/>
        <v>8.4925690021231404E-3</v>
      </c>
      <c r="H258" s="7">
        <f t="shared" ca="1" si="11"/>
        <v>0</v>
      </c>
    </row>
    <row r="259" spans="1:8" x14ac:dyDescent="0.25">
      <c r="A259" s="3">
        <v>38433</v>
      </c>
      <c r="B259">
        <v>14.56</v>
      </c>
      <c r="C259">
        <v>14.97</v>
      </c>
      <c r="D259" s="4">
        <v>2.17543859649123E-2</v>
      </c>
      <c r="E259" s="4">
        <v>2.46406570841891E-2</v>
      </c>
      <c r="F259" t="b">
        <f t="shared" si="9"/>
        <v>0</v>
      </c>
      <c r="G259" s="7">
        <f t="shared" si="10"/>
        <v>2.17543859649123E-2</v>
      </c>
      <c r="H259" s="7">
        <f t="shared" ca="1" si="11"/>
        <v>0</v>
      </c>
    </row>
    <row r="260" spans="1:8" x14ac:dyDescent="0.25">
      <c r="A260" s="3">
        <v>38434</v>
      </c>
      <c r="B260">
        <v>14.64</v>
      </c>
      <c r="C260">
        <v>15.04</v>
      </c>
      <c r="D260" s="4">
        <v>5.4945054945054802E-3</v>
      </c>
      <c r="E260" s="4">
        <v>4.6760187040746403E-3</v>
      </c>
      <c r="F260" t="b">
        <f t="shared" si="9"/>
        <v>0</v>
      </c>
      <c r="G260" s="7">
        <f t="shared" si="10"/>
        <v>5.4945054945054802E-3</v>
      </c>
      <c r="H260" s="7">
        <f t="shared" ca="1" si="11"/>
        <v>0</v>
      </c>
    </row>
    <row r="261" spans="1:8" x14ac:dyDescent="0.25">
      <c r="A261" s="3">
        <v>38435</v>
      </c>
      <c r="B261">
        <v>14.44</v>
      </c>
      <c r="C261">
        <v>14.86</v>
      </c>
      <c r="D261" s="4">
        <v>-1.36612021857925E-2</v>
      </c>
      <c r="E261" s="4">
        <v>-1.1968085106382901E-2</v>
      </c>
      <c r="F261" t="b">
        <f t="shared" si="9"/>
        <v>0</v>
      </c>
      <c r="G261" s="7">
        <f t="shared" si="10"/>
        <v>-1.36612021857925E-2</v>
      </c>
      <c r="H261" s="7">
        <f t="shared" ca="1" si="11"/>
        <v>0</v>
      </c>
    </row>
    <row r="262" spans="1:8" x14ac:dyDescent="0.25">
      <c r="A262" s="3">
        <v>38436</v>
      </c>
      <c r="B262">
        <v>14.44</v>
      </c>
      <c r="C262">
        <v>14.86</v>
      </c>
      <c r="D262" s="4">
        <v>0</v>
      </c>
      <c r="E262" s="4">
        <v>0</v>
      </c>
      <c r="F262" t="b">
        <f t="shared" ref="F262:F325" si="12">D262&gt;$F$3</f>
        <v>0</v>
      </c>
      <c r="G262" s="7">
        <f t="shared" ref="G262:G325" si="13">D262</f>
        <v>0</v>
      </c>
      <c r="H262" s="7">
        <f t="shared" ref="H262:H325" ca="1" si="14">IF(F262=TRUE,-SUM(OFFSET(D263,0,0,$H$3,1)),0)</f>
        <v>0</v>
      </c>
    </row>
    <row r="263" spans="1:8" x14ac:dyDescent="0.25">
      <c r="A263" s="3">
        <v>38439</v>
      </c>
      <c r="B263">
        <v>14.55</v>
      </c>
      <c r="C263">
        <v>14.95</v>
      </c>
      <c r="D263" s="4">
        <v>7.6177285318559402E-3</v>
      </c>
      <c r="E263" s="4">
        <v>6.0565275908479599E-3</v>
      </c>
      <c r="F263" t="b">
        <f t="shared" si="12"/>
        <v>0</v>
      </c>
      <c r="G263" s="7">
        <f t="shared" si="13"/>
        <v>7.6177285318559402E-3</v>
      </c>
      <c r="H263" s="7">
        <f t="shared" ca="1" si="14"/>
        <v>0</v>
      </c>
    </row>
    <row r="264" spans="1:8" x14ac:dyDescent="0.25">
      <c r="A264" s="3">
        <v>38440</v>
      </c>
      <c r="B264">
        <v>15.02</v>
      </c>
      <c r="C264">
        <v>15.18</v>
      </c>
      <c r="D264" s="4">
        <v>3.23024054982817E-2</v>
      </c>
      <c r="E264" s="4">
        <v>1.53846153846153E-2</v>
      </c>
      <c r="F264" t="b">
        <f t="shared" si="12"/>
        <v>0</v>
      </c>
      <c r="G264" s="7">
        <f t="shared" si="13"/>
        <v>3.23024054982817E-2</v>
      </c>
      <c r="H264" s="7">
        <f t="shared" ca="1" si="14"/>
        <v>0</v>
      </c>
    </row>
    <row r="265" spans="1:8" x14ac:dyDescent="0.25">
      <c r="A265" s="3">
        <v>38441</v>
      </c>
      <c r="B265">
        <v>14.56</v>
      </c>
      <c r="C265">
        <v>15.03</v>
      </c>
      <c r="D265" s="4">
        <v>-3.0625832223701601E-2</v>
      </c>
      <c r="E265" s="4">
        <v>-9.8814229249012397E-3</v>
      </c>
      <c r="F265" t="b">
        <f t="shared" si="12"/>
        <v>0</v>
      </c>
      <c r="G265" s="7">
        <f t="shared" si="13"/>
        <v>-3.0625832223701601E-2</v>
      </c>
      <c r="H265" s="7">
        <f t="shared" ca="1" si="14"/>
        <v>0</v>
      </c>
    </row>
    <row r="266" spans="1:8" x14ac:dyDescent="0.25">
      <c r="A266" s="3">
        <v>38442</v>
      </c>
      <c r="B266">
        <v>14.55</v>
      </c>
      <c r="C266">
        <v>15.04</v>
      </c>
      <c r="D266" s="4">
        <v>-6.8681318681318405E-4</v>
      </c>
      <c r="E266" s="4">
        <v>6.6533599467732995E-4</v>
      </c>
      <c r="F266" t="b">
        <f t="shared" si="12"/>
        <v>0</v>
      </c>
      <c r="G266" s="7">
        <f t="shared" si="13"/>
        <v>-6.8681318681318405E-4</v>
      </c>
      <c r="H266" s="7">
        <f t="shared" ca="1" si="14"/>
        <v>0</v>
      </c>
    </row>
    <row r="267" spans="1:8" x14ac:dyDescent="0.25">
      <c r="A267" s="3">
        <v>38443</v>
      </c>
      <c r="B267">
        <v>14.78</v>
      </c>
      <c r="C267">
        <v>15.2</v>
      </c>
      <c r="D267" s="4">
        <v>1.5807560137456999E-2</v>
      </c>
      <c r="E267" s="4">
        <v>1.06382978723405E-2</v>
      </c>
      <c r="F267" t="b">
        <f t="shared" si="12"/>
        <v>0</v>
      </c>
      <c r="G267" s="7">
        <f t="shared" si="13"/>
        <v>1.5807560137456999E-2</v>
      </c>
      <c r="H267" s="7">
        <f t="shared" ca="1" si="14"/>
        <v>0</v>
      </c>
    </row>
    <row r="268" spans="1:8" x14ac:dyDescent="0.25">
      <c r="A268" s="3">
        <v>38446</v>
      </c>
      <c r="B268">
        <v>15</v>
      </c>
      <c r="C268">
        <v>15.2</v>
      </c>
      <c r="D268" s="4">
        <v>1.48849797023005E-2</v>
      </c>
      <c r="E268" s="4">
        <v>0</v>
      </c>
      <c r="F268" t="b">
        <f t="shared" si="12"/>
        <v>0</v>
      </c>
      <c r="G268" s="7">
        <f t="shared" si="13"/>
        <v>1.48849797023005E-2</v>
      </c>
      <c r="H268" s="7">
        <f t="shared" ca="1" si="14"/>
        <v>0</v>
      </c>
    </row>
    <row r="269" spans="1:8" x14ac:dyDescent="0.25">
      <c r="A269" s="3">
        <v>38447</v>
      </c>
      <c r="B269">
        <v>14.88</v>
      </c>
      <c r="C269">
        <v>15.2</v>
      </c>
      <c r="D269" s="4">
        <v>-7.9999999999998996E-3</v>
      </c>
      <c r="E269" s="4">
        <v>0</v>
      </c>
      <c r="F269" t="b">
        <f t="shared" si="12"/>
        <v>0</v>
      </c>
      <c r="G269" s="7">
        <f t="shared" si="13"/>
        <v>-7.9999999999998996E-3</v>
      </c>
      <c r="H269" s="7">
        <f t="shared" ca="1" si="14"/>
        <v>0</v>
      </c>
    </row>
    <row r="270" spans="1:8" x14ac:dyDescent="0.25">
      <c r="A270" s="3">
        <v>38448</v>
      </c>
      <c r="B270">
        <v>14.35</v>
      </c>
      <c r="C270">
        <v>15.04</v>
      </c>
      <c r="D270" s="4">
        <v>-3.5618279569892497E-2</v>
      </c>
      <c r="E270" s="4">
        <v>-1.05263157894737E-2</v>
      </c>
      <c r="F270" t="b">
        <f t="shared" si="12"/>
        <v>0</v>
      </c>
      <c r="G270" s="7">
        <f t="shared" si="13"/>
        <v>-3.5618279569892497E-2</v>
      </c>
      <c r="H270" s="7">
        <f t="shared" ca="1" si="14"/>
        <v>0</v>
      </c>
    </row>
    <row r="271" spans="1:8" x14ac:dyDescent="0.25">
      <c r="A271" s="3">
        <v>38449</v>
      </c>
      <c r="B271">
        <v>14.05</v>
      </c>
      <c r="C271">
        <v>14.65</v>
      </c>
      <c r="D271" s="4">
        <v>-2.0905923344947699E-2</v>
      </c>
      <c r="E271" s="4">
        <v>-2.59308510638298E-2</v>
      </c>
      <c r="F271" t="b">
        <f t="shared" si="12"/>
        <v>0</v>
      </c>
      <c r="G271" s="7">
        <f t="shared" si="13"/>
        <v>-2.0905923344947699E-2</v>
      </c>
      <c r="H271" s="7">
        <f t="shared" ca="1" si="14"/>
        <v>0</v>
      </c>
    </row>
    <row r="272" spans="1:8" x14ac:dyDescent="0.25">
      <c r="A272" s="3">
        <v>38450</v>
      </c>
      <c r="B272">
        <v>14.04</v>
      </c>
      <c r="C272">
        <v>14.69</v>
      </c>
      <c r="D272" s="4">
        <v>-7.1174377224214602E-4</v>
      </c>
      <c r="E272" s="4">
        <v>2.7303754266210199E-3</v>
      </c>
      <c r="F272" t="b">
        <f t="shared" si="12"/>
        <v>0</v>
      </c>
      <c r="G272" s="7">
        <f t="shared" si="13"/>
        <v>-7.1174377224214602E-4</v>
      </c>
      <c r="H272" s="7">
        <f t="shared" ca="1" si="14"/>
        <v>0</v>
      </c>
    </row>
    <row r="273" spans="1:8" x14ac:dyDescent="0.25">
      <c r="A273" s="3">
        <v>38453</v>
      </c>
      <c r="B273">
        <v>13.95</v>
      </c>
      <c r="C273">
        <v>14.62</v>
      </c>
      <c r="D273" s="4">
        <v>-6.4102564102563901E-3</v>
      </c>
      <c r="E273" s="4">
        <v>-4.7651463580666896E-3</v>
      </c>
      <c r="F273" t="b">
        <f t="shared" si="12"/>
        <v>0</v>
      </c>
      <c r="G273" s="7">
        <f t="shared" si="13"/>
        <v>-6.4102564102563901E-3</v>
      </c>
      <c r="H273" s="7">
        <f t="shared" ca="1" si="14"/>
        <v>0</v>
      </c>
    </row>
    <row r="274" spans="1:8" x14ac:dyDescent="0.25">
      <c r="A274" s="3">
        <v>38454</v>
      </c>
      <c r="B274">
        <v>13.61</v>
      </c>
      <c r="C274">
        <v>14.27</v>
      </c>
      <c r="D274" s="4">
        <v>-2.4372759856630798E-2</v>
      </c>
      <c r="E274" s="4">
        <v>-2.3939808481532099E-2</v>
      </c>
      <c r="F274" t="b">
        <f t="shared" si="12"/>
        <v>0</v>
      </c>
      <c r="G274" s="7">
        <f t="shared" si="13"/>
        <v>-2.4372759856630798E-2</v>
      </c>
      <c r="H274" s="7">
        <f t="shared" ca="1" si="14"/>
        <v>0</v>
      </c>
    </row>
    <row r="275" spans="1:8" x14ac:dyDescent="0.25">
      <c r="A275" s="3">
        <v>38455</v>
      </c>
      <c r="B275">
        <v>14.12</v>
      </c>
      <c r="C275">
        <v>14.51</v>
      </c>
      <c r="D275" s="4">
        <v>3.7472446730345298E-2</v>
      </c>
      <c r="E275" s="4">
        <v>1.6818500350385301E-2</v>
      </c>
      <c r="F275" t="b">
        <f t="shared" si="12"/>
        <v>0</v>
      </c>
      <c r="G275" s="7">
        <f t="shared" si="13"/>
        <v>3.7472446730345298E-2</v>
      </c>
      <c r="H275" s="7">
        <f t="shared" ca="1" si="14"/>
        <v>0</v>
      </c>
    </row>
    <row r="276" spans="1:8" x14ac:dyDescent="0.25">
      <c r="A276" s="3">
        <v>38456</v>
      </c>
      <c r="B276">
        <v>14.93</v>
      </c>
      <c r="C276">
        <v>15.24</v>
      </c>
      <c r="D276" s="4">
        <v>5.7365439093484398E-2</v>
      </c>
      <c r="E276" s="4">
        <v>5.0310130944176502E-2</v>
      </c>
      <c r="F276" t="b">
        <f t="shared" si="12"/>
        <v>0</v>
      </c>
      <c r="G276" s="7">
        <f t="shared" si="13"/>
        <v>5.7365439093484398E-2</v>
      </c>
      <c r="H276" s="7">
        <f t="shared" ca="1" si="14"/>
        <v>0</v>
      </c>
    </row>
    <row r="277" spans="1:8" x14ac:dyDescent="0.25">
      <c r="A277" s="3">
        <v>38457</v>
      </c>
      <c r="B277">
        <v>15.7</v>
      </c>
      <c r="C277">
        <v>15.67</v>
      </c>
      <c r="D277" s="4">
        <v>5.15740120562624E-2</v>
      </c>
      <c r="E277" s="4">
        <v>2.8215223097112899E-2</v>
      </c>
      <c r="F277" t="b">
        <f t="shared" si="12"/>
        <v>0</v>
      </c>
      <c r="G277" s="7">
        <f t="shared" si="13"/>
        <v>5.15740120562624E-2</v>
      </c>
      <c r="H277" s="7">
        <f t="shared" ca="1" si="14"/>
        <v>0</v>
      </c>
    </row>
    <row r="278" spans="1:8" x14ac:dyDescent="0.25">
      <c r="A278" s="6">
        <v>38460</v>
      </c>
      <c r="B278">
        <v>15.6</v>
      </c>
      <c r="C278">
        <v>15.97</v>
      </c>
      <c r="D278" s="4">
        <v>-6.3694267515923596E-3</v>
      </c>
      <c r="E278" s="4">
        <v>1.914486279515E-2</v>
      </c>
      <c r="F278" t="b">
        <f t="shared" si="12"/>
        <v>0</v>
      </c>
      <c r="G278" s="7">
        <f t="shared" si="13"/>
        <v>-6.3694267515923596E-3</v>
      </c>
      <c r="H278" s="7">
        <f t="shared" ca="1" si="14"/>
        <v>0</v>
      </c>
    </row>
    <row r="279" spans="1:8" x14ac:dyDescent="0.25">
      <c r="A279" s="3">
        <v>38461</v>
      </c>
      <c r="B279">
        <v>15.01</v>
      </c>
      <c r="C279">
        <v>15.6</v>
      </c>
      <c r="D279" s="4">
        <v>-3.7820512820512797E-2</v>
      </c>
      <c r="E279" s="4">
        <v>-2.31684408265499E-2</v>
      </c>
      <c r="F279" t="b">
        <f t="shared" si="12"/>
        <v>0</v>
      </c>
      <c r="G279" s="7">
        <f t="shared" si="13"/>
        <v>-3.7820512820512797E-2</v>
      </c>
      <c r="H279" s="7">
        <f t="shared" ca="1" si="14"/>
        <v>0</v>
      </c>
    </row>
    <row r="280" spans="1:8" x14ac:dyDescent="0.25">
      <c r="A280" s="3">
        <v>38462</v>
      </c>
      <c r="B280">
        <v>15.4</v>
      </c>
      <c r="C280">
        <v>15.85</v>
      </c>
      <c r="D280" s="4">
        <v>2.5982678214523599E-2</v>
      </c>
      <c r="E280" s="4">
        <v>1.6025641025641E-2</v>
      </c>
      <c r="F280" t="b">
        <f t="shared" si="12"/>
        <v>0</v>
      </c>
      <c r="G280" s="7">
        <f t="shared" si="13"/>
        <v>2.5982678214523599E-2</v>
      </c>
      <c r="H280" s="7">
        <f t="shared" ca="1" si="14"/>
        <v>0</v>
      </c>
    </row>
    <row r="281" spans="1:8" x14ac:dyDescent="0.25">
      <c r="A281" s="3">
        <v>38463</v>
      </c>
      <c r="B281">
        <v>14.57</v>
      </c>
      <c r="C281">
        <v>14.91</v>
      </c>
      <c r="D281" s="4">
        <v>-5.38961038961039E-2</v>
      </c>
      <c r="E281" s="4">
        <v>-5.9305993690851697E-2</v>
      </c>
      <c r="F281" t="b">
        <f t="shared" si="12"/>
        <v>0</v>
      </c>
      <c r="G281" s="7">
        <f t="shared" si="13"/>
        <v>-5.38961038961039E-2</v>
      </c>
      <c r="H281" s="7">
        <f t="shared" ca="1" si="14"/>
        <v>0</v>
      </c>
    </row>
    <row r="282" spans="1:8" x14ac:dyDescent="0.25">
      <c r="A282" s="3">
        <v>38464</v>
      </c>
      <c r="B282">
        <v>15.03</v>
      </c>
      <c r="C282">
        <v>15.14</v>
      </c>
      <c r="D282" s="4">
        <v>3.1571722717913503E-2</v>
      </c>
      <c r="E282" s="4">
        <v>1.5425888665325301E-2</v>
      </c>
      <c r="F282" t="b">
        <f t="shared" si="12"/>
        <v>0</v>
      </c>
      <c r="G282" s="7">
        <f t="shared" si="13"/>
        <v>3.1571722717913503E-2</v>
      </c>
      <c r="H282" s="7">
        <f t="shared" ca="1" si="14"/>
        <v>0</v>
      </c>
    </row>
    <row r="283" spans="1:8" x14ac:dyDescent="0.25">
      <c r="A283" s="3">
        <v>38467</v>
      </c>
      <c r="B283">
        <v>14.42</v>
      </c>
      <c r="C283">
        <v>14.96</v>
      </c>
      <c r="D283" s="4">
        <v>-4.0585495675315997E-2</v>
      </c>
      <c r="E283" s="4">
        <v>-1.1889035667107001E-2</v>
      </c>
      <c r="F283" t="b">
        <f t="shared" si="12"/>
        <v>0</v>
      </c>
      <c r="G283" s="7">
        <f t="shared" si="13"/>
        <v>-4.0585495675315997E-2</v>
      </c>
      <c r="H283" s="7">
        <f t="shared" ca="1" si="14"/>
        <v>0</v>
      </c>
    </row>
    <row r="284" spans="1:8" x14ac:dyDescent="0.25">
      <c r="A284" s="3">
        <v>38468</v>
      </c>
      <c r="B284">
        <v>14.76</v>
      </c>
      <c r="C284">
        <v>15.05</v>
      </c>
      <c r="D284" s="4">
        <v>2.3578363384188599E-2</v>
      </c>
      <c r="E284" s="4">
        <v>6.0160427807487401E-3</v>
      </c>
      <c r="F284" t="b">
        <f t="shared" si="12"/>
        <v>0</v>
      </c>
      <c r="G284" s="7">
        <f t="shared" si="13"/>
        <v>2.3578363384188599E-2</v>
      </c>
      <c r="H284" s="7">
        <f t="shared" ca="1" si="14"/>
        <v>0</v>
      </c>
    </row>
    <row r="285" spans="1:8" x14ac:dyDescent="0.25">
      <c r="A285" s="3">
        <v>38469</v>
      </c>
      <c r="B285">
        <v>14.78</v>
      </c>
      <c r="C285">
        <v>14.99</v>
      </c>
      <c r="D285" s="4">
        <v>1.35501355013545E-3</v>
      </c>
      <c r="E285" s="4">
        <v>-3.9867109634551499E-3</v>
      </c>
      <c r="F285" t="b">
        <f t="shared" si="12"/>
        <v>0</v>
      </c>
      <c r="G285" s="7">
        <f t="shared" si="13"/>
        <v>1.35501355013545E-3</v>
      </c>
      <c r="H285" s="7">
        <f t="shared" ca="1" si="14"/>
        <v>0</v>
      </c>
    </row>
    <row r="286" spans="1:8" x14ac:dyDescent="0.25">
      <c r="A286" s="3">
        <v>38470</v>
      </c>
      <c r="B286">
        <v>15.55</v>
      </c>
      <c r="C286">
        <v>15.68</v>
      </c>
      <c r="D286" s="4">
        <v>5.2097428958051598E-2</v>
      </c>
      <c r="E286" s="4">
        <v>4.6030687124749801E-2</v>
      </c>
      <c r="F286" t="b">
        <f t="shared" si="12"/>
        <v>0</v>
      </c>
      <c r="G286" s="7">
        <f t="shared" si="13"/>
        <v>5.2097428958051598E-2</v>
      </c>
      <c r="H286" s="7">
        <f t="shared" ca="1" si="14"/>
        <v>0</v>
      </c>
    </row>
    <row r="287" spans="1:8" x14ac:dyDescent="0.25">
      <c r="A287" s="3">
        <v>38471</v>
      </c>
      <c r="B287">
        <v>15.4</v>
      </c>
      <c r="C287">
        <v>15.58</v>
      </c>
      <c r="D287" s="4">
        <v>-9.6463022508038697E-3</v>
      </c>
      <c r="E287" s="4">
        <v>-6.3775510204081599E-3</v>
      </c>
      <c r="F287" t="b">
        <f t="shared" si="12"/>
        <v>0</v>
      </c>
      <c r="G287" s="7">
        <f t="shared" si="13"/>
        <v>-9.6463022508038697E-3</v>
      </c>
      <c r="H287" s="7">
        <f t="shared" ca="1" si="14"/>
        <v>0</v>
      </c>
    </row>
    <row r="288" spans="1:8" x14ac:dyDescent="0.25">
      <c r="A288" s="3">
        <v>38474</v>
      </c>
      <c r="B288">
        <v>14.95</v>
      </c>
      <c r="C288">
        <v>15.11</v>
      </c>
      <c r="D288" s="4">
        <v>-2.92207792207793E-2</v>
      </c>
      <c r="E288" s="4">
        <v>-3.0166880616174702E-2</v>
      </c>
      <c r="F288" t="b">
        <f t="shared" si="12"/>
        <v>0</v>
      </c>
      <c r="G288" s="7">
        <f t="shared" si="13"/>
        <v>-2.92207792207793E-2</v>
      </c>
      <c r="H288" s="7">
        <f t="shared" ca="1" si="14"/>
        <v>0</v>
      </c>
    </row>
    <row r="289" spans="1:8" x14ac:dyDescent="0.25">
      <c r="A289" s="3">
        <v>38475</v>
      </c>
      <c r="B289">
        <v>14.84</v>
      </c>
      <c r="C289">
        <v>14.94</v>
      </c>
      <c r="D289" s="4">
        <v>-7.35785953177259E-3</v>
      </c>
      <c r="E289" s="4">
        <v>-1.1250827266710801E-2</v>
      </c>
      <c r="F289" t="b">
        <f t="shared" si="12"/>
        <v>0</v>
      </c>
      <c r="G289" s="7">
        <f t="shared" si="13"/>
        <v>-7.35785953177259E-3</v>
      </c>
      <c r="H289" s="7">
        <f t="shared" ca="1" si="14"/>
        <v>0</v>
      </c>
    </row>
    <row r="290" spans="1:8" x14ac:dyDescent="0.25">
      <c r="A290" s="3">
        <v>38476</v>
      </c>
      <c r="B290">
        <v>14.21</v>
      </c>
      <c r="C290">
        <v>14.4</v>
      </c>
      <c r="D290" s="4">
        <v>-4.2452830188679201E-2</v>
      </c>
      <c r="E290" s="4">
        <v>-3.6144578313252899E-2</v>
      </c>
      <c r="F290" t="b">
        <f t="shared" si="12"/>
        <v>0</v>
      </c>
      <c r="G290" s="7">
        <f t="shared" si="13"/>
        <v>-4.2452830188679201E-2</v>
      </c>
      <c r="H290" s="7">
        <f t="shared" ca="1" si="14"/>
        <v>0</v>
      </c>
    </row>
    <row r="291" spans="1:8" x14ac:dyDescent="0.25">
      <c r="A291" s="3">
        <v>38477</v>
      </c>
      <c r="B291">
        <v>14.09</v>
      </c>
      <c r="C291">
        <v>14.17</v>
      </c>
      <c r="D291" s="4">
        <v>-8.4447572132302397E-3</v>
      </c>
      <c r="E291" s="4">
        <v>-1.5972222222222301E-2</v>
      </c>
      <c r="F291" t="b">
        <f t="shared" si="12"/>
        <v>0</v>
      </c>
      <c r="G291" s="7">
        <f t="shared" si="13"/>
        <v>-8.4447572132302397E-3</v>
      </c>
      <c r="H291" s="7">
        <f t="shared" ca="1" si="14"/>
        <v>0</v>
      </c>
    </row>
    <row r="292" spans="1:8" x14ac:dyDescent="0.25">
      <c r="A292" s="3">
        <v>38478</v>
      </c>
      <c r="B292">
        <v>14.19</v>
      </c>
      <c r="C292">
        <v>14.21</v>
      </c>
      <c r="D292" s="4">
        <v>7.0972320794888697E-3</v>
      </c>
      <c r="E292" s="4">
        <v>2.8228652081863101E-3</v>
      </c>
      <c r="F292" t="b">
        <f t="shared" si="12"/>
        <v>0</v>
      </c>
      <c r="G292" s="7">
        <f t="shared" si="13"/>
        <v>7.0972320794888697E-3</v>
      </c>
      <c r="H292" s="7">
        <f t="shared" ca="1" si="14"/>
        <v>0</v>
      </c>
    </row>
    <row r="293" spans="1:8" x14ac:dyDescent="0.25">
      <c r="A293" s="3">
        <v>38481</v>
      </c>
      <c r="B293">
        <v>13.96</v>
      </c>
      <c r="C293">
        <v>14.02</v>
      </c>
      <c r="D293" s="4">
        <v>-1.6208597603946301E-2</v>
      </c>
      <c r="E293" s="4">
        <v>-1.33708655876145E-2</v>
      </c>
      <c r="F293" t="b">
        <f t="shared" si="12"/>
        <v>0</v>
      </c>
      <c r="G293" s="7">
        <f t="shared" si="13"/>
        <v>-1.6208597603946301E-2</v>
      </c>
      <c r="H293" s="7">
        <f t="shared" ca="1" si="14"/>
        <v>0</v>
      </c>
    </row>
    <row r="294" spans="1:8" x14ac:dyDescent="0.25">
      <c r="A294" s="3">
        <v>38482</v>
      </c>
      <c r="B294">
        <v>14.42</v>
      </c>
      <c r="C294">
        <v>14.57</v>
      </c>
      <c r="D294" s="4">
        <v>3.2951289398280598E-2</v>
      </c>
      <c r="E294" s="4">
        <v>3.92296718972895E-2</v>
      </c>
      <c r="F294" t="b">
        <f t="shared" si="12"/>
        <v>0</v>
      </c>
      <c r="G294" s="7">
        <f t="shared" si="13"/>
        <v>3.2951289398280598E-2</v>
      </c>
      <c r="H294" s="7">
        <f t="shared" ca="1" si="14"/>
        <v>0</v>
      </c>
    </row>
    <row r="295" spans="1:8" x14ac:dyDescent="0.25">
      <c r="A295" s="3">
        <v>38483</v>
      </c>
      <c r="B295">
        <v>14.52</v>
      </c>
      <c r="C295">
        <v>14.65</v>
      </c>
      <c r="D295" s="4">
        <v>6.9348127600554798E-3</v>
      </c>
      <c r="E295" s="4">
        <v>5.4907343857240097E-3</v>
      </c>
      <c r="F295" t="b">
        <f t="shared" si="12"/>
        <v>0</v>
      </c>
      <c r="G295" s="7">
        <f t="shared" si="13"/>
        <v>6.9348127600554798E-3</v>
      </c>
      <c r="H295" s="7">
        <f t="shared" ca="1" si="14"/>
        <v>0</v>
      </c>
    </row>
    <row r="296" spans="1:8" x14ac:dyDescent="0.25">
      <c r="A296" s="3">
        <v>38484</v>
      </c>
      <c r="B296">
        <v>15.41</v>
      </c>
      <c r="C296">
        <v>15.43</v>
      </c>
      <c r="D296" s="4">
        <v>6.1294765840220498E-2</v>
      </c>
      <c r="E296" s="4">
        <v>5.32423208191126E-2</v>
      </c>
      <c r="F296" t="b">
        <f t="shared" si="12"/>
        <v>0</v>
      </c>
      <c r="G296" s="7">
        <f t="shared" si="13"/>
        <v>6.1294765840220498E-2</v>
      </c>
      <c r="H296" s="7">
        <f t="shared" ca="1" si="14"/>
        <v>0</v>
      </c>
    </row>
    <row r="297" spans="1:8" x14ac:dyDescent="0.25">
      <c r="A297" s="3">
        <v>38485</v>
      </c>
      <c r="B297">
        <v>15.93</v>
      </c>
      <c r="C297">
        <v>15.76</v>
      </c>
      <c r="D297" s="4">
        <v>3.3744321868916197E-2</v>
      </c>
      <c r="E297" s="4">
        <v>2.13869086195724E-2</v>
      </c>
      <c r="F297" t="b">
        <f t="shared" si="12"/>
        <v>0</v>
      </c>
      <c r="G297" s="7">
        <f t="shared" si="13"/>
        <v>3.3744321868916197E-2</v>
      </c>
      <c r="H297" s="7">
        <f t="shared" ca="1" si="14"/>
        <v>0</v>
      </c>
    </row>
    <row r="298" spans="1:8" x14ac:dyDescent="0.25">
      <c r="A298" s="3">
        <v>38488</v>
      </c>
      <c r="B298">
        <v>15.52</v>
      </c>
      <c r="C298">
        <v>15.72</v>
      </c>
      <c r="D298" s="4">
        <v>-1.5228426395939101E-2</v>
      </c>
      <c r="E298" s="4">
        <v>-3.1423290203327098E-2</v>
      </c>
      <c r="F298" t="b">
        <f t="shared" si="12"/>
        <v>0</v>
      </c>
      <c r="G298" s="7">
        <f t="shared" si="13"/>
        <v>-1.5228426395939101E-2</v>
      </c>
      <c r="H298" s="7">
        <f t="shared" ca="1" si="14"/>
        <v>0</v>
      </c>
    </row>
    <row r="299" spans="1:8" x14ac:dyDescent="0.25">
      <c r="A299" s="3">
        <v>38489</v>
      </c>
      <c r="B299">
        <v>14.97</v>
      </c>
      <c r="C299">
        <v>15.35</v>
      </c>
      <c r="D299" s="4">
        <v>-3.5438144329896899E-2</v>
      </c>
      <c r="E299" s="4">
        <v>-2.3536895674300298E-2</v>
      </c>
      <c r="F299" t="b">
        <f t="shared" si="12"/>
        <v>0</v>
      </c>
      <c r="G299" s="7">
        <f t="shared" si="13"/>
        <v>-3.5438144329896899E-2</v>
      </c>
      <c r="H299" s="7">
        <f t="shared" ca="1" si="14"/>
        <v>0</v>
      </c>
    </row>
    <row r="300" spans="1:8" x14ac:dyDescent="0.25">
      <c r="A300" s="3">
        <v>38490</v>
      </c>
      <c r="B300">
        <v>14.31</v>
      </c>
      <c r="C300">
        <v>14.95</v>
      </c>
      <c r="D300" s="4">
        <v>-4.4088176352705503E-2</v>
      </c>
      <c r="E300" s="4">
        <v>-2.6058631921824098E-2</v>
      </c>
      <c r="F300" t="b">
        <f t="shared" si="12"/>
        <v>0</v>
      </c>
      <c r="G300" s="7">
        <f t="shared" si="13"/>
        <v>-4.4088176352705503E-2</v>
      </c>
      <c r="H300" s="7">
        <f t="shared" ca="1" si="14"/>
        <v>0</v>
      </c>
    </row>
    <row r="301" spans="1:8" x14ac:dyDescent="0.25">
      <c r="A301" s="3">
        <v>38491</v>
      </c>
      <c r="B301">
        <v>14.05</v>
      </c>
      <c r="C301">
        <v>14.79</v>
      </c>
      <c r="D301" s="4">
        <v>-1.81691125087351E-2</v>
      </c>
      <c r="E301" s="4">
        <v>-1.0702341137123801E-2</v>
      </c>
      <c r="F301" t="b">
        <f t="shared" si="12"/>
        <v>0</v>
      </c>
      <c r="G301" s="7">
        <f t="shared" si="13"/>
        <v>-1.81691125087351E-2</v>
      </c>
      <c r="H301" s="7">
        <f t="shared" ca="1" si="14"/>
        <v>0</v>
      </c>
    </row>
    <row r="302" spans="1:8" x14ac:dyDescent="0.25">
      <c r="A302" s="3">
        <v>38492</v>
      </c>
      <c r="B302">
        <v>13.85</v>
      </c>
      <c r="C302">
        <v>14.75</v>
      </c>
      <c r="D302" s="4">
        <v>-1.42348754448399E-2</v>
      </c>
      <c r="E302" s="4">
        <v>-2.7045300878971701E-3</v>
      </c>
      <c r="F302" t="b">
        <f t="shared" si="12"/>
        <v>0</v>
      </c>
      <c r="G302" s="7">
        <f t="shared" si="13"/>
        <v>-1.42348754448399E-2</v>
      </c>
      <c r="H302" s="7">
        <f t="shared" ca="1" si="14"/>
        <v>0</v>
      </c>
    </row>
    <row r="303" spans="1:8" x14ac:dyDescent="0.25">
      <c r="A303" s="3">
        <v>38495</v>
      </c>
      <c r="B303">
        <v>13.55</v>
      </c>
      <c r="C303">
        <v>14.57</v>
      </c>
      <c r="D303" s="4">
        <v>-2.1660649819494601E-2</v>
      </c>
      <c r="E303" s="4">
        <v>-1.2203389830508501E-2</v>
      </c>
      <c r="F303" t="b">
        <f t="shared" si="12"/>
        <v>0</v>
      </c>
      <c r="G303" s="7">
        <f t="shared" si="13"/>
        <v>-2.1660649819494601E-2</v>
      </c>
      <c r="H303" s="7">
        <f t="shared" ca="1" si="14"/>
        <v>0</v>
      </c>
    </row>
    <row r="304" spans="1:8" x14ac:dyDescent="0.25">
      <c r="A304" s="3">
        <v>38496</v>
      </c>
      <c r="B304">
        <v>13.48</v>
      </c>
      <c r="C304">
        <v>14.48</v>
      </c>
      <c r="D304" s="4">
        <v>-5.1660516605166497E-3</v>
      </c>
      <c r="E304" s="4">
        <v>-6.1770761839395902E-3</v>
      </c>
      <c r="F304" t="b">
        <f t="shared" si="12"/>
        <v>0</v>
      </c>
      <c r="G304" s="7">
        <f t="shared" si="13"/>
        <v>-5.1660516605166497E-3</v>
      </c>
      <c r="H304" s="7">
        <f t="shared" ca="1" si="14"/>
        <v>0</v>
      </c>
    </row>
    <row r="305" spans="1:8" x14ac:dyDescent="0.25">
      <c r="A305" s="3">
        <v>38497</v>
      </c>
      <c r="B305">
        <v>13.61</v>
      </c>
      <c r="C305">
        <v>14.53</v>
      </c>
      <c r="D305" s="4">
        <v>9.6439169139466204E-3</v>
      </c>
      <c r="E305" s="4">
        <v>3.4530386740330198E-3</v>
      </c>
      <c r="F305" t="b">
        <f t="shared" si="12"/>
        <v>0</v>
      </c>
      <c r="G305" s="7">
        <f t="shared" si="13"/>
        <v>9.6439169139466204E-3</v>
      </c>
      <c r="H305" s="7">
        <f t="shared" ca="1" si="14"/>
        <v>0</v>
      </c>
    </row>
    <row r="306" spans="1:8" x14ac:dyDescent="0.25">
      <c r="A306" s="3">
        <v>38498</v>
      </c>
      <c r="B306">
        <v>13.1</v>
      </c>
      <c r="C306">
        <v>14.39</v>
      </c>
      <c r="D306" s="4">
        <v>-3.7472446730345298E-2</v>
      </c>
      <c r="E306" s="4">
        <v>-9.6352374397796793E-3</v>
      </c>
      <c r="F306" t="b">
        <f t="shared" si="12"/>
        <v>0</v>
      </c>
      <c r="G306" s="7">
        <f t="shared" si="13"/>
        <v>-3.7472446730345298E-2</v>
      </c>
      <c r="H306" s="7">
        <f t="shared" ca="1" si="14"/>
        <v>0</v>
      </c>
    </row>
    <row r="307" spans="1:8" x14ac:dyDescent="0.25">
      <c r="A307" s="3">
        <v>38499</v>
      </c>
      <c r="B307">
        <v>13.17</v>
      </c>
      <c r="C307">
        <v>14.37</v>
      </c>
      <c r="D307" s="4">
        <v>5.3435114503817003E-3</v>
      </c>
      <c r="E307" s="4">
        <v>-1.38985406532322E-3</v>
      </c>
      <c r="F307" t="b">
        <f t="shared" si="12"/>
        <v>0</v>
      </c>
      <c r="G307" s="7">
        <f t="shared" si="13"/>
        <v>5.3435114503817003E-3</v>
      </c>
      <c r="H307" s="7">
        <f t="shared" ca="1" si="14"/>
        <v>0</v>
      </c>
    </row>
    <row r="308" spans="1:8" x14ac:dyDescent="0.25">
      <c r="A308" s="3">
        <v>38502</v>
      </c>
      <c r="B308">
        <v>13.17</v>
      </c>
      <c r="C308">
        <v>14.37</v>
      </c>
      <c r="D308" s="4">
        <v>0</v>
      </c>
      <c r="E308" s="4">
        <v>0</v>
      </c>
      <c r="F308" t="b">
        <f t="shared" si="12"/>
        <v>0</v>
      </c>
      <c r="G308" s="7">
        <f t="shared" si="13"/>
        <v>0</v>
      </c>
      <c r="H308" s="7">
        <f t="shared" ca="1" si="14"/>
        <v>0</v>
      </c>
    </row>
    <row r="309" spans="1:8" x14ac:dyDescent="0.25">
      <c r="A309" s="3">
        <v>38503</v>
      </c>
      <c r="B309">
        <v>13.27</v>
      </c>
      <c r="C309">
        <v>14.56</v>
      </c>
      <c r="D309" s="4">
        <v>7.59301442672733E-3</v>
      </c>
      <c r="E309" s="4">
        <v>1.32219902574811E-2</v>
      </c>
      <c r="F309" t="b">
        <f t="shared" si="12"/>
        <v>0</v>
      </c>
      <c r="G309" s="7">
        <f t="shared" si="13"/>
        <v>7.59301442672733E-3</v>
      </c>
      <c r="H309" s="7">
        <f t="shared" ca="1" si="14"/>
        <v>0</v>
      </c>
    </row>
    <row r="310" spans="1:8" x14ac:dyDescent="0.25">
      <c r="A310" s="3">
        <v>38504</v>
      </c>
      <c r="B310">
        <v>12.94</v>
      </c>
      <c r="C310">
        <v>14.31</v>
      </c>
      <c r="D310" s="4">
        <v>-2.48681235870385E-2</v>
      </c>
      <c r="E310" s="4">
        <v>-1.71703296703297E-2</v>
      </c>
      <c r="F310" t="b">
        <f t="shared" si="12"/>
        <v>0</v>
      </c>
      <c r="G310" s="7">
        <f t="shared" si="13"/>
        <v>-2.48681235870385E-2</v>
      </c>
      <c r="H310" s="7">
        <f t="shared" ca="1" si="14"/>
        <v>0</v>
      </c>
    </row>
    <row r="311" spans="1:8" x14ac:dyDescent="0.25">
      <c r="A311" s="3">
        <v>38505</v>
      </c>
      <c r="B311">
        <v>12.83</v>
      </c>
      <c r="C311">
        <v>14.42</v>
      </c>
      <c r="D311" s="4">
        <v>-8.5007727975270307E-3</v>
      </c>
      <c r="E311" s="4">
        <v>7.6869322152339804E-3</v>
      </c>
      <c r="F311" t="b">
        <f t="shared" si="12"/>
        <v>0</v>
      </c>
      <c r="G311" s="7">
        <f t="shared" si="13"/>
        <v>-8.5007727975270307E-3</v>
      </c>
      <c r="H311" s="7">
        <f t="shared" ca="1" si="14"/>
        <v>0</v>
      </c>
    </row>
    <row r="312" spans="1:8" x14ac:dyDescent="0.25">
      <c r="A312" s="3">
        <v>38506</v>
      </c>
      <c r="B312">
        <v>12.82</v>
      </c>
      <c r="C312">
        <v>14.43</v>
      </c>
      <c r="D312" s="4">
        <v>-7.7942322681212595E-4</v>
      </c>
      <c r="E312" s="4">
        <v>6.9348127600554798E-4</v>
      </c>
      <c r="F312" t="b">
        <f t="shared" si="12"/>
        <v>0</v>
      </c>
      <c r="G312" s="7">
        <f t="shared" si="13"/>
        <v>-7.7942322681212595E-4</v>
      </c>
      <c r="H312" s="7">
        <f t="shared" ca="1" si="14"/>
        <v>0</v>
      </c>
    </row>
    <row r="313" spans="1:8" x14ac:dyDescent="0.25">
      <c r="A313" s="3">
        <v>38509</v>
      </c>
      <c r="B313">
        <v>12.49</v>
      </c>
      <c r="C313">
        <v>14.33</v>
      </c>
      <c r="D313" s="4">
        <v>-2.57410296411856E-2</v>
      </c>
      <c r="E313" s="4">
        <v>-6.9300069300068899E-3</v>
      </c>
      <c r="F313" t="b">
        <f t="shared" si="12"/>
        <v>0</v>
      </c>
      <c r="G313" s="7">
        <f t="shared" si="13"/>
        <v>-2.57410296411856E-2</v>
      </c>
      <c r="H313" s="7">
        <f t="shared" ca="1" si="14"/>
        <v>0</v>
      </c>
    </row>
    <row r="314" spans="1:8" x14ac:dyDescent="0.25">
      <c r="A314" s="3">
        <v>38510</v>
      </c>
      <c r="B314">
        <v>12.14</v>
      </c>
      <c r="C314">
        <v>14.34</v>
      </c>
      <c r="D314" s="4">
        <v>-2.80224179343475E-2</v>
      </c>
      <c r="E314" s="4">
        <v>6.9783670621070804E-4</v>
      </c>
      <c r="F314" t="b">
        <f t="shared" si="12"/>
        <v>0</v>
      </c>
      <c r="G314" s="7">
        <f t="shared" si="13"/>
        <v>-2.80224179343475E-2</v>
      </c>
      <c r="H314" s="7">
        <f t="shared" ca="1" si="14"/>
        <v>0</v>
      </c>
    </row>
    <row r="315" spans="1:8" x14ac:dyDescent="0.25">
      <c r="A315" s="3">
        <v>38511</v>
      </c>
      <c r="B315">
        <v>12.25</v>
      </c>
      <c r="C315">
        <v>14.35</v>
      </c>
      <c r="D315" s="4">
        <v>9.0609555189455904E-3</v>
      </c>
      <c r="E315" s="4">
        <v>6.9735006973492596E-4</v>
      </c>
      <c r="F315" t="b">
        <f t="shared" si="12"/>
        <v>0</v>
      </c>
      <c r="G315" s="7">
        <f t="shared" si="13"/>
        <v>9.0609555189455904E-3</v>
      </c>
      <c r="H315" s="7">
        <f t="shared" ca="1" si="14"/>
        <v>0</v>
      </c>
    </row>
    <row r="316" spans="1:8" x14ac:dyDescent="0.25">
      <c r="A316" s="3">
        <v>38512</v>
      </c>
      <c r="B316">
        <v>12.23</v>
      </c>
      <c r="C316">
        <v>14.18</v>
      </c>
      <c r="D316" s="4">
        <v>-1.63265306122451E-3</v>
      </c>
      <c r="E316" s="4">
        <v>-1.1846689895470301E-2</v>
      </c>
      <c r="F316" t="b">
        <f t="shared" si="12"/>
        <v>0</v>
      </c>
      <c r="G316" s="7">
        <f t="shared" si="13"/>
        <v>-1.63265306122451E-3</v>
      </c>
      <c r="H316" s="7">
        <f t="shared" ca="1" si="14"/>
        <v>0</v>
      </c>
    </row>
    <row r="317" spans="1:8" x14ac:dyDescent="0.25">
      <c r="A317" s="3">
        <v>38513</v>
      </c>
      <c r="B317">
        <v>12.08</v>
      </c>
      <c r="C317">
        <v>14.37</v>
      </c>
      <c r="D317" s="4">
        <v>-1.22649223221587E-2</v>
      </c>
      <c r="E317" s="4">
        <v>1.3399153737658501E-2</v>
      </c>
      <c r="F317" t="b">
        <f t="shared" si="12"/>
        <v>0</v>
      </c>
      <c r="G317" s="7">
        <f t="shared" si="13"/>
        <v>-1.22649223221587E-2</v>
      </c>
      <c r="H317" s="7">
        <f t="shared" ca="1" si="14"/>
        <v>0</v>
      </c>
    </row>
    <row r="318" spans="1:8" x14ac:dyDescent="0.25">
      <c r="A318" s="3">
        <v>38516</v>
      </c>
      <c r="B318">
        <v>14.11</v>
      </c>
      <c r="C318">
        <v>14.37</v>
      </c>
      <c r="D318" s="4">
        <v>-1.8093249826026399E-2</v>
      </c>
      <c r="E318" s="4">
        <v>-0.11460258780037</v>
      </c>
      <c r="F318" t="b">
        <f t="shared" si="12"/>
        <v>0</v>
      </c>
      <c r="G318" s="7">
        <f t="shared" si="13"/>
        <v>-1.8093249826026399E-2</v>
      </c>
      <c r="H318" s="7">
        <f t="shared" ca="1" si="14"/>
        <v>0</v>
      </c>
    </row>
    <row r="319" spans="1:8" x14ac:dyDescent="0.25">
      <c r="A319" s="3">
        <v>38517</v>
      </c>
      <c r="B319">
        <v>14.07</v>
      </c>
      <c r="C319">
        <v>14.37</v>
      </c>
      <c r="D319" s="4">
        <v>-2.8348688873138799E-3</v>
      </c>
      <c r="E319" s="4">
        <v>0</v>
      </c>
      <c r="F319" t="b">
        <f t="shared" si="12"/>
        <v>0</v>
      </c>
      <c r="G319" s="7">
        <f t="shared" si="13"/>
        <v>-2.8348688873138799E-3</v>
      </c>
      <c r="H319" s="7">
        <f t="shared" ca="1" si="14"/>
        <v>0</v>
      </c>
    </row>
    <row r="320" spans="1:8" x14ac:dyDescent="0.25">
      <c r="A320" s="3">
        <v>38518</v>
      </c>
      <c r="B320">
        <v>13.9</v>
      </c>
      <c r="C320">
        <v>14.37</v>
      </c>
      <c r="D320" s="4">
        <v>-1.20824449182658E-2</v>
      </c>
      <c r="E320" s="4">
        <v>0</v>
      </c>
      <c r="F320" t="b">
        <f t="shared" si="12"/>
        <v>0</v>
      </c>
      <c r="G320" s="7">
        <f t="shared" si="13"/>
        <v>-1.20824449182658E-2</v>
      </c>
      <c r="H320" s="7">
        <f t="shared" ca="1" si="14"/>
        <v>0</v>
      </c>
    </row>
    <row r="321" spans="1:8" x14ac:dyDescent="0.25">
      <c r="A321" s="3">
        <v>38519</v>
      </c>
      <c r="B321">
        <v>13.87</v>
      </c>
      <c r="C321">
        <v>14.37</v>
      </c>
      <c r="D321" s="4">
        <v>-2.1582733812950399E-3</v>
      </c>
      <c r="E321" s="4">
        <v>0</v>
      </c>
      <c r="F321" t="b">
        <f t="shared" si="12"/>
        <v>0</v>
      </c>
      <c r="G321" s="7">
        <f t="shared" si="13"/>
        <v>-2.1582733812950399E-3</v>
      </c>
      <c r="H321" s="7">
        <f t="shared" ca="1" si="14"/>
        <v>0</v>
      </c>
    </row>
    <row r="322" spans="1:8" x14ac:dyDescent="0.25">
      <c r="A322" s="3">
        <v>38520</v>
      </c>
      <c r="B322">
        <v>14</v>
      </c>
      <c r="C322">
        <v>14.37</v>
      </c>
      <c r="D322" s="4">
        <v>9.3727469358329003E-3</v>
      </c>
      <c r="E322" s="4">
        <v>0</v>
      </c>
      <c r="F322" t="b">
        <f t="shared" si="12"/>
        <v>0</v>
      </c>
      <c r="G322" s="7">
        <f t="shared" si="13"/>
        <v>9.3727469358329003E-3</v>
      </c>
      <c r="H322" s="7">
        <f t="shared" ca="1" si="14"/>
        <v>0</v>
      </c>
    </row>
    <row r="323" spans="1:8" x14ac:dyDescent="0.25">
      <c r="A323" s="3">
        <v>38523</v>
      </c>
      <c r="B323">
        <v>14</v>
      </c>
      <c r="C323">
        <v>14.83</v>
      </c>
      <c r="D323" s="4">
        <v>0</v>
      </c>
      <c r="E323" s="4">
        <v>3.2011134307585301E-2</v>
      </c>
      <c r="F323" t="b">
        <f t="shared" si="12"/>
        <v>0</v>
      </c>
      <c r="G323" s="7">
        <f t="shared" si="13"/>
        <v>0</v>
      </c>
      <c r="H323" s="7">
        <f t="shared" ca="1" si="14"/>
        <v>0</v>
      </c>
    </row>
    <row r="324" spans="1:8" x14ac:dyDescent="0.25">
      <c r="A324" s="3">
        <v>38524</v>
      </c>
      <c r="B324">
        <v>13.88</v>
      </c>
      <c r="C324">
        <v>14.91</v>
      </c>
      <c r="D324" s="4">
        <v>-8.5714285714285597E-3</v>
      </c>
      <c r="E324" s="4">
        <v>5.3944706675657103E-3</v>
      </c>
      <c r="F324" t="b">
        <f t="shared" si="12"/>
        <v>0</v>
      </c>
      <c r="G324" s="7">
        <f t="shared" si="13"/>
        <v>-8.5714285714285597E-3</v>
      </c>
      <c r="H324" s="7">
        <f t="shared" ca="1" si="14"/>
        <v>0</v>
      </c>
    </row>
    <row r="325" spans="1:8" x14ac:dyDescent="0.25">
      <c r="A325" s="3">
        <v>38525</v>
      </c>
      <c r="B325">
        <v>13.88</v>
      </c>
      <c r="C325">
        <v>14.86</v>
      </c>
      <c r="D325" s="4">
        <v>0</v>
      </c>
      <c r="E325" s="4">
        <v>-3.3534540576795101E-3</v>
      </c>
      <c r="F325" t="b">
        <f t="shared" si="12"/>
        <v>0</v>
      </c>
      <c r="G325" s="7">
        <f t="shared" si="13"/>
        <v>0</v>
      </c>
      <c r="H325" s="7">
        <f t="shared" ca="1" si="14"/>
        <v>0</v>
      </c>
    </row>
    <row r="326" spans="1:8" x14ac:dyDescent="0.25">
      <c r="A326" s="3">
        <v>38526</v>
      </c>
      <c r="B326">
        <v>13.96</v>
      </c>
      <c r="C326">
        <v>15.12</v>
      </c>
      <c r="D326" s="4">
        <v>5.7636887608070201E-3</v>
      </c>
      <c r="E326" s="4">
        <v>1.74966352624495E-2</v>
      </c>
      <c r="F326" t="b">
        <f t="shared" ref="F326:F389" si="15">D326&gt;$F$3</f>
        <v>0</v>
      </c>
      <c r="G326" s="7">
        <f t="shared" ref="G326:G389" si="16">D326</f>
        <v>5.7636887608070201E-3</v>
      </c>
      <c r="H326" s="7">
        <f t="shared" ref="H326:H389" ca="1" si="17">IF(F326=TRUE,-SUM(OFFSET(D327,0,0,$H$3,1)),0)</f>
        <v>0</v>
      </c>
    </row>
    <row r="327" spans="1:8" x14ac:dyDescent="0.25">
      <c r="A327" s="3">
        <v>38527</v>
      </c>
      <c r="B327">
        <v>14.26</v>
      </c>
      <c r="C327">
        <v>15.27</v>
      </c>
      <c r="D327" s="4">
        <v>2.14899713467047E-2</v>
      </c>
      <c r="E327" s="4">
        <v>9.9206349206348906E-3</v>
      </c>
      <c r="F327" t="b">
        <f t="shared" si="15"/>
        <v>0</v>
      </c>
      <c r="G327" s="7">
        <f t="shared" si="16"/>
        <v>2.14899713467047E-2</v>
      </c>
      <c r="H327" s="7">
        <f t="shared" ca="1" si="17"/>
        <v>0</v>
      </c>
    </row>
    <row r="328" spans="1:8" x14ac:dyDescent="0.25">
      <c r="A328" s="3">
        <v>38530</v>
      </c>
      <c r="B328">
        <v>14.12</v>
      </c>
      <c r="C328">
        <v>15.23</v>
      </c>
      <c r="D328" s="4">
        <v>-9.8176718092567502E-3</v>
      </c>
      <c r="E328" s="4">
        <v>-2.6195153896528801E-3</v>
      </c>
      <c r="F328" t="b">
        <f t="shared" si="15"/>
        <v>0</v>
      </c>
      <c r="G328" s="7">
        <f t="shared" si="16"/>
        <v>-9.8176718092567502E-3</v>
      </c>
      <c r="H328" s="7">
        <f t="shared" ca="1" si="17"/>
        <v>0</v>
      </c>
    </row>
    <row r="329" spans="1:8" x14ac:dyDescent="0.25">
      <c r="A329" s="3">
        <v>38531</v>
      </c>
      <c r="B329">
        <v>13.87</v>
      </c>
      <c r="C329">
        <v>15.02</v>
      </c>
      <c r="D329" s="4">
        <v>-1.7705382436260599E-2</v>
      </c>
      <c r="E329" s="4">
        <v>-1.37885751805648E-2</v>
      </c>
      <c r="F329" t="b">
        <f t="shared" si="15"/>
        <v>0</v>
      </c>
      <c r="G329" s="7">
        <f t="shared" si="16"/>
        <v>-1.7705382436260599E-2</v>
      </c>
      <c r="H329" s="7">
        <f t="shared" ca="1" si="17"/>
        <v>0</v>
      </c>
    </row>
    <row r="330" spans="1:8" x14ac:dyDescent="0.25">
      <c r="A330" s="3">
        <v>38532</v>
      </c>
      <c r="B330">
        <v>14.05</v>
      </c>
      <c r="C330">
        <v>15.13</v>
      </c>
      <c r="D330" s="4">
        <v>1.29776496034608E-2</v>
      </c>
      <c r="E330" s="4">
        <v>7.3235685752330902E-3</v>
      </c>
      <c r="F330" t="b">
        <f t="shared" si="15"/>
        <v>0</v>
      </c>
      <c r="G330" s="7">
        <f t="shared" si="16"/>
        <v>1.29776496034608E-2</v>
      </c>
      <c r="H330" s="7">
        <f t="shared" ca="1" si="17"/>
        <v>0</v>
      </c>
    </row>
    <row r="331" spans="1:8" x14ac:dyDescent="0.25">
      <c r="A331" s="3">
        <v>38533</v>
      </c>
      <c r="B331">
        <v>14.08</v>
      </c>
      <c r="C331">
        <v>15.1</v>
      </c>
      <c r="D331" s="4">
        <v>2.1352313167259901E-3</v>
      </c>
      <c r="E331" s="4">
        <v>-1.9828155981495002E-3</v>
      </c>
      <c r="F331" t="b">
        <f t="shared" si="15"/>
        <v>0</v>
      </c>
      <c r="G331" s="7">
        <f t="shared" si="16"/>
        <v>2.1352313167259901E-3</v>
      </c>
      <c r="H331" s="7">
        <f t="shared" ca="1" si="17"/>
        <v>0</v>
      </c>
    </row>
    <row r="332" spans="1:8" x14ac:dyDescent="0.25">
      <c r="A332" s="3">
        <v>38534</v>
      </c>
      <c r="B332">
        <v>14.06</v>
      </c>
      <c r="C332">
        <v>15.07</v>
      </c>
      <c r="D332" s="4">
        <v>-1.42045454545447E-3</v>
      </c>
      <c r="E332" s="4">
        <v>-1.9867549668873799E-3</v>
      </c>
      <c r="F332" t="b">
        <f t="shared" si="15"/>
        <v>0</v>
      </c>
      <c r="G332" s="7">
        <f t="shared" si="16"/>
        <v>-1.42045454545447E-3</v>
      </c>
      <c r="H332" s="7">
        <f t="shared" ca="1" si="17"/>
        <v>0</v>
      </c>
    </row>
    <row r="333" spans="1:8" x14ac:dyDescent="0.25">
      <c r="A333" s="3">
        <v>38537</v>
      </c>
      <c r="B333">
        <v>14.06</v>
      </c>
      <c r="C333">
        <v>15.07</v>
      </c>
      <c r="D333" s="4">
        <v>0</v>
      </c>
      <c r="E333" s="4">
        <v>0</v>
      </c>
      <c r="F333" t="b">
        <f t="shared" si="15"/>
        <v>0</v>
      </c>
      <c r="G333" s="7">
        <f t="shared" si="16"/>
        <v>0</v>
      </c>
      <c r="H333" s="7">
        <f t="shared" ca="1" si="17"/>
        <v>0</v>
      </c>
    </row>
    <row r="334" spans="1:8" x14ac:dyDescent="0.25">
      <c r="A334" s="3">
        <v>38538</v>
      </c>
      <c r="B334">
        <v>13.84</v>
      </c>
      <c r="C334">
        <v>14.92</v>
      </c>
      <c r="D334" s="4">
        <v>-1.5647226173542E-2</v>
      </c>
      <c r="E334" s="4">
        <v>-9.9535500995355797E-3</v>
      </c>
      <c r="F334" t="b">
        <f t="shared" si="15"/>
        <v>0</v>
      </c>
      <c r="G334" s="7">
        <f t="shared" si="16"/>
        <v>-1.5647226173542E-2</v>
      </c>
      <c r="H334" s="7">
        <f t="shared" ca="1" si="17"/>
        <v>0</v>
      </c>
    </row>
    <row r="335" spans="1:8" x14ac:dyDescent="0.25">
      <c r="A335" s="3">
        <v>38539</v>
      </c>
      <c r="B335">
        <v>13.96</v>
      </c>
      <c r="C335">
        <v>15</v>
      </c>
      <c r="D335" s="4">
        <v>8.6705202312138407E-3</v>
      </c>
      <c r="E335" s="4">
        <v>5.3619302949061698E-3</v>
      </c>
      <c r="F335" t="b">
        <f t="shared" si="15"/>
        <v>0</v>
      </c>
      <c r="G335" s="7">
        <f t="shared" si="16"/>
        <v>8.6705202312138407E-3</v>
      </c>
      <c r="H335" s="7">
        <f t="shared" ca="1" si="17"/>
        <v>0</v>
      </c>
    </row>
    <row r="336" spans="1:8" x14ac:dyDescent="0.25">
      <c r="A336" s="3">
        <v>38540</v>
      </c>
      <c r="B336">
        <v>14.06</v>
      </c>
      <c r="C336">
        <v>15.11</v>
      </c>
      <c r="D336" s="4">
        <v>7.1633237822348299E-3</v>
      </c>
      <c r="E336" s="4">
        <v>7.3333333333331901E-3</v>
      </c>
      <c r="F336" t="b">
        <f t="shared" si="15"/>
        <v>0</v>
      </c>
      <c r="G336" s="7">
        <f t="shared" si="16"/>
        <v>7.1633237822348299E-3</v>
      </c>
      <c r="H336" s="7">
        <f t="shared" ca="1" si="17"/>
        <v>0</v>
      </c>
    </row>
    <row r="337" spans="1:8" x14ac:dyDescent="0.25">
      <c r="A337" s="3">
        <v>38541</v>
      </c>
      <c r="B337">
        <v>13.69</v>
      </c>
      <c r="C337">
        <v>14.87</v>
      </c>
      <c r="D337" s="4">
        <v>-2.6315789473684299E-2</v>
      </c>
      <c r="E337" s="4">
        <v>-1.5883520847121101E-2</v>
      </c>
      <c r="F337" t="b">
        <f t="shared" si="15"/>
        <v>0</v>
      </c>
      <c r="G337" s="7">
        <f t="shared" si="16"/>
        <v>-2.6315789473684299E-2</v>
      </c>
      <c r="H337" s="7">
        <f t="shared" ca="1" si="17"/>
        <v>0</v>
      </c>
    </row>
    <row r="338" spans="1:8" x14ac:dyDescent="0.25">
      <c r="A338" s="3">
        <v>38544</v>
      </c>
      <c r="B338">
        <v>13.53</v>
      </c>
      <c r="C338">
        <v>14.9</v>
      </c>
      <c r="D338" s="4">
        <v>-1.1687363038714401E-2</v>
      </c>
      <c r="E338" s="4">
        <v>2.0174848688636598E-3</v>
      </c>
      <c r="F338" t="b">
        <f t="shared" si="15"/>
        <v>0</v>
      </c>
      <c r="G338" s="7">
        <f t="shared" si="16"/>
        <v>-1.1687363038714401E-2</v>
      </c>
      <c r="H338" s="7">
        <f t="shared" ca="1" si="17"/>
        <v>0</v>
      </c>
    </row>
    <row r="339" spans="1:8" x14ac:dyDescent="0.25">
      <c r="A339" s="3">
        <v>38545</v>
      </c>
      <c r="B339">
        <v>13.39</v>
      </c>
      <c r="C339">
        <v>14.93</v>
      </c>
      <c r="D339" s="4">
        <v>-1.0347376201034699E-2</v>
      </c>
      <c r="E339" s="4">
        <v>2.0134228187917999E-3</v>
      </c>
      <c r="F339" t="b">
        <f t="shared" si="15"/>
        <v>0</v>
      </c>
      <c r="G339" s="7">
        <f t="shared" si="16"/>
        <v>-1.0347376201034699E-2</v>
      </c>
      <c r="H339" s="7">
        <f t="shared" ca="1" si="17"/>
        <v>0</v>
      </c>
    </row>
    <row r="340" spans="1:8" x14ac:dyDescent="0.25">
      <c r="A340" s="3">
        <v>38546</v>
      </c>
      <c r="B340">
        <v>13.18</v>
      </c>
      <c r="C340">
        <v>14.9</v>
      </c>
      <c r="D340" s="4">
        <v>-1.5683345780433199E-2</v>
      </c>
      <c r="E340" s="4">
        <v>-2.0093770931011198E-3</v>
      </c>
      <c r="F340" t="b">
        <f t="shared" si="15"/>
        <v>0</v>
      </c>
      <c r="G340" s="7">
        <f t="shared" si="16"/>
        <v>-1.5683345780433199E-2</v>
      </c>
      <c r="H340" s="7">
        <f t="shared" ca="1" si="17"/>
        <v>0</v>
      </c>
    </row>
    <row r="341" spans="1:8" x14ac:dyDescent="0.25">
      <c r="A341" s="3">
        <v>38547</v>
      </c>
      <c r="B341">
        <v>13.01</v>
      </c>
      <c r="C341">
        <v>14.8</v>
      </c>
      <c r="D341" s="4">
        <v>-1.2898330804248801E-2</v>
      </c>
      <c r="E341" s="4">
        <v>-6.7114093959731499E-3</v>
      </c>
      <c r="F341" t="b">
        <f t="shared" si="15"/>
        <v>0</v>
      </c>
      <c r="G341" s="7">
        <f t="shared" si="16"/>
        <v>-1.2898330804248801E-2</v>
      </c>
      <c r="H341" s="7">
        <f t="shared" ca="1" si="17"/>
        <v>0</v>
      </c>
    </row>
    <row r="342" spans="1:8" x14ac:dyDescent="0.25">
      <c r="A342" s="3">
        <v>38548</v>
      </c>
      <c r="B342">
        <v>12.89</v>
      </c>
      <c r="C342">
        <v>14.62</v>
      </c>
      <c r="D342" s="4">
        <v>-9.2236740968485408E-3</v>
      </c>
      <c r="E342" s="4">
        <v>-1.21621621621623E-2</v>
      </c>
      <c r="F342" t="b">
        <f t="shared" si="15"/>
        <v>0</v>
      </c>
      <c r="G342" s="7">
        <f t="shared" si="16"/>
        <v>-9.2236740968485408E-3</v>
      </c>
      <c r="H342" s="7">
        <f t="shared" ca="1" si="17"/>
        <v>0</v>
      </c>
    </row>
    <row r="343" spans="1:8" x14ac:dyDescent="0.25">
      <c r="A343" s="6">
        <v>38551</v>
      </c>
      <c r="B343">
        <v>12.81</v>
      </c>
      <c r="C343">
        <v>14.57</v>
      </c>
      <c r="D343" s="4">
        <v>-6.20636152055853E-3</v>
      </c>
      <c r="E343" s="4">
        <v>-3.4199726402187598E-3</v>
      </c>
      <c r="F343" t="b">
        <f t="shared" si="15"/>
        <v>0</v>
      </c>
      <c r="G343" s="7">
        <f t="shared" si="16"/>
        <v>-6.20636152055853E-3</v>
      </c>
      <c r="H343" s="7">
        <f t="shared" ca="1" si="17"/>
        <v>0</v>
      </c>
    </row>
    <row r="344" spans="1:8" x14ac:dyDescent="0.25">
      <c r="A344" s="3">
        <v>38552</v>
      </c>
      <c r="B344">
        <v>12.64</v>
      </c>
      <c r="C344">
        <v>14.49</v>
      </c>
      <c r="D344" s="4">
        <v>-1.32708821233412E-2</v>
      </c>
      <c r="E344" s="4">
        <v>-5.4907343857241199E-3</v>
      </c>
      <c r="F344" t="b">
        <f t="shared" si="15"/>
        <v>0</v>
      </c>
      <c r="G344" s="7">
        <f t="shared" si="16"/>
        <v>-1.32708821233412E-2</v>
      </c>
      <c r="H344" s="7">
        <f t="shared" ca="1" si="17"/>
        <v>0</v>
      </c>
    </row>
    <row r="345" spans="1:8" x14ac:dyDescent="0.25">
      <c r="A345" s="3">
        <v>38553</v>
      </c>
      <c r="B345">
        <v>12.51</v>
      </c>
      <c r="C345">
        <v>14.44</v>
      </c>
      <c r="D345" s="4">
        <v>-1.02848101265823E-2</v>
      </c>
      <c r="E345" s="4">
        <v>-3.4506556245687001E-3</v>
      </c>
      <c r="F345" t="b">
        <f t="shared" si="15"/>
        <v>0</v>
      </c>
      <c r="G345" s="7">
        <f t="shared" si="16"/>
        <v>-1.02848101265823E-2</v>
      </c>
      <c r="H345" s="7">
        <f t="shared" ca="1" si="17"/>
        <v>0</v>
      </c>
    </row>
    <row r="346" spans="1:8" x14ac:dyDescent="0.25">
      <c r="A346" s="3">
        <v>38554</v>
      </c>
      <c r="B346">
        <v>12.45</v>
      </c>
      <c r="C346">
        <v>14.33</v>
      </c>
      <c r="D346" s="4">
        <v>-4.79616306954445E-3</v>
      </c>
      <c r="E346" s="4">
        <v>-7.6177285318559402E-3</v>
      </c>
      <c r="F346" t="b">
        <f t="shared" si="15"/>
        <v>0</v>
      </c>
      <c r="G346" s="7">
        <f t="shared" si="16"/>
        <v>-4.79616306954445E-3</v>
      </c>
      <c r="H346" s="7">
        <f t="shared" ca="1" si="17"/>
        <v>0</v>
      </c>
    </row>
    <row r="347" spans="1:8" x14ac:dyDescent="0.25">
      <c r="A347" s="3">
        <v>38555</v>
      </c>
      <c r="B347">
        <v>12.26</v>
      </c>
      <c r="C347">
        <v>14.21</v>
      </c>
      <c r="D347" s="4">
        <v>-1.52610441767068E-2</v>
      </c>
      <c r="E347" s="4">
        <v>-8.3740404745289397E-3</v>
      </c>
      <c r="F347" t="b">
        <f t="shared" si="15"/>
        <v>0</v>
      </c>
      <c r="G347" s="7">
        <f t="shared" si="16"/>
        <v>-1.52610441767068E-2</v>
      </c>
      <c r="H347" s="7">
        <f t="shared" ca="1" si="17"/>
        <v>0</v>
      </c>
    </row>
    <row r="348" spans="1:8" x14ac:dyDescent="0.25">
      <c r="A348" s="3">
        <v>38558</v>
      </c>
      <c r="B348">
        <v>12.35</v>
      </c>
      <c r="C348">
        <v>14.15</v>
      </c>
      <c r="D348" s="4">
        <v>7.3409461663946898E-3</v>
      </c>
      <c r="E348" s="4">
        <v>-4.2223786066151198E-3</v>
      </c>
      <c r="F348" t="b">
        <f t="shared" si="15"/>
        <v>0</v>
      </c>
      <c r="G348" s="7">
        <f t="shared" si="16"/>
        <v>7.3409461663946898E-3</v>
      </c>
      <c r="H348" s="7">
        <f t="shared" ca="1" si="17"/>
        <v>0</v>
      </c>
    </row>
    <row r="349" spans="1:8" x14ac:dyDescent="0.25">
      <c r="A349" s="3">
        <v>38559</v>
      </c>
      <c r="B349">
        <v>12.44</v>
      </c>
      <c r="C349">
        <v>14.12</v>
      </c>
      <c r="D349" s="4">
        <v>7.2874493927126398E-3</v>
      </c>
      <c r="E349" s="4">
        <v>-2.1201413427562898E-3</v>
      </c>
      <c r="F349" t="b">
        <f t="shared" si="15"/>
        <v>0</v>
      </c>
      <c r="G349" s="7">
        <f t="shared" si="16"/>
        <v>7.2874493927126398E-3</v>
      </c>
      <c r="H349" s="7">
        <f t="shared" ca="1" si="17"/>
        <v>0</v>
      </c>
    </row>
    <row r="350" spans="1:8" x14ac:dyDescent="0.25">
      <c r="A350" s="3">
        <v>38560</v>
      </c>
      <c r="B350">
        <v>12.31</v>
      </c>
      <c r="C350">
        <v>14.01</v>
      </c>
      <c r="D350" s="4">
        <v>-1.04501607717041E-2</v>
      </c>
      <c r="E350" s="4">
        <v>-7.7903682719546704E-3</v>
      </c>
      <c r="F350" t="b">
        <f t="shared" si="15"/>
        <v>0</v>
      </c>
      <c r="G350" s="7">
        <f t="shared" si="16"/>
        <v>-1.04501607717041E-2</v>
      </c>
      <c r="H350" s="7">
        <f t="shared" ca="1" si="17"/>
        <v>0</v>
      </c>
    </row>
    <row r="351" spans="1:8" x14ac:dyDescent="0.25">
      <c r="A351" s="3">
        <v>38561</v>
      </c>
      <c r="B351">
        <v>12.12</v>
      </c>
      <c r="C351">
        <v>13.92</v>
      </c>
      <c r="D351" s="4">
        <v>-1.5434606011372899E-2</v>
      </c>
      <c r="E351" s="4">
        <v>-6.4239828693789499E-3</v>
      </c>
      <c r="F351" t="b">
        <f t="shared" si="15"/>
        <v>0</v>
      </c>
      <c r="G351" s="7">
        <f t="shared" si="16"/>
        <v>-1.5434606011372899E-2</v>
      </c>
      <c r="H351" s="7">
        <f t="shared" ca="1" si="17"/>
        <v>0</v>
      </c>
    </row>
    <row r="352" spans="1:8" x14ac:dyDescent="0.25">
      <c r="A352" s="3">
        <v>38562</v>
      </c>
      <c r="B352">
        <v>12.31</v>
      </c>
      <c r="C352">
        <v>14.01</v>
      </c>
      <c r="D352" s="4">
        <v>1.56765676567658E-2</v>
      </c>
      <c r="E352" s="4">
        <v>6.4655172413792296E-3</v>
      </c>
      <c r="F352" t="b">
        <f t="shared" si="15"/>
        <v>0</v>
      </c>
      <c r="G352" s="7">
        <f t="shared" si="16"/>
        <v>1.56765676567658E-2</v>
      </c>
      <c r="H352" s="7">
        <f t="shared" ca="1" si="17"/>
        <v>0</v>
      </c>
    </row>
    <row r="353" spans="1:8" x14ac:dyDescent="0.25">
      <c r="A353" s="3">
        <v>38565</v>
      </c>
      <c r="B353">
        <v>12.45</v>
      </c>
      <c r="C353">
        <v>14.18</v>
      </c>
      <c r="D353" s="4">
        <v>1.13728675873273E-2</v>
      </c>
      <c r="E353" s="4">
        <v>1.21341898643825E-2</v>
      </c>
      <c r="F353" t="b">
        <f t="shared" si="15"/>
        <v>0</v>
      </c>
      <c r="G353" s="7">
        <f t="shared" si="16"/>
        <v>1.13728675873273E-2</v>
      </c>
      <c r="H353" s="7">
        <f t="shared" ca="1" si="17"/>
        <v>0</v>
      </c>
    </row>
    <row r="354" spans="1:8" x14ac:dyDescent="0.25">
      <c r="A354" s="3">
        <v>38566</v>
      </c>
      <c r="B354">
        <v>12.4</v>
      </c>
      <c r="C354">
        <v>14.08</v>
      </c>
      <c r="D354" s="4">
        <v>-4.0160642570280496E-3</v>
      </c>
      <c r="E354" s="4">
        <v>-7.0521861777150798E-3</v>
      </c>
      <c r="F354" t="b">
        <f t="shared" si="15"/>
        <v>0</v>
      </c>
      <c r="G354" s="7">
        <f t="shared" si="16"/>
        <v>-4.0160642570280496E-3</v>
      </c>
      <c r="H354" s="7">
        <f t="shared" ca="1" si="17"/>
        <v>0</v>
      </c>
    </row>
    <row r="355" spans="1:8" x14ac:dyDescent="0.25">
      <c r="A355" s="3">
        <v>38567</v>
      </c>
      <c r="B355">
        <v>12.45</v>
      </c>
      <c r="C355">
        <v>13.99</v>
      </c>
      <c r="D355" s="4">
        <v>4.0322580645160101E-3</v>
      </c>
      <c r="E355" s="4">
        <v>-6.3920454545454098E-3</v>
      </c>
      <c r="F355" t="b">
        <f t="shared" si="15"/>
        <v>0</v>
      </c>
      <c r="G355" s="7">
        <f t="shared" si="16"/>
        <v>4.0322580645160101E-3</v>
      </c>
      <c r="H355" s="7">
        <f t="shared" ca="1" si="17"/>
        <v>0</v>
      </c>
    </row>
    <row r="356" spans="1:8" x14ac:dyDescent="0.25">
      <c r="A356" s="3">
        <v>38568</v>
      </c>
      <c r="B356">
        <v>12.7</v>
      </c>
      <c r="C356">
        <v>14.19</v>
      </c>
      <c r="D356" s="4">
        <v>2.00803212851406E-2</v>
      </c>
      <c r="E356" s="4">
        <v>1.4295925661186501E-2</v>
      </c>
      <c r="F356" t="b">
        <f t="shared" si="15"/>
        <v>0</v>
      </c>
      <c r="G356" s="7">
        <f t="shared" si="16"/>
        <v>2.00803212851406E-2</v>
      </c>
      <c r="H356" s="7">
        <f t="shared" ca="1" si="17"/>
        <v>0</v>
      </c>
    </row>
    <row r="357" spans="1:8" x14ac:dyDescent="0.25">
      <c r="A357" s="3">
        <v>38569</v>
      </c>
      <c r="B357">
        <v>12.78</v>
      </c>
      <c r="C357">
        <v>14.29</v>
      </c>
      <c r="D357" s="4">
        <v>6.2992125984251404E-3</v>
      </c>
      <c r="E357" s="4">
        <v>7.0472163495418601E-3</v>
      </c>
      <c r="F357" t="b">
        <f t="shared" si="15"/>
        <v>0</v>
      </c>
      <c r="G357" s="7">
        <f t="shared" si="16"/>
        <v>6.2992125984251404E-3</v>
      </c>
      <c r="H357" s="7">
        <f t="shared" ca="1" si="17"/>
        <v>0</v>
      </c>
    </row>
    <row r="358" spans="1:8" x14ac:dyDescent="0.25">
      <c r="A358" s="3">
        <v>38572</v>
      </c>
      <c r="B358">
        <v>12.88</v>
      </c>
      <c r="C358">
        <v>14.43</v>
      </c>
      <c r="D358" s="4">
        <v>7.8247261345854007E-3</v>
      </c>
      <c r="E358" s="4">
        <v>9.79706088173549E-3</v>
      </c>
      <c r="F358" t="b">
        <f t="shared" si="15"/>
        <v>0</v>
      </c>
      <c r="G358" s="7">
        <f t="shared" si="16"/>
        <v>7.8247261345854007E-3</v>
      </c>
      <c r="H358" s="7">
        <f t="shared" ca="1" si="17"/>
        <v>0</v>
      </c>
    </row>
    <row r="359" spans="1:8" x14ac:dyDescent="0.25">
      <c r="A359" s="3">
        <v>38573</v>
      </c>
      <c r="B359">
        <v>12.4</v>
      </c>
      <c r="C359">
        <v>14.05</v>
      </c>
      <c r="D359" s="4">
        <v>-3.7267080745341699E-2</v>
      </c>
      <c r="E359" s="4">
        <v>-2.63340263340263E-2</v>
      </c>
      <c r="F359" t="b">
        <f t="shared" si="15"/>
        <v>0</v>
      </c>
      <c r="G359" s="7">
        <f t="shared" si="16"/>
        <v>-3.7267080745341699E-2</v>
      </c>
      <c r="H359" s="7">
        <f t="shared" ca="1" si="17"/>
        <v>0</v>
      </c>
    </row>
    <row r="360" spans="1:8" x14ac:dyDescent="0.25">
      <c r="A360" s="3">
        <v>38574</v>
      </c>
      <c r="B360">
        <v>12.09</v>
      </c>
      <c r="C360">
        <v>14.19</v>
      </c>
      <c r="D360" s="4">
        <v>-2.5000000000000001E-2</v>
      </c>
      <c r="E360" s="4">
        <v>9.9644128113878204E-3</v>
      </c>
      <c r="F360" t="b">
        <f t="shared" si="15"/>
        <v>0</v>
      </c>
      <c r="G360" s="7">
        <f t="shared" si="16"/>
        <v>-2.5000000000000001E-2</v>
      </c>
      <c r="H360" s="7">
        <f t="shared" ca="1" si="17"/>
        <v>0</v>
      </c>
    </row>
    <row r="361" spans="1:8" x14ac:dyDescent="0.25">
      <c r="A361" s="3">
        <v>38575</v>
      </c>
      <c r="B361">
        <v>11.98</v>
      </c>
      <c r="C361">
        <v>14.03</v>
      </c>
      <c r="D361" s="4">
        <v>-9.0984284532671395E-3</v>
      </c>
      <c r="E361" s="4">
        <v>-1.12755461592671E-2</v>
      </c>
      <c r="F361" t="b">
        <f t="shared" si="15"/>
        <v>0</v>
      </c>
      <c r="G361" s="7">
        <f t="shared" si="16"/>
        <v>-9.0984284532671395E-3</v>
      </c>
      <c r="H361" s="7">
        <f t="shared" ca="1" si="17"/>
        <v>0</v>
      </c>
    </row>
    <row r="362" spans="1:8" x14ac:dyDescent="0.25">
      <c r="A362" s="3">
        <v>38576</v>
      </c>
      <c r="B362">
        <v>12.05</v>
      </c>
      <c r="C362">
        <v>14.41</v>
      </c>
      <c r="D362" s="4">
        <v>5.8430717863104898E-3</v>
      </c>
      <c r="E362" s="4">
        <v>2.7084818246614399E-2</v>
      </c>
      <c r="F362" t="b">
        <f t="shared" si="15"/>
        <v>0</v>
      </c>
      <c r="G362" s="7">
        <f t="shared" si="16"/>
        <v>5.8430717863104898E-3</v>
      </c>
      <c r="H362" s="7">
        <f t="shared" ca="1" si="17"/>
        <v>0</v>
      </c>
    </row>
    <row r="363" spans="1:8" x14ac:dyDescent="0.25">
      <c r="A363" s="3">
        <v>38579</v>
      </c>
      <c r="B363">
        <v>14.31</v>
      </c>
      <c r="C363">
        <v>14.97</v>
      </c>
      <c r="D363" s="4">
        <v>-6.9396252602359496E-3</v>
      </c>
      <c r="E363" s="4">
        <v>-6.6357000663569404E-3</v>
      </c>
      <c r="F363" t="b">
        <f t="shared" si="15"/>
        <v>0</v>
      </c>
      <c r="G363" s="7">
        <f t="shared" si="16"/>
        <v>-6.9396252602359496E-3</v>
      </c>
      <c r="H363" s="7">
        <f t="shared" ca="1" si="17"/>
        <v>0</v>
      </c>
    </row>
    <row r="364" spans="1:8" x14ac:dyDescent="0.25">
      <c r="A364" s="3">
        <v>38580</v>
      </c>
      <c r="B364">
        <v>14.61</v>
      </c>
      <c r="C364">
        <v>15.22</v>
      </c>
      <c r="D364" s="4">
        <v>2.0964360587002E-2</v>
      </c>
      <c r="E364" s="4">
        <v>1.67000668002673E-2</v>
      </c>
      <c r="F364" t="b">
        <f t="shared" si="15"/>
        <v>0</v>
      </c>
      <c r="G364" s="7">
        <f t="shared" si="16"/>
        <v>2.0964360587002E-2</v>
      </c>
      <c r="H364" s="7">
        <f t="shared" ca="1" si="17"/>
        <v>0</v>
      </c>
    </row>
    <row r="365" spans="1:8" x14ac:dyDescent="0.25">
      <c r="A365" s="3">
        <v>38581</v>
      </c>
      <c r="B365">
        <v>14.49</v>
      </c>
      <c r="C365">
        <v>14.89</v>
      </c>
      <c r="D365" s="4">
        <v>-8.2135523613962001E-3</v>
      </c>
      <c r="E365" s="4">
        <v>-2.1681997371879098E-2</v>
      </c>
      <c r="F365" t="b">
        <f t="shared" si="15"/>
        <v>0</v>
      </c>
      <c r="G365" s="7">
        <f t="shared" si="16"/>
        <v>-8.2135523613962001E-3</v>
      </c>
      <c r="H365" s="7">
        <f t="shared" ca="1" si="17"/>
        <v>0</v>
      </c>
    </row>
    <row r="366" spans="1:8" x14ac:dyDescent="0.25">
      <c r="A366" s="3">
        <v>38582</v>
      </c>
      <c r="B366">
        <v>14.38</v>
      </c>
      <c r="C366">
        <v>14.9</v>
      </c>
      <c r="D366" s="4">
        <v>-7.59144237405107E-3</v>
      </c>
      <c r="E366" s="4">
        <v>6.7159167226327199E-4</v>
      </c>
      <c r="F366" t="b">
        <f t="shared" si="15"/>
        <v>0</v>
      </c>
      <c r="G366" s="7">
        <f t="shared" si="16"/>
        <v>-7.59144237405107E-3</v>
      </c>
      <c r="H366" s="7">
        <f t="shared" ca="1" si="17"/>
        <v>0</v>
      </c>
    </row>
    <row r="367" spans="1:8" x14ac:dyDescent="0.25">
      <c r="A367" s="3">
        <v>38583</v>
      </c>
      <c r="B367">
        <v>14.33</v>
      </c>
      <c r="C367">
        <v>14.77</v>
      </c>
      <c r="D367" s="4">
        <v>-3.4770514603616998E-3</v>
      </c>
      <c r="E367" s="4">
        <v>-8.7248322147651693E-3</v>
      </c>
      <c r="F367" t="b">
        <f t="shared" si="15"/>
        <v>0</v>
      </c>
      <c r="G367" s="7">
        <f t="shared" si="16"/>
        <v>-3.4770514603616998E-3</v>
      </c>
      <c r="H367" s="7">
        <f t="shared" ca="1" si="17"/>
        <v>0</v>
      </c>
    </row>
    <row r="368" spans="1:8" x14ac:dyDescent="0.25">
      <c r="A368" s="3">
        <v>38586</v>
      </c>
      <c r="B368">
        <v>14.24</v>
      </c>
      <c r="C368">
        <v>14.73</v>
      </c>
      <c r="D368" s="4">
        <v>-6.28053035589671E-3</v>
      </c>
      <c r="E368" s="4">
        <v>-2.7081922816519798E-3</v>
      </c>
      <c r="F368" t="b">
        <f t="shared" si="15"/>
        <v>0</v>
      </c>
      <c r="G368" s="7">
        <f t="shared" si="16"/>
        <v>-6.28053035589671E-3</v>
      </c>
      <c r="H368" s="7">
        <f t="shared" ca="1" si="17"/>
        <v>0</v>
      </c>
    </row>
    <row r="369" spans="1:8" x14ac:dyDescent="0.25">
      <c r="A369" s="3">
        <v>38587</v>
      </c>
      <c r="B369">
        <v>14.25</v>
      </c>
      <c r="C369">
        <v>14.8</v>
      </c>
      <c r="D369" s="4">
        <v>7.0224719101119604E-4</v>
      </c>
      <c r="E369" s="4">
        <v>4.7522063815343997E-3</v>
      </c>
      <c r="F369" t="b">
        <f t="shared" si="15"/>
        <v>0</v>
      </c>
      <c r="G369" s="7">
        <f t="shared" si="16"/>
        <v>7.0224719101119604E-4</v>
      </c>
      <c r="H369" s="7">
        <f t="shared" ca="1" si="17"/>
        <v>0</v>
      </c>
    </row>
    <row r="370" spans="1:8" x14ac:dyDescent="0.25">
      <c r="A370" s="3">
        <v>38588</v>
      </c>
      <c r="B370">
        <v>14.26</v>
      </c>
      <c r="C370">
        <v>14.96</v>
      </c>
      <c r="D370" s="4">
        <v>7.0175438596487005E-4</v>
      </c>
      <c r="E370" s="4">
        <v>1.08108108108109E-2</v>
      </c>
      <c r="F370" t="b">
        <f t="shared" si="15"/>
        <v>0</v>
      </c>
      <c r="G370" s="7">
        <f t="shared" si="16"/>
        <v>7.0175438596487005E-4</v>
      </c>
      <c r="H370" s="7">
        <f t="shared" ca="1" si="17"/>
        <v>0</v>
      </c>
    </row>
    <row r="371" spans="1:8" x14ac:dyDescent="0.25">
      <c r="A371" s="3">
        <v>38589</v>
      </c>
      <c r="B371">
        <v>14.28</v>
      </c>
      <c r="C371">
        <v>15</v>
      </c>
      <c r="D371" s="4">
        <v>1.40252454417955E-3</v>
      </c>
      <c r="E371" s="4">
        <v>2.6737967914438601E-3</v>
      </c>
      <c r="F371" t="b">
        <f t="shared" si="15"/>
        <v>0</v>
      </c>
      <c r="G371" s="7">
        <f t="shared" si="16"/>
        <v>1.40252454417955E-3</v>
      </c>
      <c r="H371" s="7">
        <f t="shared" ca="1" si="17"/>
        <v>0</v>
      </c>
    </row>
    <row r="372" spans="1:8" x14ac:dyDescent="0.25">
      <c r="A372" s="3">
        <v>38590</v>
      </c>
      <c r="B372">
        <v>14.36</v>
      </c>
      <c r="C372">
        <v>15.1</v>
      </c>
      <c r="D372" s="4">
        <v>5.60224089635852E-3</v>
      </c>
      <c r="E372" s="4">
        <v>6.6666666666666003E-3</v>
      </c>
      <c r="F372" t="b">
        <f t="shared" si="15"/>
        <v>0</v>
      </c>
      <c r="G372" s="7">
        <f t="shared" si="16"/>
        <v>5.60224089635852E-3</v>
      </c>
      <c r="H372" s="7">
        <f t="shared" ca="1" si="17"/>
        <v>0</v>
      </c>
    </row>
    <row r="373" spans="1:8" x14ac:dyDescent="0.25">
      <c r="A373" s="3">
        <v>38593</v>
      </c>
      <c r="B373">
        <v>14.2</v>
      </c>
      <c r="C373">
        <v>15.07</v>
      </c>
      <c r="D373" s="4">
        <v>-1.1142061281337099E-2</v>
      </c>
      <c r="E373" s="4">
        <v>-1.9867549668873799E-3</v>
      </c>
      <c r="F373" t="b">
        <f t="shared" si="15"/>
        <v>0</v>
      </c>
      <c r="G373" s="7">
        <f t="shared" si="16"/>
        <v>-1.1142061281337099E-2</v>
      </c>
      <c r="H373" s="7">
        <f t="shared" ca="1" si="17"/>
        <v>0</v>
      </c>
    </row>
    <row r="374" spans="1:8" x14ac:dyDescent="0.25">
      <c r="A374" s="3">
        <v>38594</v>
      </c>
      <c r="B374">
        <v>14.3</v>
      </c>
      <c r="C374">
        <v>15.17</v>
      </c>
      <c r="D374" s="4">
        <v>7.0422535211267503E-3</v>
      </c>
      <c r="E374" s="4">
        <v>6.6357000663570496E-3</v>
      </c>
      <c r="F374" t="b">
        <f t="shared" si="15"/>
        <v>0</v>
      </c>
      <c r="G374" s="7">
        <f t="shared" si="16"/>
        <v>7.0422535211267503E-3</v>
      </c>
      <c r="H374" s="7">
        <f t="shared" ca="1" si="17"/>
        <v>0</v>
      </c>
    </row>
    <row r="375" spans="1:8" x14ac:dyDescent="0.25">
      <c r="A375" s="3">
        <v>38595</v>
      </c>
      <c r="B375">
        <v>14.11</v>
      </c>
      <c r="C375">
        <v>15.08</v>
      </c>
      <c r="D375" s="4">
        <v>-1.32867132867134E-2</v>
      </c>
      <c r="E375" s="4">
        <v>-5.9327620303229996E-3</v>
      </c>
      <c r="F375" t="b">
        <f t="shared" si="15"/>
        <v>0</v>
      </c>
      <c r="G375" s="7">
        <f t="shared" si="16"/>
        <v>-1.32867132867134E-2</v>
      </c>
      <c r="H375" s="7">
        <f t="shared" ca="1" si="17"/>
        <v>0</v>
      </c>
    </row>
    <row r="376" spans="1:8" x14ac:dyDescent="0.25">
      <c r="A376" s="3">
        <v>38596</v>
      </c>
      <c r="B376">
        <v>14.18</v>
      </c>
      <c r="C376">
        <v>15.05</v>
      </c>
      <c r="D376" s="4">
        <v>4.9610205527994599E-3</v>
      </c>
      <c r="E376" s="4">
        <v>-1.9893899204244101E-3</v>
      </c>
      <c r="F376" t="b">
        <f t="shared" si="15"/>
        <v>0</v>
      </c>
      <c r="G376" s="7">
        <f t="shared" si="16"/>
        <v>4.9610205527994599E-3</v>
      </c>
      <c r="H376" s="7">
        <f t="shared" ca="1" si="17"/>
        <v>0</v>
      </c>
    </row>
    <row r="377" spans="1:8" x14ac:dyDescent="0.25">
      <c r="A377" s="3">
        <v>38597</v>
      </c>
      <c r="B377">
        <v>14.23</v>
      </c>
      <c r="C377">
        <v>15.3</v>
      </c>
      <c r="D377" s="4">
        <v>3.5260930888576501E-3</v>
      </c>
      <c r="E377" s="4">
        <v>1.66112956810631E-2</v>
      </c>
      <c r="F377" t="b">
        <f t="shared" si="15"/>
        <v>0</v>
      </c>
      <c r="G377" s="7">
        <f t="shared" si="16"/>
        <v>3.5260930888576501E-3</v>
      </c>
      <c r="H377" s="7">
        <f t="shared" ca="1" si="17"/>
        <v>0</v>
      </c>
    </row>
    <row r="378" spans="1:8" x14ac:dyDescent="0.25">
      <c r="A378" s="3">
        <v>38600</v>
      </c>
      <c r="B378">
        <v>14.23</v>
      </c>
      <c r="C378">
        <v>15.3</v>
      </c>
      <c r="D378" s="4">
        <v>0</v>
      </c>
      <c r="E378" s="4">
        <v>0</v>
      </c>
      <c r="F378" t="b">
        <f t="shared" si="15"/>
        <v>0</v>
      </c>
      <c r="G378" s="7">
        <f t="shared" si="16"/>
        <v>0</v>
      </c>
      <c r="H378" s="7">
        <f t="shared" ca="1" si="17"/>
        <v>0</v>
      </c>
    </row>
    <row r="379" spans="1:8" x14ac:dyDescent="0.25">
      <c r="A379" s="3">
        <v>38601</v>
      </c>
      <c r="B379">
        <v>14.09</v>
      </c>
      <c r="C379">
        <v>15.02</v>
      </c>
      <c r="D379" s="4">
        <v>-9.8383696416023403E-3</v>
      </c>
      <c r="E379" s="4">
        <v>-1.8300653594771302E-2</v>
      </c>
      <c r="F379" t="b">
        <f t="shared" si="15"/>
        <v>0</v>
      </c>
      <c r="G379" s="7">
        <f t="shared" si="16"/>
        <v>-9.8383696416023403E-3</v>
      </c>
      <c r="H379" s="7">
        <f t="shared" ca="1" si="17"/>
        <v>0</v>
      </c>
    </row>
    <row r="380" spans="1:8" x14ac:dyDescent="0.25">
      <c r="A380" s="3">
        <v>38602</v>
      </c>
      <c r="B380">
        <v>13.92</v>
      </c>
      <c r="C380">
        <v>14.89</v>
      </c>
      <c r="D380" s="4">
        <v>-1.2065294535131299E-2</v>
      </c>
      <c r="E380" s="4">
        <v>-8.6551264980026001E-3</v>
      </c>
      <c r="F380" t="b">
        <f t="shared" si="15"/>
        <v>0</v>
      </c>
      <c r="G380" s="7">
        <f t="shared" si="16"/>
        <v>-1.2065294535131299E-2</v>
      </c>
      <c r="H380" s="7">
        <f t="shared" ca="1" si="17"/>
        <v>0</v>
      </c>
    </row>
    <row r="381" spans="1:8" x14ac:dyDescent="0.25">
      <c r="A381" s="3">
        <v>38603</v>
      </c>
      <c r="B381">
        <v>13.94</v>
      </c>
      <c r="C381">
        <v>14.83</v>
      </c>
      <c r="D381" s="4">
        <v>1.43678160919536E-3</v>
      </c>
      <c r="E381" s="4">
        <v>-4.0295500335796302E-3</v>
      </c>
      <c r="F381" t="b">
        <f t="shared" si="15"/>
        <v>0</v>
      </c>
      <c r="G381" s="7">
        <f t="shared" si="16"/>
        <v>1.43678160919536E-3</v>
      </c>
      <c r="H381" s="7">
        <f t="shared" ca="1" si="17"/>
        <v>0</v>
      </c>
    </row>
    <row r="382" spans="1:8" x14ac:dyDescent="0.25">
      <c r="A382" s="3">
        <v>38604</v>
      </c>
      <c r="B382">
        <v>13.71</v>
      </c>
      <c r="C382">
        <v>14.75</v>
      </c>
      <c r="D382" s="4">
        <v>-1.64992826398851E-2</v>
      </c>
      <c r="E382" s="4">
        <v>-5.3944706675657103E-3</v>
      </c>
      <c r="F382" t="b">
        <f t="shared" si="15"/>
        <v>0</v>
      </c>
      <c r="G382" s="7">
        <f t="shared" si="16"/>
        <v>-1.64992826398851E-2</v>
      </c>
      <c r="H382" s="7">
        <f t="shared" ca="1" si="17"/>
        <v>0</v>
      </c>
    </row>
    <row r="383" spans="1:8" x14ac:dyDescent="0.25">
      <c r="A383" s="3">
        <v>38607</v>
      </c>
      <c r="B383">
        <v>13.65</v>
      </c>
      <c r="C383">
        <v>14.7</v>
      </c>
      <c r="D383" s="4">
        <v>-4.3763676148797E-3</v>
      </c>
      <c r="E383" s="4">
        <v>-3.3898305084746299E-3</v>
      </c>
      <c r="F383" t="b">
        <f t="shared" si="15"/>
        <v>0</v>
      </c>
      <c r="G383" s="7">
        <f t="shared" si="16"/>
        <v>-4.3763676148797E-3</v>
      </c>
      <c r="H383" s="7">
        <f t="shared" ca="1" si="17"/>
        <v>0</v>
      </c>
    </row>
    <row r="384" spans="1:8" x14ac:dyDescent="0.25">
      <c r="A384" s="3">
        <v>38608</v>
      </c>
      <c r="B384">
        <v>13.78</v>
      </c>
      <c r="C384">
        <v>14.71</v>
      </c>
      <c r="D384" s="4">
        <v>9.52380952380949E-3</v>
      </c>
      <c r="E384" s="4">
        <v>6.8027210884369404E-4</v>
      </c>
      <c r="F384" t="b">
        <f t="shared" si="15"/>
        <v>0</v>
      </c>
      <c r="G384" s="7">
        <f t="shared" si="16"/>
        <v>9.52380952380949E-3</v>
      </c>
      <c r="H384" s="7">
        <f t="shared" ca="1" si="17"/>
        <v>0</v>
      </c>
    </row>
    <row r="385" spans="1:8" x14ac:dyDescent="0.25">
      <c r="A385" s="3">
        <v>38609</v>
      </c>
      <c r="B385">
        <v>13.77</v>
      </c>
      <c r="C385">
        <v>14.8</v>
      </c>
      <c r="D385" s="4">
        <v>-7.2568940493467104E-4</v>
      </c>
      <c r="E385" s="4">
        <v>6.11828687967364E-3</v>
      </c>
      <c r="F385" t="b">
        <f t="shared" si="15"/>
        <v>0</v>
      </c>
      <c r="G385" s="7">
        <f t="shared" si="16"/>
        <v>-7.2568940493467104E-4</v>
      </c>
      <c r="H385" s="7">
        <f t="shared" ca="1" si="17"/>
        <v>0</v>
      </c>
    </row>
    <row r="386" spans="1:8" x14ac:dyDescent="0.25">
      <c r="A386" s="3">
        <v>38610</v>
      </c>
      <c r="B386">
        <v>13.71</v>
      </c>
      <c r="C386">
        <v>14.77</v>
      </c>
      <c r="D386" s="4">
        <v>-4.3572984749454804E-3</v>
      </c>
      <c r="E386" s="4">
        <v>-2.0270270270270601E-3</v>
      </c>
      <c r="F386" t="b">
        <f t="shared" si="15"/>
        <v>0</v>
      </c>
      <c r="G386" s="7">
        <f t="shared" si="16"/>
        <v>-4.3572984749454804E-3</v>
      </c>
      <c r="H386" s="7">
        <f t="shared" ca="1" si="17"/>
        <v>0</v>
      </c>
    </row>
    <row r="387" spans="1:8" x14ac:dyDescent="0.25">
      <c r="A387" s="3">
        <v>38611</v>
      </c>
      <c r="B387">
        <v>13.58</v>
      </c>
      <c r="C387">
        <v>14.7</v>
      </c>
      <c r="D387" s="4">
        <v>-9.4821298322392798E-3</v>
      </c>
      <c r="E387" s="4">
        <v>-4.7393364928910399E-3</v>
      </c>
      <c r="F387" t="b">
        <f t="shared" si="15"/>
        <v>0</v>
      </c>
      <c r="G387" s="7">
        <f t="shared" si="16"/>
        <v>-9.4821298322392798E-3</v>
      </c>
      <c r="H387" s="7">
        <f t="shared" ca="1" si="17"/>
        <v>0</v>
      </c>
    </row>
    <row r="388" spans="1:8" x14ac:dyDescent="0.25">
      <c r="A388" s="3">
        <v>38614</v>
      </c>
      <c r="B388">
        <v>13.69</v>
      </c>
      <c r="C388">
        <v>14.71</v>
      </c>
      <c r="D388" s="4">
        <v>8.1001472754049803E-3</v>
      </c>
      <c r="E388" s="4">
        <v>6.8027210884369404E-4</v>
      </c>
      <c r="F388" t="b">
        <f t="shared" si="15"/>
        <v>0</v>
      </c>
      <c r="G388" s="7">
        <f t="shared" si="16"/>
        <v>8.1001472754049803E-3</v>
      </c>
      <c r="H388" s="7">
        <f t="shared" ca="1" si="17"/>
        <v>0</v>
      </c>
    </row>
    <row r="389" spans="1:8" x14ac:dyDescent="0.25">
      <c r="A389" s="3">
        <v>38615</v>
      </c>
      <c r="B389">
        <v>13.66</v>
      </c>
      <c r="C389">
        <v>14.71</v>
      </c>
      <c r="D389" s="4">
        <v>-2.19138056975887E-3</v>
      </c>
      <c r="E389" s="4">
        <v>0</v>
      </c>
      <c r="F389" t="b">
        <f t="shared" si="15"/>
        <v>0</v>
      </c>
      <c r="G389" s="7">
        <f t="shared" si="16"/>
        <v>-2.19138056975887E-3</v>
      </c>
      <c r="H389" s="7">
        <f t="shared" ca="1" si="17"/>
        <v>0</v>
      </c>
    </row>
    <row r="390" spans="1:8" x14ac:dyDescent="0.25">
      <c r="A390" s="3">
        <v>38616</v>
      </c>
      <c r="B390">
        <v>14.05</v>
      </c>
      <c r="C390">
        <v>14.9</v>
      </c>
      <c r="D390" s="4">
        <v>2.85505124450951E-2</v>
      </c>
      <c r="E390" s="4">
        <v>1.29163834126445E-2</v>
      </c>
      <c r="F390" t="b">
        <f t="shared" ref="F390:F453" si="18">D390&gt;$F$3</f>
        <v>0</v>
      </c>
      <c r="G390" s="7">
        <f t="shared" ref="G390:G453" si="19">D390</f>
        <v>2.85505124450951E-2</v>
      </c>
      <c r="H390" s="7">
        <f t="shared" ref="H390:H453" ca="1" si="20">IF(F390=TRUE,-SUM(OFFSET(D391,0,0,$H$3,1)),0)</f>
        <v>0</v>
      </c>
    </row>
    <row r="391" spans="1:8" x14ac:dyDescent="0.25">
      <c r="A391" s="3">
        <v>38617</v>
      </c>
      <c r="B391">
        <v>14.18</v>
      </c>
      <c r="C391">
        <v>15.01</v>
      </c>
      <c r="D391" s="4">
        <v>9.2526690391458999E-3</v>
      </c>
      <c r="E391" s="4">
        <v>7.3825503355704498E-3</v>
      </c>
      <c r="F391" t="b">
        <f t="shared" si="18"/>
        <v>0</v>
      </c>
      <c r="G391" s="7">
        <f t="shared" si="19"/>
        <v>9.2526690391458999E-3</v>
      </c>
      <c r="H391" s="7">
        <f t="shared" ca="1" si="20"/>
        <v>0</v>
      </c>
    </row>
    <row r="392" spans="1:8" x14ac:dyDescent="0.25">
      <c r="A392" s="3">
        <v>38618</v>
      </c>
      <c r="B392">
        <v>13.95</v>
      </c>
      <c r="C392">
        <v>14.91</v>
      </c>
      <c r="D392" s="4">
        <v>-1.62200282087448E-2</v>
      </c>
      <c r="E392" s="4">
        <v>-6.6622251832111302E-3</v>
      </c>
      <c r="F392" t="b">
        <f t="shared" si="18"/>
        <v>0</v>
      </c>
      <c r="G392" s="7">
        <f t="shared" si="19"/>
        <v>-1.62200282087448E-2</v>
      </c>
      <c r="H392" s="7">
        <f t="shared" ca="1" si="20"/>
        <v>0</v>
      </c>
    </row>
    <row r="393" spans="1:8" x14ac:dyDescent="0.25">
      <c r="A393" s="3">
        <v>38621</v>
      </c>
      <c r="B393">
        <v>13.75</v>
      </c>
      <c r="C393">
        <v>14.84</v>
      </c>
      <c r="D393" s="4">
        <v>-1.43369175627239E-2</v>
      </c>
      <c r="E393" s="4">
        <v>-4.6948356807512397E-3</v>
      </c>
      <c r="F393" t="b">
        <f t="shared" si="18"/>
        <v>0</v>
      </c>
      <c r="G393" s="7">
        <f t="shared" si="19"/>
        <v>-1.43369175627239E-2</v>
      </c>
      <c r="H393" s="7">
        <f t="shared" ca="1" si="20"/>
        <v>0</v>
      </c>
    </row>
    <row r="394" spans="1:8" x14ac:dyDescent="0.25">
      <c r="A394" s="3">
        <v>38622</v>
      </c>
      <c r="B394">
        <v>13.63</v>
      </c>
      <c r="C394">
        <v>14.74</v>
      </c>
      <c r="D394" s="4">
        <v>-8.7272727272726999E-3</v>
      </c>
      <c r="E394" s="4">
        <v>-6.7385444743934802E-3</v>
      </c>
      <c r="F394" t="b">
        <f t="shared" si="18"/>
        <v>0</v>
      </c>
      <c r="G394" s="7">
        <f t="shared" si="19"/>
        <v>-8.7272727272726999E-3</v>
      </c>
      <c r="H394" s="7">
        <f t="shared" ca="1" si="20"/>
        <v>0</v>
      </c>
    </row>
    <row r="395" spans="1:8" x14ac:dyDescent="0.25">
      <c r="A395" s="3">
        <v>38623</v>
      </c>
      <c r="B395">
        <v>13.43</v>
      </c>
      <c r="C395">
        <v>14.51</v>
      </c>
      <c r="D395" s="4">
        <v>-1.4673514306676501E-2</v>
      </c>
      <c r="E395" s="4">
        <v>-1.56037991858887E-2</v>
      </c>
      <c r="F395" t="b">
        <f t="shared" si="18"/>
        <v>0</v>
      </c>
      <c r="G395" s="7">
        <f t="shared" si="19"/>
        <v>-1.4673514306676501E-2</v>
      </c>
      <c r="H395" s="7">
        <f t="shared" ca="1" si="20"/>
        <v>0</v>
      </c>
    </row>
    <row r="396" spans="1:8" x14ac:dyDescent="0.25">
      <c r="A396" s="3">
        <v>38624</v>
      </c>
      <c r="B396">
        <v>13.15</v>
      </c>
      <c r="C396">
        <v>14.23</v>
      </c>
      <c r="D396" s="4">
        <v>-2.0848845867460799E-2</v>
      </c>
      <c r="E396" s="4">
        <v>-1.92970365265334E-2</v>
      </c>
      <c r="F396" t="b">
        <f t="shared" si="18"/>
        <v>0</v>
      </c>
      <c r="G396" s="7">
        <f t="shared" si="19"/>
        <v>-2.0848845867460799E-2</v>
      </c>
      <c r="H396" s="7">
        <f t="shared" ca="1" si="20"/>
        <v>0</v>
      </c>
    </row>
    <row r="397" spans="1:8" x14ac:dyDescent="0.25">
      <c r="A397" s="3">
        <v>38625</v>
      </c>
      <c r="B397">
        <v>12.94</v>
      </c>
      <c r="C397">
        <v>14.04</v>
      </c>
      <c r="D397" s="4">
        <v>-1.59695817490495E-2</v>
      </c>
      <c r="E397" s="4">
        <v>-1.3352073085031699E-2</v>
      </c>
      <c r="F397" t="b">
        <f t="shared" si="18"/>
        <v>0</v>
      </c>
      <c r="G397" s="7">
        <f t="shared" si="19"/>
        <v>-1.59695817490495E-2</v>
      </c>
      <c r="H397" s="7">
        <f t="shared" ca="1" si="20"/>
        <v>0</v>
      </c>
    </row>
    <row r="398" spans="1:8" x14ac:dyDescent="0.25">
      <c r="A398" s="3">
        <v>38628</v>
      </c>
      <c r="B398">
        <v>12.86</v>
      </c>
      <c r="C398">
        <v>14.02</v>
      </c>
      <c r="D398" s="4">
        <v>-6.1823802163832901E-3</v>
      </c>
      <c r="E398" s="4">
        <v>-1.42450142450135E-3</v>
      </c>
      <c r="F398" t="b">
        <f t="shared" si="18"/>
        <v>0</v>
      </c>
      <c r="G398" s="7">
        <f t="shared" si="19"/>
        <v>-6.1823802163832901E-3</v>
      </c>
      <c r="H398" s="7">
        <f t="shared" ca="1" si="20"/>
        <v>0</v>
      </c>
    </row>
    <row r="399" spans="1:8" x14ac:dyDescent="0.25">
      <c r="A399" s="3">
        <v>38629</v>
      </c>
      <c r="B399">
        <v>13.18</v>
      </c>
      <c r="C399">
        <v>14.03</v>
      </c>
      <c r="D399" s="4">
        <v>2.4883359253499202E-2</v>
      </c>
      <c r="E399" s="4">
        <v>7.1326676176885996E-4</v>
      </c>
      <c r="F399" t="b">
        <f t="shared" si="18"/>
        <v>0</v>
      </c>
      <c r="G399" s="7">
        <f t="shared" si="19"/>
        <v>2.4883359253499202E-2</v>
      </c>
      <c r="H399" s="7">
        <f t="shared" ca="1" si="20"/>
        <v>0</v>
      </c>
    </row>
    <row r="400" spans="1:8" x14ac:dyDescent="0.25">
      <c r="A400" s="3">
        <v>38630</v>
      </c>
      <c r="B400">
        <v>13.8</v>
      </c>
      <c r="C400">
        <v>14.33</v>
      </c>
      <c r="D400" s="4">
        <v>4.7040971168437203E-2</v>
      </c>
      <c r="E400" s="4">
        <v>2.1382751247327199E-2</v>
      </c>
      <c r="F400" t="b">
        <f t="shared" si="18"/>
        <v>0</v>
      </c>
      <c r="G400" s="7">
        <f t="shared" si="19"/>
        <v>4.7040971168437203E-2</v>
      </c>
      <c r="H400" s="7">
        <f t="shared" ca="1" si="20"/>
        <v>0</v>
      </c>
    </row>
    <row r="401" spans="1:8" x14ac:dyDescent="0.25">
      <c r="A401" s="3">
        <v>38631</v>
      </c>
      <c r="B401">
        <v>14.1</v>
      </c>
      <c r="C401">
        <v>14.84</v>
      </c>
      <c r="D401" s="4">
        <v>2.1739130434782501E-2</v>
      </c>
      <c r="E401" s="4">
        <v>3.5589672016748099E-2</v>
      </c>
      <c r="F401" t="b">
        <f t="shared" si="18"/>
        <v>0</v>
      </c>
      <c r="G401" s="7">
        <f t="shared" si="19"/>
        <v>2.1739130434782501E-2</v>
      </c>
      <c r="H401" s="7">
        <f t="shared" ca="1" si="20"/>
        <v>0</v>
      </c>
    </row>
    <row r="402" spans="1:8" x14ac:dyDescent="0.25">
      <c r="A402" s="3">
        <v>38632</v>
      </c>
      <c r="B402">
        <v>14.05</v>
      </c>
      <c r="C402">
        <v>14.83</v>
      </c>
      <c r="D402" s="4">
        <v>-3.5460992907800901E-3</v>
      </c>
      <c r="E402" s="4">
        <v>-6.7385444743939303E-4</v>
      </c>
      <c r="F402" t="b">
        <f t="shared" si="18"/>
        <v>0</v>
      </c>
      <c r="G402" s="7">
        <f t="shared" si="19"/>
        <v>-3.5460992907800901E-3</v>
      </c>
      <c r="H402" s="7">
        <f t="shared" ca="1" si="20"/>
        <v>0</v>
      </c>
    </row>
    <row r="403" spans="1:8" x14ac:dyDescent="0.25">
      <c r="A403" s="3">
        <v>38635</v>
      </c>
      <c r="B403">
        <v>14.56</v>
      </c>
      <c r="C403">
        <v>15.18</v>
      </c>
      <c r="D403" s="4">
        <v>3.6298932384341703E-2</v>
      </c>
      <c r="E403" s="4">
        <v>2.36008091706001E-2</v>
      </c>
      <c r="F403" t="b">
        <f t="shared" si="18"/>
        <v>0</v>
      </c>
      <c r="G403" s="7">
        <f t="shared" si="19"/>
        <v>3.6298932384341703E-2</v>
      </c>
      <c r="H403" s="7">
        <f t="shared" ca="1" si="20"/>
        <v>0</v>
      </c>
    </row>
    <row r="404" spans="1:8" x14ac:dyDescent="0.25">
      <c r="A404" s="3">
        <v>38636</v>
      </c>
      <c r="B404">
        <v>14.63</v>
      </c>
      <c r="C404">
        <v>15.09</v>
      </c>
      <c r="D404" s="4">
        <v>4.8076923076922897E-3</v>
      </c>
      <c r="E404" s="4">
        <v>-5.9288537549406798E-3</v>
      </c>
      <c r="F404" t="b">
        <f t="shared" si="18"/>
        <v>0</v>
      </c>
      <c r="G404" s="7">
        <f t="shared" si="19"/>
        <v>4.8076923076922897E-3</v>
      </c>
      <c r="H404" s="7">
        <f t="shared" ca="1" si="20"/>
        <v>0</v>
      </c>
    </row>
    <row r="405" spans="1:8" x14ac:dyDescent="0.25">
      <c r="A405" s="3">
        <v>38637</v>
      </c>
      <c r="B405">
        <v>14.77</v>
      </c>
      <c r="C405">
        <v>15.28</v>
      </c>
      <c r="D405" s="4">
        <v>9.5693779904304499E-3</v>
      </c>
      <c r="E405" s="4">
        <v>1.2591119946984799E-2</v>
      </c>
      <c r="F405" t="b">
        <f t="shared" si="18"/>
        <v>0</v>
      </c>
      <c r="G405" s="7">
        <f t="shared" si="19"/>
        <v>9.5693779904304499E-3</v>
      </c>
      <c r="H405" s="7">
        <f t="shared" ca="1" si="20"/>
        <v>0</v>
      </c>
    </row>
    <row r="406" spans="1:8" x14ac:dyDescent="0.25">
      <c r="A406" s="3">
        <v>38638</v>
      </c>
      <c r="B406">
        <v>15.36</v>
      </c>
      <c r="C406">
        <v>15.28</v>
      </c>
      <c r="D406" s="4">
        <v>3.9945836154366997E-2</v>
      </c>
      <c r="E406" s="4">
        <v>0</v>
      </c>
      <c r="F406" t="b">
        <f t="shared" si="18"/>
        <v>0</v>
      </c>
      <c r="G406" s="7">
        <f t="shared" si="19"/>
        <v>3.9945836154366997E-2</v>
      </c>
      <c r="H406" s="7">
        <f t="shared" ca="1" si="20"/>
        <v>0</v>
      </c>
    </row>
    <row r="407" spans="1:8" x14ac:dyDescent="0.25">
      <c r="A407" s="3">
        <v>38639</v>
      </c>
      <c r="B407">
        <v>14.77</v>
      </c>
      <c r="C407">
        <v>14.76</v>
      </c>
      <c r="D407" s="4">
        <v>-3.8411458333333398E-2</v>
      </c>
      <c r="E407" s="4">
        <v>-3.4031413612565502E-2</v>
      </c>
      <c r="F407" t="b">
        <f t="shared" si="18"/>
        <v>0</v>
      </c>
      <c r="G407" s="7">
        <f t="shared" si="19"/>
        <v>-3.8411458333333398E-2</v>
      </c>
      <c r="H407" s="7">
        <f t="shared" ca="1" si="20"/>
        <v>0</v>
      </c>
    </row>
    <row r="408" spans="1:8" x14ac:dyDescent="0.25">
      <c r="A408" s="6">
        <v>38642</v>
      </c>
      <c r="B408">
        <v>14.78</v>
      </c>
      <c r="C408">
        <v>14.76</v>
      </c>
      <c r="D408" s="4">
        <v>1.35501355013545E-3</v>
      </c>
      <c r="E408" s="4">
        <v>-2.0570670205706701E-2</v>
      </c>
      <c r="F408" t="b">
        <f t="shared" si="18"/>
        <v>0</v>
      </c>
      <c r="G408" s="7">
        <f t="shared" si="19"/>
        <v>1.35501355013545E-3</v>
      </c>
      <c r="H408" s="7">
        <f t="shared" ca="1" si="20"/>
        <v>0</v>
      </c>
    </row>
    <row r="409" spans="1:8" x14ac:dyDescent="0.25">
      <c r="A409" s="3">
        <v>38643</v>
      </c>
      <c r="B409">
        <v>14.83</v>
      </c>
      <c r="C409">
        <v>14.76</v>
      </c>
      <c r="D409" s="4">
        <v>3.3829499323410101E-3</v>
      </c>
      <c r="E409" s="4">
        <v>0</v>
      </c>
      <c r="F409" t="b">
        <f t="shared" si="18"/>
        <v>0</v>
      </c>
      <c r="G409" s="7">
        <f t="shared" si="19"/>
        <v>3.3829499323410101E-3</v>
      </c>
      <c r="H409" s="7">
        <f t="shared" ca="1" si="20"/>
        <v>0</v>
      </c>
    </row>
    <row r="410" spans="1:8" x14ac:dyDescent="0.25">
      <c r="A410" s="3">
        <v>38644</v>
      </c>
      <c r="B410">
        <v>14.61</v>
      </c>
      <c r="C410">
        <v>14.76</v>
      </c>
      <c r="D410" s="4">
        <v>-1.48347943358058E-2</v>
      </c>
      <c r="E410" s="4">
        <v>0</v>
      </c>
      <c r="F410" t="b">
        <f t="shared" si="18"/>
        <v>0</v>
      </c>
      <c r="G410" s="7">
        <f t="shared" si="19"/>
        <v>-1.48347943358058E-2</v>
      </c>
      <c r="H410" s="7">
        <f t="shared" ca="1" si="20"/>
        <v>0</v>
      </c>
    </row>
    <row r="411" spans="1:8" x14ac:dyDescent="0.25">
      <c r="A411" s="3">
        <v>38645</v>
      </c>
      <c r="B411">
        <v>15.17</v>
      </c>
      <c r="C411">
        <v>14.76</v>
      </c>
      <c r="D411" s="4">
        <v>3.8329911019849401E-2</v>
      </c>
      <c r="E411" s="4">
        <v>0</v>
      </c>
      <c r="F411" t="b">
        <f t="shared" si="18"/>
        <v>0</v>
      </c>
      <c r="G411" s="7">
        <f t="shared" si="19"/>
        <v>3.8329911019849401E-2</v>
      </c>
      <c r="H411" s="7">
        <f t="shared" ca="1" si="20"/>
        <v>0</v>
      </c>
    </row>
    <row r="412" spans="1:8" x14ac:dyDescent="0.25">
      <c r="A412" s="3">
        <v>38646</v>
      </c>
      <c r="B412">
        <v>15.11</v>
      </c>
      <c r="C412">
        <v>14.76</v>
      </c>
      <c r="D412" s="4">
        <v>-3.9551746868819997E-3</v>
      </c>
      <c r="E412" s="4">
        <v>0</v>
      </c>
      <c r="F412" t="b">
        <f t="shared" si="18"/>
        <v>0</v>
      </c>
      <c r="G412" s="7">
        <f t="shared" si="19"/>
        <v>-3.9551746868819997E-3</v>
      </c>
      <c r="H412" s="7">
        <f t="shared" ca="1" si="20"/>
        <v>0</v>
      </c>
    </row>
    <row r="413" spans="1:8" x14ac:dyDescent="0.25">
      <c r="A413" s="3">
        <v>38649</v>
      </c>
      <c r="B413">
        <v>14.66</v>
      </c>
      <c r="C413">
        <v>15.14</v>
      </c>
      <c r="D413" s="4">
        <v>-2.9781601588352101E-2</v>
      </c>
      <c r="E413" s="4">
        <v>2.5745257452574499E-2</v>
      </c>
      <c r="F413" t="b">
        <f t="shared" si="18"/>
        <v>0</v>
      </c>
      <c r="G413" s="7">
        <f t="shared" si="19"/>
        <v>-2.9781601588352101E-2</v>
      </c>
      <c r="H413" s="7">
        <f t="shared" ca="1" si="20"/>
        <v>0</v>
      </c>
    </row>
    <row r="414" spans="1:8" x14ac:dyDescent="0.25">
      <c r="A414" s="3">
        <v>38650</v>
      </c>
      <c r="B414">
        <v>14.54</v>
      </c>
      <c r="C414">
        <v>14.92</v>
      </c>
      <c r="D414" s="4">
        <v>-8.1855388813098003E-3</v>
      </c>
      <c r="E414" s="4">
        <v>-1.45310435931308E-2</v>
      </c>
      <c r="F414" t="b">
        <f t="shared" si="18"/>
        <v>0</v>
      </c>
      <c r="G414" s="7">
        <f t="shared" si="19"/>
        <v>-8.1855388813098003E-3</v>
      </c>
      <c r="H414" s="7">
        <f t="shared" ca="1" si="20"/>
        <v>0</v>
      </c>
    </row>
    <row r="415" spans="1:8" x14ac:dyDescent="0.25">
      <c r="A415" s="3">
        <v>38651</v>
      </c>
      <c r="B415">
        <v>14.37</v>
      </c>
      <c r="C415">
        <v>14.7</v>
      </c>
      <c r="D415" s="4">
        <v>-1.16918844566712E-2</v>
      </c>
      <c r="E415" s="4">
        <v>-1.4745308310992E-2</v>
      </c>
      <c r="F415" t="b">
        <f t="shared" si="18"/>
        <v>0</v>
      </c>
      <c r="G415" s="7">
        <f t="shared" si="19"/>
        <v>-1.16918844566712E-2</v>
      </c>
      <c r="H415" s="7">
        <f t="shared" ca="1" si="20"/>
        <v>0</v>
      </c>
    </row>
    <row r="416" spans="1:8" x14ac:dyDescent="0.25">
      <c r="A416" s="3">
        <v>38652</v>
      </c>
      <c r="B416">
        <v>14.95</v>
      </c>
      <c r="C416">
        <v>14.94</v>
      </c>
      <c r="D416" s="4">
        <v>4.0361864996520502E-2</v>
      </c>
      <c r="E416" s="4">
        <v>1.6326530612244899E-2</v>
      </c>
      <c r="F416" t="b">
        <f t="shared" si="18"/>
        <v>0</v>
      </c>
      <c r="G416" s="7">
        <f t="shared" si="19"/>
        <v>4.0361864996520502E-2</v>
      </c>
      <c r="H416" s="7">
        <f t="shared" ca="1" si="20"/>
        <v>0</v>
      </c>
    </row>
    <row r="417" spans="1:8" x14ac:dyDescent="0.25">
      <c r="A417" s="3">
        <v>38653</v>
      </c>
      <c r="B417">
        <v>14.51</v>
      </c>
      <c r="C417">
        <v>14.85</v>
      </c>
      <c r="D417" s="4">
        <v>-2.9431438127090301E-2</v>
      </c>
      <c r="E417" s="4">
        <v>-6.02409638554213E-3</v>
      </c>
      <c r="F417" t="b">
        <f t="shared" si="18"/>
        <v>0</v>
      </c>
      <c r="G417" s="7">
        <f t="shared" si="19"/>
        <v>-2.9431438127090301E-2</v>
      </c>
      <c r="H417" s="7">
        <f t="shared" ca="1" si="20"/>
        <v>0</v>
      </c>
    </row>
    <row r="418" spans="1:8" x14ac:dyDescent="0.25">
      <c r="A418" s="3">
        <v>38656</v>
      </c>
      <c r="B418">
        <v>14.47</v>
      </c>
      <c r="C418">
        <v>14.53</v>
      </c>
      <c r="D418" s="4">
        <v>-2.7567195037904199E-3</v>
      </c>
      <c r="E418" s="4">
        <v>-2.1548821548821501E-2</v>
      </c>
      <c r="F418" t="b">
        <f t="shared" si="18"/>
        <v>0</v>
      </c>
      <c r="G418" s="7">
        <f t="shared" si="19"/>
        <v>-2.7567195037904199E-3</v>
      </c>
      <c r="H418" s="7">
        <f t="shared" ca="1" si="20"/>
        <v>0</v>
      </c>
    </row>
    <row r="419" spans="1:8" x14ac:dyDescent="0.25">
      <c r="A419" s="3">
        <v>38657</v>
      </c>
      <c r="B419">
        <v>14.3</v>
      </c>
      <c r="C419">
        <v>14.5</v>
      </c>
      <c r="D419" s="4">
        <v>-1.17484450587422E-2</v>
      </c>
      <c r="E419" s="4">
        <v>-2.0646937370956101E-3</v>
      </c>
      <c r="F419" t="b">
        <f t="shared" si="18"/>
        <v>0</v>
      </c>
      <c r="G419" s="7">
        <f t="shared" si="19"/>
        <v>-1.17484450587422E-2</v>
      </c>
      <c r="H419" s="7">
        <f t="shared" ca="1" si="20"/>
        <v>0</v>
      </c>
    </row>
    <row r="420" spans="1:8" x14ac:dyDescent="0.25">
      <c r="A420" s="3">
        <v>38658</v>
      </c>
      <c r="B420">
        <v>13.89</v>
      </c>
      <c r="C420">
        <v>14.18</v>
      </c>
      <c r="D420" s="4">
        <v>-2.86713286713287E-2</v>
      </c>
      <c r="E420" s="4">
        <v>-2.2068965517241398E-2</v>
      </c>
      <c r="F420" t="b">
        <f t="shared" si="18"/>
        <v>0</v>
      </c>
      <c r="G420" s="7">
        <f t="shared" si="19"/>
        <v>-2.86713286713287E-2</v>
      </c>
      <c r="H420" s="7">
        <f t="shared" ca="1" si="20"/>
        <v>0</v>
      </c>
    </row>
    <row r="421" spans="1:8" x14ac:dyDescent="0.25">
      <c r="A421" s="3">
        <v>38659</v>
      </c>
      <c r="B421">
        <v>13.29</v>
      </c>
      <c r="C421">
        <v>13.65</v>
      </c>
      <c r="D421" s="4">
        <v>-4.3196544276457999E-2</v>
      </c>
      <c r="E421" s="4">
        <v>-3.73765867418899E-2</v>
      </c>
      <c r="F421" t="b">
        <f t="shared" si="18"/>
        <v>0</v>
      </c>
      <c r="G421" s="7">
        <f t="shared" si="19"/>
        <v>-4.3196544276457999E-2</v>
      </c>
      <c r="H421" s="7">
        <f t="shared" ca="1" si="20"/>
        <v>0</v>
      </c>
    </row>
    <row r="422" spans="1:8" x14ac:dyDescent="0.25">
      <c r="A422" s="3">
        <v>38660</v>
      </c>
      <c r="B422">
        <v>13.21</v>
      </c>
      <c r="C422">
        <v>13.56</v>
      </c>
      <c r="D422" s="4">
        <v>-6.0195635816402398E-3</v>
      </c>
      <c r="E422" s="4">
        <v>-6.59340659340657E-3</v>
      </c>
      <c r="F422" t="b">
        <f t="shared" si="18"/>
        <v>0</v>
      </c>
      <c r="G422" s="7">
        <f t="shared" si="19"/>
        <v>-6.0195635816402398E-3</v>
      </c>
      <c r="H422" s="7">
        <f t="shared" ca="1" si="20"/>
        <v>0</v>
      </c>
    </row>
    <row r="423" spans="1:8" x14ac:dyDescent="0.25">
      <c r="A423" s="3">
        <v>38663</v>
      </c>
      <c r="B423">
        <v>13.12</v>
      </c>
      <c r="C423">
        <v>13.5</v>
      </c>
      <c r="D423" s="4">
        <v>-6.8130204390613996E-3</v>
      </c>
      <c r="E423" s="4">
        <v>-4.4247787610619503E-3</v>
      </c>
      <c r="F423" t="b">
        <f t="shared" si="18"/>
        <v>0</v>
      </c>
      <c r="G423" s="7">
        <f t="shared" si="19"/>
        <v>-6.8130204390613996E-3</v>
      </c>
      <c r="H423" s="7">
        <f t="shared" ca="1" si="20"/>
        <v>0</v>
      </c>
    </row>
    <row r="424" spans="1:8" x14ac:dyDescent="0.25">
      <c r="A424" s="3">
        <v>38664</v>
      </c>
      <c r="B424">
        <v>13.18</v>
      </c>
      <c r="C424">
        <v>13.56</v>
      </c>
      <c r="D424" s="4">
        <v>4.5731707317073801E-3</v>
      </c>
      <c r="E424" s="4">
        <v>4.4444444444444696E-3</v>
      </c>
      <c r="F424" t="b">
        <f t="shared" si="18"/>
        <v>0</v>
      </c>
      <c r="G424" s="7">
        <f t="shared" si="19"/>
        <v>4.5731707317073801E-3</v>
      </c>
      <c r="H424" s="7">
        <f t="shared" ca="1" si="20"/>
        <v>0</v>
      </c>
    </row>
    <row r="425" spans="1:8" x14ac:dyDescent="0.25">
      <c r="A425" s="3">
        <v>38665</v>
      </c>
      <c r="B425">
        <v>12.9</v>
      </c>
      <c r="C425">
        <v>13.35</v>
      </c>
      <c r="D425" s="4">
        <v>-2.1244309559939299E-2</v>
      </c>
      <c r="E425" s="4">
        <v>-1.5486725663716901E-2</v>
      </c>
      <c r="F425" t="b">
        <f t="shared" si="18"/>
        <v>0</v>
      </c>
      <c r="G425" s="7">
        <f t="shared" si="19"/>
        <v>-2.1244309559939299E-2</v>
      </c>
      <c r="H425" s="7">
        <f t="shared" ca="1" si="20"/>
        <v>0</v>
      </c>
    </row>
    <row r="426" spans="1:8" x14ac:dyDescent="0.25">
      <c r="A426" s="3">
        <v>38666</v>
      </c>
      <c r="B426">
        <v>12.39</v>
      </c>
      <c r="C426">
        <v>13.1</v>
      </c>
      <c r="D426" s="4">
        <v>-3.9534883720930197E-2</v>
      </c>
      <c r="E426" s="4">
        <v>-1.8726591760299699E-2</v>
      </c>
      <c r="F426" t="b">
        <f t="shared" si="18"/>
        <v>0</v>
      </c>
      <c r="G426" s="7">
        <f t="shared" si="19"/>
        <v>-3.9534883720930197E-2</v>
      </c>
      <c r="H426" s="7">
        <f t="shared" ca="1" si="20"/>
        <v>0</v>
      </c>
    </row>
    <row r="427" spans="1:8" x14ac:dyDescent="0.25">
      <c r="A427" s="3">
        <v>38667</v>
      </c>
      <c r="B427">
        <v>11.89</v>
      </c>
      <c r="C427">
        <v>12.7</v>
      </c>
      <c r="D427" s="4">
        <v>-4.0355125100887797E-2</v>
      </c>
      <c r="E427" s="4">
        <v>-3.0534351145038201E-2</v>
      </c>
      <c r="F427" t="b">
        <f t="shared" si="18"/>
        <v>0</v>
      </c>
      <c r="G427" s="7">
        <f t="shared" si="19"/>
        <v>-4.0355125100887797E-2</v>
      </c>
      <c r="H427" s="7">
        <f t="shared" ca="1" si="20"/>
        <v>0</v>
      </c>
    </row>
    <row r="428" spans="1:8" x14ac:dyDescent="0.25">
      <c r="A428" s="3">
        <v>38670</v>
      </c>
      <c r="B428">
        <v>12.87</v>
      </c>
      <c r="C428">
        <v>12.7</v>
      </c>
      <c r="D428" s="4">
        <v>1.33858267716536E-2</v>
      </c>
      <c r="E428" s="4">
        <v>-0.157266091572661</v>
      </c>
      <c r="F428" t="b">
        <f t="shared" si="18"/>
        <v>0</v>
      </c>
      <c r="G428" s="7">
        <f t="shared" si="19"/>
        <v>1.33858267716536E-2</v>
      </c>
      <c r="H428" s="7">
        <f t="shared" ca="1" si="20"/>
        <v>0</v>
      </c>
    </row>
    <row r="429" spans="1:8" x14ac:dyDescent="0.25">
      <c r="A429" s="3">
        <v>38671</v>
      </c>
      <c r="B429">
        <v>12.8</v>
      </c>
      <c r="C429">
        <v>12.7</v>
      </c>
      <c r="D429" s="4">
        <v>-5.4390054390053297E-3</v>
      </c>
      <c r="E429" s="4">
        <v>0</v>
      </c>
      <c r="F429" t="b">
        <f t="shared" si="18"/>
        <v>0</v>
      </c>
      <c r="G429" s="7">
        <f t="shared" si="19"/>
        <v>-5.4390054390053297E-3</v>
      </c>
      <c r="H429" s="7">
        <f t="shared" ca="1" si="20"/>
        <v>0</v>
      </c>
    </row>
    <row r="430" spans="1:8" x14ac:dyDescent="0.25">
      <c r="A430" s="3">
        <v>38672</v>
      </c>
      <c r="B430">
        <v>12.76</v>
      </c>
      <c r="C430">
        <v>12.7</v>
      </c>
      <c r="D430" s="4">
        <v>-3.1250000000000401E-3</v>
      </c>
      <c r="E430" s="4">
        <v>0</v>
      </c>
      <c r="F430" t="b">
        <f t="shared" si="18"/>
        <v>0</v>
      </c>
      <c r="G430" s="7">
        <f t="shared" si="19"/>
        <v>-3.1250000000000401E-3</v>
      </c>
      <c r="H430" s="7">
        <f t="shared" ca="1" si="20"/>
        <v>0</v>
      </c>
    </row>
    <row r="431" spans="1:8" x14ac:dyDescent="0.25">
      <c r="A431" s="3">
        <v>38673</v>
      </c>
      <c r="B431">
        <v>12.42</v>
      </c>
      <c r="C431">
        <v>12.7</v>
      </c>
      <c r="D431" s="4">
        <v>-2.6645768025078301E-2</v>
      </c>
      <c r="E431" s="4">
        <v>0</v>
      </c>
      <c r="F431" t="b">
        <f t="shared" si="18"/>
        <v>0</v>
      </c>
      <c r="G431" s="7">
        <f t="shared" si="19"/>
        <v>-2.6645768025078301E-2</v>
      </c>
      <c r="H431" s="7">
        <f t="shared" ca="1" si="20"/>
        <v>0</v>
      </c>
    </row>
    <row r="432" spans="1:8" x14ac:dyDescent="0.25">
      <c r="A432" s="3">
        <v>38674</v>
      </c>
      <c r="B432">
        <v>12.05</v>
      </c>
      <c r="C432">
        <v>12.7</v>
      </c>
      <c r="D432" s="4">
        <v>-2.9790660225442699E-2</v>
      </c>
      <c r="E432" s="4">
        <v>0</v>
      </c>
      <c r="F432" t="b">
        <f t="shared" si="18"/>
        <v>0</v>
      </c>
      <c r="G432" s="7">
        <f t="shared" si="19"/>
        <v>-2.9790660225442699E-2</v>
      </c>
      <c r="H432" s="7">
        <f t="shared" ca="1" si="20"/>
        <v>0</v>
      </c>
    </row>
    <row r="433" spans="1:8" x14ac:dyDescent="0.25">
      <c r="A433" s="3">
        <v>38677</v>
      </c>
      <c r="B433">
        <v>12.08</v>
      </c>
      <c r="C433">
        <v>13.45</v>
      </c>
      <c r="D433" s="4">
        <v>2.48962655601659E-3</v>
      </c>
      <c r="E433" s="4">
        <v>5.9055118110236102E-2</v>
      </c>
      <c r="F433" t="b">
        <f t="shared" si="18"/>
        <v>0</v>
      </c>
      <c r="G433" s="7">
        <f t="shared" si="19"/>
        <v>2.48962655601659E-3</v>
      </c>
      <c r="H433" s="7">
        <f t="shared" ca="1" si="20"/>
        <v>0</v>
      </c>
    </row>
    <row r="434" spans="1:8" x14ac:dyDescent="0.25">
      <c r="A434" s="3">
        <v>38678</v>
      </c>
      <c r="B434">
        <v>12.01</v>
      </c>
      <c r="C434">
        <v>13.19</v>
      </c>
      <c r="D434" s="4">
        <v>-5.7947019867550199E-3</v>
      </c>
      <c r="E434" s="4">
        <v>-1.9330855018587299E-2</v>
      </c>
      <c r="F434" t="b">
        <f t="shared" si="18"/>
        <v>0</v>
      </c>
      <c r="G434" s="7">
        <f t="shared" si="19"/>
        <v>-5.7947019867550199E-3</v>
      </c>
      <c r="H434" s="7">
        <f t="shared" ca="1" si="20"/>
        <v>0</v>
      </c>
    </row>
    <row r="435" spans="1:8" x14ac:dyDescent="0.25">
      <c r="A435" s="3">
        <v>38679</v>
      </c>
      <c r="B435">
        <v>11.94</v>
      </c>
      <c r="C435">
        <v>13.13</v>
      </c>
      <c r="D435" s="4">
        <v>-5.8284762697752299E-3</v>
      </c>
      <c r="E435" s="4">
        <v>-4.5489006823350399E-3</v>
      </c>
      <c r="F435" t="b">
        <f t="shared" si="18"/>
        <v>0</v>
      </c>
      <c r="G435" s="7">
        <f t="shared" si="19"/>
        <v>-5.8284762697752299E-3</v>
      </c>
      <c r="H435" s="7">
        <f t="shared" ca="1" si="20"/>
        <v>0</v>
      </c>
    </row>
    <row r="436" spans="1:8" x14ac:dyDescent="0.25">
      <c r="A436" s="3">
        <v>38680</v>
      </c>
      <c r="B436">
        <v>11.94</v>
      </c>
      <c r="C436">
        <v>13.13</v>
      </c>
      <c r="D436" s="4">
        <v>0</v>
      </c>
      <c r="E436" s="4">
        <v>0</v>
      </c>
      <c r="F436" t="b">
        <f t="shared" si="18"/>
        <v>0</v>
      </c>
      <c r="G436" s="7">
        <f t="shared" si="19"/>
        <v>0</v>
      </c>
      <c r="H436" s="7">
        <f t="shared" ca="1" si="20"/>
        <v>0</v>
      </c>
    </row>
    <row r="437" spans="1:8" x14ac:dyDescent="0.25">
      <c r="A437" s="3">
        <v>38681</v>
      </c>
      <c r="B437">
        <v>11.96</v>
      </c>
      <c r="C437">
        <v>13.11</v>
      </c>
      <c r="D437" s="4">
        <v>1.67504187604695E-3</v>
      </c>
      <c r="E437" s="4">
        <v>-1.52322924600168E-3</v>
      </c>
      <c r="F437" t="b">
        <f t="shared" si="18"/>
        <v>0</v>
      </c>
      <c r="G437" s="7">
        <f t="shared" si="19"/>
        <v>1.67504187604695E-3</v>
      </c>
      <c r="H437" s="7">
        <f t="shared" ca="1" si="20"/>
        <v>0</v>
      </c>
    </row>
    <row r="438" spans="1:8" x14ac:dyDescent="0.25">
      <c r="A438" s="3">
        <v>38684</v>
      </c>
      <c r="B438">
        <v>12.06</v>
      </c>
      <c r="C438">
        <v>13.31</v>
      </c>
      <c r="D438" s="4">
        <v>8.3612040133778098E-3</v>
      </c>
      <c r="E438" s="4">
        <v>1.52555301296722E-2</v>
      </c>
      <c r="F438" t="b">
        <f t="shared" si="18"/>
        <v>0</v>
      </c>
      <c r="G438" s="7">
        <f t="shared" si="19"/>
        <v>8.3612040133778098E-3</v>
      </c>
      <c r="H438" s="7">
        <f t="shared" ca="1" si="20"/>
        <v>0</v>
      </c>
    </row>
    <row r="439" spans="1:8" x14ac:dyDescent="0.25">
      <c r="A439" s="3">
        <v>38685</v>
      </c>
      <c r="B439">
        <v>12.11</v>
      </c>
      <c r="C439">
        <v>13.21</v>
      </c>
      <c r="D439" s="4">
        <v>4.1459369817578003E-3</v>
      </c>
      <c r="E439" s="4">
        <v>-7.5131480090157004E-3</v>
      </c>
      <c r="F439" t="b">
        <f t="shared" si="18"/>
        <v>0</v>
      </c>
      <c r="G439" s="7">
        <f t="shared" si="19"/>
        <v>4.1459369817578003E-3</v>
      </c>
      <c r="H439" s="7">
        <f t="shared" ca="1" si="20"/>
        <v>0</v>
      </c>
    </row>
    <row r="440" spans="1:8" x14ac:dyDescent="0.25">
      <c r="A440" s="3">
        <v>38686</v>
      </c>
      <c r="B440">
        <v>12.19</v>
      </c>
      <c r="C440">
        <v>13.22</v>
      </c>
      <c r="D440" s="4">
        <v>6.6061106523533902E-3</v>
      </c>
      <c r="E440" s="4">
        <v>7.5700227100683503E-4</v>
      </c>
      <c r="F440" t="b">
        <f t="shared" si="18"/>
        <v>0</v>
      </c>
      <c r="G440" s="7">
        <f t="shared" si="19"/>
        <v>6.6061106523533902E-3</v>
      </c>
      <c r="H440" s="7">
        <f t="shared" ca="1" si="20"/>
        <v>0</v>
      </c>
    </row>
    <row r="441" spans="1:8" x14ac:dyDescent="0.25">
      <c r="A441" s="3">
        <v>38687</v>
      </c>
      <c r="B441">
        <v>12.03</v>
      </c>
      <c r="C441">
        <v>13.11</v>
      </c>
      <c r="D441" s="4">
        <v>-1.3125512715340499E-2</v>
      </c>
      <c r="E441" s="4">
        <v>-8.3207261724660402E-3</v>
      </c>
      <c r="F441" t="b">
        <f t="shared" si="18"/>
        <v>0</v>
      </c>
      <c r="G441" s="7">
        <f t="shared" si="19"/>
        <v>-1.3125512715340499E-2</v>
      </c>
      <c r="H441" s="7">
        <f t="shared" ca="1" si="20"/>
        <v>0</v>
      </c>
    </row>
    <row r="442" spans="1:8" x14ac:dyDescent="0.25">
      <c r="A442" s="3">
        <v>38688</v>
      </c>
      <c r="B442">
        <v>11.77</v>
      </c>
      <c r="C442">
        <v>13.04</v>
      </c>
      <c r="D442" s="4">
        <v>-2.1612635078969301E-2</v>
      </c>
      <c r="E442" s="4">
        <v>-5.3394355453851901E-3</v>
      </c>
      <c r="F442" t="b">
        <f t="shared" si="18"/>
        <v>0</v>
      </c>
      <c r="G442" s="7">
        <f t="shared" si="19"/>
        <v>-2.1612635078969301E-2</v>
      </c>
      <c r="H442" s="7">
        <f t="shared" ca="1" si="20"/>
        <v>0</v>
      </c>
    </row>
    <row r="443" spans="1:8" x14ac:dyDescent="0.25">
      <c r="A443" s="3">
        <v>38691</v>
      </c>
      <c r="B443">
        <v>11.83</v>
      </c>
      <c r="C443">
        <v>13.02</v>
      </c>
      <c r="D443" s="4">
        <v>5.09770603228543E-3</v>
      </c>
      <c r="E443" s="4">
        <v>-1.5337423312883299E-3</v>
      </c>
      <c r="F443" t="b">
        <f t="shared" si="18"/>
        <v>0</v>
      </c>
      <c r="G443" s="7">
        <f t="shared" si="19"/>
        <v>5.09770603228543E-3</v>
      </c>
      <c r="H443" s="7">
        <f t="shared" ca="1" si="20"/>
        <v>0</v>
      </c>
    </row>
    <row r="444" spans="1:8" x14ac:dyDescent="0.25">
      <c r="A444" s="3">
        <v>38692</v>
      </c>
      <c r="B444">
        <v>11.81</v>
      </c>
      <c r="C444">
        <v>13.02</v>
      </c>
      <c r="D444" s="4">
        <v>-1.69061707523244E-3</v>
      </c>
      <c r="E444" s="4">
        <v>0</v>
      </c>
      <c r="F444" t="b">
        <f t="shared" si="18"/>
        <v>0</v>
      </c>
      <c r="G444" s="7">
        <f t="shared" si="19"/>
        <v>-1.69061707523244E-3</v>
      </c>
      <c r="H444" s="7">
        <f t="shared" ca="1" si="20"/>
        <v>0</v>
      </c>
    </row>
    <row r="445" spans="1:8" x14ac:dyDescent="0.25">
      <c r="A445" s="3">
        <v>38693</v>
      </c>
      <c r="B445">
        <v>12.15</v>
      </c>
      <c r="C445">
        <v>12.94</v>
      </c>
      <c r="D445" s="4">
        <v>2.8789161727349698E-2</v>
      </c>
      <c r="E445" s="4">
        <v>-6.1443932411674503E-3</v>
      </c>
      <c r="F445" t="b">
        <f t="shared" si="18"/>
        <v>0</v>
      </c>
      <c r="G445" s="7">
        <f t="shared" si="19"/>
        <v>2.8789161727349698E-2</v>
      </c>
      <c r="H445" s="7">
        <f t="shared" ca="1" si="20"/>
        <v>0</v>
      </c>
    </row>
    <row r="446" spans="1:8" x14ac:dyDescent="0.25">
      <c r="A446" s="3">
        <v>38694</v>
      </c>
      <c r="B446">
        <v>12.15</v>
      </c>
      <c r="C446">
        <v>12.92</v>
      </c>
      <c r="D446" s="4">
        <v>0</v>
      </c>
      <c r="E446" s="4">
        <v>-1.54559505409579E-3</v>
      </c>
      <c r="F446" t="b">
        <f t="shared" si="18"/>
        <v>0</v>
      </c>
      <c r="G446" s="7">
        <f t="shared" si="19"/>
        <v>0</v>
      </c>
      <c r="H446" s="7">
        <f t="shared" ca="1" si="20"/>
        <v>0</v>
      </c>
    </row>
    <row r="447" spans="1:8" x14ac:dyDescent="0.25">
      <c r="A447" s="3">
        <v>38695</v>
      </c>
      <c r="B447">
        <v>12.01</v>
      </c>
      <c r="C447">
        <v>12.86</v>
      </c>
      <c r="D447" s="4">
        <v>-1.1522633744856001E-2</v>
      </c>
      <c r="E447" s="4">
        <v>-4.6439628482972698E-3</v>
      </c>
      <c r="F447" t="b">
        <f t="shared" si="18"/>
        <v>0</v>
      </c>
      <c r="G447" s="7">
        <f t="shared" si="19"/>
        <v>-1.1522633744856001E-2</v>
      </c>
      <c r="H447" s="7">
        <f t="shared" ca="1" si="20"/>
        <v>0</v>
      </c>
    </row>
    <row r="448" spans="1:8" x14ac:dyDescent="0.25">
      <c r="A448" s="3">
        <v>38698</v>
      </c>
      <c r="B448">
        <v>11.96</v>
      </c>
      <c r="C448">
        <v>12.9</v>
      </c>
      <c r="D448" s="4">
        <v>-4.1631973355535897E-3</v>
      </c>
      <c r="E448" s="4">
        <v>3.1104199066873698E-3</v>
      </c>
      <c r="F448" t="b">
        <f t="shared" si="18"/>
        <v>0</v>
      </c>
      <c r="G448" s="7">
        <f t="shared" si="19"/>
        <v>-4.1631973355535897E-3</v>
      </c>
      <c r="H448" s="7">
        <f t="shared" ca="1" si="20"/>
        <v>0</v>
      </c>
    </row>
    <row r="449" spans="1:8" x14ac:dyDescent="0.25">
      <c r="A449" s="3">
        <v>38699</v>
      </c>
      <c r="B449">
        <v>11.68</v>
      </c>
      <c r="C449">
        <v>12.92</v>
      </c>
      <c r="D449" s="4">
        <v>-2.34113712374583E-2</v>
      </c>
      <c r="E449" s="4">
        <v>1.5503875968991799E-3</v>
      </c>
      <c r="F449" t="b">
        <f t="shared" si="18"/>
        <v>0</v>
      </c>
      <c r="G449" s="7">
        <f t="shared" si="19"/>
        <v>-2.34113712374583E-2</v>
      </c>
      <c r="H449" s="7">
        <f t="shared" ca="1" si="20"/>
        <v>0</v>
      </c>
    </row>
    <row r="450" spans="1:8" x14ac:dyDescent="0.25">
      <c r="A450" s="3">
        <v>38700</v>
      </c>
      <c r="B450">
        <v>11.33</v>
      </c>
      <c r="C450">
        <v>12.81</v>
      </c>
      <c r="D450" s="4">
        <v>-2.9965753424657501E-2</v>
      </c>
      <c r="E450" s="4">
        <v>-8.5139318885448807E-3</v>
      </c>
      <c r="F450" t="b">
        <f t="shared" si="18"/>
        <v>0</v>
      </c>
      <c r="G450" s="7">
        <f t="shared" si="19"/>
        <v>-2.9965753424657501E-2</v>
      </c>
      <c r="H450" s="7">
        <f t="shared" ca="1" si="20"/>
        <v>0</v>
      </c>
    </row>
    <row r="451" spans="1:8" x14ac:dyDescent="0.25">
      <c r="A451" s="3">
        <v>38701</v>
      </c>
      <c r="B451">
        <v>11.16</v>
      </c>
      <c r="C451">
        <v>12.78</v>
      </c>
      <c r="D451" s="4">
        <v>-1.5004413062665501E-2</v>
      </c>
      <c r="E451" s="4">
        <v>-2.3419203747073701E-3</v>
      </c>
      <c r="F451" t="b">
        <f t="shared" si="18"/>
        <v>0</v>
      </c>
      <c r="G451" s="7">
        <f t="shared" si="19"/>
        <v>-1.5004413062665501E-2</v>
      </c>
      <c r="H451" s="7">
        <f t="shared" ca="1" si="20"/>
        <v>0</v>
      </c>
    </row>
    <row r="452" spans="1:8" x14ac:dyDescent="0.25">
      <c r="A452" s="3">
        <v>38702</v>
      </c>
      <c r="B452">
        <v>11.02</v>
      </c>
      <c r="C452">
        <v>12.93</v>
      </c>
      <c r="D452" s="4">
        <v>-1.25448028673836E-2</v>
      </c>
      <c r="E452" s="4">
        <v>1.1737089201878E-2</v>
      </c>
      <c r="F452" t="b">
        <f t="shared" si="18"/>
        <v>0</v>
      </c>
      <c r="G452" s="7">
        <f t="shared" si="19"/>
        <v>-1.25448028673836E-2</v>
      </c>
      <c r="H452" s="7">
        <f t="shared" ca="1" si="20"/>
        <v>0</v>
      </c>
    </row>
    <row r="453" spans="1:8" x14ac:dyDescent="0.25">
      <c r="A453" s="3">
        <v>38705</v>
      </c>
      <c r="B453">
        <v>12.88</v>
      </c>
      <c r="C453">
        <v>14.47</v>
      </c>
      <c r="D453" s="4">
        <v>-3.8669760247486101E-3</v>
      </c>
      <c r="E453" s="4">
        <v>1.6865776528461E-2</v>
      </c>
      <c r="F453" t="b">
        <f t="shared" si="18"/>
        <v>0</v>
      </c>
      <c r="G453" s="7">
        <f t="shared" si="19"/>
        <v>-3.8669760247486101E-3</v>
      </c>
      <c r="H453" s="7">
        <f t="shared" ca="1" si="20"/>
        <v>0</v>
      </c>
    </row>
    <row r="454" spans="1:8" x14ac:dyDescent="0.25">
      <c r="A454" s="3">
        <v>38706</v>
      </c>
      <c r="B454">
        <v>12.76</v>
      </c>
      <c r="C454">
        <v>14.53</v>
      </c>
      <c r="D454" s="4">
        <v>-9.3167701863354803E-3</v>
      </c>
      <c r="E454" s="4">
        <v>4.1465100207325198E-3</v>
      </c>
      <c r="F454" t="b">
        <f t="shared" ref="F454:F517" si="21">D454&gt;$F$3</f>
        <v>0</v>
      </c>
      <c r="G454" s="7">
        <f t="shared" ref="G454:G517" si="22">D454</f>
        <v>-9.3167701863354803E-3</v>
      </c>
      <c r="H454" s="7">
        <f t="shared" ref="H454:H517" ca="1" si="23">IF(F454=TRUE,-SUM(OFFSET(D455,0,0,$H$3,1)),0)</f>
        <v>0</v>
      </c>
    </row>
    <row r="455" spans="1:8" x14ac:dyDescent="0.25">
      <c r="A455" s="3">
        <v>38707</v>
      </c>
      <c r="B455">
        <v>12.59</v>
      </c>
      <c r="C455">
        <v>14.33</v>
      </c>
      <c r="D455" s="4">
        <v>-1.3322884012539201E-2</v>
      </c>
      <c r="E455" s="4">
        <v>-1.3764624913970999E-2</v>
      </c>
      <c r="F455" t="b">
        <f t="shared" si="21"/>
        <v>0</v>
      </c>
      <c r="G455" s="7">
        <f t="shared" si="22"/>
        <v>-1.3322884012539201E-2</v>
      </c>
      <c r="H455" s="7">
        <f t="shared" ca="1" si="23"/>
        <v>0</v>
      </c>
    </row>
    <row r="456" spans="1:8" x14ac:dyDescent="0.25">
      <c r="A456" s="3">
        <v>38708</v>
      </c>
      <c r="B456">
        <v>12.48</v>
      </c>
      <c r="C456">
        <v>14.18</v>
      </c>
      <c r="D456" s="4">
        <v>-8.7370929308975293E-3</v>
      </c>
      <c r="E456" s="4">
        <v>-1.04675505931612E-2</v>
      </c>
      <c r="F456" t="b">
        <f t="shared" si="21"/>
        <v>0</v>
      </c>
      <c r="G456" s="7">
        <f t="shared" si="22"/>
        <v>-8.7370929308975293E-3</v>
      </c>
      <c r="H456" s="7">
        <f t="shared" ca="1" si="23"/>
        <v>0</v>
      </c>
    </row>
    <row r="457" spans="1:8" x14ac:dyDescent="0.25">
      <c r="A457" s="3">
        <v>38709</v>
      </c>
      <c r="B457">
        <v>12.21</v>
      </c>
      <c r="C457">
        <v>14.11</v>
      </c>
      <c r="D457" s="4">
        <v>-2.1634615384615301E-2</v>
      </c>
      <c r="E457" s="4">
        <v>-4.93653032440056E-3</v>
      </c>
      <c r="F457" t="b">
        <f t="shared" si="21"/>
        <v>0</v>
      </c>
      <c r="G457" s="7">
        <f t="shared" si="22"/>
        <v>-2.1634615384615301E-2</v>
      </c>
      <c r="H457" s="7">
        <f t="shared" ca="1" si="23"/>
        <v>0</v>
      </c>
    </row>
    <row r="458" spans="1:8" x14ac:dyDescent="0.25">
      <c r="A458" s="3">
        <v>38712</v>
      </c>
      <c r="B458">
        <v>12.21</v>
      </c>
      <c r="C458">
        <v>14.11</v>
      </c>
      <c r="D458" s="4">
        <v>0</v>
      </c>
      <c r="E458" s="4">
        <v>0</v>
      </c>
      <c r="F458" t="b">
        <f t="shared" si="21"/>
        <v>0</v>
      </c>
      <c r="G458" s="7">
        <f t="shared" si="22"/>
        <v>0</v>
      </c>
      <c r="H458" s="7">
        <f t="shared" ca="1" si="23"/>
        <v>0</v>
      </c>
    </row>
    <row r="459" spans="1:8" x14ac:dyDescent="0.25">
      <c r="A459" s="3">
        <v>38713</v>
      </c>
      <c r="B459">
        <v>12.45</v>
      </c>
      <c r="C459">
        <v>14.2</v>
      </c>
      <c r="D459" s="4">
        <v>1.96560196560196E-2</v>
      </c>
      <c r="E459" s="4">
        <v>6.3784549964565097E-3</v>
      </c>
      <c r="F459" t="b">
        <f t="shared" si="21"/>
        <v>0</v>
      </c>
      <c r="G459" s="7">
        <f t="shared" si="22"/>
        <v>1.96560196560196E-2</v>
      </c>
      <c r="H459" s="7">
        <f t="shared" ca="1" si="23"/>
        <v>0</v>
      </c>
    </row>
    <row r="460" spans="1:8" x14ac:dyDescent="0.25">
      <c r="A460" s="3">
        <v>38714</v>
      </c>
      <c r="B460">
        <v>12.32</v>
      </c>
      <c r="C460">
        <v>14.11</v>
      </c>
      <c r="D460" s="4">
        <v>-1.0441767068272999E-2</v>
      </c>
      <c r="E460" s="4">
        <v>-6.3380281690140804E-3</v>
      </c>
      <c r="F460" t="b">
        <f t="shared" si="21"/>
        <v>0</v>
      </c>
      <c r="G460" s="7">
        <f t="shared" si="22"/>
        <v>-1.0441767068272999E-2</v>
      </c>
      <c r="H460" s="7">
        <f t="shared" ca="1" si="23"/>
        <v>0</v>
      </c>
    </row>
    <row r="461" spans="1:8" x14ac:dyDescent="0.25">
      <c r="A461" s="3">
        <v>38715</v>
      </c>
      <c r="B461">
        <v>12.32</v>
      </c>
      <c r="C461">
        <v>14.1</v>
      </c>
      <c r="D461" s="4">
        <v>0</v>
      </c>
      <c r="E461" s="4">
        <v>-7.0871722182852504E-4</v>
      </c>
      <c r="F461" t="b">
        <f t="shared" si="21"/>
        <v>0</v>
      </c>
      <c r="G461" s="7">
        <f t="shared" si="22"/>
        <v>0</v>
      </c>
      <c r="H461" s="7">
        <f t="shared" ca="1" si="23"/>
        <v>0</v>
      </c>
    </row>
    <row r="462" spans="1:8" x14ac:dyDescent="0.25">
      <c r="A462" s="3">
        <v>38716</v>
      </c>
      <c r="B462">
        <v>12.45</v>
      </c>
      <c r="C462">
        <v>14.09</v>
      </c>
      <c r="D462" s="4">
        <v>1.0551948051948E-2</v>
      </c>
      <c r="E462" s="4">
        <v>-7.0921985815597399E-4</v>
      </c>
      <c r="F462" t="b">
        <f t="shared" si="21"/>
        <v>0</v>
      </c>
      <c r="G462" s="7">
        <f t="shared" si="22"/>
        <v>1.0551948051948E-2</v>
      </c>
      <c r="H462" s="7">
        <f t="shared" ca="1" si="23"/>
        <v>0</v>
      </c>
    </row>
    <row r="463" spans="1:8" x14ac:dyDescent="0.25">
      <c r="A463" s="3">
        <v>38719</v>
      </c>
      <c r="B463">
        <v>12.45</v>
      </c>
      <c r="C463">
        <v>14.09</v>
      </c>
      <c r="D463" s="4">
        <v>0</v>
      </c>
      <c r="E463" s="4">
        <v>0</v>
      </c>
      <c r="F463" t="b">
        <f t="shared" si="21"/>
        <v>0</v>
      </c>
      <c r="G463" s="7">
        <f t="shared" si="22"/>
        <v>0</v>
      </c>
      <c r="H463" s="7">
        <f t="shared" ca="1" si="23"/>
        <v>0</v>
      </c>
    </row>
    <row r="464" spans="1:8" x14ac:dyDescent="0.25">
      <c r="A464" s="3">
        <v>38720</v>
      </c>
      <c r="B464">
        <v>12.02</v>
      </c>
      <c r="C464">
        <v>13.88</v>
      </c>
      <c r="D464" s="4">
        <v>-3.4538152610441797E-2</v>
      </c>
      <c r="E464" s="4">
        <v>-1.4904187366926801E-2</v>
      </c>
      <c r="F464" t="b">
        <f t="shared" si="21"/>
        <v>0</v>
      </c>
      <c r="G464" s="7">
        <f t="shared" si="22"/>
        <v>-3.4538152610441797E-2</v>
      </c>
      <c r="H464" s="7">
        <f t="shared" ca="1" si="23"/>
        <v>0</v>
      </c>
    </row>
    <row r="465" spans="1:8" x14ac:dyDescent="0.25">
      <c r="A465" s="3">
        <v>38721</v>
      </c>
      <c r="B465">
        <v>11.84</v>
      </c>
      <c r="C465">
        <v>13.84</v>
      </c>
      <c r="D465" s="4">
        <v>-1.49750415973378E-2</v>
      </c>
      <c r="E465" s="4">
        <v>-2.8818443804035101E-3</v>
      </c>
      <c r="F465" t="b">
        <f t="shared" si="21"/>
        <v>0</v>
      </c>
      <c r="G465" s="7">
        <f t="shared" si="22"/>
        <v>-1.49750415973378E-2</v>
      </c>
      <c r="H465" s="7">
        <f t="shared" ca="1" si="23"/>
        <v>0</v>
      </c>
    </row>
    <row r="466" spans="1:8" x14ac:dyDescent="0.25">
      <c r="A466" s="3">
        <v>38722</v>
      </c>
      <c r="B466">
        <v>11.83</v>
      </c>
      <c r="C466">
        <v>13.73</v>
      </c>
      <c r="D466" s="4">
        <v>-8.4459459459462803E-4</v>
      </c>
      <c r="E466" s="4">
        <v>-7.9479768786127093E-3</v>
      </c>
      <c r="F466" t="b">
        <f t="shared" si="21"/>
        <v>0</v>
      </c>
      <c r="G466" s="7">
        <f t="shared" si="22"/>
        <v>-8.4459459459462803E-4</v>
      </c>
      <c r="H466" s="7">
        <f t="shared" ca="1" si="23"/>
        <v>0</v>
      </c>
    </row>
    <row r="467" spans="1:8" x14ac:dyDescent="0.25">
      <c r="A467" s="3">
        <v>38723</v>
      </c>
      <c r="B467">
        <v>11.56</v>
      </c>
      <c r="C467">
        <v>13.53</v>
      </c>
      <c r="D467" s="4">
        <v>-2.2823330515638101E-2</v>
      </c>
      <c r="E467" s="4">
        <v>-1.4566642388929499E-2</v>
      </c>
      <c r="F467" t="b">
        <f t="shared" si="21"/>
        <v>0</v>
      </c>
      <c r="G467" s="7">
        <f t="shared" si="22"/>
        <v>-2.2823330515638101E-2</v>
      </c>
      <c r="H467" s="7">
        <f t="shared" ca="1" si="23"/>
        <v>0</v>
      </c>
    </row>
    <row r="468" spans="1:8" x14ac:dyDescent="0.25">
      <c r="A468" s="3">
        <v>38726</v>
      </c>
      <c r="B468">
        <v>11.33</v>
      </c>
      <c r="C468">
        <v>13.29</v>
      </c>
      <c r="D468" s="4">
        <v>-1.9896193771626301E-2</v>
      </c>
      <c r="E468" s="4">
        <v>-1.7738359201773801E-2</v>
      </c>
      <c r="F468" t="b">
        <f t="shared" si="21"/>
        <v>0</v>
      </c>
      <c r="G468" s="7">
        <f t="shared" si="22"/>
        <v>-1.9896193771626301E-2</v>
      </c>
      <c r="H468" s="7">
        <f t="shared" ca="1" si="23"/>
        <v>0</v>
      </c>
    </row>
    <row r="469" spans="1:8" x14ac:dyDescent="0.25">
      <c r="A469" s="3">
        <v>38727</v>
      </c>
      <c r="B469">
        <v>11.22</v>
      </c>
      <c r="C469">
        <v>13.04</v>
      </c>
      <c r="D469" s="4">
        <v>-9.7087378640776708E-3</v>
      </c>
      <c r="E469" s="4">
        <v>-1.8811136192626102E-2</v>
      </c>
      <c r="F469" t="b">
        <f t="shared" si="21"/>
        <v>0</v>
      </c>
      <c r="G469" s="7">
        <f t="shared" si="22"/>
        <v>-9.7087378640776708E-3</v>
      </c>
      <c r="H469" s="7">
        <f t="shared" ca="1" si="23"/>
        <v>0</v>
      </c>
    </row>
    <row r="470" spans="1:8" x14ac:dyDescent="0.25">
      <c r="A470" s="3">
        <v>38728</v>
      </c>
      <c r="B470">
        <v>11.19</v>
      </c>
      <c r="C470">
        <v>12.84</v>
      </c>
      <c r="D470" s="4">
        <v>-2.6737967914439698E-3</v>
      </c>
      <c r="E470" s="4">
        <v>-1.53374233128833E-2</v>
      </c>
      <c r="F470" t="b">
        <f t="shared" si="21"/>
        <v>0</v>
      </c>
      <c r="G470" s="7">
        <f t="shared" si="22"/>
        <v>-2.6737967914439698E-3</v>
      </c>
      <c r="H470" s="7">
        <f t="shared" ca="1" si="23"/>
        <v>0</v>
      </c>
    </row>
    <row r="471" spans="1:8" x14ac:dyDescent="0.25">
      <c r="A471" s="3">
        <v>38729</v>
      </c>
      <c r="B471">
        <v>11.3</v>
      </c>
      <c r="C471">
        <v>12.99</v>
      </c>
      <c r="D471" s="4">
        <v>9.8302055406613905E-3</v>
      </c>
      <c r="E471" s="4">
        <v>1.16822429906542E-2</v>
      </c>
      <c r="F471" t="b">
        <f t="shared" si="21"/>
        <v>0</v>
      </c>
      <c r="G471" s="7">
        <f t="shared" si="22"/>
        <v>9.8302055406613905E-3</v>
      </c>
      <c r="H471" s="7">
        <f t="shared" ca="1" si="23"/>
        <v>0</v>
      </c>
    </row>
    <row r="472" spans="1:8" x14ac:dyDescent="0.25">
      <c r="A472" s="3">
        <v>38730</v>
      </c>
      <c r="B472">
        <v>11.32</v>
      </c>
      <c r="C472">
        <v>12.95</v>
      </c>
      <c r="D472" s="4">
        <v>1.7699115044247399E-3</v>
      </c>
      <c r="E472" s="4">
        <v>-3.0792917628945701E-3</v>
      </c>
      <c r="F472" t="b">
        <f t="shared" si="21"/>
        <v>0</v>
      </c>
      <c r="G472" s="7">
        <f t="shared" si="22"/>
        <v>1.7699115044247399E-3</v>
      </c>
      <c r="H472" s="7">
        <f t="shared" ca="1" si="23"/>
        <v>0</v>
      </c>
    </row>
    <row r="473" spans="1:8" x14ac:dyDescent="0.25">
      <c r="A473" s="6">
        <v>38733</v>
      </c>
      <c r="B473">
        <v>11.32</v>
      </c>
      <c r="C473">
        <v>12.95</v>
      </c>
      <c r="D473" s="4">
        <v>-0.12586872586872599</v>
      </c>
      <c r="E473" s="4">
        <v>-8.9950808151792003E-2</v>
      </c>
      <c r="F473" t="b">
        <f t="shared" si="21"/>
        <v>0</v>
      </c>
      <c r="G473" s="7">
        <f t="shared" si="22"/>
        <v>-0.12586872586872599</v>
      </c>
      <c r="H473" s="7">
        <f t="shared" ca="1" si="23"/>
        <v>0</v>
      </c>
    </row>
    <row r="474" spans="1:8" x14ac:dyDescent="0.25">
      <c r="A474" s="3">
        <v>38734</v>
      </c>
      <c r="B474">
        <v>13.09</v>
      </c>
      <c r="C474">
        <v>12.95</v>
      </c>
      <c r="D474" s="4">
        <v>0.156360424028269</v>
      </c>
      <c r="E474" s="4">
        <v>0</v>
      </c>
      <c r="F474" t="b">
        <f t="shared" si="21"/>
        <v>0</v>
      </c>
      <c r="G474" s="7">
        <f t="shared" si="22"/>
        <v>0.156360424028269</v>
      </c>
      <c r="H474" s="7">
        <f t="shared" ca="1" si="23"/>
        <v>0</v>
      </c>
    </row>
    <row r="475" spans="1:8" x14ac:dyDescent="0.25">
      <c r="A475" s="3">
        <v>38735</v>
      </c>
      <c r="B475">
        <v>13.27</v>
      </c>
      <c r="C475">
        <v>12.95</v>
      </c>
      <c r="D475" s="4">
        <v>1.37509549274255E-2</v>
      </c>
      <c r="E475" s="4">
        <v>0</v>
      </c>
      <c r="F475" t="b">
        <f t="shared" si="21"/>
        <v>0</v>
      </c>
      <c r="G475" s="7">
        <f t="shared" si="22"/>
        <v>1.37509549274255E-2</v>
      </c>
      <c r="H475" s="7">
        <f t="shared" ca="1" si="23"/>
        <v>0</v>
      </c>
    </row>
    <row r="476" spans="1:8" x14ac:dyDescent="0.25">
      <c r="A476" s="3">
        <v>38736</v>
      </c>
      <c r="B476">
        <v>13.11</v>
      </c>
      <c r="C476">
        <v>12.95</v>
      </c>
      <c r="D476" s="4">
        <v>-1.20572720422004E-2</v>
      </c>
      <c r="E476" s="4">
        <v>0</v>
      </c>
      <c r="F476" t="b">
        <f t="shared" si="21"/>
        <v>0</v>
      </c>
      <c r="G476" s="7">
        <f t="shared" si="22"/>
        <v>-1.20572720422004E-2</v>
      </c>
      <c r="H476" s="7">
        <f t="shared" ca="1" si="23"/>
        <v>0</v>
      </c>
    </row>
    <row r="477" spans="1:8" x14ac:dyDescent="0.25">
      <c r="A477" s="3">
        <v>38737</v>
      </c>
      <c r="B477">
        <v>13.53</v>
      </c>
      <c r="C477">
        <v>12.95</v>
      </c>
      <c r="D477" s="4">
        <v>3.2036613272311103E-2</v>
      </c>
      <c r="E477" s="4">
        <v>0</v>
      </c>
      <c r="F477" t="b">
        <f t="shared" si="21"/>
        <v>0</v>
      </c>
      <c r="G477" s="7">
        <f t="shared" si="22"/>
        <v>3.2036613272311103E-2</v>
      </c>
      <c r="H477" s="7">
        <f t="shared" ca="1" si="23"/>
        <v>0</v>
      </c>
    </row>
    <row r="478" spans="1:8" x14ac:dyDescent="0.25">
      <c r="A478" s="3">
        <v>38740</v>
      </c>
      <c r="B478">
        <v>13.74</v>
      </c>
      <c r="C478">
        <v>14.28</v>
      </c>
      <c r="D478" s="4">
        <v>1.5521064301552199E-2</v>
      </c>
      <c r="E478" s="4">
        <v>0.102702702702703</v>
      </c>
      <c r="F478" t="b">
        <f t="shared" si="21"/>
        <v>0</v>
      </c>
      <c r="G478" s="7">
        <f t="shared" si="22"/>
        <v>1.5521064301552199E-2</v>
      </c>
      <c r="H478" s="7">
        <f t="shared" ca="1" si="23"/>
        <v>0</v>
      </c>
    </row>
    <row r="479" spans="1:8" x14ac:dyDescent="0.25">
      <c r="A479" s="3">
        <v>38741</v>
      </c>
      <c r="B479">
        <v>13.56</v>
      </c>
      <c r="C479">
        <v>14.02</v>
      </c>
      <c r="D479" s="4">
        <v>-1.31004366812227E-2</v>
      </c>
      <c r="E479" s="4">
        <v>-1.8207282913165201E-2</v>
      </c>
      <c r="F479" t="b">
        <f t="shared" si="21"/>
        <v>0</v>
      </c>
      <c r="G479" s="7">
        <f t="shared" si="22"/>
        <v>-1.31004366812227E-2</v>
      </c>
      <c r="H479" s="7">
        <f t="shared" ca="1" si="23"/>
        <v>0</v>
      </c>
    </row>
    <row r="480" spans="1:8" x14ac:dyDescent="0.25">
      <c r="A480" s="3">
        <v>38742</v>
      </c>
      <c r="B480">
        <v>13.32</v>
      </c>
      <c r="C480">
        <v>13.82</v>
      </c>
      <c r="D480" s="4">
        <v>-1.7699115044247801E-2</v>
      </c>
      <c r="E480" s="4">
        <v>-1.4265335235378001E-2</v>
      </c>
      <c r="F480" t="b">
        <f t="shared" si="21"/>
        <v>0</v>
      </c>
      <c r="G480" s="7">
        <f t="shared" si="22"/>
        <v>-1.7699115044247801E-2</v>
      </c>
      <c r="H480" s="7">
        <f t="shared" ca="1" si="23"/>
        <v>0</v>
      </c>
    </row>
    <row r="481" spans="1:8" x14ac:dyDescent="0.25">
      <c r="A481" s="3">
        <v>38743</v>
      </c>
      <c r="B481">
        <v>12.92</v>
      </c>
      <c r="C481">
        <v>13.68</v>
      </c>
      <c r="D481" s="4">
        <v>-3.0030030030029999E-2</v>
      </c>
      <c r="E481" s="4">
        <v>-1.0130246020260599E-2</v>
      </c>
      <c r="F481" t="b">
        <f t="shared" si="21"/>
        <v>0</v>
      </c>
      <c r="G481" s="7">
        <f t="shared" si="22"/>
        <v>-3.0030030030029999E-2</v>
      </c>
      <c r="H481" s="7">
        <f t="shared" ca="1" si="23"/>
        <v>0</v>
      </c>
    </row>
    <row r="482" spans="1:8" x14ac:dyDescent="0.25">
      <c r="A482" s="3">
        <v>38744</v>
      </c>
      <c r="B482">
        <v>12.72</v>
      </c>
      <c r="C482">
        <v>13.35</v>
      </c>
      <c r="D482" s="4">
        <v>-1.54798761609907E-2</v>
      </c>
      <c r="E482" s="4">
        <v>-2.41228070175439E-2</v>
      </c>
      <c r="F482" t="b">
        <f t="shared" si="21"/>
        <v>0</v>
      </c>
      <c r="G482" s="7">
        <f t="shared" si="22"/>
        <v>-1.54798761609907E-2</v>
      </c>
      <c r="H482" s="7">
        <f t="shared" ca="1" si="23"/>
        <v>0</v>
      </c>
    </row>
    <row r="483" spans="1:8" x14ac:dyDescent="0.25">
      <c r="A483" s="3">
        <v>38747</v>
      </c>
      <c r="B483">
        <v>12.53</v>
      </c>
      <c r="C483">
        <v>13.21</v>
      </c>
      <c r="D483" s="4">
        <v>-1.49371069182391E-2</v>
      </c>
      <c r="E483" s="4">
        <v>-1.04868913857678E-2</v>
      </c>
      <c r="F483" t="b">
        <f t="shared" si="21"/>
        <v>0</v>
      </c>
      <c r="G483" s="7">
        <f t="shared" si="22"/>
        <v>-1.49371069182391E-2</v>
      </c>
      <c r="H483" s="7">
        <f t="shared" ca="1" si="23"/>
        <v>0</v>
      </c>
    </row>
    <row r="484" spans="1:8" x14ac:dyDescent="0.25">
      <c r="A484" s="3">
        <v>38748</v>
      </c>
      <c r="B484">
        <v>12.7</v>
      </c>
      <c r="C484">
        <v>13.19</v>
      </c>
      <c r="D484" s="4">
        <v>1.3567438148443601E-2</v>
      </c>
      <c r="E484" s="4">
        <v>-1.51400454201378E-3</v>
      </c>
      <c r="F484" t="b">
        <f t="shared" si="21"/>
        <v>0</v>
      </c>
      <c r="G484" s="7">
        <f t="shared" si="22"/>
        <v>1.3567438148443601E-2</v>
      </c>
      <c r="H484" s="7">
        <f t="shared" ca="1" si="23"/>
        <v>0</v>
      </c>
    </row>
    <row r="485" spans="1:8" x14ac:dyDescent="0.25">
      <c r="A485" s="3">
        <v>38749</v>
      </c>
      <c r="B485">
        <v>12.66</v>
      </c>
      <c r="C485">
        <v>13.14</v>
      </c>
      <c r="D485" s="4">
        <v>-3.1496062992125702E-3</v>
      </c>
      <c r="E485" s="4">
        <v>-3.7907505686125601E-3</v>
      </c>
      <c r="F485" t="b">
        <f t="shared" si="21"/>
        <v>0</v>
      </c>
      <c r="G485" s="7">
        <f t="shared" si="22"/>
        <v>-3.1496062992125702E-3</v>
      </c>
      <c r="H485" s="7">
        <f t="shared" ca="1" si="23"/>
        <v>0</v>
      </c>
    </row>
    <row r="486" spans="1:8" x14ac:dyDescent="0.25">
      <c r="A486" s="3">
        <v>38750</v>
      </c>
      <c r="B486">
        <v>12.86</v>
      </c>
      <c r="C486">
        <v>13.23</v>
      </c>
      <c r="D486" s="4">
        <v>1.5797788309636501E-2</v>
      </c>
      <c r="E486" s="4">
        <v>6.8493150684931798E-3</v>
      </c>
      <c r="F486" t="b">
        <f t="shared" si="21"/>
        <v>0</v>
      </c>
      <c r="G486" s="7">
        <f t="shared" si="22"/>
        <v>1.5797788309636501E-2</v>
      </c>
      <c r="H486" s="7">
        <f t="shared" ca="1" si="23"/>
        <v>0</v>
      </c>
    </row>
    <row r="487" spans="1:8" x14ac:dyDescent="0.25">
      <c r="A487" s="3">
        <v>38751</v>
      </c>
      <c r="B487">
        <v>12.87</v>
      </c>
      <c r="C487">
        <v>13.17</v>
      </c>
      <c r="D487" s="4">
        <v>7.7760497667189699E-4</v>
      </c>
      <c r="E487" s="4">
        <v>-4.5351473922903302E-3</v>
      </c>
      <c r="F487" t="b">
        <f t="shared" si="21"/>
        <v>0</v>
      </c>
      <c r="G487" s="7">
        <f t="shared" si="22"/>
        <v>7.7760497667189699E-4</v>
      </c>
      <c r="H487" s="7">
        <f t="shared" ca="1" si="23"/>
        <v>0</v>
      </c>
    </row>
    <row r="488" spans="1:8" x14ac:dyDescent="0.25">
      <c r="A488" s="3">
        <v>38754</v>
      </c>
      <c r="B488">
        <v>12.8</v>
      </c>
      <c r="C488">
        <v>13.23</v>
      </c>
      <c r="D488" s="4">
        <v>-5.4390054390053297E-3</v>
      </c>
      <c r="E488" s="4">
        <v>4.5558086560364402E-3</v>
      </c>
      <c r="F488" t="b">
        <f t="shared" si="21"/>
        <v>0</v>
      </c>
      <c r="G488" s="7">
        <f t="shared" si="22"/>
        <v>-5.4390054390053297E-3</v>
      </c>
      <c r="H488" s="7">
        <f t="shared" ca="1" si="23"/>
        <v>0</v>
      </c>
    </row>
    <row r="489" spans="1:8" x14ac:dyDescent="0.25">
      <c r="A489" s="3">
        <v>38755</v>
      </c>
      <c r="B489">
        <v>13.02</v>
      </c>
      <c r="C489">
        <v>13.29</v>
      </c>
      <c r="D489" s="4">
        <v>1.7187499999999901E-2</v>
      </c>
      <c r="E489" s="4">
        <v>4.5351473922901099E-3</v>
      </c>
      <c r="F489" t="b">
        <f t="shared" si="21"/>
        <v>0</v>
      </c>
      <c r="G489" s="7">
        <f t="shared" si="22"/>
        <v>1.7187499999999901E-2</v>
      </c>
      <c r="H489" s="7">
        <f t="shared" ca="1" si="23"/>
        <v>0</v>
      </c>
    </row>
    <row r="490" spans="1:8" x14ac:dyDescent="0.25">
      <c r="A490" s="3">
        <v>38756</v>
      </c>
      <c r="B490">
        <v>12.47</v>
      </c>
      <c r="C490">
        <v>13.05</v>
      </c>
      <c r="D490" s="4">
        <v>-4.2242703533026102E-2</v>
      </c>
      <c r="E490" s="4">
        <v>-1.8058690744920801E-2</v>
      </c>
      <c r="F490" t="b">
        <f t="shared" si="21"/>
        <v>0</v>
      </c>
      <c r="G490" s="7">
        <f t="shared" si="22"/>
        <v>-4.2242703533026102E-2</v>
      </c>
      <c r="H490" s="7">
        <f t="shared" ca="1" si="23"/>
        <v>0</v>
      </c>
    </row>
    <row r="491" spans="1:8" x14ac:dyDescent="0.25">
      <c r="A491" s="3">
        <v>38757</v>
      </c>
      <c r="B491">
        <v>12.41</v>
      </c>
      <c r="C491">
        <v>12.89</v>
      </c>
      <c r="D491" s="4">
        <v>-4.8115477145148598E-3</v>
      </c>
      <c r="E491" s="4">
        <v>-1.2260536398467499E-2</v>
      </c>
      <c r="F491" t="b">
        <f t="shared" si="21"/>
        <v>0</v>
      </c>
      <c r="G491" s="7">
        <f t="shared" si="22"/>
        <v>-4.8115477145148598E-3</v>
      </c>
      <c r="H491" s="7">
        <f t="shared" ca="1" si="23"/>
        <v>0</v>
      </c>
    </row>
    <row r="492" spans="1:8" x14ac:dyDescent="0.25">
      <c r="A492" s="3">
        <v>38758</v>
      </c>
      <c r="B492">
        <v>12.37</v>
      </c>
      <c r="C492">
        <v>12.85</v>
      </c>
      <c r="D492" s="4">
        <v>-3.2232070910557199E-3</v>
      </c>
      <c r="E492" s="4">
        <v>-3.1031807602793799E-3</v>
      </c>
      <c r="F492" t="b">
        <f t="shared" si="21"/>
        <v>0</v>
      </c>
      <c r="G492" s="7">
        <f t="shared" si="22"/>
        <v>-3.2232070910557199E-3</v>
      </c>
      <c r="H492" s="7">
        <f t="shared" ca="1" si="23"/>
        <v>0</v>
      </c>
    </row>
    <row r="493" spans="1:8" x14ac:dyDescent="0.25">
      <c r="A493" s="3">
        <v>38761</v>
      </c>
      <c r="B493">
        <v>13.07</v>
      </c>
      <c r="C493">
        <v>12.85</v>
      </c>
      <c r="D493" s="4">
        <v>1.7120622568093501E-2</v>
      </c>
      <c r="E493" s="4">
        <v>-9.6978215038650797E-2</v>
      </c>
      <c r="F493" t="b">
        <f t="shared" si="21"/>
        <v>0</v>
      </c>
      <c r="G493" s="7">
        <f t="shared" si="22"/>
        <v>1.7120622568093501E-2</v>
      </c>
      <c r="H493" s="7">
        <f t="shared" ca="1" si="23"/>
        <v>0</v>
      </c>
    </row>
    <row r="494" spans="1:8" x14ac:dyDescent="0.25">
      <c r="A494" s="3">
        <v>38762</v>
      </c>
      <c r="B494">
        <v>12.93</v>
      </c>
      <c r="C494">
        <v>12.85</v>
      </c>
      <c r="D494" s="4">
        <v>-1.07115531752104E-2</v>
      </c>
      <c r="E494" s="4">
        <v>0</v>
      </c>
      <c r="F494" t="b">
        <f t="shared" si="21"/>
        <v>0</v>
      </c>
      <c r="G494" s="7">
        <f t="shared" si="22"/>
        <v>-1.07115531752104E-2</v>
      </c>
      <c r="H494" s="7">
        <f t="shared" ca="1" si="23"/>
        <v>0</v>
      </c>
    </row>
    <row r="495" spans="1:8" x14ac:dyDescent="0.25">
      <c r="A495" s="3">
        <v>38763</v>
      </c>
      <c r="B495">
        <v>12.99</v>
      </c>
      <c r="C495">
        <v>12.85</v>
      </c>
      <c r="D495" s="4">
        <v>4.6403712296985101E-3</v>
      </c>
      <c r="E495" s="4">
        <v>0</v>
      </c>
      <c r="F495" t="b">
        <f t="shared" si="21"/>
        <v>0</v>
      </c>
      <c r="G495" s="7">
        <f t="shared" si="22"/>
        <v>4.6403712296985101E-3</v>
      </c>
      <c r="H495" s="7">
        <f t="shared" ca="1" si="23"/>
        <v>0</v>
      </c>
    </row>
    <row r="496" spans="1:8" x14ac:dyDescent="0.25">
      <c r="A496" s="3">
        <v>38764</v>
      </c>
      <c r="B496">
        <v>12.74</v>
      </c>
      <c r="C496">
        <v>12.85</v>
      </c>
      <c r="D496" s="4">
        <v>-1.9245573518090899E-2</v>
      </c>
      <c r="E496" s="4">
        <v>0</v>
      </c>
      <c r="F496" t="b">
        <f t="shared" si="21"/>
        <v>0</v>
      </c>
      <c r="G496" s="7">
        <f t="shared" si="22"/>
        <v>-1.9245573518090899E-2</v>
      </c>
      <c r="H496" s="7">
        <f t="shared" ca="1" si="23"/>
        <v>0</v>
      </c>
    </row>
    <row r="497" spans="1:8" x14ac:dyDescent="0.25">
      <c r="A497" s="3">
        <v>38765</v>
      </c>
      <c r="B497">
        <v>12.6</v>
      </c>
      <c r="C497">
        <v>12.85</v>
      </c>
      <c r="D497" s="4">
        <v>-1.0989010989011099E-2</v>
      </c>
      <c r="E497" s="4">
        <v>0</v>
      </c>
      <c r="F497" t="b">
        <f t="shared" si="21"/>
        <v>0</v>
      </c>
      <c r="G497" s="7">
        <f t="shared" si="22"/>
        <v>-1.0989010989011099E-2</v>
      </c>
      <c r="H497" s="7">
        <f t="shared" ca="1" si="23"/>
        <v>0</v>
      </c>
    </row>
    <row r="498" spans="1:8" x14ac:dyDescent="0.25">
      <c r="A498" s="3">
        <v>38768</v>
      </c>
      <c r="B498">
        <v>12.6</v>
      </c>
      <c r="C498">
        <v>12.85</v>
      </c>
      <c r="D498" s="4">
        <v>0</v>
      </c>
      <c r="E498" s="4">
        <v>0</v>
      </c>
      <c r="F498" t="b">
        <f t="shared" si="21"/>
        <v>0</v>
      </c>
      <c r="G498" s="7">
        <f t="shared" si="22"/>
        <v>0</v>
      </c>
      <c r="H498" s="7">
        <f t="shared" ca="1" si="23"/>
        <v>0</v>
      </c>
    </row>
    <row r="499" spans="1:8" x14ac:dyDescent="0.25">
      <c r="A499" s="3">
        <v>38769</v>
      </c>
      <c r="B499">
        <v>12.44</v>
      </c>
      <c r="C499">
        <v>13.67</v>
      </c>
      <c r="D499" s="4">
        <v>-1.2698412698412801E-2</v>
      </c>
      <c r="E499" s="4">
        <v>6.3813229571984403E-2</v>
      </c>
      <c r="F499" t="b">
        <f t="shared" si="21"/>
        <v>0</v>
      </c>
      <c r="G499" s="7">
        <f t="shared" si="22"/>
        <v>-1.2698412698412801E-2</v>
      </c>
      <c r="H499" s="7">
        <f t="shared" ca="1" si="23"/>
        <v>0</v>
      </c>
    </row>
    <row r="500" spans="1:8" x14ac:dyDescent="0.25">
      <c r="A500" s="3">
        <v>38770</v>
      </c>
      <c r="B500">
        <v>12.19</v>
      </c>
      <c r="C500">
        <v>12.99</v>
      </c>
      <c r="D500" s="4">
        <v>-2.0096463022508001E-2</v>
      </c>
      <c r="E500" s="4">
        <v>-4.9743964886613E-2</v>
      </c>
      <c r="F500" t="b">
        <f t="shared" si="21"/>
        <v>0</v>
      </c>
      <c r="G500" s="7">
        <f t="shared" si="22"/>
        <v>-2.0096463022508001E-2</v>
      </c>
      <c r="H500" s="7">
        <f t="shared" ca="1" si="23"/>
        <v>0</v>
      </c>
    </row>
    <row r="501" spans="1:8" x14ac:dyDescent="0.25">
      <c r="A501" s="3">
        <v>38771</v>
      </c>
      <c r="B501">
        <v>12.2</v>
      </c>
      <c r="C501">
        <v>12.94</v>
      </c>
      <c r="D501" s="4">
        <v>8.2034454470880701E-4</v>
      </c>
      <c r="E501" s="4">
        <v>-3.8491147036182598E-3</v>
      </c>
      <c r="F501" t="b">
        <f t="shared" si="21"/>
        <v>0</v>
      </c>
      <c r="G501" s="7">
        <f t="shared" si="22"/>
        <v>8.2034454470880701E-4</v>
      </c>
      <c r="H501" s="7">
        <f t="shared" ca="1" si="23"/>
        <v>0</v>
      </c>
    </row>
    <row r="502" spans="1:8" x14ac:dyDescent="0.25">
      <c r="A502" s="3">
        <v>38772</v>
      </c>
      <c r="B502">
        <v>12.1</v>
      </c>
      <c r="C502">
        <v>12.76</v>
      </c>
      <c r="D502" s="4">
        <v>-8.1967213114754207E-3</v>
      </c>
      <c r="E502" s="4">
        <v>-1.39103554868624E-2</v>
      </c>
      <c r="F502" t="b">
        <f t="shared" si="21"/>
        <v>0</v>
      </c>
      <c r="G502" s="7">
        <f t="shared" si="22"/>
        <v>-8.1967213114754207E-3</v>
      </c>
      <c r="H502" s="7">
        <f t="shared" ca="1" si="23"/>
        <v>0</v>
      </c>
    </row>
    <row r="503" spans="1:8" x14ac:dyDescent="0.25">
      <c r="A503" s="3">
        <v>38775</v>
      </c>
      <c r="B503">
        <v>11.96</v>
      </c>
      <c r="C503">
        <v>12.71</v>
      </c>
      <c r="D503" s="4">
        <v>-1.15702479338842E-2</v>
      </c>
      <c r="E503" s="4">
        <v>-3.91849529780552E-3</v>
      </c>
      <c r="F503" t="b">
        <f t="shared" si="21"/>
        <v>0</v>
      </c>
      <c r="G503" s="7">
        <f t="shared" si="22"/>
        <v>-1.15702479338842E-2</v>
      </c>
      <c r="H503" s="7">
        <f t="shared" ca="1" si="23"/>
        <v>0</v>
      </c>
    </row>
    <row r="504" spans="1:8" x14ac:dyDescent="0.25">
      <c r="A504" s="3">
        <v>38776</v>
      </c>
      <c r="B504">
        <v>12.19</v>
      </c>
      <c r="C504">
        <v>12.8</v>
      </c>
      <c r="D504" s="4">
        <v>1.9230769230769201E-2</v>
      </c>
      <c r="E504" s="4">
        <v>7.0810385523210097E-3</v>
      </c>
      <c r="F504" t="b">
        <f t="shared" si="21"/>
        <v>0</v>
      </c>
      <c r="G504" s="7">
        <f t="shared" si="22"/>
        <v>1.9230769230769201E-2</v>
      </c>
      <c r="H504" s="7">
        <f t="shared" ca="1" si="23"/>
        <v>0</v>
      </c>
    </row>
    <row r="505" spans="1:8" x14ac:dyDescent="0.25">
      <c r="A505" s="3">
        <v>38777</v>
      </c>
      <c r="B505">
        <v>12.05</v>
      </c>
      <c r="C505">
        <v>12.75</v>
      </c>
      <c r="D505" s="4">
        <v>-1.1484823625922701E-2</v>
      </c>
      <c r="E505" s="4">
        <v>-3.90625E-3</v>
      </c>
      <c r="F505" t="b">
        <f t="shared" si="21"/>
        <v>0</v>
      </c>
      <c r="G505" s="7">
        <f t="shared" si="22"/>
        <v>-1.1484823625922701E-2</v>
      </c>
      <c r="H505" s="7">
        <f t="shared" ca="1" si="23"/>
        <v>0</v>
      </c>
    </row>
    <row r="506" spans="1:8" x14ac:dyDescent="0.25">
      <c r="A506" s="3">
        <v>38778</v>
      </c>
      <c r="B506">
        <v>12.07</v>
      </c>
      <c r="C506">
        <v>12.78</v>
      </c>
      <c r="D506" s="4">
        <v>1.6597510373443901E-3</v>
      </c>
      <c r="E506" s="4">
        <v>2.3529411764704501E-3</v>
      </c>
      <c r="F506" t="b">
        <f t="shared" si="21"/>
        <v>0</v>
      </c>
      <c r="G506" s="7">
        <f t="shared" si="22"/>
        <v>1.6597510373443901E-3</v>
      </c>
      <c r="H506" s="7">
        <f t="shared" ca="1" si="23"/>
        <v>0</v>
      </c>
    </row>
    <row r="507" spans="1:8" x14ac:dyDescent="0.25">
      <c r="A507" s="3">
        <v>38779</v>
      </c>
      <c r="B507">
        <v>12.11</v>
      </c>
      <c r="C507">
        <v>12.76</v>
      </c>
      <c r="D507" s="4">
        <v>3.3140016570008001E-3</v>
      </c>
      <c r="E507" s="4">
        <v>-1.5649452269169699E-3</v>
      </c>
      <c r="F507" t="b">
        <f t="shared" si="21"/>
        <v>0</v>
      </c>
      <c r="G507" s="7">
        <f t="shared" si="22"/>
        <v>3.3140016570008001E-3</v>
      </c>
      <c r="H507" s="7">
        <f t="shared" ca="1" si="23"/>
        <v>0</v>
      </c>
    </row>
    <row r="508" spans="1:8" x14ac:dyDescent="0.25">
      <c r="A508" s="3">
        <v>38782</v>
      </c>
      <c r="B508">
        <v>12.34</v>
      </c>
      <c r="C508">
        <v>12.85</v>
      </c>
      <c r="D508" s="4">
        <v>1.8992568125516099E-2</v>
      </c>
      <c r="E508" s="4">
        <v>7.0532915360501701E-3</v>
      </c>
      <c r="F508" t="b">
        <f t="shared" si="21"/>
        <v>0</v>
      </c>
      <c r="G508" s="7">
        <f t="shared" si="22"/>
        <v>1.8992568125516099E-2</v>
      </c>
      <c r="H508" s="7">
        <f t="shared" ca="1" si="23"/>
        <v>0</v>
      </c>
    </row>
    <row r="509" spans="1:8" x14ac:dyDescent="0.25">
      <c r="A509" s="3">
        <v>38783</v>
      </c>
      <c r="B509">
        <v>12.44</v>
      </c>
      <c r="C509">
        <v>12.94</v>
      </c>
      <c r="D509" s="4">
        <v>8.1037277147486507E-3</v>
      </c>
      <c r="E509" s="4">
        <v>7.0038910505836301E-3</v>
      </c>
      <c r="F509" t="b">
        <f t="shared" si="21"/>
        <v>0</v>
      </c>
      <c r="G509" s="7">
        <f t="shared" si="22"/>
        <v>8.1037277147486507E-3</v>
      </c>
      <c r="H509" s="7">
        <f t="shared" ca="1" si="23"/>
        <v>0</v>
      </c>
    </row>
    <row r="510" spans="1:8" x14ac:dyDescent="0.25">
      <c r="A510" s="3">
        <v>38784</v>
      </c>
      <c r="B510">
        <v>12.25</v>
      </c>
      <c r="C510">
        <v>12.85</v>
      </c>
      <c r="D510" s="4">
        <v>-1.5273311897106101E-2</v>
      </c>
      <c r="E510" s="4">
        <v>-6.9551777434312401E-3</v>
      </c>
      <c r="F510" t="b">
        <f t="shared" si="21"/>
        <v>0</v>
      </c>
      <c r="G510" s="7">
        <f t="shared" si="22"/>
        <v>-1.5273311897106101E-2</v>
      </c>
      <c r="H510" s="7">
        <f t="shared" ca="1" si="23"/>
        <v>0</v>
      </c>
    </row>
    <row r="511" spans="1:8" x14ac:dyDescent="0.25">
      <c r="A511" s="3">
        <v>38785</v>
      </c>
      <c r="B511">
        <v>12.38</v>
      </c>
      <c r="C511">
        <v>12.9</v>
      </c>
      <c r="D511" s="4">
        <v>1.0612244897959301E-2</v>
      </c>
      <c r="E511" s="4">
        <v>3.8910505836575698E-3</v>
      </c>
      <c r="F511" t="b">
        <f t="shared" si="21"/>
        <v>0</v>
      </c>
      <c r="G511" s="7">
        <f t="shared" si="22"/>
        <v>1.0612244897959301E-2</v>
      </c>
      <c r="H511" s="7">
        <f t="shared" ca="1" si="23"/>
        <v>0</v>
      </c>
    </row>
    <row r="512" spans="1:8" x14ac:dyDescent="0.25">
      <c r="A512" s="3">
        <v>38786</v>
      </c>
      <c r="B512">
        <v>12.21</v>
      </c>
      <c r="C512">
        <v>12.81</v>
      </c>
      <c r="D512" s="4">
        <v>-1.37318255250404E-2</v>
      </c>
      <c r="E512" s="4">
        <v>-6.9767441860465497E-3</v>
      </c>
      <c r="F512" t="b">
        <f t="shared" si="21"/>
        <v>0</v>
      </c>
      <c r="G512" s="7">
        <f t="shared" si="22"/>
        <v>-1.37318255250404E-2</v>
      </c>
      <c r="H512" s="7">
        <f t="shared" ca="1" si="23"/>
        <v>0</v>
      </c>
    </row>
    <row r="513" spans="1:8" x14ac:dyDescent="0.25">
      <c r="A513" s="3">
        <v>38789</v>
      </c>
      <c r="B513">
        <v>11.88</v>
      </c>
      <c r="C513">
        <v>12.77</v>
      </c>
      <c r="D513" s="4">
        <v>-2.7027027027027101E-2</v>
      </c>
      <c r="E513" s="4">
        <v>-3.1225604996097901E-3</v>
      </c>
      <c r="F513" t="b">
        <f t="shared" si="21"/>
        <v>0</v>
      </c>
      <c r="G513" s="7">
        <f t="shared" si="22"/>
        <v>-2.7027027027027101E-2</v>
      </c>
      <c r="H513" s="7">
        <f t="shared" ca="1" si="23"/>
        <v>0</v>
      </c>
    </row>
    <row r="514" spans="1:8" x14ac:dyDescent="0.25">
      <c r="A514" s="3">
        <v>38790</v>
      </c>
      <c r="B514">
        <v>11.51</v>
      </c>
      <c r="C514">
        <v>12.66</v>
      </c>
      <c r="D514" s="4">
        <v>-3.1144781144781301E-2</v>
      </c>
      <c r="E514" s="4">
        <v>-8.6139389193421508E-3</v>
      </c>
      <c r="F514" t="b">
        <f t="shared" si="21"/>
        <v>0</v>
      </c>
      <c r="G514" s="7">
        <f t="shared" si="22"/>
        <v>-3.1144781144781301E-2</v>
      </c>
      <c r="H514" s="7">
        <f t="shared" ca="1" si="23"/>
        <v>0</v>
      </c>
    </row>
    <row r="515" spans="1:8" x14ac:dyDescent="0.25">
      <c r="A515" s="3">
        <v>38791</v>
      </c>
      <c r="B515">
        <v>11.48</v>
      </c>
      <c r="C515">
        <v>12.66</v>
      </c>
      <c r="D515" s="4">
        <v>-2.6064291920069298E-3</v>
      </c>
      <c r="E515" s="4">
        <v>0</v>
      </c>
      <c r="F515" t="b">
        <f t="shared" si="21"/>
        <v>0</v>
      </c>
      <c r="G515" s="7">
        <f t="shared" si="22"/>
        <v>-2.6064291920069298E-3</v>
      </c>
      <c r="H515" s="7">
        <f t="shared" ca="1" si="23"/>
        <v>0</v>
      </c>
    </row>
    <row r="516" spans="1:8" x14ac:dyDescent="0.25">
      <c r="A516" s="3">
        <v>38792</v>
      </c>
      <c r="B516">
        <v>11.45</v>
      </c>
      <c r="C516">
        <v>12.45</v>
      </c>
      <c r="D516" s="4">
        <v>-2.6132404181186098E-3</v>
      </c>
      <c r="E516" s="4">
        <v>-1.6587677725118599E-2</v>
      </c>
      <c r="F516" t="b">
        <f t="shared" si="21"/>
        <v>0</v>
      </c>
      <c r="G516" s="7">
        <f t="shared" si="22"/>
        <v>-2.6132404181186098E-3</v>
      </c>
      <c r="H516" s="7">
        <f t="shared" ca="1" si="23"/>
        <v>0</v>
      </c>
    </row>
    <row r="517" spans="1:8" x14ac:dyDescent="0.25">
      <c r="A517" s="3">
        <v>38793</v>
      </c>
      <c r="B517">
        <v>11.66</v>
      </c>
      <c r="C517">
        <v>12.47</v>
      </c>
      <c r="D517" s="4">
        <v>1.83406113537119E-2</v>
      </c>
      <c r="E517" s="4">
        <v>1.60642570281144E-3</v>
      </c>
      <c r="F517" t="b">
        <f t="shared" si="21"/>
        <v>0</v>
      </c>
      <c r="G517" s="7">
        <f t="shared" si="22"/>
        <v>1.83406113537119E-2</v>
      </c>
      <c r="H517" s="7">
        <f t="shared" ca="1" si="23"/>
        <v>0</v>
      </c>
    </row>
    <row r="518" spans="1:8" x14ac:dyDescent="0.25">
      <c r="A518" s="3">
        <v>38796</v>
      </c>
      <c r="B518">
        <v>12.56</v>
      </c>
      <c r="C518">
        <v>13.29</v>
      </c>
      <c r="D518" s="4">
        <v>7.2173215717723496E-3</v>
      </c>
      <c r="E518" s="4">
        <v>-1.5026296018032499E-3</v>
      </c>
      <c r="F518" t="b">
        <f t="shared" ref="F518:F581" si="24">D518&gt;$F$3</f>
        <v>0</v>
      </c>
      <c r="G518" s="7">
        <f t="shared" ref="G518:G581" si="25">D518</f>
        <v>7.2173215717723496E-3</v>
      </c>
      <c r="H518" s="7">
        <f t="shared" ref="H518:H581" ca="1" si="26">IF(F518=TRUE,-SUM(OFFSET(D519,0,0,$H$3,1)),0)</f>
        <v>0</v>
      </c>
    </row>
    <row r="519" spans="1:8" x14ac:dyDescent="0.25">
      <c r="A519" s="3">
        <v>38797</v>
      </c>
      <c r="B519">
        <v>12.62</v>
      </c>
      <c r="C519">
        <v>13.33</v>
      </c>
      <c r="D519" s="4">
        <v>4.7770700636942101E-3</v>
      </c>
      <c r="E519" s="4">
        <v>3.0097817908203402E-3</v>
      </c>
      <c r="F519" t="b">
        <f t="shared" si="24"/>
        <v>0</v>
      </c>
      <c r="G519" s="7">
        <f t="shared" si="25"/>
        <v>4.7770700636942101E-3</v>
      </c>
      <c r="H519" s="7">
        <f t="shared" ca="1" si="26"/>
        <v>0</v>
      </c>
    </row>
    <row r="520" spans="1:8" x14ac:dyDescent="0.25">
      <c r="A520" s="3">
        <v>38798</v>
      </c>
      <c r="B520">
        <v>12.43</v>
      </c>
      <c r="C520">
        <v>13.05</v>
      </c>
      <c r="D520" s="4">
        <v>-1.5055467511885899E-2</v>
      </c>
      <c r="E520" s="4">
        <v>-2.10052513128282E-2</v>
      </c>
      <c r="F520" t="b">
        <f t="shared" si="24"/>
        <v>0</v>
      </c>
      <c r="G520" s="7">
        <f t="shared" si="25"/>
        <v>-1.5055467511885899E-2</v>
      </c>
      <c r="H520" s="7">
        <f t="shared" ca="1" si="26"/>
        <v>0</v>
      </c>
    </row>
    <row r="521" spans="1:8" x14ac:dyDescent="0.25">
      <c r="A521" s="3">
        <v>38799</v>
      </c>
      <c r="B521">
        <v>12.45</v>
      </c>
      <c r="C521">
        <v>13.03</v>
      </c>
      <c r="D521" s="4">
        <v>1.6090104585679799E-3</v>
      </c>
      <c r="E521" s="4">
        <v>-1.53256704980853E-3</v>
      </c>
      <c r="F521" t="b">
        <f t="shared" si="24"/>
        <v>0</v>
      </c>
      <c r="G521" s="7">
        <f t="shared" si="25"/>
        <v>1.6090104585679799E-3</v>
      </c>
      <c r="H521" s="7">
        <f t="shared" ca="1" si="26"/>
        <v>0</v>
      </c>
    </row>
    <row r="522" spans="1:8" x14ac:dyDescent="0.25">
      <c r="A522" s="3">
        <v>38800</v>
      </c>
      <c r="B522">
        <v>12.36</v>
      </c>
      <c r="C522">
        <v>13.02</v>
      </c>
      <c r="D522" s="4">
        <v>-7.2289156626506E-3</v>
      </c>
      <c r="E522" s="4">
        <v>-7.6745970836533705E-4</v>
      </c>
      <c r="F522" t="b">
        <f t="shared" si="24"/>
        <v>0</v>
      </c>
      <c r="G522" s="7">
        <f t="shared" si="25"/>
        <v>-7.2289156626506E-3</v>
      </c>
      <c r="H522" s="7">
        <f t="shared" ca="1" si="26"/>
        <v>0</v>
      </c>
    </row>
    <row r="523" spans="1:8" x14ac:dyDescent="0.25">
      <c r="A523" s="3">
        <v>38803</v>
      </c>
      <c r="B523">
        <v>12.38</v>
      </c>
      <c r="C523">
        <v>12.98</v>
      </c>
      <c r="D523" s="4">
        <v>1.61812297734643E-3</v>
      </c>
      <c r="E523" s="4">
        <v>-3.0721966205836701E-3</v>
      </c>
      <c r="F523" t="b">
        <f t="shared" si="24"/>
        <v>0</v>
      </c>
      <c r="G523" s="7">
        <f t="shared" si="25"/>
        <v>1.61812297734643E-3</v>
      </c>
      <c r="H523" s="7">
        <f t="shared" ca="1" si="26"/>
        <v>0</v>
      </c>
    </row>
    <row r="524" spans="1:8" x14ac:dyDescent="0.25">
      <c r="A524" s="3">
        <v>38804</v>
      </c>
      <c r="B524">
        <v>12.35</v>
      </c>
      <c r="C524">
        <v>13</v>
      </c>
      <c r="D524" s="4">
        <v>-2.4232633279483999E-3</v>
      </c>
      <c r="E524" s="4">
        <v>1.5408320493066599E-3</v>
      </c>
      <c r="F524" t="b">
        <f t="shared" si="24"/>
        <v>0</v>
      </c>
      <c r="G524" s="7">
        <f t="shared" si="25"/>
        <v>-2.4232633279483999E-3</v>
      </c>
      <c r="H524" s="7">
        <f t="shared" ca="1" si="26"/>
        <v>0</v>
      </c>
    </row>
    <row r="525" spans="1:8" x14ac:dyDescent="0.25">
      <c r="A525" s="3">
        <v>38805</v>
      </c>
      <c r="B525">
        <v>12.06</v>
      </c>
      <c r="C525">
        <v>12.83</v>
      </c>
      <c r="D525" s="4">
        <v>-2.3481781376518102E-2</v>
      </c>
      <c r="E525" s="4">
        <v>-1.3076923076923101E-2</v>
      </c>
      <c r="F525" t="b">
        <f t="shared" si="24"/>
        <v>0</v>
      </c>
      <c r="G525" s="7">
        <f t="shared" si="25"/>
        <v>-2.3481781376518102E-2</v>
      </c>
      <c r="H525" s="7">
        <f t="shared" ca="1" si="26"/>
        <v>0</v>
      </c>
    </row>
    <row r="526" spans="1:8" x14ac:dyDescent="0.25">
      <c r="A526" s="3">
        <v>38806</v>
      </c>
      <c r="B526">
        <v>12</v>
      </c>
      <c r="C526">
        <v>12.75</v>
      </c>
      <c r="D526" s="4">
        <v>-4.9751243781095402E-3</v>
      </c>
      <c r="E526" s="4">
        <v>-6.2353858144972296E-3</v>
      </c>
      <c r="F526" t="b">
        <f t="shared" si="24"/>
        <v>0</v>
      </c>
      <c r="G526" s="7">
        <f t="shared" si="25"/>
        <v>-4.9751243781095402E-3</v>
      </c>
      <c r="H526" s="7">
        <f t="shared" ca="1" si="26"/>
        <v>0</v>
      </c>
    </row>
    <row r="527" spans="1:8" x14ac:dyDescent="0.25">
      <c r="A527" s="3">
        <v>38807</v>
      </c>
      <c r="B527">
        <v>12.12</v>
      </c>
      <c r="C527">
        <v>12.81</v>
      </c>
      <c r="D527" s="4">
        <v>0.01</v>
      </c>
      <c r="E527" s="4">
        <v>4.7058823529411197E-3</v>
      </c>
      <c r="F527" t="b">
        <f t="shared" si="24"/>
        <v>0</v>
      </c>
      <c r="G527" s="7">
        <f t="shared" si="25"/>
        <v>0.01</v>
      </c>
      <c r="H527" s="7">
        <f t="shared" ca="1" si="26"/>
        <v>0</v>
      </c>
    </row>
    <row r="528" spans="1:8" x14ac:dyDescent="0.25">
      <c r="A528" s="3">
        <v>38810</v>
      </c>
      <c r="B528">
        <v>12.09</v>
      </c>
      <c r="C528">
        <v>12.76</v>
      </c>
      <c r="D528" s="4">
        <v>-2.47524752475248E-3</v>
      </c>
      <c r="E528" s="4">
        <v>-3.9032006245120999E-3</v>
      </c>
      <c r="F528" t="b">
        <f t="shared" si="24"/>
        <v>0</v>
      </c>
      <c r="G528" s="7">
        <f t="shared" si="25"/>
        <v>-2.47524752475248E-3</v>
      </c>
      <c r="H528" s="7">
        <f t="shared" ca="1" si="26"/>
        <v>0</v>
      </c>
    </row>
    <row r="529" spans="1:8" x14ac:dyDescent="0.25">
      <c r="A529" s="3">
        <v>38811</v>
      </c>
      <c r="B529">
        <v>12</v>
      </c>
      <c r="C529">
        <v>12.72</v>
      </c>
      <c r="D529" s="4">
        <v>-7.44416873449127E-3</v>
      </c>
      <c r="E529" s="4">
        <v>-3.1347962382444199E-3</v>
      </c>
      <c r="F529" t="b">
        <f t="shared" si="24"/>
        <v>0</v>
      </c>
      <c r="G529" s="7">
        <f t="shared" si="25"/>
        <v>-7.44416873449127E-3</v>
      </c>
      <c r="H529" s="7">
        <f t="shared" ca="1" si="26"/>
        <v>0</v>
      </c>
    </row>
    <row r="530" spans="1:8" x14ac:dyDescent="0.25">
      <c r="A530" s="3">
        <v>38812</v>
      </c>
      <c r="B530">
        <v>11.9</v>
      </c>
      <c r="C530">
        <v>12.56</v>
      </c>
      <c r="D530" s="4">
        <v>-8.3333333333333003E-3</v>
      </c>
      <c r="E530" s="4">
        <v>-1.25786163522013E-2</v>
      </c>
      <c r="F530" t="b">
        <f t="shared" si="24"/>
        <v>0</v>
      </c>
      <c r="G530" s="7">
        <f t="shared" si="25"/>
        <v>-8.3333333333333003E-3</v>
      </c>
      <c r="H530" s="7">
        <f t="shared" ca="1" si="26"/>
        <v>0</v>
      </c>
    </row>
    <row r="531" spans="1:8" x14ac:dyDescent="0.25">
      <c r="A531" s="3">
        <v>38813</v>
      </c>
      <c r="B531">
        <v>11.92</v>
      </c>
      <c r="C531">
        <v>12.38</v>
      </c>
      <c r="D531" s="4">
        <v>1.6806722689075601E-3</v>
      </c>
      <c r="E531" s="4">
        <v>-1.43312101910827E-2</v>
      </c>
      <c r="F531" t="b">
        <f t="shared" si="24"/>
        <v>0</v>
      </c>
      <c r="G531" s="7">
        <f t="shared" si="25"/>
        <v>1.6806722689075601E-3</v>
      </c>
      <c r="H531" s="7">
        <f t="shared" ca="1" si="26"/>
        <v>0</v>
      </c>
    </row>
    <row r="532" spans="1:8" x14ac:dyDescent="0.25">
      <c r="A532" s="3">
        <v>38814</v>
      </c>
      <c r="B532">
        <v>12.07</v>
      </c>
      <c r="C532">
        <v>12.64</v>
      </c>
      <c r="D532" s="4">
        <v>1.25838926174497E-2</v>
      </c>
      <c r="E532" s="4">
        <v>2.1001615508885199E-2</v>
      </c>
      <c r="F532" t="b">
        <f t="shared" si="24"/>
        <v>0</v>
      </c>
      <c r="G532" s="7">
        <f t="shared" si="25"/>
        <v>1.25838926174497E-2</v>
      </c>
      <c r="H532" s="7">
        <f t="shared" ca="1" si="26"/>
        <v>0</v>
      </c>
    </row>
    <row r="533" spans="1:8" x14ac:dyDescent="0.25">
      <c r="A533" s="3">
        <v>38817</v>
      </c>
      <c r="B533">
        <v>12.3</v>
      </c>
      <c r="C533">
        <v>12.72</v>
      </c>
      <c r="D533" s="4">
        <v>1.9055509527754699E-2</v>
      </c>
      <c r="E533" s="4">
        <v>6.3291139240506701E-3</v>
      </c>
      <c r="F533" t="b">
        <f t="shared" si="24"/>
        <v>0</v>
      </c>
      <c r="G533" s="7">
        <f t="shared" si="25"/>
        <v>1.9055509527754699E-2</v>
      </c>
      <c r="H533" s="7">
        <f t="shared" ca="1" si="26"/>
        <v>0</v>
      </c>
    </row>
    <row r="534" spans="1:8" x14ac:dyDescent="0.25">
      <c r="A534" s="3">
        <v>38818</v>
      </c>
      <c r="B534">
        <v>12.61</v>
      </c>
      <c r="C534">
        <v>12.87</v>
      </c>
      <c r="D534" s="4">
        <v>2.5203252032520301E-2</v>
      </c>
      <c r="E534" s="4">
        <v>1.17924528301885E-2</v>
      </c>
      <c r="F534" t="b">
        <f t="shared" si="24"/>
        <v>0</v>
      </c>
      <c r="G534" s="7">
        <f t="shared" si="25"/>
        <v>2.5203252032520301E-2</v>
      </c>
      <c r="H534" s="7">
        <f t="shared" ca="1" si="26"/>
        <v>0</v>
      </c>
    </row>
    <row r="535" spans="1:8" x14ac:dyDescent="0.25">
      <c r="A535" s="3">
        <v>38819</v>
      </c>
      <c r="B535">
        <v>12.63</v>
      </c>
      <c r="C535">
        <v>12.98</v>
      </c>
      <c r="D535" s="4">
        <v>1.5860428231564399E-3</v>
      </c>
      <c r="E535" s="4">
        <v>8.5470085470087404E-3</v>
      </c>
      <c r="F535" t="b">
        <f t="shared" si="24"/>
        <v>0</v>
      </c>
      <c r="G535" s="7">
        <f t="shared" si="25"/>
        <v>1.5860428231564399E-3</v>
      </c>
      <c r="H535" s="7">
        <f t="shared" ca="1" si="26"/>
        <v>0</v>
      </c>
    </row>
    <row r="536" spans="1:8" x14ac:dyDescent="0.25">
      <c r="A536" s="3">
        <v>38820</v>
      </c>
      <c r="B536">
        <v>12.57</v>
      </c>
      <c r="C536">
        <v>12.95</v>
      </c>
      <c r="D536" s="4">
        <v>-4.75059382422804E-3</v>
      </c>
      <c r="E536" s="4">
        <v>-2.3112480739599902E-3</v>
      </c>
      <c r="F536" t="b">
        <f t="shared" si="24"/>
        <v>0</v>
      </c>
      <c r="G536" s="7">
        <f t="shared" si="25"/>
        <v>-4.75059382422804E-3</v>
      </c>
      <c r="H536" s="7">
        <f t="shared" ca="1" si="26"/>
        <v>0</v>
      </c>
    </row>
    <row r="537" spans="1:8" x14ac:dyDescent="0.25">
      <c r="A537" s="3">
        <v>38821</v>
      </c>
      <c r="B537">
        <v>12.57</v>
      </c>
      <c r="C537">
        <v>12.95</v>
      </c>
      <c r="D537" s="4">
        <v>0</v>
      </c>
      <c r="E537" s="4">
        <v>0</v>
      </c>
      <c r="F537" t="b">
        <f t="shared" si="24"/>
        <v>0</v>
      </c>
      <c r="G537" s="7">
        <f t="shared" si="25"/>
        <v>0</v>
      </c>
      <c r="H537" s="7">
        <f t="shared" ca="1" si="26"/>
        <v>0</v>
      </c>
    </row>
    <row r="538" spans="1:8" x14ac:dyDescent="0.25">
      <c r="A538" s="6">
        <v>38824</v>
      </c>
      <c r="B538">
        <v>12.99</v>
      </c>
      <c r="C538">
        <v>12.95</v>
      </c>
      <c r="D538" s="4">
        <v>3.0888030888032202E-3</v>
      </c>
      <c r="E538" s="4">
        <v>-2.7047332832456899E-2</v>
      </c>
      <c r="F538" t="b">
        <f t="shared" si="24"/>
        <v>0</v>
      </c>
      <c r="G538" s="7">
        <f t="shared" si="25"/>
        <v>3.0888030888032202E-3</v>
      </c>
      <c r="H538" s="7">
        <f t="shared" ca="1" si="26"/>
        <v>0</v>
      </c>
    </row>
    <row r="539" spans="1:8" x14ac:dyDescent="0.25">
      <c r="A539" s="3">
        <v>38825</v>
      </c>
      <c r="B539">
        <v>12.62</v>
      </c>
      <c r="C539">
        <v>12.95</v>
      </c>
      <c r="D539" s="4">
        <v>-2.84834488067746E-2</v>
      </c>
      <c r="E539" s="4">
        <v>0</v>
      </c>
      <c r="F539" t="b">
        <f t="shared" si="24"/>
        <v>0</v>
      </c>
      <c r="G539" s="7">
        <f t="shared" si="25"/>
        <v>-2.84834488067746E-2</v>
      </c>
      <c r="H539" s="7">
        <f t="shared" ca="1" si="26"/>
        <v>0</v>
      </c>
    </row>
    <row r="540" spans="1:8" x14ac:dyDescent="0.25">
      <c r="A540" s="3">
        <v>38826</v>
      </c>
      <c r="B540">
        <v>12.61</v>
      </c>
      <c r="C540">
        <v>12.95</v>
      </c>
      <c r="D540" s="4">
        <v>-7.9239302694133996E-4</v>
      </c>
      <c r="E540" s="4">
        <v>0</v>
      </c>
      <c r="F540" t="b">
        <f t="shared" si="24"/>
        <v>0</v>
      </c>
      <c r="G540" s="7">
        <f t="shared" si="25"/>
        <v>-7.9239302694133996E-4</v>
      </c>
      <c r="H540" s="7">
        <f t="shared" ca="1" si="26"/>
        <v>0</v>
      </c>
    </row>
    <row r="541" spans="1:8" x14ac:dyDescent="0.25">
      <c r="A541" s="3">
        <v>38827</v>
      </c>
      <c r="B541">
        <v>12.44</v>
      </c>
      <c r="C541">
        <v>12.95</v>
      </c>
      <c r="D541" s="4">
        <v>-1.3481363996827899E-2</v>
      </c>
      <c r="E541" s="4">
        <v>0</v>
      </c>
      <c r="F541" t="b">
        <f t="shared" si="24"/>
        <v>0</v>
      </c>
      <c r="G541" s="7">
        <f t="shared" si="25"/>
        <v>-1.3481363996827899E-2</v>
      </c>
      <c r="H541" s="7">
        <f t="shared" ca="1" si="26"/>
        <v>0</v>
      </c>
    </row>
    <row r="542" spans="1:8" x14ac:dyDescent="0.25">
      <c r="A542" s="3">
        <v>38828</v>
      </c>
      <c r="B542">
        <v>12.64</v>
      </c>
      <c r="C542">
        <v>12.95</v>
      </c>
      <c r="D542" s="4">
        <v>1.6077170418006499E-2</v>
      </c>
      <c r="E542" s="4">
        <v>0</v>
      </c>
      <c r="F542" t="b">
        <f t="shared" si="24"/>
        <v>0</v>
      </c>
      <c r="G542" s="7">
        <f t="shared" si="25"/>
        <v>1.6077170418006499E-2</v>
      </c>
      <c r="H542" s="7">
        <f t="shared" ca="1" si="26"/>
        <v>0</v>
      </c>
    </row>
    <row r="543" spans="1:8" x14ac:dyDescent="0.25">
      <c r="A543" s="3">
        <v>38831</v>
      </c>
      <c r="B543">
        <v>12.59</v>
      </c>
      <c r="C543">
        <v>12.91</v>
      </c>
      <c r="D543" s="4">
        <v>-3.9556962025316701E-3</v>
      </c>
      <c r="E543" s="4">
        <v>-3.0888030888029899E-3</v>
      </c>
      <c r="F543" t="b">
        <f t="shared" si="24"/>
        <v>0</v>
      </c>
      <c r="G543" s="7">
        <f t="shared" si="25"/>
        <v>-3.9556962025316701E-3</v>
      </c>
      <c r="H543" s="7">
        <f t="shared" ca="1" si="26"/>
        <v>0</v>
      </c>
    </row>
    <row r="544" spans="1:8" x14ac:dyDescent="0.25">
      <c r="A544" s="3">
        <v>38832</v>
      </c>
      <c r="B544">
        <v>12.59</v>
      </c>
      <c r="C544">
        <v>12.79</v>
      </c>
      <c r="D544" s="4">
        <v>0</v>
      </c>
      <c r="E544" s="4">
        <v>-9.2951200619675305E-3</v>
      </c>
      <c r="F544" t="b">
        <f t="shared" si="24"/>
        <v>0</v>
      </c>
      <c r="G544" s="7">
        <f t="shared" si="25"/>
        <v>0</v>
      </c>
      <c r="H544" s="7">
        <f t="shared" ca="1" si="26"/>
        <v>0</v>
      </c>
    </row>
    <row r="545" spans="1:8" x14ac:dyDescent="0.25">
      <c r="A545" s="3">
        <v>38833</v>
      </c>
      <c r="B545">
        <v>12.42</v>
      </c>
      <c r="C545">
        <v>12.66</v>
      </c>
      <c r="D545" s="4">
        <v>-1.3502779984114401E-2</v>
      </c>
      <c r="E545" s="4">
        <v>-1.01641907740422E-2</v>
      </c>
      <c r="F545" t="b">
        <f t="shared" si="24"/>
        <v>0</v>
      </c>
      <c r="G545" s="7">
        <f t="shared" si="25"/>
        <v>-1.3502779984114401E-2</v>
      </c>
      <c r="H545" s="7">
        <f t="shared" ca="1" si="26"/>
        <v>0</v>
      </c>
    </row>
    <row r="546" spans="1:8" x14ac:dyDescent="0.25">
      <c r="A546" s="3">
        <v>38834</v>
      </c>
      <c r="B546">
        <v>12.35</v>
      </c>
      <c r="C546">
        <v>12.56</v>
      </c>
      <c r="D546" s="4">
        <v>-5.6360708534621802E-3</v>
      </c>
      <c r="E546" s="4">
        <v>-7.8988941548182607E-3</v>
      </c>
      <c r="F546" t="b">
        <f t="shared" si="24"/>
        <v>0</v>
      </c>
      <c r="G546" s="7">
        <f t="shared" si="25"/>
        <v>-5.6360708534621802E-3</v>
      </c>
      <c r="H546" s="7">
        <f t="shared" ca="1" si="26"/>
        <v>0</v>
      </c>
    </row>
    <row r="547" spans="1:8" x14ac:dyDescent="0.25">
      <c r="A547" s="3">
        <v>38835</v>
      </c>
      <c r="B547">
        <v>12.23</v>
      </c>
      <c r="C547">
        <v>12.55</v>
      </c>
      <c r="D547" s="4">
        <v>-9.7165991902833405E-3</v>
      </c>
      <c r="E547" s="4">
        <v>-7.9617834394907195E-4</v>
      </c>
      <c r="F547" t="b">
        <f t="shared" si="24"/>
        <v>0</v>
      </c>
      <c r="G547" s="7">
        <f t="shared" si="25"/>
        <v>-9.7165991902833405E-3</v>
      </c>
      <c r="H547" s="7">
        <f t="shared" ca="1" si="26"/>
        <v>0</v>
      </c>
    </row>
    <row r="548" spans="1:8" x14ac:dyDescent="0.25">
      <c r="A548" s="3">
        <v>38838</v>
      </c>
      <c r="B548">
        <v>12.53</v>
      </c>
      <c r="C548">
        <v>12.65</v>
      </c>
      <c r="D548" s="4">
        <v>2.4529844644317199E-2</v>
      </c>
      <c r="E548" s="4">
        <v>7.9681274900398301E-3</v>
      </c>
      <c r="F548" t="b">
        <f t="shared" si="24"/>
        <v>0</v>
      </c>
      <c r="G548" s="7">
        <f t="shared" si="25"/>
        <v>2.4529844644317199E-2</v>
      </c>
      <c r="H548" s="7">
        <f t="shared" ca="1" si="26"/>
        <v>0</v>
      </c>
    </row>
    <row r="549" spans="1:8" x14ac:dyDescent="0.25">
      <c r="A549" s="3">
        <v>38839</v>
      </c>
      <c r="B549">
        <v>12.31</v>
      </c>
      <c r="C549">
        <v>12.52</v>
      </c>
      <c r="D549" s="4">
        <v>-1.75578611332801E-2</v>
      </c>
      <c r="E549" s="4">
        <v>-1.0276679841897301E-2</v>
      </c>
      <c r="F549" t="b">
        <f t="shared" si="24"/>
        <v>0</v>
      </c>
      <c r="G549" s="7">
        <f t="shared" si="25"/>
        <v>-1.75578611332801E-2</v>
      </c>
      <c r="H549" s="7">
        <f t="shared" ca="1" si="26"/>
        <v>0</v>
      </c>
    </row>
    <row r="550" spans="1:8" x14ac:dyDescent="0.25">
      <c r="A550" s="3">
        <v>38840</v>
      </c>
      <c r="B550">
        <v>12.41</v>
      </c>
      <c r="C550">
        <v>12.67</v>
      </c>
      <c r="D550" s="4">
        <v>8.1234768480908902E-3</v>
      </c>
      <c r="E550" s="4">
        <v>1.19808306709266E-2</v>
      </c>
      <c r="F550" t="b">
        <f t="shared" si="24"/>
        <v>0</v>
      </c>
      <c r="G550" s="7">
        <f t="shared" si="25"/>
        <v>8.1234768480908902E-3</v>
      </c>
      <c r="H550" s="7">
        <f t="shared" ca="1" si="26"/>
        <v>0</v>
      </c>
    </row>
    <row r="551" spans="1:8" x14ac:dyDescent="0.25">
      <c r="A551" s="3">
        <v>38841</v>
      </c>
      <c r="B551">
        <v>12.26</v>
      </c>
      <c r="C551">
        <v>12.7</v>
      </c>
      <c r="D551" s="4">
        <v>-1.20870265914586E-2</v>
      </c>
      <c r="E551" s="4">
        <v>2.3677979479084202E-3</v>
      </c>
      <c r="F551" t="b">
        <f t="shared" si="24"/>
        <v>0</v>
      </c>
      <c r="G551" s="7">
        <f t="shared" si="25"/>
        <v>-1.20870265914586E-2</v>
      </c>
      <c r="H551" s="7">
        <f t="shared" ca="1" si="26"/>
        <v>0</v>
      </c>
    </row>
    <row r="552" spans="1:8" x14ac:dyDescent="0.25">
      <c r="A552" s="3">
        <v>38842</v>
      </c>
      <c r="B552">
        <v>12.1</v>
      </c>
      <c r="C552">
        <v>12.55</v>
      </c>
      <c r="D552" s="4">
        <v>-1.30505709624796E-2</v>
      </c>
      <c r="E552" s="4">
        <v>-1.18110236220471E-2</v>
      </c>
      <c r="F552" t="b">
        <f t="shared" si="24"/>
        <v>0</v>
      </c>
      <c r="G552" s="7">
        <f t="shared" si="25"/>
        <v>-1.30505709624796E-2</v>
      </c>
      <c r="H552" s="7">
        <f t="shared" ca="1" si="26"/>
        <v>0</v>
      </c>
    </row>
    <row r="553" spans="1:8" x14ac:dyDescent="0.25">
      <c r="A553" s="3">
        <v>38845</v>
      </c>
      <c r="B553">
        <v>12.08</v>
      </c>
      <c r="C553">
        <v>12.6</v>
      </c>
      <c r="D553" s="4">
        <v>-1.6528925619834201E-3</v>
      </c>
      <c r="E553" s="4">
        <v>3.9840637450199202E-3</v>
      </c>
      <c r="F553" t="b">
        <f t="shared" si="24"/>
        <v>0</v>
      </c>
      <c r="G553" s="7">
        <f t="shared" si="25"/>
        <v>-1.6528925619834201E-3</v>
      </c>
      <c r="H553" s="7">
        <f t="shared" ca="1" si="26"/>
        <v>0</v>
      </c>
    </row>
    <row r="554" spans="1:8" x14ac:dyDescent="0.25">
      <c r="A554" s="3">
        <v>38846</v>
      </c>
      <c r="B554">
        <v>11.96</v>
      </c>
      <c r="C554">
        <v>12.53</v>
      </c>
      <c r="D554" s="4">
        <v>-9.9337748344370293E-3</v>
      </c>
      <c r="E554" s="4">
        <v>-5.5555555555555402E-3</v>
      </c>
      <c r="F554" t="b">
        <f t="shared" si="24"/>
        <v>0</v>
      </c>
      <c r="G554" s="7">
        <f t="shared" si="25"/>
        <v>-9.9337748344370293E-3</v>
      </c>
      <c r="H554" s="7">
        <f t="shared" ca="1" si="26"/>
        <v>0</v>
      </c>
    </row>
    <row r="555" spans="1:8" x14ac:dyDescent="0.25">
      <c r="A555" s="3">
        <v>38847</v>
      </c>
      <c r="B555">
        <v>11.98</v>
      </c>
      <c r="C555">
        <v>12.46</v>
      </c>
      <c r="D555" s="4">
        <v>1.6722408026754699E-3</v>
      </c>
      <c r="E555" s="4">
        <v>-5.5865921787707799E-3</v>
      </c>
      <c r="F555" t="b">
        <f t="shared" si="24"/>
        <v>0</v>
      </c>
      <c r="G555" s="7">
        <f t="shared" si="25"/>
        <v>1.6722408026754699E-3</v>
      </c>
      <c r="H555" s="7">
        <f t="shared" ca="1" si="26"/>
        <v>0</v>
      </c>
    </row>
    <row r="556" spans="1:8" x14ac:dyDescent="0.25">
      <c r="A556" s="3">
        <v>38848</v>
      </c>
      <c r="B556">
        <v>12.36</v>
      </c>
      <c r="C556">
        <v>12.78</v>
      </c>
      <c r="D556" s="4">
        <v>3.1719532554257003E-2</v>
      </c>
      <c r="E556" s="4">
        <v>2.5682182985553598E-2</v>
      </c>
      <c r="F556" t="b">
        <f t="shared" si="24"/>
        <v>0</v>
      </c>
      <c r="G556" s="7">
        <f t="shared" si="25"/>
        <v>3.1719532554257003E-2</v>
      </c>
      <c r="H556" s="7">
        <f t="shared" ca="1" si="26"/>
        <v>0</v>
      </c>
    </row>
    <row r="557" spans="1:8" x14ac:dyDescent="0.25">
      <c r="A557" s="3">
        <v>38849</v>
      </c>
      <c r="B557">
        <v>13.12</v>
      </c>
      <c r="C557">
        <v>13.35</v>
      </c>
      <c r="D557" s="4">
        <v>6.1488673139158602E-2</v>
      </c>
      <c r="E557" s="4">
        <v>4.4600938967136197E-2</v>
      </c>
      <c r="F557" t="b">
        <f t="shared" si="24"/>
        <v>0</v>
      </c>
      <c r="G557" s="7">
        <f t="shared" si="25"/>
        <v>6.1488673139158602E-2</v>
      </c>
      <c r="H557" s="7">
        <f t="shared" ca="1" si="26"/>
        <v>0</v>
      </c>
    </row>
    <row r="558" spans="1:8" x14ac:dyDescent="0.25">
      <c r="A558" s="3">
        <v>38852</v>
      </c>
      <c r="B558">
        <v>13.27</v>
      </c>
      <c r="C558">
        <v>13.35</v>
      </c>
      <c r="D558" s="4">
        <v>-5.99250936329587E-3</v>
      </c>
      <c r="E558" s="4">
        <v>3.00525920360628E-3</v>
      </c>
      <c r="F558" t="b">
        <f t="shared" si="24"/>
        <v>0</v>
      </c>
      <c r="G558" s="7">
        <f t="shared" si="25"/>
        <v>-5.99250936329587E-3</v>
      </c>
      <c r="H558" s="7">
        <f t="shared" ca="1" si="26"/>
        <v>0</v>
      </c>
    </row>
    <row r="559" spans="1:8" x14ac:dyDescent="0.25">
      <c r="A559" s="3">
        <v>38853</v>
      </c>
      <c r="B559">
        <v>13.11</v>
      </c>
      <c r="C559">
        <v>13.35</v>
      </c>
      <c r="D559" s="4">
        <v>-1.20572720422004E-2</v>
      </c>
      <c r="E559" s="4">
        <v>0</v>
      </c>
      <c r="F559" t="b">
        <f t="shared" si="24"/>
        <v>0</v>
      </c>
      <c r="G559" s="7">
        <f t="shared" si="25"/>
        <v>-1.20572720422004E-2</v>
      </c>
      <c r="H559" s="7">
        <f t="shared" ca="1" si="26"/>
        <v>0</v>
      </c>
    </row>
    <row r="560" spans="1:8" x14ac:dyDescent="0.25">
      <c r="A560" s="3">
        <v>38854</v>
      </c>
      <c r="B560">
        <v>14.42</v>
      </c>
      <c r="C560">
        <v>13.35</v>
      </c>
      <c r="D560" s="4">
        <v>9.9923722349351707E-2</v>
      </c>
      <c r="E560" s="4">
        <v>0</v>
      </c>
      <c r="F560" t="b">
        <f t="shared" si="24"/>
        <v>0</v>
      </c>
      <c r="G560" s="7">
        <f t="shared" si="25"/>
        <v>9.9923722349351707E-2</v>
      </c>
      <c r="H560" s="7">
        <f t="shared" ca="1" si="26"/>
        <v>0</v>
      </c>
    </row>
    <row r="561" spans="1:8" x14ac:dyDescent="0.25">
      <c r="A561" s="3">
        <v>38855</v>
      </c>
      <c r="B561">
        <v>14.63</v>
      </c>
      <c r="C561">
        <v>13.35</v>
      </c>
      <c r="D561" s="4">
        <v>1.45631067961165E-2</v>
      </c>
      <c r="E561" s="4">
        <v>0</v>
      </c>
      <c r="F561" t="b">
        <f t="shared" si="24"/>
        <v>0</v>
      </c>
      <c r="G561" s="7">
        <f t="shared" si="25"/>
        <v>1.45631067961165E-2</v>
      </c>
      <c r="H561" s="7">
        <f t="shared" ca="1" si="26"/>
        <v>0</v>
      </c>
    </row>
    <row r="562" spans="1:8" x14ac:dyDescent="0.25">
      <c r="A562" s="3">
        <v>38856</v>
      </c>
      <c r="B562">
        <v>14.86</v>
      </c>
      <c r="C562">
        <v>13.35</v>
      </c>
      <c r="D562" s="4">
        <v>1.5721120984278698E-2</v>
      </c>
      <c r="E562" s="4">
        <v>0</v>
      </c>
      <c r="F562" t="b">
        <f t="shared" si="24"/>
        <v>0</v>
      </c>
      <c r="G562" s="7">
        <f t="shared" si="25"/>
        <v>1.5721120984278698E-2</v>
      </c>
      <c r="H562" s="7">
        <f t="shared" ca="1" si="26"/>
        <v>0</v>
      </c>
    </row>
    <row r="563" spans="1:8" x14ac:dyDescent="0.25">
      <c r="A563" s="3">
        <v>38859</v>
      </c>
      <c r="B563">
        <v>15.84</v>
      </c>
      <c r="C563">
        <v>15.12</v>
      </c>
      <c r="D563" s="4">
        <v>6.5948855989233002E-2</v>
      </c>
      <c r="E563" s="4">
        <v>0.132584269662921</v>
      </c>
      <c r="F563" t="b">
        <f t="shared" si="24"/>
        <v>0</v>
      </c>
      <c r="G563" s="7">
        <f t="shared" si="25"/>
        <v>6.5948855989233002E-2</v>
      </c>
      <c r="H563" s="7">
        <f t="shared" ca="1" si="26"/>
        <v>0</v>
      </c>
    </row>
    <row r="564" spans="1:8" x14ac:dyDescent="0.25">
      <c r="A564" s="3">
        <v>38860</v>
      </c>
      <c r="B564">
        <v>15.71</v>
      </c>
      <c r="C564">
        <v>14.91</v>
      </c>
      <c r="D564" s="4">
        <v>-8.2070707070706107E-3</v>
      </c>
      <c r="E564" s="4">
        <v>-1.38888888888888E-2</v>
      </c>
      <c r="F564" t="b">
        <f t="shared" si="24"/>
        <v>0</v>
      </c>
      <c r="G564" s="7">
        <f t="shared" si="25"/>
        <v>-8.2070707070706107E-3</v>
      </c>
      <c r="H564" s="7">
        <f t="shared" ca="1" si="26"/>
        <v>0</v>
      </c>
    </row>
    <row r="565" spans="1:8" x14ac:dyDescent="0.25">
      <c r="A565" s="3">
        <v>38861</v>
      </c>
      <c r="B565">
        <v>16.190000000000001</v>
      </c>
      <c r="C565">
        <v>15.24</v>
      </c>
      <c r="D565" s="4">
        <v>3.0553787396562698E-2</v>
      </c>
      <c r="E565" s="4">
        <v>2.21327967806841E-2</v>
      </c>
      <c r="F565" t="b">
        <f t="shared" si="24"/>
        <v>0</v>
      </c>
      <c r="G565" s="7">
        <f t="shared" si="25"/>
        <v>3.0553787396562698E-2</v>
      </c>
      <c r="H565" s="7">
        <f t="shared" ca="1" si="26"/>
        <v>0</v>
      </c>
    </row>
    <row r="566" spans="1:8" x14ac:dyDescent="0.25">
      <c r="A566" s="3">
        <v>38862</v>
      </c>
      <c r="B566">
        <v>15.4</v>
      </c>
      <c r="C566">
        <v>15.05</v>
      </c>
      <c r="D566" s="4">
        <v>-4.8795552810376799E-2</v>
      </c>
      <c r="E566" s="4">
        <v>-1.2467191601049799E-2</v>
      </c>
      <c r="F566" t="b">
        <f t="shared" si="24"/>
        <v>0</v>
      </c>
      <c r="G566" s="7">
        <f t="shared" si="25"/>
        <v>-4.8795552810376799E-2</v>
      </c>
      <c r="H566" s="7">
        <f t="shared" ca="1" si="26"/>
        <v>0</v>
      </c>
    </row>
    <row r="567" spans="1:8" x14ac:dyDescent="0.25">
      <c r="A567" s="3">
        <v>38863</v>
      </c>
      <c r="B567">
        <v>14.9</v>
      </c>
      <c r="C567">
        <v>14.82</v>
      </c>
      <c r="D567" s="4">
        <v>-3.2467532467532402E-2</v>
      </c>
      <c r="E567" s="4">
        <v>-1.52823920265781E-2</v>
      </c>
      <c r="F567" t="b">
        <f t="shared" si="24"/>
        <v>0</v>
      </c>
      <c r="G567" s="7">
        <f t="shared" si="25"/>
        <v>-3.2467532467532402E-2</v>
      </c>
      <c r="H567" s="7">
        <f t="shared" ca="1" si="26"/>
        <v>0</v>
      </c>
    </row>
    <row r="568" spans="1:8" x14ac:dyDescent="0.25">
      <c r="A568" s="3">
        <v>38866</v>
      </c>
      <c r="B568">
        <v>14.9</v>
      </c>
      <c r="C568">
        <v>14.82</v>
      </c>
      <c r="D568" s="4">
        <v>0</v>
      </c>
      <c r="E568" s="4">
        <v>0</v>
      </c>
      <c r="F568" t="b">
        <f t="shared" si="24"/>
        <v>0</v>
      </c>
      <c r="G568" s="7">
        <f t="shared" si="25"/>
        <v>0</v>
      </c>
      <c r="H568" s="7">
        <f t="shared" ca="1" si="26"/>
        <v>0</v>
      </c>
    </row>
    <row r="569" spans="1:8" x14ac:dyDescent="0.25">
      <c r="A569" s="3">
        <v>38867</v>
      </c>
      <c r="B569">
        <v>16.34</v>
      </c>
      <c r="C569">
        <v>16.04</v>
      </c>
      <c r="D569" s="4">
        <v>9.6644295302013503E-2</v>
      </c>
      <c r="E569" s="4">
        <v>8.2321187584345507E-2</v>
      </c>
      <c r="F569" t="b">
        <f t="shared" si="24"/>
        <v>0</v>
      </c>
      <c r="G569" s="7">
        <f t="shared" si="25"/>
        <v>9.6644295302013503E-2</v>
      </c>
      <c r="H569" s="7">
        <f t="shared" ca="1" si="26"/>
        <v>0</v>
      </c>
    </row>
    <row r="570" spans="1:8" x14ac:dyDescent="0.25">
      <c r="A570" s="3">
        <v>38868</v>
      </c>
      <c r="B570">
        <v>15.9</v>
      </c>
      <c r="C570">
        <v>15.88</v>
      </c>
      <c r="D570" s="4">
        <v>-2.69277845777234E-2</v>
      </c>
      <c r="E570" s="4">
        <v>-9.9750623441395899E-3</v>
      </c>
      <c r="F570" t="b">
        <f t="shared" si="24"/>
        <v>0</v>
      </c>
      <c r="G570" s="7">
        <f t="shared" si="25"/>
        <v>-2.69277845777234E-2</v>
      </c>
      <c r="H570" s="7">
        <f t="shared" ca="1" si="26"/>
        <v>0</v>
      </c>
    </row>
    <row r="571" spans="1:8" x14ac:dyDescent="0.25">
      <c r="A571" s="3">
        <v>38869</v>
      </c>
      <c r="B571">
        <v>15.13</v>
      </c>
      <c r="C571">
        <v>15.35</v>
      </c>
      <c r="D571" s="4">
        <v>-4.8427672955974797E-2</v>
      </c>
      <c r="E571" s="4">
        <v>-3.33753148614611E-2</v>
      </c>
      <c r="F571" t="b">
        <f t="shared" si="24"/>
        <v>0</v>
      </c>
      <c r="G571" s="7">
        <f t="shared" si="25"/>
        <v>-4.8427672955974797E-2</v>
      </c>
      <c r="H571" s="7">
        <f t="shared" ca="1" si="26"/>
        <v>0</v>
      </c>
    </row>
    <row r="572" spans="1:8" x14ac:dyDescent="0.25">
      <c r="A572" s="3">
        <v>38870</v>
      </c>
      <c r="B572">
        <v>14.73</v>
      </c>
      <c r="C572">
        <v>14.98</v>
      </c>
      <c r="D572" s="4">
        <v>-2.6437541308658299E-2</v>
      </c>
      <c r="E572" s="4">
        <v>-2.4104234527687299E-2</v>
      </c>
      <c r="F572" t="b">
        <f t="shared" si="24"/>
        <v>0</v>
      </c>
      <c r="G572" s="7">
        <f t="shared" si="25"/>
        <v>-2.6437541308658299E-2</v>
      </c>
      <c r="H572" s="7">
        <f t="shared" ca="1" si="26"/>
        <v>0</v>
      </c>
    </row>
    <row r="573" spans="1:8" x14ac:dyDescent="0.25">
      <c r="A573" s="3">
        <v>38873</v>
      </c>
      <c r="B573">
        <v>15.87</v>
      </c>
      <c r="C573">
        <v>15.59</v>
      </c>
      <c r="D573" s="4">
        <v>7.7393075356415403E-2</v>
      </c>
      <c r="E573" s="4">
        <v>4.0720961281709003E-2</v>
      </c>
      <c r="F573" t="b">
        <f t="shared" si="24"/>
        <v>0</v>
      </c>
      <c r="G573" s="7">
        <f t="shared" si="25"/>
        <v>7.7393075356415403E-2</v>
      </c>
      <c r="H573" s="7">
        <f t="shared" ca="1" si="26"/>
        <v>0</v>
      </c>
    </row>
    <row r="574" spans="1:8" x14ac:dyDescent="0.25">
      <c r="A574" s="3">
        <v>38874</v>
      </c>
      <c r="B574">
        <v>16.32</v>
      </c>
      <c r="C574">
        <v>15.88</v>
      </c>
      <c r="D574" s="4">
        <v>2.83553875236295E-2</v>
      </c>
      <c r="E574" s="4">
        <v>1.8601667735728099E-2</v>
      </c>
      <c r="F574" t="b">
        <f t="shared" si="24"/>
        <v>0</v>
      </c>
      <c r="G574" s="7">
        <f t="shared" si="25"/>
        <v>2.83553875236295E-2</v>
      </c>
      <c r="H574" s="7">
        <f t="shared" ca="1" si="26"/>
        <v>0</v>
      </c>
    </row>
    <row r="575" spans="1:8" x14ac:dyDescent="0.25">
      <c r="A575" s="3">
        <v>38875</v>
      </c>
      <c r="B575">
        <v>16.670000000000002</v>
      </c>
      <c r="C575">
        <v>16.350000000000001</v>
      </c>
      <c r="D575" s="4">
        <v>2.1446078431372601E-2</v>
      </c>
      <c r="E575" s="4">
        <v>2.9596977329974902E-2</v>
      </c>
      <c r="F575" t="b">
        <f t="shared" si="24"/>
        <v>0</v>
      </c>
      <c r="G575" s="7">
        <f t="shared" si="25"/>
        <v>2.1446078431372601E-2</v>
      </c>
      <c r="H575" s="7">
        <f t="shared" ca="1" si="26"/>
        <v>0</v>
      </c>
    </row>
    <row r="576" spans="1:8" x14ac:dyDescent="0.25">
      <c r="A576" s="3">
        <v>38876</v>
      </c>
      <c r="B576">
        <v>17.13</v>
      </c>
      <c r="C576">
        <v>16.91</v>
      </c>
      <c r="D576" s="4">
        <v>2.7594481103779201E-2</v>
      </c>
      <c r="E576" s="4">
        <v>3.4250764525993703E-2</v>
      </c>
      <c r="F576" t="b">
        <f t="shared" si="24"/>
        <v>0</v>
      </c>
      <c r="G576" s="7">
        <f t="shared" si="25"/>
        <v>2.7594481103779201E-2</v>
      </c>
      <c r="H576" s="7">
        <f t="shared" ca="1" si="26"/>
        <v>0</v>
      </c>
    </row>
    <row r="577" spans="1:8" x14ac:dyDescent="0.25">
      <c r="A577" s="3">
        <v>38877</v>
      </c>
      <c r="B577">
        <v>17.43</v>
      </c>
      <c r="C577">
        <v>17.02</v>
      </c>
      <c r="D577" s="4">
        <v>1.7513134851138399E-2</v>
      </c>
      <c r="E577" s="4">
        <v>6.5050266114725598E-3</v>
      </c>
      <c r="F577" t="b">
        <f t="shared" si="24"/>
        <v>0</v>
      </c>
      <c r="G577" s="7">
        <f t="shared" si="25"/>
        <v>1.7513134851138399E-2</v>
      </c>
      <c r="H577" s="7">
        <f t="shared" ca="1" si="26"/>
        <v>0</v>
      </c>
    </row>
    <row r="578" spans="1:8" x14ac:dyDescent="0.25">
      <c r="A578" s="3">
        <v>38880</v>
      </c>
      <c r="B578">
        <v>18.21</v>
      </c>
      <c r="C578">
        <v>17.57</v>
      </c>
      <c r="D578" s="4">
        <v>4.4750430292599001E-2</v>
      </c>
      <c r="E578" s="4">
        <v>3.2314923619271498E-2</v>
      </c>
      <c r="F578" t="b">
        <f t="shared" si="24"/>
        <v>0</v>
      </c>
      <c r="G578" s="7">
        <f t="shared" si="25"/>
        <v>4.4750430292599001E-2</v>
      </c>
      <c r="H578" s="7">
        <f t="shared" ca="1" si="26"/>
        <v>0</v>
      </c>
    </row>
    <row r="579" spans="1:8" x14ac:dyDescent="0.25">
      <c r="A579" s="3">
        <v>38881</v>
      </c>
      <c r="B579">
        <v>20.78</v>
      </c>
      <c r="C579">
        <v>18.690000000000001</v>
      </c>
      <c r="D579" s="4">
        <v>0.14113124656782</v>
      </c>
      <c r="E579" s="4">
        <v>6.3745019920318904E-2</v>
      </c>
      <c r="F579" t="b">
        <f t="shared" si="24"/>
        <v>0</v>
      </c>
      <c r="G579" s="7">
        <f t="shared" si="25"/>
        <v>0.14113124656782</v>
      </c>
      <c r="H579" s="7">
        <f t="shared" ca="1" si="26"/>
        <v>0</v>
      </c>
    </row>
    <row r="580" spans="1:8" x14ac:dyDescent="0.25">
      <c r="A580" s="3">
        <v>38882</v>
      </c>
      <c r="B580">
        <v>21.62</v>
      </c>
      <c r="C580">
        <v>18.940000000000001</v>
      </c>
      <c r="D580" s="4">
        <v>4.0423484119345598E-2</v>
      </c>
      <c r="E580" s="4">
        <v>1.3376136971642499E-2</v>
      </c>
      <c r="F580" t="b">
        <f t="shared" si="24"/>
        <v>0</v>
      </c>
      <c r="G580" s="7">
        <f t="shared" si="25"/>
        <v>4.0423484119345598E-2</v>
      </c>
      <c r="H580" s="7">
        <f t="shared" ca="1" si="26"/>
        <v>0</v>
      </c>
    </row>
    <row r="581" spans="1:8" x14ac:dyDescent="0.25">
      <c r="A581" s="3">
        <v>38883</v>
      </c>
      <c r="B581">
        <v>16.100000000000001</v>
      </c>
      <c r="C581">
        <v>16.239999999999998</v>
      </c>
      <c r="D581" s="4">
        <v>-0.25531914893617003</v>
      </c>
      <c r="E581" s="4">
        <v>-0.14255543822597699</v>
      </c>
      <c r="F581" t="b">
        <f t="shared" si="24"/>
        <v>0</v>
      </c>
      <c r="G581" s="7">
        <f t="shared" si="25"/>
        <v>-0.25531914893617003</v>
      </c>
      <c r="H581" s="7">
        <f t="shared" ca="1" si="26"/>
        <v>0</v>
      </c>
    </row>
    <row r="582" spans="1:8" x14ac:dyDescent="0.25">
      <c r="A582" s="3">
        <v>38884</v>
      </c>
      <c r="B582">
        <v>16.649999999999999</v>
      </c>
      <c r="C582">
        <v>16.73</v>
      </c>
      <c r="D582" s="4">
        <v>3.4161490683229698E-2</v>
      </c>
      <c r="E582" s="4">
        <v>3.0172413793103599E-2</v>
      </c>
      <c r="F582" t="b">
        <f t="shared" ref="F582:F645" si="27">D582&gt;$F$3</f>
        <v>0</v>
      </c>
      <c r="G582" s="7">
        <f t="shared" ref="G582:G645" si="28">D582</f>
        <v>3.4161490683229698E-2</v>
      </c>
      <c r="H582" s="7">
        <f t="shared" ref="H582:H645" ca="1" si="29">IF(F582=TRUE,-SUM(OFFSET(D583,0,0,$H$3,1)),0)</f>
        <v>0</v>
      </c>
    </row>
    <row r="583" spans="1:8" x14ac:dyDescent="0.25">
      <c r="A583" s="3">
        <v>38887</v>
      </c>
      <c r="B583">
        <v>16.88</v>
      </c>
      <c r="C583">
        <v>16.95</v>
      </c>
      <c r="D583" s="4">
        <v>8.9659294680213292E-3</v>
      </c>
      <c r="E583" s="4">
        <v>-2.3543260741612001E-3</v>
      </c>
      <c r="F583" t="b">
        <f t="shared" si="27"/>
        <v>0</v>
      </c>
      <c r="G583" s="7">
        <f t="shared" si="28"/>
        <v>8.9659294680213292E-3</v>
      </c>
      <c r="H583" s="7">
        <f t="shared" ca="1" si="29"/>
        <v>0</v>
      </c>
    </row>
    <row r="584" spans="1:8" x14ac:dyDescent="0.25">
      <c r="A584" s="3">
        <v>38888</v>
      </c>
      <c r="B584">
        <v>16.62</v>
      </c>
      <c r="C584">
        <v>16.68</v>
      </c>
      <c r="D584" s="4">
        <v>-1.54028436018956E-2</v>
      </c>
      <c r="E584" s="4">
        <v>-1.5929203539823002E-2</v>
      </c>
      <c r="F584" t="b">
        <f t="shared" si="27"/>
        <v>0</v>
      </c>
      <c r="G584" s="7">
        <f t="shared" si="28"/>
        <v>-1.54028436018956E-2</v>
      </c>
      <c r="H584" s="7">
        <f t="shared" ca="1" si="29"/>
        <v>0</v>
      </c>
    </row>
    <row r="585" spans="1:8" x14ac:dyDescent="0.25">
      <c r="A585" s="3">
        <v>38889</v>
      </c>
      <c r="B585">
        <v>15.67</v>
      </c>
      <c r="C585">
        <v>15.99</v>
      </c>
      <c r="D585" s="4">
        <v>-5.71600481347775E-2</v>
      </c>
      <c r="E585" s="4">
        <v>-4.1366906474820102E-2</v>
      </c>
      <c r="F585" t="b">
        <f t="shared" si="27"/>
        <v>0</v>
      </c>
      <c r="G585" s="7">
        <f t="shared" si="28"/>
        <v>-5.71600481347775E-2</v>
      </c>
      <c r="H585" s="7">
        <f t="shared" ca="1" si="29"/>
        <v>0</v>
      </c>
    </row>
    <row r="586" spans="1:8" x14ac:dyDescent="0.25">
      <c r="A586" s="3">
        <v>38890</v>
      </c>
      <c r="B586">
        <v>15.76</v>
      </c>
      <c r="C586">
        <v>15.98</v>
      </c>
      <c r="D586" s="4">
        <v>5.7434588385449903E-3</v>
      </c>
      <c r="E586" s="4">
        <v>-6.2539086929325205E-4</v>
      </c>
      <c r="F586" t="b">
        <f t="shared" si="27"/>
        <v>0</v>
      </c>
      <c r="G586" s="7">
        <f t="shared" si="28"/>
        <v>5.7434588385449903E-3</v>
      </c>
      <c r="H586" s="7">
        <f t="shared" ca="1" si="29"/>
        <v>0</v>
      </c>
    </row>
    <row r="587" spans="1:8" x14ac:dyDescent="0.25">
      <c r="A587" s="3">
        <v>38891</v>
      </c>
      <c r="B587">
        <v>15.69</v>
      </c>
      <c r="C587">
        <v>15.75</v>
      </c>
      <c r="D587" s="4">
        <v>-4.4416243654822303E-3</v>
      </c>
      <c r="E587" s="4">
        <v>-1.4392991239048801E-2</v>
      </c>
      <c r="F587" t="b">
        <f t="shared" si="27"/>
        <v>0</v>
      </c>
      <c r="G587" s="7">
        <f t="shared" si="28"/>
        <v>-4.4416243654822303E-3</v>
      </c>
      <c r="H587" s="7">
        <f t="shared" ca="1" si="29"/>
        <v>0</v>
      </c>
    </row>
    <row r="588" spans="1:8" x14ac:dyDescent="0.25">
      <c r="A588" s="3">
        <v>38894</v>
      </c>
      <c r="B588">
        <v>15.56</v>
      </c>
      <c r="C588">
        <v>15.59</v>
      </c>
      <c r="D588" s="4">
        <v>-8.2855321861057298E-3</v>
      </c>
      <c r="E588" s="4">
        <v>-1.01587301587301E-2</v>
      </c>
      <c r="F588" t="b">
        <f t="shared" si="27"/>
        <v>0</v>
      </c>
      <c r="G588" s="7">
        <f t="shared" si="28"/>
        <v>-8.2855321861057298E-3</v>
      </c>
      <c r="H588" s="7">
        <f t="shared" ca="1" si="29"/>
        <v>0</v>
      </c>
    </row>
    <row r="589" spans="1:8" x14ac:dyDescent="0.25">
      <c r="A589" s="3">
        <v>38895</v>
      </c>
      <c r="B589">
        <v>15.93</v>
      </c>
      <c r="C589">
        <v>16.04</v>
      </c>
      <c r="D589" s="4">
        <v>2.37789203084833E-2</v>
      </c>
      <c r="E589" s="4">
        <v>2.8864656831301998E-2</v>
      </c>
      <c r="F589" t="b">
        <f t="shared" si="27"/>
        <v>0</v>
      </c>
      <c r="G589" s="7">
        <f t="shared" si="28"/>
        <v>2.37789203084833E-2</v>
      </c>
      <c r="H589" s="7">
        <f t="shared" ca="1" si="29"/>
        <v>0</v>
      </c>
    </row>
    <row r="590" spans="1:8" x14ac:dyDescent="0.25">
      <c r="A590" s="3">
        <v>38896</v>
      </c>
      <c r="B590">
        <v>15.96</v>
      </c>
      <c r="C590">
        <v>15.99</v>
      </c>
      <c r="D590" s="4">
        <v>1.8832391713747799E-3</v>
      </c>
      <c r="E590" s="4">
        <v>-3.1172069825435899E-3</v>
      </c>
      <c r="F590" t="b">
        <f t="shared" si="27"/>
        <v>0</v>
      </c>
      <c r="G590" s="7">
        <f t="shared" si="28"/>
        <v>1.8832391713747799E-3</v>
      </c>
      <c r="H590" s="7">
        <f t="shared" ca="1" si="29"/>
        <v>0</v>
      </c>
    </row>
    <row r="591" spans="1:8" x14ac:dyDescent="0.25">
      <c r="A591" s="3">
        <v>38897</v>
      </c>
      <c r="B591">
        <v>14.34</v>
      </c>
      <c r="C591">
        <v>15.21</v>
      </c>
      <c r="D591" s="4">
        <v>-0.101503759398496</v>
      </c>
      <c r="E591" s="4">
        <v>-4.8780487804878002E-2</v>
      </c>
      <c r="F591" t="b">
        <f t="shared" si="27"/>
        <v>0</v>
      </c>
      <c r="G591" s="7">
        <f t="shared" si="28"/>
        <v>-0.101503759398496</v>
      </c>
      <c r="H591" s="7">
        <f t="shared" ca="1" si="29"/>
        <v>0</v>
      </c>
    </row>
    <row r="592" spans="1:8" x14ac:dyDescent="0.25">
      <c r="A592" s="3">
        <v>38898</v>
      </c>
      <c r="B592">
        <v>14.02</v>
      </c>
      <c r="C592">
        <v>14.87</v>
      </c>
      <c r="D592" s="4">
        <v>-2.2315202231520299E-2</v>
      </c>
      <c r="E592" s="4">
        <v>-2.2353714661407099E-2</v>
      </c>
      <c r="F592" t="b">
        <f t="shared" si="27"/>
        <v>0</v>
      </c>
      <c r="G592" s="7">
        <f t="shared" si="28"/>
        <v>-2.2315202231520299E-2</v>
      </c>
      <c r="H592" s="7">
        <f t="shared" ca="1" si="29"/>
        <v>0</v>
      </c>
    </row>
    <row r="593" spans="1:8" x14ac:dyDescent="0.25">
      <c r="A593" s="3">
        <v>38901</v>
      </c>
      <c r="B593">
        <v>13.72</v>
      </c>
      <c r="C593">
        <v>14.63</v>
      </c>
      <c r="D593" s="4">
        <v>-2.1398002853066901E-2</v>
      </c>
      <c r="E593" s="4">
        <v>-1.61398789509077E-2</v>
      </c>
      <c r="F593" t="b">
        <f t="shared" si="27"/>
        <v>0</v>
      </c>
      <c r="G593" s="7">
        <f t="shared" si="28"/>
        <v>-2.1398002853066901E-2</v>
      </c>
      <c r="H593" s="7">
        <f t="shared" ca="1" si="29"/>
        <v>0</v>
      </c>
    </row>
    <row r="594" spans="1:8" x14ac:dyDescent="0.25">
      <c r="A594" s="3">
        <v>38902</v>
      </c>
      <c r="B594">
        <v>13.72</v>
      </c>
      <c r="C594">
        <v>14.63</v>
      </c>
      <c r="D594" s="4">
        <v>0</v>
      </c>
      <c r="E594" s="4">
        <v>0</v>
      </c>
      <c r="F594" t="b">
        <f t="shared" si="27"/>
        <v>0</v>
      </c>
      <c r="G594" s="7">
        <f t="shared" si="28"/>
        <v>0</v>
      </c>
      <c r="H594" s="7">
        <f t="shared" ca="1" si="29"/>
        <v>0</v>
      </c>
    </row>
    <row r="595" spans="1:8" x14ac:dyDescent="0.25">
      <c r="A595" s="3">
        <v>38903</v>
      </c>
      <c r="B595">
        <v>14.4</v>
      </c>
      <c r="C595">
        <v>15.02</v>
      </c>
      <c r="D595" s="4">
        <v>4.9562682215743302E-2</v>
      </c>
      <c r="E595" s="4">
        <v>2.6657552973342401E-2</v>
      </c>
      <c r="F595" t="b">
        <f t="shared" si="27"/>
        <v>0</v>
      </c>
      <c r="G595" s="7">
        <f t="shared" si="28"/>
        <v>4.9562682215743302E-2</v>
      </c>
      <c r="H595" s="7">
        <f t="shared" ca="1" si="29"/>
        <v>0</v>
      </c>
    </row>
    <row r="596" spans="1:8" x14ac:dyDescent="0.25">
      <c r="A596" s="3">
        <v>38904</v>
      </c>
      <c r="B596">
        <v>14.16</v>
      </c>
      <c r="C596">
        <v>15.24</v>
      </c>
      <c r="D596" s="4">
        <v>-1.6666666666666701E-2</v>
      </c>
      <c r="E596" s="4">
        <v>1.46471371504662E-2</v>
      </c>
      <c r="F596" t="b">
        <f t="shared" si="27"/>
        <v>0</v>
      </c>
      <c r="G596" s="7">
        <f t="shared" si="28"/>
        <v>-1.6666666666666701E-2</v>
      </c>
      <c r="H596" s="7">
        <f t="shared" ca="1" si="29"/>
        <v>0</v>
      </c>
    </row>
    <row r="597" spans="1:8" x14ac:dyDescent="0.25">
      <c r="A597" s="3">
        <v>38905</v>
      </c>
      <c r="B597">
        <v>14.36</v>
      </c>
      <c r="C597">
        <v>15.39</v>
      </c>
      <c r="D597" s="4">
        <v>1.41242937853108E-2</v>
      </c>
      <c r="E597" s="4">
        <v>9.8425196850393509E-3</v>
      </c>
      <c r="F597" t="b">
        <f t="shared" si="27"/>
        <v>0</v>
      </c>
      <c r="G597" s="7">
        <f t="shared" si="28"/>
        <v>1.41242937853108E-2</v>
      </c>
      <c r="H597" s="7">
        <f t="shared" ca="1" si="29"/>
        <v>0</v>
      </c>
    </row>
    <row r="598" spans="1:8" x14ac:dyDescent="0.25">
      <c r="A598" s="3">
        <v>38908</v>
      </c>
      <c r="B598">
        <v>14.32</v>
      </c>
      <c r="C598">
        <v>15.43</v>
      </c>
      <c r="D598" s="4">
        <v>-2.7855153203342202E-3</v>
      </c>
      <c r="E598" s="4">
        <v>2.59909031838856E-3</v>
      </c>
      <c r="F598" t="b">
        <f t="shared" si="27"/>
        <v>0</v>
      </c>
      <c r="G598" s="7">
        <f t="shared" si="28"/>
        <v>-2.7855153203342202E-3</v>
      </c>
      <c r="H598" s="7">
        <f t="shared" ca="1" si="29"/>
        <v>0</v>
      </c>
    </row>
    <row r="599" spans="1:8" x14ac:dyDescent="0.25">
      <c r="A599" s="3">
        <v>38909</v>
      </c>
      <c r="B599">
        <v>13.9</v>
      </c>
      <c r="C599">
        <v>15.22</v>
      </c>
      <c r="D599" s="4">
        <v>-2.93296089385475E-2</v>
      </c>
      <c r="E599" s="4">
        <v>-1.3609850939727801E-2</v>
      </c>
      <c r="F599" t="b">
        <f t="shared" si="27"/>
        <v>0</v>
      </c>
      <c r="G599" s="7">
        <f t="shared" si="28"/>
        <v>-2.93296089385475E-2</v>
      </c>
      <c r="H599" s="7">
        <f t="shared" ca="1" si="29"/>
        <v>0</v>
      </c>
    </row>
    <row r="600" spans="1:8" x14ac:dyDescent="0.25">
      <c r="A600" s="3">
        <v>38910</v>
      </c>
      <c r="B600">
        <v>14.44</v>
      </c>
      <c r="C600">
        <v>15.58</v>
      </c>
      <c r="D600" s="4">
        <v>3.8848920863309398E-2</v>
      </c>
      <c r="E600" s="4">
        <v>2.36530880420498E-2</v>
      </c>
      <c r="F600" t="b">
        <f t="shared" si="27"/>
        <v>0</v>
      </c>
      <c r="G600" s="7">
        <f t="shared" si="28"/>
        <v>3.8848920863309398E-2</v>
      </c>
      <c r="H600" s="7">
        <f t="shared" ca="1" si="29"/>
        <v>0</v>
      </c>
    </row>
    <row r="601" spans="1:8" x14ac:dyDescent="0.25">
      <c r="A601" s="3">
        <v>38911</v>
      </c>
      <c r="B601">
        <v>16.36</v>
      </c>
      <c r="C601">
        <v>16.690000000000001</v>
      </c>
      <c r="D601" s="4">
        <v>0.13296398891966801</v>
      </c>
      <c r="E601" s="4">
        <v>7.1245186136071906E-2</v>
      </c>
      <c r="F601" t="b">
        <f t="shared" si="27"/>
        <v>0</v>
      </c>
      <c r="G601" s="7">
        <f t="shared" si="28"/>
        <v>0.13296398891966801</v>
      </c>
      <c r="H601" s="7">
        <f t="shared" ca="1" si="29"/>
        <v>0</v>
      </c>
    </row>
    <row r="602" spans="1:8" x14ac:dyDescent="0.25">
      <c r="A602" s="3">
        <v>38912</v>
      </c>
      <c r="B602">
        <v>17.27</v>
      </c>
      <c r="C602">
        <v>17.13</v>
      </c>
      <c r="D602" s="4">
        <v>5.5623471882640503E-2</v>
      </c>
      <c r="E602" s="4">
        <v>2.6363091671659501E-2</v>
      </c>
      <c r="F602" t="b">
        <f t="shared" si="27"/>
        <v>0</v>
      </c>
      <c r="G602" s="7">
        <f t="shared" si="28"/>
        <v>5.5623471882640503E-2</v>
      </c>
      <c r="H602" s="7">
        <f t="shared" ca="1" si="29"/>
        <v>0</v>
      </c>
    </row>
    <row r="603" spans="1:8" x14ac:dyDescent="0.25">
      <c r="A603" s="6">
        <v>38915</v>
      </c>
      <c r="B603">
        <v>16.96</v>
      </c>
      <c r="C603">
        <v>17.13</v>
      </c>
      <c r="D603" s="4">
        <v>-9.9241097489782808E-3</v>
      </c>
      <c r="E603" s="4">
        <v>8.2401412595645204E-3</v>
      </c>
      <c r="F603" t="b">
        <f t="shared" si="27"/>
        <v>0</v>
      </c>
      <c r="G603" s="7">
        <f t="shared" si="28"/>
        <v>-9.9241097489782808E-3</v>
      </c>
      <c r="H603" s="7">
        <f t="shared" ca="1" si="29"/>
        <v>0</v>
      </c>
    </row>
    <row r="604" spans="1:8" x14ac:dyDescent="0.25">
      <c r="A604" s="3">
        <v>38916</v>
      </c>
      <c r="B604">
        <v>16.7</v>
      </c>
      <c r="C604">
        <v>17.13</v>
      </c>
      <c r="D604" s="4">
        <v>-1.5330188679245399E-2</v>
      </c>
      <c r="E604" s="4">
        <v>0</v>
      </c>
      <c r="F604" t="b">
        <f t="shared" si="27"/>
        <v>0</v>
      </c>
      <c r="G604" s="7">
        <f t="shared" si="28"/>
        <v>-1.5330188679245399E-2</v>
      </c>
      <c r="H604" s="7">
        <f t="shared" ca="1" si="29"/>
        <v>0</v>
      </c>
    </row>
    <row r="605" spans="1:8" x14ac:dyDescent="0.25">
      <c r="A605" s="3">
        <v>38917</v>
      </c>
      <c r="B605">
        <v>15.81</v>
      </c>
      <c r="C605">
        <v>17.13</v>
      </c>
      <c r="D605" s="4">
        <v>-5.3293413173652701E-2</v>
      </c>
      <c r="E605" s="4">
        <v>0</v>
      </c>
      <c r="F605" t="b">
        <f t="shared" si="27"/>
        <v>0</v>
      </c>
      <c r="G605" s="7">
        <f t="shared" si="28"/>
        <v>-5.3293413173652701E-2</v>
      </c>
      <c r="H605" s="7">
        <f t="shared" ca="1" si="29"/>
        <v>0</v>
      </c>
    </row>
    <row r="606" spans="1:8" x14ac:dyDescent="0.25">
      <c r="A606" s="3">
        <v>38918</v>
      </c>
      <c r="B606">
        <v>16.329999999999998</v>
      </c>
      <c r="C606">
        <v>17.13</v>
      </c>
      <c r="D606" s="4">
        <v>3.28905755850726E-2</v>
      </c>
      <c r="E606" s="4">
        <v>0</v>
      </c>
      <c r="F606" t="b">
        <f t="shared" si="27"/>
        <v>0</v>
      </c>
      <c r="G606" s="7">
        <f t="shared" si="28"/>
        <v>3.28905755850726E-2</v>
      </c>
      <c r="H606" s="7">
        <f t="shared" ca="1" si="29"/>
        <v>0</v>
      </c>
    </row>
    <row r="607" spans="1:8" x14ac:dyDescent="0.25">
      <c r="A607" s="3">
        <v>38919</v>
      </c>
      <c r="B607">
        <v>16.71</v>
      </c>
      <c r="C607">
        <v>17.13</v>
      </c>
      <c r="D607" s="4">
        <v>2.3270055113288501E-2</v>
      </c>
      <c r="E607" s="4">
        <v>0</v>
      </c>
      <c r="F607" t="b">
        <f t="shared" si="27"/>
        <v>0</v>
      </c>
      <c r="G607" s="7">
        <f t="shared" si="28"/>
        <v>2.3270055113288501E-2</v>
      </c>
      <c r="H607" s="7">
        <f t="shared" ca="1" si="29"/>
        <v>0</v>
      </c>
    </row>
    <row r="608" spans="1:8" x14ac:dyDescent="0.25">
      <c r="A608" s="3">
        <v>38922</v>
      </c>
      <c r="B608">
        <v>15.41</v>
      </c>
      <c r="C608">
        <v>15.8</v>
      </c>
      <c r="D608" s="4">
        <v>-7.7797725912627194E-2</v>
      </c>
      <c r="E608" s="4">
        <v>-7.7641564506713195E-2</v>
      </c>
      <c r="F608" t="b">
        <f t="shared" si="27"/>
        <v>0</v>
      </c>
      <c r="G608" s="7">
        <f t="shared" si="28"/>
        <v>-7.7797725912627194E-2</v>
      </c>
      <c r="H608" s="7">
        <f t="shared" ca="1" si="29"/>
        <v>0</v>
      </c>
    </row>
    <row r="609" spans="1:8" x14ac:dyDescent="0.25">
      <c r="A609" s="3">
        <v>38923</v>
      </c>
      <c r="B609">
        <v>14.99</v>
      </c>
      <c r="C609">
        <v>15.34</v>
      </c>
      <c r="D609" s="4">
        <v>-2.7255029201817001E-2</v>
      </c>
      <c r="E609" s="4">
        <v>-2.9113924050633001E-2</v>
      </c>
      <c r="F609" t="b">
        <f t="shared" si="27"/>
        <v>0</v>
      </c>
      <c r="G609" s="7">
        <f t="shared" si="28"/>
        <v>-2.7255029201817001E-2</v>
      </c>
      <c r="H609" s="7">
        <f t="shared" ca="1" si="29"/>
        <v>0</v>
      </c>
    </row>
    <row r="610" spans="1:8" x14ac:dyDescent="0.25">
      <c r="A610" s="3">
        <v>38924</v>
      </c>
      <c r="B610">
        <v>14.87</v>
      </c>
      <c r="C610">
        <v>15.28</v>
      </c>
      <c r="D610" s="4">
        <v>-8.0053368912609297E-3</v>
      </c>
      <c r="E610" s="4">
        <v>-3.9113428943937699E-3</v>
      </c>
      <c r="F610" t="b">
        <f t="shared" si="27"/>
        <v>0</v>
      </c>
      <c r="G610" s="7">
        <f t="shared" si="28"/>
        <v>-8.0053368912609297E-3</v>
      </c>
      <c r="H610" s="7">
        <f t="shared" ca="1" si="29"/>
        <v>0</v>
      </c>
    </row>
    <row r="611" spans="1:8" x14ac:dyDescent="0.25">
      <c r="A611" s="3">
        <v>38925</v>
      </c>
      <c r="B611">
        <v>15.13</v>
      </c>
      <c r="C611">
        <v>15.52</v>
      </c>
      <c r="D611" s="4">
        <v>1.7484868863483698E-2</v>
      </c>
      <c r="E611" s="4">
        <v>1.5706806282722599E-2</v>
      </c>
      <c r="F611" t="b">
        <f t="shared" si="27"/>
        <v>0</v>
      </c>
      <c r="G611" s="7">
        <f t="shared" si="28"/>
        <v>1.7484868863483698E-2</v>
      </c>
      <c r="H611" s="7">
        <f t="shared" ca="1" si="29"/>
        <v>0</v>
      </c>
    </row>
    <row r="612" spans="1:8" x14ac:dyDescent="0.25">
      <c r="A612" s="3">
        <v>38926</v>
      </c>
      <c r="B612">
        <v>14.61</v>
      </c>
      <c r="C612">
        <v>15.16</v>
      </c>
      <c r="D612" s="4">
        <v>-3.43688037012558E-2</v>
      </c>
      <c r="E612" s="4">
        <v>-2.3195876288659701E-2</v>
      </c>
      <c r="F612" t="b">
        <f t="shared" si="27"/>
        <v>0</v>
      </c>
      <c r="G612" s="7">
        <f t="shared" si="28"/>
        <v>-3.43688037012558E-2</v>
      </c>
      <c r="H612" s="7">
        <f t="shared" ca="1" si="29"/>
        <v>0</v>
      </c>
    </row>
    <row r="613" spans="1:8" x14ac:dyDescent="0.25">
      <c r="A613" s="3">
        <v>38929</v>
      </c>
      <c r="B613">
        <v>14.71</v>
      </c>
      <c r="C613">
        <v>15.36</v>
      </c>
      <c r="D613" s="4">
        <v>6.84462696783039E-3</v>
      </c>
      <c r="E613" s="4">
        <v>1.3192612137203E-2</v>
      </c>
      <c r="F613" t="b">
        <f t="shared" si="27"/>
        <v>0</v>
      </c>
      <c r="G613" s="7">
        <f t="shared" si="28"/>
        <v>6.84462696783039E-3</v>
      </c>
      <c r="H613" s="7">
        <f t="shared" ca="1" si="29"/>
        <v>0</v>
      </c>
    </row>
    <row r="614" spans="1:8" x14ac:dyDescent="0.25">
      <c r="A614" s="3">
        <v>38930</v>
      </c>
      <c r="B614">
        <v>15.06</v>
      </c>
      <c r="C614">
        <v>15.74</v>
      </c>
      <c r="D614" s="4">
        <v>2.3793337865397599E-2</v>
      </c>
      <c r="E614" s="4">
        <v>2.4739583333333499E-2</v>
      </c>
      <c r="F614" t="b">
        <f t="shared" si="27"/>
        <v>0</v>
      </c>
      <c r="G614" s="7">
        <f t="shared" si="28"/>
        <v>2.3793337865397599E-2</v>
      </c>
      <c r="H614" s="7">
        <f t="shared" ca="1" si="29"/>
        <v>0</v>
      </c>
    </row>
    <row r="615" spans="1:8" x14ac:dyDescent="0.25">
      <c r="A615" s="3">
        <v>38931</v>
      </c>
      <c r="B615">
        <v>14.73</v>
      </c>
      <c r="C615">
        <v>15.46</v>
      </c>
      <c r="D615" s="4">
        <v>-2.1912350597609501E-2</v>
      </c>
      <c r="E615" s="4">
        <v>-1.77890724269377E-2</v>
      </c>
      <c r="F615" t="b">
        <f t="shared" si="27"/>
        <v>0</v>
      </c>
      <c r="G615" s="7">
        <f t="shared" si="28"/>
        <v>-2.1912350597609501E-2</v>
      </c>
      <c r="H615" s="7">
        <f t="shared" ca="1" si="29"/>
        <v>0</v>
      </c>
    </row>
    <row r="616" spans="1:8" x14ac:dyDescent="0.25">
      <c r="A616" s="3">
        <v>38932</v>
      </c>
      <c r="B616">
        <v>14.6</v>
      </c>
      <c r="C616">
        <v>15.31</v>
      </c>
      <c r="D616" s="4">
        <v>-8.8255261371351697E-3</v>
      </c>
      <c r="E616" s="4">
        <v>-9.7024579560155404E-3</v>
      </c>
      <c r="F616" t="b">
        <f t="shared" si="27"/>
        <v>0</v>
      </c>
      <c r="G616" s="7">
        <f t="shared" si="28"/>
        <v>-8.8255261371351697E-3</v>
      </c>
      <c r="H616" s="7">
        <f t="shared" ca="1" si="29"/>
        <v>0</v>
      </c>
    </row>
    <row r="617" spans="1:8" x14ac:dyDescent="0.25">
      <c r="A617" s="3">
        <v>38933</v>
      </c>
      <c r="B617">
        <v>14.84</v>
      </c>
      <c r="C617">
        <v>15.52</v>
      </c>
      <c r="D617" s="4">
        <v>1.6438356164383501E-2</v>
      </c>
      <c r="E617" s="4">
        <v>1.37165251469626E-2</v>
      </c>
      <c r="F617" t="b">
        <f t="shared" si="27"/>
        <v>0</v>
      </c>
      <c r="G617" s="7">
        <f t="shared" si="28"/>
        <v>1.6438356164383501E-2</v>
      </c>
      <c r="H617" s="7">
        <f t="shared" ca="1" si="29"/>
        <v>0</v>
      </c>
    </row>
    <row r="618" spans="1:8" x14ac:dyDescent="0.25">
      <c r="A618" s="3">
        <v>38936</v>
      </c>
      <c r="B618">
        <v>15.03</v>
      </c>
      <c r="C618">
        <v>15.61</v>
      </c>
      <c r="D618" s="4">
        <v>1.2803234501347601E-2</v>
      </c>
      <c r="E618" s="4">
        <v>5.7989690721649296E-3</v>
      </c>
      <c r="F618" t="b">
        <f t="shared" si="27"/>
        <v>0</v>
      </c>
      <c r="G618" s="7">
        <f t="shared" si="28"/>
        <v>1.2803234501347601E-2</v>
      </c>
      <c r="H618" s="7">
        <f t="shared" ca="1" si="29"/>
        <v>0</v>
      </c>
    </row>
    <row r="619" spans="1:8" x14ac:dyDescent="0.25">
      <c r="A619" s="3">
        <v>38937</v>
      </c>
      <c r="B619">
        <v>14.98</v>
      </c>
      <c r="C619">
        <v>15.56</v>
      </c>
      <c r="D619" s="4">
        <v>-3.3266799733865401E-3</v>
      </c>
      <c r="E619" s="4">
        <v>-3.2030749519538198E-3</v>
      </c>
      <c r="F619" t="b">
        <f t="shared" si="27"/>
        <v>0</v>
      </c>
      <c r="G619" s="7">
        <f t="shared" si="28"/>
        <v>-3.3266799733865401E-3</v>
      </c>
      <c r="H619" s="7">
        <f t="shared" ca="1" si="29"/>
        <v>0</v>
      </c>
    </row>
    <row r="620" spans="1:8" x14ac:dyDescent="0.25">
      <c r="A620" s="3">
        <v>38938</v>
      </c>
      <c r="B620">
        <v>14.96</v>
      </c>
      <c r="C620">
        <v>15.35</v>
      </c>
      <c r="D620" s="4">
        <v>-1.3351134846462101E-3</v>
      </c>
      <c r="E620" s="4">
        <v>-1.3496143958869E-2</v>
      </c>
      <c r="F620" t="b">
        <f t="shared" si="27"/>
        <v>0</v>
      </c>
      <c r="G620" s="7">
        <f t="shared" si="28"/>
        <v>-1.3351134846462101E-3</v>
      </c>
      <c r="H620" s="7">
        <f t="shared" ca="1" si="29"/>
        <v>0</v>
      </c>
    </row>
    <row r="621" spans="1:8" x14ac:dyDescent="0.25">
      <c r="A621" s="3">
        <v>38939</v>
      </c>
      <c r="B621">
        <v>14.77</v>
      </c>
      <c r="C621">
        <v>15.52</v>
      </c>
      <c r="D621" s="4">
        <v>-1.27005347593584E-2</v>
      </c>
      <c r="E621" s="4">
        <v>1.10749185667753E-2</v>
      </c>
      <c r="F621" t="b">
        <f t="shared" si="27"/>
        <v>0</v>
      </c>
      <c r="G621" s="7">
        <f t="shared" si="28"/>
        <v>-1.27005347593584E-2</v>
      </c>
      <c r="H621" s="7">
        <f t="shared" ca="1" si="29"/>
        <v>0</v>
      </c>
    </row>
    <row r="622" spans="1:8" x14ac:dyDescent="0.25">
      <c r="A622" s="3">
        <v>38940</v>
      </c>
      <c r="B622">
        <v>14.73</v>
      </c>
      <c r="C622">
        <v>15.61</v>
      </c>
      <c r="D622" s="4">
        <v>-2.7081922816519798E-3</v>
      </c>
      <c r="E622" s="4">
        <v>5.7989690721649296E-3</v>
      </c>
      <c r="F622" t="b">
        <f t="shared" si="27"/>
        <v>0</v>
      </c>
      <c r="G622" s="7">
        <f t="shared" si="28"/>
        <v>-2.7081922816519798E-3</v>
      </c>
      <c r="H622" s="7">
        <f t="shared" ca="1" si="29"/>
        <v>0</v>
      </c>
    </row>
    <row r="623" spans="1:8" x14ac:dyDescent="0.25">
      <c r="A623" s="3">
        <v>38943</v>
      </c>
      <c r="B623">
        <v>15.04</v>
      </c>
      <c r="C623">
        <v>15.61</v>
      </c>
      <c r="D623" s="4">
        <v>-3.6515054452274202E-2</v>
      </c>
      <c r="E623" s="4">
        <v>-8.1224249558563805E-2</v>
      </c>
      <c r="F623" t="b">
        <f t="shared" si="27"/>
        <v>0</v>
      </c>
      <c r="G623" s="7">
        <f t="shared" si="28"/>
        <v>-3.6515054452274202E-2</v>
      </c>
      <c r="H623" s="7">
        <f t="shared" ca="1" si="29"/>
        <v>0</v>
      </c>
    </row>
    <row r="624" spans="1:8" x14ac:dyDescent="0.25">
      <c r="A624" s="3">
        <v>38944</v>
      </c>
      <c r="B624">
        <v>14.93</v>
      </c>
      <c r="C624">
        <v>15.61</v>
      </c>
      <c r="D624" s="4">
        <v>-7.3138297872340496E-3</v>
      </c>
      <c r="E624" s="4">
        <v>0</v>
      </c>
      <c r="F624" t="b">
        <f t="shared" si="27"/>
        <v>0</v>
      </c>
      <c r="G624" s="7">
        <f t="shared" si="28"/>
        <v>-7.3138297872340496E-3</v>
      </c>
      <c r="H624" s="7">
        <f t="shared" ca="1" si="29"/>
        <v>0</v>
      </c>
    </row>
    <row r="625" spans="1:8" x14ac:dyDescent="0.25">
      <c r="A625" s="3">
        <v>38945</v>
      </c>
      <c r="B625">
        <v>14.19</v>
      </c>
      <c r="C625">
        <v>15.61</v>
      </c>
      <c r="D625" s="4">
        <v>-4.9564634963161401E-2</v>
      </c>
      <c r="E625" s="4">
        <v>0</v>
      </c>
      <c r="F625" t="b">
        <f t="shared" si="27"/>
        <v>0</v>
      </c>
      <c r="G625" s="7">
        <f t="shared" si="28"/>
        <v>-4.9564634963161401E-2</v>
      </c>
      <c r="H625" s="7">
        <f t="shared" ca="1" si="29"/>
        <v>0</v>
      </c>
    </row>
    <row r="626" spans="1:8" x14ac:dyDescent="0.25">
      <c r="A626" s="3">
        <v>38946</v>
      </c>
      <c r="B626">
        <v>14.08</v>
      </c>
      <c r="C626">
        <v>15.61</v>
      </c>
      <c r="D626" s="4">
        <v>-7.7519379844961404E-3</v>
      </c>
      <c r="E626" s="4">
        <v>0</v>
      </c>
      <c r="F626" t="b">
        <f t="shared" si="27"/>
        <v>0</v>
      </c>
      <c r="G626" s="7">
        <f t="shared" si="28"/>
        <v>-7.7519379844961404E-3</v>
      </c>
      <c r="H626" s="7">
        <f t="shared" ca="1" si="29"/>
        <v>0</v>
      </c>
    </row>
    <row r="627" spans="1:8" x14ac:dyDescent="0.25">
      <c r="A627" s="3">
        <v>38947</v>
      </c>
      <c r="B627">
        <v>13.85</v>
      </c>
      <c r="C627">
        <v>15.61</v>
      </c>
      <c r="D627" s="4">
        <v>-1.63352272727273E-2</v>
      </c>
      <c r="E627" s="4">
        <v>0</v>
      </c>
      <c r="F627" t="b">
        <f t="shared" si="27"/>
        <v>0</v>
      </c>
      <c r="G627" s="7">
        <f t="shared" si="28"/>
        <v>-1.63352272727273E-2</v>
      </c>
      <c r="H627" s="7">
        <f t="shared" ca="1" si="29"/>
        <v>0</v>
      </c>
    </row>
    <row r="628" spans="1:8" x14ac:dyDescent="0.25">
      <c r="A628" s="3">
        <v>38950</v>
      </c>
      <c r="B628">
        <v>13.69</v>
      </c>
      <c r="C628">
        <v>15.46</v>
      </c>
      <c r="D628" s="4">
        <v>-1.15523465703972E-2</v>
      </c>
      <c r="E628" s="4">
        <v>-9.6092248558615808E-3</v>
      </c>
      <c r="F628" t="b">
        <f t="shared" si="27"/>
        <v>0</v>
      </c>
      <c r="G628" s="7">
        <f t="shared" si="28"/>
        <v>-1.15523465703972E-2</v>
      </c>
      <c r="H628" s="7">
        <f t="shared" ca="1" si="29"/>
        <v>0</v>
      </c>
    </row>
    <row r="629" spans="1:8" x14ac:dyDescent="0.25">
      <c r="A629" s="3">
        <v>38951</v>
      </c>
      <c r="B629">
        <v>13.6</v>
      </c>
      <c r="C629">
        <v>15.17</v>
      </c>
      <c r="D629" s="4">
        <v>-6.5741417092768399E-3</v>
      </c>
      <c r="E629" s="4">
        <v>-1.8758085381629999E-2</v>
      </c>
      <c r="F629" t="b">
        <f t="shared" si="27"/>
        <v>0</v>
      </c>
      <c r="G629" s="7">
        <f t="shared" si="28"/>
        <v>-6.5741417092768399E-3</v>
      </c>
      <c r="H629" s="7">
        <f t="shared" ca="1" si="29"/>
        <v>0</v>
      </c>
    </row>
    <row r="630" spans="1:8" x14ac:dyDescent="0.25">
      <c r="A630" s="3">
        <v>38952</v>
      </c>
      <c r="B630">
        <v>13.93</v>
      </c>
      <c r="C630">
        <v>15.18</v>
      </c>
      <c r="D630" s="4">
        <v>2.42647058823529E-2</v>
      </c>
      <c r="E630" s="4">
        <v>6.5919578114703704E-4</v>
      </c>
      <c r="F630" t="b">
        <f t="shared" si="27"/>
        <v>0</v>
      </c>
      <c r="G630" s="7">
        <f t="shared" si="28"/>
        <v>2.42647058823529E-2</v>
      </c>
      <c r="H630" s="7">
        <f t="shared" ca="1" si="29"/>
        <v>0</v>
      </c>
    </row>
    <row r="631" spans="1:8" x14ac:dyDescent="0.25">
      <c r="A631" s="3">
        <v>38953</v>
      </c>
      <c r="B631">
        <v>13.86</v>
      </c>
      <c r="C631">
        <v>14.83</v>
      </c>
      <c r="D631" s="4">
        <v>-5.0251256281407296E-3</v>
      </c>
      <c r="E631" s="4">
        <v>-2.3056653491435999E-2</v>
      </c>
      <c r="F631" t="b">
        <f t="shared" si="27"/>
        <v>0</v>
      </c>
      <c r="G631" s="7">
        <f t="shared" si="28"/>
        <v>-5.0251256281407296E-3</v>
      </c>
      <c r="H631" s="7">
        <f t="shared" ca="1" si="29"/>
        <v>0</v>
      </c>
    </row>
    <row r="632" spans="1:8" x14ac:dyDescent="0.25">
      <c r="A632" s="3">
        <v>38954</v>
      </c>
      <c r="B632">
        <v>13.54</v>
      </c>
      <c r="C632">
        <v>14.61</v>
      </c>
      <c r="D632" s="4">
        <v>-2.3088023088023199E-2</v>
      </c>
      <c r="E632" s="4">
        <v>-1.48347943358058E-2</v>
      </c>
      <c r="F632" t="b">
        <f t="shared" si="27"/>
        <v>0</v>
      </c>
      <c r="G632" s="7">
        <f t="shared" si="28"/>
        <v>-2.3088023088023199E-2</v>
      </c>
      <c r="H632" s="7">
        <f t="shared" ca="1" si="29"/>
        <v>0</v>
      </c>
    </row>
    <row r="633" spans="1:8" x14ac:dyDescent="0.25">
      <c r="A633" s="3">
        <v>38957</v>
      </c>
      <c r="B633">
        <v>13.31</v>
      </c>
      <c r="C633">
        <v>14.47</v>
      </c>
      <c r="D633" s="4">
        <v>-1.6986706056129799E-2</v>
      </c>
      <c r="E633" s="4">
        <v>-9.5824777549622393E-3</v>
      </c>
      <c r="F633" t="b">
        <f t="shared" si="27"/>
        <v>0</v>
      </c>
      <c r="G633" s="7">
        <f t="shared" si="28"/>
        <v>-1.6986706056129799E-2</v>
      </c>
      <c r="H633" s="7">
        <f t="shared" ca="1" si="29"/>
        <v>0</v>
      </c>
    </row>
    <row r="634" spans="1:8" x14ac:dyDescent="0.25">
      <c r="A634" s="3">
        <v>38958</v>
      </c>
      <c r="B634">
        <v>13.56</v>
      </c>
      <c r="C634">
        <v>14.49</v>
      </c>
      <c r="D634" s="4">
        <v>1.8782870022539401E-2</v>
      </c>
      <c r="E634" s="4">
        <v>1.38217000691077E-3</v>
      </c>
      <c r="F634" t="b">
        <f t="shared" si="27"/>
        <v>0</v>
      </c>
      <c r="G634" s="7">
        <f t="shared" si="28"/>
        <v>1.8782870022539401E-2</v>
      </c>
      <c r="H634" s="7">
        <f t="shared" ca="1" si="29"/>
        <v>0</v>
      </c>
    </row>
    <row r="635" spans="1:8" x14ac:dyDescent="0.25">
      <c r="A635" s="3">
        <v>38959</v>
      </c>
      <c r="B635">
        <v>13.46</v>
      </c>
      <c r="C635">
        <v>14.41</v>
      </c>
      <c r="D635" s="4">
        <v>-7.37463126843652E-3</v>
      </c>
      <c r="E635" s="4">
        <v>-5.52104899930983E-3</v>
      </c>
      <c r="F635" t="b">
        <f t="shared" si="27"/>
        <v>0</v>
      </c>
      <c r="G635" s="7">
        <f t="shared" si="28"/>
        <v>-7.37463126843652E-3</v>
      </c>
      <c r="H635" s="7">
        <f t="shared" ca="1" si="29"/>
        <v>0</v>
      </c>
    </row>
    <row r="636" spans="1:8" x14ac:dyDescent="0.25">
      <c r="A636" s="3">
        <v>38960</v>
      </c>
      <c r="B636">
        <v>13.23</v>
      </c>
      <c r="C636">
        <v>14.22</v>
      </c>
      <c r="D636" s="4">
        <v>-1.70876671619614E-2</v>
      </c>
      <c r="E636" s="4">
        <v>-1.31852879944483E-2</v>
      </c>
      <c r="F636" t="b">
        <f t="shared" si="27"/>
        <v>0</v>
      </c>
      <c r="G636" s="7">
        <f t="shared" si="28"/>
        <v>-1.70876671619614E-2</v>
      </c>
      <c r="H636" s="7">
        <f t="shared" ca="1" si="29"/>
        <v>0</v>
      </c>
    </row>
    <row r="637" spans="1:8" x14ac:dyDescent="0.25">
      <c r="A637" s="3">
        <v>38961</v>
      </c>
      <c r="B637">
        <v>12.95</v>
      </c>
      <c r="C637">
        <v>13.94</v>
      </c>
      <c r="D637" s="4">
        <v>-2.1164021164021302E-2</v>
      </c>
      <c r="E637" s="4">
        <v>-1.9690576652602099E-2</v>
      </c>
      <c r="F637" t="b">
        <f t="shared" si="27"/>
        <v>0</v>
      </c>
      <c r="G637" s="7">
        <f t="shared" si="28"/>
        <v>-2.1164021164021302E-2</v>
      </c>
      <c r="H637" s="7">
        <f t="shared" ca="1" si="29"/>
        <v>0</v>
      </c>
    </row>
    <row r="638" spans="1:8" x14ac:dyDescent="0.25">
      <c r="A638" s="3">
        <v>38964</v>
      </c>
      <c r="B638">
        <v>12.95</v>
      </c>
      <c r="C638">
        <v>13.94</v>
      </c>
      <c r="D638" s="4">
        <v>0</v>
      </c>
      <c r="E638" s="4">
        <v>0</v>
      </c>
      <c r="F638" t="b">
        <f t="shared" si="27"/>
        <v>0</v>
      </c>
      <c r="G638" s="7">
        <f t="shared" si="28"/>
        <v>0</v>
      </c>
      <c r="H638" s="7">
        <f t="shared" ca="1" si="29"/>
        <v>0</v>
      </c>
    </row>
    <row r="639" spans="1:8" x14ac:dyDescent="0.25">
      <c r="A639" s="3">
        <v>38965</v>
      </c>
      <c r="B639">
        <v>12.99</v>
      </c>
      <c r="C639">
        <v>14.06</v>
      </c>
      <c r="D639" s="4">
        <v>3.0888030888032202E-3</v>
      </c>
      <c r="E639" s="4">
        <v>8.60832137733159E-3</v>
      </c>
      <c r="F639" t="b">
        <f t="shared" si="27"/>
        <v>0</v>
      </c>
      <c r="G639" s="7">
        <f t="shared" si="28"/>
        <v>3.0888030888032202E-3</v>
      </c>
      <c r="H639" s="7">
        <f t="shared" ca="1" si="29"/>
        <v>0</v>
      </c>
    </row>
    <row r="640" spans="1:8" x14ac:dyDescent="0.25">
      <c r="A640" s="3">
        <v>38966</v>
      </c>
      <c r="B640">
        <v>13.69</v>
      </c>
      <c r="C640">
        <v>14.53</v>
      </c>
      <c r="D640" s="4">
        <v>5.3887605850654302E-2</v>
      </c>
      <c r="E640" s="4">
        <v>3.3428165007112202E-2</v>
      </c>
      <c r="F640" t="b">
        <f t="shared" si="27"/>
        <v>0</v>
      </c>
      <c r="G640" s="7">
        <f t="shared" si="28"/>
        <v>5.3887605850654302E-2</v>
      </c>
      <c r="H640" s="7">
        <f t="shared" ca="1" si="29"/>
        <v>0</v>
      </c>
    </row>
    <row r="641" spans="1:8" x14ac:dyDescent="0.25">
      <c r="A641" s="3">
        <v>38967</v>
      </c>
      <c r="B641">
        <v>13.83</v>
      </c>
      <c r="C641">
        <v>14.7</v>
      </c>
      <c r="D641" s="4">
        <v>1.02264426588752E-2</v>
      </c>
      <c r="E641" s="4">
        <v>1.1699931176875501E-2</v>
      </c>
      <c r="F641" t="b">
        <f t="shared" si="27"/>
        <v>0</v>
      </c>
      <c r="G641" s="7">
        <f t="shared" si="28"/>
        <v>1.02264426588752E-2</v>
      </c>
      <c r="H641" s="7">
        <f t="shared" ca="1" si="29"/>
        <v>0</v>
      </c>
    </row>
    <row r="642" spans="1:8" x14ac:dyDescent="0.25">
      <c r="A642" s="3">
        <v>38968</v>
      </c>
      <c r="B642">
        <v>13.68</v>
      </c>
      <c r="C642">
        <v>14.63</v>
      </c>
      <c r="D642" s="4">
        <v>-1.0845986984815601E-2</v>
      </c>
      <c r="E642" s="4">
        <v>-4.7619047619046296E-3</v>
      </c>
      <c r="F642" t="b">
        <f t="shared" si="27"/>
        <v>0</v>
      </c>
      <c r="G642" s="7">
        <f t="shared" si="28"/>
        <v>-1.0845986984815601E-2</v>
      </c>
      <c r="H642" s="7">
        <f t="shared" ca="1" si="29"/>
        <v>0</v>
      </c>
    </row>
    <row r="643" spans="1:8" x14ac:dyDescent="0.25">
      <c r="A643" s="3">
        <v>38971</v>
      </c>
      <c r="B643">
        <v>13.6</v>
      </c>
      <c r="C643">
        <v>14.74</v>
      </c>
      <c r="D643" s="4">
        <v>-5.8479532163743199E-3</v>
      </c>
      <c r="E643" s="4">
        <v>7.5187969924812598E-3</v>
      </c>
      <c r="F643" t="b">
        <f t="shared" si="27"/>
        <v>0</v>
      </c>
      <c r="G643" s="7">
        <f t="shared" si="28"/>
        <v>-5.8479532163743199E-3</v>
      </c>
      <c r="H643" s="7">
        <f t="shared" ca="1" si="29"/>
        <v>0</v>
      </c>
    </row>
    <row r="644" spans="1:8" x14ac:dyDescent="0.25">
      <c r="A644" s="3">
        <v>38972</v>
      </c>
      <c r="B644">
        <v>12.57</v>
      </c>
      <c r="C644">
        <v>14.07</v>
      </c>
      <c r="D644" s="4">
        <v>-7.5735294117646998E-2</v>
      </c>
      <c r="E644" s="4">
        <v>-4.54545454545454E-2</v>
      </c>
      <c r="F644" t="b">
        <f t="shared" si="27"/>
        <v>0</v>
      </c>
      <c r="G644" s="7">
        <f t="shared" si="28"/>
        <v>-7.5735294117646998E-2</v>
      </c>
      <c r="H644" s="7">
        <f t="shared" ca="1" si="29"/>
        <v>0</v>
      </c>
    </row>
    <row r="645" spans="1:8" x14ac:dyDescent="0.25">
      <c r="A645" s="3">
        <v>38973</v>
      </c>
      <c r="B645">
        <v>12.22</v>
      </c>
      <c r="C645">
        <v>13.86</v>
      </c>
      <c r="D645" s="4">
        <v>-2.78440731901353E-2</v>
      </c>
      <c r="E645" s="4">
        <v>-1.49253731343284E-2</v>
      </c>
      <c r="F645" t="b">
        <f t="shared" si="27"/>
        <v>0</v>
      </c>
      <c r="G645" s="7">
        <f t="shared" si="28"/>
        <v>-2.78440731901353E-2</v>
      </c>
      <c r="H645" s="7">
        <f t="shared" ca="1" si="29"/>
        <v>0</v>
      </c>
    </row>
    <row r="646" spans="1:8" x14ac:dyDescent="0.25">
      <c r="A646" s="3">
        <v>38974</v>
      </c>
      <c r="B646">
        <v>12.3</v>
      </c>
      <c r="C646">
        <v>14.08</v>
      </c>
      <c r="D646" s="4">
        <v>6.5466448445172798E-3</v>
      </c>
      <c r="E646" s="4">
        <v>1.5873015873015799E-2</v>
      </c>
      <c r="F646" t="b">
        <f t="shared" ref="F646:F709" si="30">D646&gt;$F$3</f>
        <v>0</v>
      </c>
      <c r="G646" s="7">
        <f t="shared" ref="G646:G709" si="31">D646</f>
        <v>6.5466448445172798E-3</v>
      </c>
      <c r="H646" s="7">
        <f t="shared" ref="H646:H709" ca="1" si="32">IF(F646=TRUE,-SUM(OFFSET(D647,0,0,$H$3,1)),0)</f>
        <v>0</v>
      </c>
    </row>
    <row r="647" spans="1:8" x14ac:dyDescent="0.25">
      <c r="A647" s="3">
        <v>38975</v>
      </c>
      <c r="B647">
        <v>12.09</v>
      </c>
      <c r="C647">
        <v>14.05</v>
      </c>
      <c r="D647" s="4">
        <v>-1.7073170731707301E-2</v>
      </c>
      <c r="E647" s="4">
        <v>-2.1306818181817699E-3</v>
      </c>
      <c r="F647" t="b">
        <f t="shared" si="30"/>
        <v>0</v>
      </c>
      <c r="G647" s="7">
        <f t="shared" si="31"/>
        <v>-1.7073170731707301E-2</v>
      </c>
      <c r="H647" s="7">
        <f t="shared" ca="1" si="32"/>
        <v>0</v>
      </c>
    </row>
    <row r="648" spans="1:8" x14ac:dyDescent="0.25">
      <c r="A648" s="3">
        <v>38978</v>
      </c>
      <c r="B648">
        <v>13.92</v>
      </c>
      <c r="C648">
        <v>15.03</v>
      </c>
      <c r="D648" s="4">
        <v>-9.2526690391460092E-3</v>
      </c>
      <c r="E648" s="4">
        <v>2.6684456304202401E-3</v>
      </c>
      <c r="F648" t="b">
        <f t="shared" si="30"/>
        <v>0</v>
      </c>
      <c r="G648" s="7">
        <f t="shared" si="31"/>
        <v>-9.2526690391460092E-3</v>
      </c>
      <c r="H648" s="7">
        <f t="shared" ca="1" si="32"/>
        <v>0</v>
      </c>
    </row>
    <row r="649" spans="1:8" x14ac:dyDescent="0.25">
      <c r="A649" s="3">
        <v>38979</v>
      </c>
      <c r="B649">
        <v>13.86</v>
      </c>
      <c r="C649">
        <v>14.84</v>
      </c>
      <c r="D649" s="4">
        <v>-4.3103448275861904E-3</v>
      </c>
      <c r="E649" s="4">
        <v>-1.26413838988689E-2</v>
      </c>
      <c r="F649" t="b">
        <f t="shared" si="30"/>
        <v>0</v>
      </c>
      <c r="G649" s="7">
        <f t="shared" si="31"/>
        <v>-4.3103448275861904E-3</v>
      </c>
      <c r="H649" s="7">
        <f t="shared" ca="1" si="32"/>
        <v>0</v>
      </c>
    </row>
    <row r="650" spans="1:8" x14ac:dyDescent="0.25">
      <c r="A650" s="3">
        <v>38980</v>
      </c>
      <c r="B650">
        <v>13.59</v>
      </c>
      <c r="C650">
        <v>14.66</v>
      </c>
      <c r="D650" s="4">
        <v>-1.94805194805194E-2</v>
      </c>
      <c r="E650" s="4">
        <v>-1.21293800539083E-2</v>
      </c>
      <c r="F650" t="b">
        <f t="shared" si="30"/>
        <v>0</v>
      </c>
      <c r="G650" s="7">
        <f t="shared" si="31"/>
        <v>-1.94805194805194E-2</v>
      </c>
      <c r="H650" s="7">
        <f t="shared" ca="1" si="32"/>
        <v>0</v>
      </c>
    </row>
    <row r="651" spans="1:8" x14ac:dyDescent="0.25">
      <c r="A651" s="3">
        <v>38981</v>
      </c>
      <c r="B651">
        <v>13.96</v>
      </c>
      <c r="C651">
        <v>14.99</v>
      </c>
      <c r="D651" s="4">
        <v>2.7225901398086901E-2</v>
      </c>
      <c r="E651" s="4">
        <v>2.2510231923601701E-2</v>
      </c>
      <c r="F651" t="b">
        <f t="shared" si="30"/>
        <v>0</v>
      </c>
      <c r="G651" s="7">
        <f t="shared" si="31"/>
        <v>2.7225901398086901E-2</v>
      </c>
      <c r="H651" s="7">
        <f t="shared" ca="1" si="32"/>
        <v>0</v>
      </c>
    </row>
    <row r="652" spans="1:8" x14ac:dyDescent="0.25">
      <c r="A652" s="3">
        <v>38982</v>
      </c>
      <c r="B652">
        <v>13.99</v>
      </c>
      <c r="C652">
        <v>15.15</v>
      </c>
      <c r="D652" s="4">
        <v>2.1489971346704299E-3</v>
      </c>
      <c r="E652" s="4">
        <v>1.06737825216812E-2</v>
      </c>
      <c r="F652" t="b">
        <f t="shared" si="30"/>
        <v>0</v>
      </c>
      <c r="G652" s="7">
        <f t="shared" si="31"/>
        <v>2.1489971346704299E-3</v>
      </c>
      <c r="H652" s="7">
        <f t="shared" ca="1" si="32"/>
        <v>0</v>
      </c>
    </row>
    <row r="653" spans="1:8" x14ac:dyDescent="0.25">
      <c r="A653" s="3">
        <v>38985</v>
      </c>
      <c r="B653">
        <v>13.5</v>
      </c>
      <c r="C653">
        <v>14.81</v>
      </c>
      <c r="D653" s="4">
        <v>-3.5025017869907103E-2</v>
      </c>
      <c r="E653" s="4">
        <v>-2.2442244224422401E-2</v>
      </c>
      <c r="F653" t="b">
        <f t="shared" si="30"/>
        <v>0</v>
      </c>
      <c r="G653" s="7">
        <f t="shared" si="31"/>
        <v>-3.5025017869907103E-2</v>
      </c>
      <c r="H653" s="7">
        <f t="shared" ca="1" si="32"/>
        <v>0</v>
      </c>
    </row>
    <row r="654" spans="1:8" x14ac:dyDescent="0.25">
      <c r="A654" s="3">
        <v>38986</v>
      </c>
      <c r="B654">
        <v>13.22</v>
      </c>
      <c r="C654">
        <v>14.49</v>
      </c>
      <c r="D654" s="4">
        <v>-2.0740740740740699E-2</v>
      </c>
      <c r="E654" s="4">
        <v>-2.1607022282241799E-2</v>
      </c>
      <c r="F654" t="b">
        <f t="shared" si="30"/>
        <v>0</v>
      </c>
      <c r="G654" s="7">
        <f t="shared" si="31"/>
        <v>-2.0740740740740699E-2</v>
      </c>
      <c r="H654" s="7">
        <f t="shared" ca="1" si="32"/>
        <v>0</v>
      </c>
    </row>
    <row r="655" spans="1:8" x14ac:dyDescent="0.25">
      <c r="A655" s="3">
        <v>38987</v>
      </c>
      <c r="B655">
        <v>13.21</v>
      </c>
      <c r="C655">
        <v>14.69</v>
      </c>
      <c r="D655" s="4">
        <v>-7.5642965204236799E-4</v>
      </c>
      <c r="E655" s="4">
        <v>1.3802622498274599E-2</v>
      </c>
      <c r="F655" t="b">
        <f t="shared" si="30"/>
        <v>0</v>
      </c>
      <c r="G655" s="7">
        <f t="shared" si="31"/>
        <v>-7.5642965204236799E-4</v>
      </c>
      <c r="H655" s="7">
        <f t="shared" ca="1" si="32"/>
        <v>0</v>
      </c>
    </row>
    <row r="656" spans="1:8" x14ac:dyDescent="0.25">
      <c r="A656" s="3">
        <v>38988</v>
      </c>
      <c r="B656">
        <v>13.18</v>
      </c>
      <c r="C656">
        <v>14.63</v>
      </c>
      <c r="D656" s="4">
        <v>-2.2710068130205002E-3</v>
      </c>
      <c r="E656" s="4">
        <v>-4.0844111640571104E-3</v>
      </c>
      <c r="F656" t="b">
        <f t="shared" si="30"/>
        <v>0</v>
      </c>
      <c r="G656" s="7">
        <f t="shared" si="31"/>
        <v>-2.2710068130205002E-3</v>
      </c>
      <c r="H656" s="7">
        <f t="shared" ca="1" si="32"/>
        <v>0</v>
      </c>
    </row>
    <row r="657" spans="1:8" x14ac:dyDescent="0.25">
      <c r="A657" s="3">
        <v>38989</v>
      </c>
      <c r="B657">
        <v>13.1</v>
      </c>
      <c r="C657">
        <v>14.63</v>
      </c>
      <c r="D657" s="4">
        <v>-6.0698027314112198E-3</v>
      </c>
      <c r="E657" s="4">
        <v>0</v>
      </c>
      <c r="F657" t="b">
        <f t="shared" si="30"/>
        <v>0</v>
      </c>
      <c r="G657" s="7">
        <f t="shared" si="31"/>
        <v>-6.0698027314112198E-3</v>
      </c>
      <c r="H657" s="7">
        <f t="shared" ca="1" si="32"/>
        <v>0</v>
      </c>
    </row>
    <row r="658" spans="1:8" x14ac:dyDescent="0.25">
      <c r="A658" s="3">
        <v>38992</v>
      </c>
      <c r="B658">
        <v>13.37</v>
      </c>
      <c r="C658">
        <v>14.83</v>
      </c>
      <c r="D658" s="4">
        <v>2.0610687022900798E-2</v>
      </c>
      <c r="E658" s="4">
        <v>1.36705399863295E-2</v>
      </c>
      <c r="F658" t="b">
        <f t="shared" si="30"/>
        <v>0</v>
      </c>
      <c r="G658" s="7">
        <f t="shared" si="31"/>
        <v>2.0610687022900798E-2</v>
      </c>
      <c r="H658" s="7">
        <f t="shared" ca="1" si="32"/>
        <v>0</v>
      </c>
    </row>
    <row r="659" spans="1:8" x14ac:dyDescent="0.25">
      <c r="A659" s="3">
        <v>38993</v>
      </c>
      <c r="B659">
        <v>13.49</v>
      </c>
      <c r="C659">
        <v>14.7</v>
      </c>
      <c r="D659" s="4">
        <v>8.9753178758416007E-3</v>
      </c>
      <c r="E659" s="4">
        <v>-8.7660148347943299E-3</v>
      </c>
      <c r="F659" t="b">
        <f t="shared" si="30"/>
        <v>0</v>
      </c>
      <c r="G659" s="7">
        <f t="shared" si="31"/>
        <v>8.9753178758416007E-3</v>
      </c>
      <c r="H659" s="7">
        <f t="shared" ca="1" si="32"/>
        <v>0</v>
      </c>
    </row>
    <row r="660" spans="1:8" x14ac:dyDescent="0.25">
      <c r="A660" s="3">
        <v>38994</v>
      </c>
      <c r="B660">
        <v>12.72</v>
      </c>
      <c r="C660">
        <v>14.05</v>
      </c>
      <c r="D660" s="4">
        <v>-5.7079318013343198E-2</v>
      </c>
      <c r="E660" s="4">
        <v>-4.4217687074829898E-2</v>
      </c>
      <c r="F660" t="b">
        <f t="shared" si="30"/>
        <v>0</v>
      </c>
      <c r="G660" s="7">
        <f t="shared" si="31"/>
        <v>-5.7079318013343198E-2</v>
      </c>
      <c r="H660" s="7">
        <f t="shared" ca="1" si="32"/>
        <v>0</v>
      </c>
    </row>
    <row r="661" spans="1:8" x14ac:dyDescent="0.25">
      <c r="A661" s="3">
        <v>38995</v>
      </c>
      <c r="B661">
        <v>12.58</v>
      </c>
      <c r="C661">
        <v>13.95</v>
      </c>
      <c r="D661" s="4">
        <v>-1.1006289308176201E-2</v>
      </c>
      <c r="E661" s="4">
        <v>-7.1174377224200204E-3</v>
      </c>
      <c r="F661" t="b">
        <f t="shared" si="30"/>
        <v>0</v>
      </c>
      <c r="G661" s="7">
        <f t="shared" si="31"/>
        <v>-1.1006289308176201E-2</v>
      </c>
      <c r="H661" s="7">
        <f t="shared" ca="1" si="32"/>
        <v>0</v>
      </c>
    </row>
    <row r="662" spans="1:8" x14ac:dyDescent="0.25">
      <c r="A662" s="3">
        <v>38996</v>
      </c>
      <c r="B662">
        <v>12.48</v>
      </c>
      <c r="C662">
        <v>13.98</v>
      </c>
      <c r="D662" s="4">
        <v>-7.94912559618444E-3</v>
      </c>
      <c r="E662" s="4">
        <v>2.1505376344086399E-3</v>
      </c>
      <c r="F662" t="b">
        <f t="shared" si="30"/>
        <v>0</v>
      </c>
      <c r="G662" s="7">
        <f t="shared" si="31"/>
        <v>-7.94912559618444E-3</v>
      </c>
      <c r="H662" s="7">
        <f t="shared" ca="1" si="32"/>
        <v>0</v>
      </c>
    </row>
    <row r="663" spans="1:8" x14ac:dyDescent="0.25">
      <c r="A663" s="3">
        <v>38999</v>
      </c>
      <c r="B663">
        <v>12.23</v>
      </c>
      <c r="C663">
        <v>13.73</v>
      </c>
      <c r="D663" s="4">
        <v>-2.0032051282051301E-2</v>
      </c>
      <c r="E663" s="4">
        <v>-1.7882689556509301E-2</v>
      </c>
      <c r="F663" t="b">
        <f t="shared" si="30"/>
        <v>0</v>
      </c>
      <c r="G663" s="7">
        <f t="shared" si="31"/>
        <v>-2.0032051282051301E-2</v>
      </c>
      <c r="H663" s="7">
        <f t="shared" ca="1" si="32"/>
        <v>0</v>
      </c>
    </row>
    <row r="664" spans="1:8" x14ac:dyDescent="0.25">
      <c r="A664" s="3">
        <v>39000</v>
      </c>
      <c r="B664">
        <v>11.72</v>
      </c>
      <c r="C664">
        <v>13.44</v>
      </c>
      <c r="D664" s="4">
        <v>-4.1700735895339298E-2</v>
      </c>
      <c r="E664" s="4">
        <v>-2.1121631463947601E-2</v>
      </c>
      <c r="F664" t="b">
        <f t="shared" si="30"/>
        <v>0</v>
      </c>
      <c r="G664" s="7">
        <f t="shared" si="31"/>
        <v>-4.1700735895339298E-2</v>
      </c>
      <c r="H664" s="7">
        <f t="shared" ca="1" si="32"/>
        <v>0</v>
      </c>
    </row>
    <row r="665" spans="1:8" x14ac:dyDescent="0.25">
      <c r="A665" s="3">
        <v>39001</v>
      </c>
      <c r="B665">
        <v>11.62</v>
      </c>
      <c r="C665">
        <v>13.24</v>
      </c>
      <c r="D665" s="4">
        <v>-8.5324232081912497E-3</v>
      </c>
      <c r="E665" s="4">
        <v>-1.48809523809523E-2</v>
      </c>
      <c r="F665" t="b">
        <f t="shared" si="30"/>
        <v>0</v>
      </c>
      <c r="G665" s="7">
        <f t="shared" si="31"/>
        <v>-8.5324232081912497E-3</v>
      </c>
      <c r="H665" s="7">
        <f t="shared" ca="1" si="32"/>
        <v>0</v>
      </c>
    </row>
    <row r="666" spans="1:8" x14ac:dyDescent="0.25">
      <c r="A666" s="3">
        <v>39002</v>
      </c>
      <c r="B666">
        <v>11.36</v>
      </c>
      <c r="C666">
        <v>12.95</v>
      </c>
      <c r="D666" s="4">
        <v>-2.2375215146299501E-2</v>
      </c>
      <c r="E666" s="4">
        <v>-2.1903323262839901E-2</v>
      </c>
      <c r="F666" t="b">
        <f t="shared" si="30"/>
        <v>0</v>
      </c>
      <c r="G666" s="7">
        <f t="shared" si="31"/>
        <v>-2.2375215146299501E-2</v>
      </c>
      <c r="H666" s="7">
        <f t="shared" ca="1" si="32"/>
        <v>0</v>
      </c>
    </row>
    <row r="667" spans="1:8" x14ac:dyDescent="0.25">
      <c r="A667" s="3">
        <v>39003</v>
      </c>
      <c r="B667">
        <v>11.18</v>
      </c>
      <c r="C667">
        <v>12.78</v>
      </c>
      <c r="D667" s="4">
        <v>-1.58450704225351E-2</v>
      </c>
      <c r="E667" s="4">
        <v>-1.3127413127413201E-2</v>
      </c>
      <c r="F667" t="b">
        <f t="shared" si="30"/>
        <v>0</v>
      </c>
      <c r="G667" s="7">
        <f t="shared" si="31"/>
        <v>-1.58450704225351E-2</v>
      </c>
      <c r="H667" s="7">
        <f t="shared" ca="1" si="32"/>
        <v>0</v>
      </c>
    </row>
    <row r="668" spans="1:8" x14ac:dyDescent="0.25">
      <c r="A668" s="6">
        <v>39006</v>
      </c>
      <c r="B668">
        <v>12.51</v>
      </c>
      <c r="C668">
        <v>13.69</v>
      </c>
      <c r="D668" s="4">
        <v>-2.1126760563380299E-2</v>
      </c>
      <c r="E668" s="4">
        <v>-1.08381502890174E-2</v>
      </c>
      <c r="F668" t="b">
        <f t="shared" si="30"/>
        <v>0</v>
      </c>
      <c r="G668" s="7">
        <f t="shared" si="31"/>
        <v>-2.1126760563380299E-2</v>
      </c>
      <c r="H668" s="7">
        <f t="shared" ca="1" si="32"/>
        <v>0</v>
      </c>
    </row>
    <row r="669" spans="1:8" x14ac:dyDescent="0.25">
      <c r="A669" s="3">
        <v>39007</v>
      </c>
      <c r="B669">
        <v>12.65</v>
      </c>
      <c r="C669">
        <v>13.72</v>
      </c>
      <c r="D669" s="4">
        <v>1.11910471622703E-2</v>
      </c>
      <c r="E669" s="4">
        <v>2.1913805697590899E-3</v>
      </c>
      <c r="F669" t="b">
        <f t="shared" si="30"/>
        <v>0</v>
      </c>
      <c r="G669" s="7">
        <f t="shared" si="31"/>
        <v>1.11910471622703E-2</v>
      </c>
      <c r="H669" s="7">
        <f t="shared" ca="1" si="32"/>
        <v>0</v>
      </c>
    </row>
    <row r="670" spans="1:8" x14ac:dyDescent="0.25">
      <c r="A670" s="3">
        <v>39008</v>
      </c>
      <c r="B670">
        <v>12.59</v>
      </c>
      <c r="C670">
        <v>13.59</v>
      </c>
      <c r="D670" s="4">
        <v>-4.7430830039526502E-3</v>
      </c>
      <c r="E670" s="4">
        <v>-9.4752186588922295E-3</v>
      </c>
      <c r="F670" t="b">
        <f t="shared" si="30"/>
        <v>0</v>
      </c>
      <c r="G670" s="7">
        <f t="shared" si="31"/>
        <v>-4.7430830039526502E-3</v>
      </c>
      <c r="H670" s="7">
        <f t="shared" ca="1" si="32"/>
        <v>0</v>
      </c>
    </row>
    <row r="671" spans="1:8" x14ac:dyDescent="0.25">
      <c r="A671" s="3">
        <v>39009</v>
      </c>
      <c r="B671">
        <v>12.52</v>
      </c>
      <c r="C671">
        <v>13.48</v>
      </c>
      <c r="D671" s="4">
        <v>-5.5599682287530401E-3</v>
      </c>
      <c r="E671" s="4">
        <v>-8.0941869021339298E-3</v>
      </c>
      <c r="F671" t="b">
        <f t="shared" si="30"/>
        <v>0</v>
      </c>
      <c r="G671" s="7">
        <f t="shared" si="31"/>
        <v>-5.5599682287530401E-3</v>
      </c>
      <c r="H671" s="7">
        <f t="shared" ca="1" si="32"/>
        <v>0</v>
      </c>
    </row>
    <row r="672" spans="1:8" x14ac:dyDescent="0.25">
      <c r="A672" s="3">
        <v>39010</v>
      </c>
      <c r="B672">
        <v>12.28</v>
      </c>
      <c r="C672">
        <v>13.29</v>
      </c>
      <c r="D672" s="4">
        <v>-1.91693290734825E-2</v>
      </c>
      <c r="E672" s="4">
        <v>-1.40949554896144E-2</v>
      </c>
      <c r="F672" t="b">
        <f t="shared" si="30"/>
        <v>0</v>
      </c>
      <c r="G672" s="7">
        <f t="shared" si="31"/>
        <v>-1.91693290734825E-2</v>
      </c>
      <c r="H672" s="7">
        <f t="shared" ca="1" si="32"/>
        <v>0</v>
      </c>
    </row>
    <row r="673" spans="1:8" x14ac:dyDescent="0.25">
      <c r="A673" s="3">
        <v>39013</v>
      </c>
      <c r="B673">
        <v>11.95</v>
      </c>
      <c r="C673">
        <v>13.16</v>
      </c>
      <c r="D673" s="4">
        <v>-2.6872964169381099E-2</v>
      </c>
      <c r="E673" s="4">
        <v>-9.7817908201655E-3</v>
      </c>
      <c r="F673" t="b">
        <f t="shared" si="30"/>
        <v>0</v>
      </c>
      <c r="G673" s="7">
        <f t="shared" si="31"/>
        <v>-2.6872964169381099E-2</v>
      </c>
      <c r="H673" s="7">
        <f t="shared" ca="1" si="32"/>
        <v>0</v>
      </c>
    </row>
    <row r="674" spans="1:8" x14ac:dyDescent="0.25">
      <c r="A674" s="3">
        <v>39014</v>
      </c>
      <c r="B674">
        <v>11.78</v>
      </c>
      <c r="C674">
        <v>12.83</v>
      </c>
      <c r="D674" s="4">
        <v>-1.4225941422594099E-2</v>
      </c>
      <c r="E674" s="4">
        <v>-2.5075987841945299E-2</v>
      </c>
      <c r="F674" t="b">
        <f t="shared" si="30"/>
        <v>0</v>
      </c>
      <c r="G674" s="7">
        <f t="shared" si="31"/>
        <v>-1.4225941422594099E-2</v>
      </c>
      <c r="H674" s="7">
        <f t="shared" ca="1" si="32"/>
        <v>0</v>
      </c>
    </row>
    <row r="675" spans="1:8" x14ac:dyDescent="0.25">
      <c r="A675" s="3">
        <v>39015</v>
      </c>
      <c r="B675">
        <v>11.49</v>
      </c>
      <c r="C675">
        <v>12.52</v>
      </c>
      <c r="D675" s="4">
        <v>-2.4617996604414199E-2</v>
      </c>
      <c r="E675" s="4">
        <v>-2.4162120031177001E-2</v>
      </c>
      <c r="F675" t="b">
        <f t="shared" si="30"/>
        <v>0</v>
      </c>
      <c r="G675" s="7">
        <f t="shared" si="31"/>
        <v>-2.4617996604414199E-2</v>
      </c>
      <c r="H675" s="7">
        <f t="shared" ca="1" si="32"/>
        <v>0</v>
      </c>
    </row>
    <row r="676" spans="1:8" x14ac:dyDescent="0.25">
      <c r="A676" s="3">
        <v>39016</v>
      </c>
      <c r="B676">
        <v>11.25</v>
      </c>
      <c r="C676">
        <v>12.21</v>
      </c>
      <c r="D676" s="4">
        <v>-2.0887728459529999E-2</v>
      </c>
      <c r="E676" s="4">
        <v>-2.4760383386581399E-2</v>
      </c>
      <c r="F676" t="b">
        <f t="shared" si="30"/>
        <v>0</v>
      </c>
      <c r="G676" s="7">
        <f t="shared" si="31"/>
        <v>-2.0887728459529999E-2</v>
      </c>
      <c r="H676" s="7">
        <f t="shared" ca="1" si="32"/>
        <v>0</v>
      </c>
    </row>
    <row r="677" spans="1:8" x14ac:dyDescent="0.25">
      <c r="A677" s="3">
        <v>39017</v>
      </c>
      <c r="B677">
        <v>11.31</v>
      </c>
      <c r="C677">
        <v>12.26</v>
      </c>
      <c r="D677" s="4">
        <v>5.3333333333334104E-3</v>
      </c>
      <c r="E677" s="4">
        <v>4.0950040950040699E-3</v>
      </c>
      <c r="F677" t="b">
        <f t="shared" si="30"/>
        <v>0</v>
      </c>
      <c r="G677" s="7">
        <f t="shared" si="31"/>
        <v>5.3333333333334104E-3</v>
      </c>
      <c r="H677" s="7">
        <f t="shared" ca="1" si="32"/>
        <v>0</v>
      </c>
    </row>
    <row r="678" spans="1:8" x14ac:dyDescent="0.25">
      <c r="A678" s="3">
        <v>39020</v>
      </c>
      <c r="B678">
        <v>11.35</v>
      </c>
      <c r="C678">
        <v>12.3</v>
      </c>
      <c r="D678" s="4">
        <v>3.5366931918654498E-3</v>
      </c>
      <c r="E678" s="4">
        <v>3.26264274061994E-3</v>
      </c>
      <c r="F678" t="b">
        <f t="shared" si="30"/>
        <v>0</v>
      </c>
      <c r="G678" s="7">
        <f t="shared" si="31"/>
        <v>3.5366931918654498E-3</v>
      </c>
      <c r="H678" s="7">
        <f t="shared" ca="1" si="32"/>
        <v>0</v>
      </c>
    </row>
    <row r="679" spans="1:8" x14ac:dyDescent="0.25">
      <c r="A679" s="3">
        <v>39021</v>
      </c>
      <c r="B679">
        <v>11.31</v>
      </c>
      <c r="C679">
        <v>12.16</v>
      </c>
      <c r="D679" s="4">
        <v>-3.5242290748898099E-3</v>
      </c>
      <c r="E679" s="4">
        <v>-1.1382113821138301E-2</v>
      </c>
      <c r="F679" t="b">
        <f t="shared" si="30"/>
        <v>0</v>
      </c>
      <c r="G679" s="7">
        <f t="shared" si="31"/>
        <v>-3.5242290748898099E-3</v>
      </c>
      <c r="H679" s="7">
        <f t="shared" ca="1" si="32"/>
        <v>0</v>
      </c>
    </row>
    <row r="680" spans="1:8" x14ac:dyDescent="0.25">
      <c r="A680" s="3">
        <v>39022</v>
      </c>
      <c r="B680">
        <v>11.55</v>
      </c>
      <c r="C680">
        <v>12.43</v>
      </c>
      <c r="D680" s="4">
        <v>2.1220159151193602E-2</v>
      </c>
      <c r="E680" s="4">
        <v>2.2203947368421E-2</v>
      </c>
      <c r="F680" t="b">
        <f t="shared" si="30"/>
        <v>0</v>
      </c>
      <c r="G680" s="7">
        <f t="shared" si="31"/>
        <v>2.1220159151193602E-2</v>
      </c>
      <c r="H680" s="7">
        <f t="shared" ca="1" si="32"/>
        <v>0</v>
      </c>
    </row>
    <row r="681" spans="1:8" x14ac:dyDescent="0.25">
      <c r="A681" s="3">
        <v>39023</v>
      </c>
      <c r="B681">
        <v>11.65</v>
      </c>
      <c r="C681">
        <v>12.49</v>
      </c>
      <c r="D681" s="4">
        <v>8.6580086580085903E-3</v>
      </c>
      <c r="E681" s="4">
        <v>4.8270313757039496E-3</v>
      </c>
      <c r="F681" t="b">
        <f t="shared" si="30"/>
        <v>0</v>
      </c>
      <c r="G681" s="7">
        <f t="shared" si="31"/>
        <v>8.6580086580085903E-3</v>
      </c>
      <c r="H681" s="7">
        <f t="shared" ca="1" si="32"/>
        <v>0</v>
      </c>
    </row>
    <row r="682" spans="1:8" x14ac:dyDescent="0.25">
      <c r="A682" s="3">
        <v>39024</v>
      </c>
      <c r="B682">
        <v>11.5</v>
      </c>
      <c r="C682">
        <v>12.45</v>
      </c>
      <c r="D682" s="4">
        <v>-1.28755364806867E-2</v>
      </c>
      <c r="E682" s="4">
        <v>-3.2025620496397601E-3</v>
      </c>
      <c r="F682" t="b">
        <f t="shared" si="30"/>
        <v>0</v>
      </c>
      <c r="G682" s="7">
        <f t="shared" si="31"/>
        <v>-1.28755364806867E-2</v>
      </c>
      <c r="H682" s="7">
        <f t="shared" ca="1" si="32"/>
        <v>0</v>
      </c>
    </row>
    <row r="683" spans="1:8" x14ac:dyDescent="0.25">
      <c r="A683" s="3">
        <v>39027</v>
      </c>
      <c r="B683">
        <v>11.12</v>
      </c>
      <c r="C683">
        <v>12.02</v>
      </c>
      <c r="D683" s="4">
        <v>-3.3043478260869598E-2</v>
      </c>
      <c r="E683" s="4">
        <v>-3.4538152610441797E-2</v>
      </c>
      <c r="F683" t="b">
        <f t="shared" si="30"/>
        <v>0</v>
      </c>
      <c r="G683" s="7">
        <f t="shared" si="31"/>
        <v>-3.3043478260869598E-2</v>
      </c>
      <c r="H683" s="7">
        <f t="shared" ca="1" si="32"/>
        <v>0</v>
      </c>
    </row>
    <row r="684" spans="1:8" x14ac:dyDescent="0.25">
      <c r="A684" s="3">
        <v>39028</v>
      </c>
      <c r="B684">
        <v>11.18</v>
      </c>
      <c r="C684">
        <v>12.05</v>
      </c>
      <c r="D684" s="4">
        <v>5.39568345323738E-3</v>
      </c>
      <c r="E684" s="4">
        <v>2.4958402662229599E-3</v>
      </c>
      <c r="F684" t="b">
        <f t="shared" si="30"/>
        <v>0</v>
      </c>
      <c r="G684" s="7">
        <f t="shared" si="31"/>
        <v>5.39568345323738E-3</v>
      </c>
      <c r="H684" s="7">
        <f t="shared" ca="1" si="32"/>
        <v>0</v>
      </c>
    </row>
    <row r="685" spans="1:8" x14ac:dyDescent="0.25">
      <c r="A685" s="3">
        <v>39029</v>
      </c>
      <c r="B685">
        <v>10.92</v>
      </c>
      <c r="C685">
        <v>11.85</v>
      </c>
      <c r="D685" s="4">
        <v>-2.3255813953488299E-2</v>
      </c>
      <c r="E685" s="4">
        <v>-1.6597510373444001E-2</v>
      </c>
      <c r="F685" t="b">
        <f t="shared" si="30"/>
        <v>0</v>
      </c>
      <c r="G685" s="7">
        <f t="shared" si="31"/>
        <v>-2.3255813953488299E-2</v>
      </c>
      <c r="H685" s="7">
        <f t="shared" ca="1" si="32"/>
        <v>0</v>
      </c>
    </row>
    <row r="686" spans="1:8" x14ac:dyDescent="0.25">
      <c r="A686" s="3">
        <v>39030</v>
      </c>
      <c r="B686">
        <v>10.99</v>
      </c>
      <c r="C686">
        <v>11.87</v>
      </c>
      <c r="D686" s="4">
        <v>6.4102564102563901E-3</v>
      </c>
      <c r="E686" s="4">
        <v>1.6877637130801001E-3</v>
      </c>
      <c r="F686" t="b">
        <f t="shared" si="30"/>
        <v>0</v>
      </c>
      <c r="G686" s="7">
        <f t="shared" si="31"/>
        <v>6.4102564102563901E-3</v>
      </c>
      <c r="H686" s="7">
        <f t="shared" ca="1" si="32"/>
        <v>0</v>
      </c>
    </row>
    <row r="687" spans="1:8" x14ac:dyDescent="0.25">
      <c r="A687" s="3">
        <v>39031</v>
      </c>
      <c r="B687">
        <v>10.99</v>
      </c>
      <c r="C687">
        <v>11.98</v>
      </c>
      <c r="D687" s="4">
        <v>0</v>
      </c>
      <c r="E687" s="4">
        <v>9.2670598146589196E-3</v>
      </c>
      <c r="F687" t="b">
        <f t="shared" si="30"/>
        <v>0</v>
      </c>
      <c r="G687" s="7">
        <f t="shared" si="31"/>
        <v>0</v>
      </c>
      <c r="H687" s="7">
        <f t="shared" ca="1" si="32"/>
        <v>0</v>
      </c>
    </row>
    <row r="688" spans="1:8" x14ac:dyDescent="0.25">
      <c r="A688" s="3">
        <v>39034</v>
      </c>
      <c r="B688">
        <v>11.97</v>
      </c>
      <c r="C688">
        <v>12.68</v>
      </c>
      <c r="D688" s="4">
        <v>-8.3472454090149895E-4</v>
      </c>
      <c r="E688" s="4">
        <v>-3.14465408805043E-3</v>
      </c>
      <c r="F688" t="b">
        <f t="shared" si="30"/>
        <v>0</v>
      </c>
      <c r="G688" s="7">
        <f t="shared" si="31"/>
        <v>-8.3472454090149895E-4</v>
      </c>
      <c r="H688" s="7">
        <f t="shared" ca="1" si="32"/>
        <v>0</v>
      </c>
    </row>
    <row r="689" spans="1:8" x14ac:dyDescent="0.25">
      <c r="A689" s="3">
        <v>39035</v>
      </c>
      <c r="B689">
        <v>11.72</v>
      </c>
      <c r="C689">
        <v>12.54</v>
      </c>
      <c r="D689" s="4">
        <v>-2.0885547201336702E-2</v>
      </c>
      <c r="E689" s="4">
        <v>-1.10410094637224E-2</v>
      </c>
      <c r="F689" t="b">
        <f t="shared" si="30"/>
        <v>0</v>
      </c>
      <c r="G689" s="7">
        <f t="shared" si="31"/>
        <v>-2.0885547201336702E-2</v>
      </c>
      <c r="H689" s="7">
        <f t="shared" ca="1" si="32"/>
        <v>0</v>
      </c>
    </row>
    <row r="690" spans="1:8" x14ac:dyDescent="0.25">
      <c r="A690" s="3">
        <v>39036</v>
      </c>
      <c r="B690">
        <v>11.62</v>
      </c>
      <c r="C690">
        <v>12.35</v>
      </c>
      <c r="D690" s="4">
        <v>-8.5324232081912497E-3</v>
      </c>
      <c r="E690" s="4">
        <v>-1.51515151515151E-2</v>
      </c>
      <c r="F690" t="b">
        <f t="shared" si="30"/>
        <v>0</v>
      </c>
      <c r="G690" s="7">
        <f t="shared" si="31"/>
        <v>-8.5324232081912497E-3</v>
      </c>
      <c r="H690" s="7">
        <f t="shared" ca="1" si="32"/>
        <v>0</v>
      </c>
    </row>
    <row r="691" spans="1:8" x14ac:dyDescent="0.25">
      <c r="A691" s="3">
        <v>39037</v>
      </c>
      <c r="B691">
        <v>11.58</v>
      </c>
      <c r="C691">
        <v>12.29</v>
      </c>
      <c r="D691" s="4">
        <v>-3.4423407917383302E-3</v>
      </c>
      <c r="E691" s="4">
        <v>-4.8582995951417197E-3</v>
      </c>
      <c r="F691" t="b">
        <f t="shared" si="30"/>
        <v>0</v>
      </c>
      <c r="G691" s="7">
        <f t="shared" si="31"/>
        <v>-3.4423407917383302E-3</v>
      </c>
      <c r="H691" s="7">
        <f t="shared" ca="1" si="32"/>
        <v>0</v>
      </c>
    </row>
    <row r="692" spans="1:8" x14ac:dyDescent="0.25">
      <c r="A692" s="3">
        <v>39038</v>
      </c>
      <c r="B692">
        <v>11.67</v>
      </c>
      <c r="C692">
        <v>12.32</v>
      </c>
      <c r="D692" s="4">
        <v>7.7720207253886304E-3</v>
      </c>
      <c r="E692" s="4">
        <v>2.4410089503661401E-3</v>
      </c>
      <c r="F692" t="b">
        <f t="shared" si="30"/>
        <v>0</v>
      </c>
      <c r="G692" s="7">
        <f t="shared" si="31"/>
        <v>7.7720207253886304E-3</v>
      </c>
      <c r="H692" s="7">
        <f t="shared" ca="1" si="32"/>
        <v>0</v>
      </c>
    </row>
    <row r="693" spans="1:8" x14ac:dyDescent="0.25">
      <c r="A693" s="3">
        <v>39041</v>
      </c>
      <c r="B693">
        <v>11.43</v>
      </c>
      <c r="C693">
        <v>12.36</v>
      </c>
      <c r="D693" s="4">
        <v>-2.0565552699228801E-2</v>
      </c>
      <c r="E693" s="4">
        <v>3.2467532467532799E-3</v>
      </c>
      <c r="F693" t="b">
        <f t="shared" si="30"/>
        <v>0</v>
      </c>
      <c r="G693" s="7">
        <f t="shared" si="31"/>
        <v>-2.0565552699228801E-2</v>
      </c>
      <c r="H693" s="7">
        <f t="shared" ca="1" si="32"/>
        <v>0</v>
      </c>
    </row>
    <row r="694" spans="1:8" x14ac:dyDescent="0.25">
      <c r="A694" s="3">
        <v>39042</v>
      </c>
      <c r="B694">
        <v>11.5</v>
      </c>
      <c r="C694">
        <v>12.48</v>
      </c>
      <c r="D694" s="4">
        <v>6.1242344706910999E-3</v>
      </c>
      <c r="E694" s="4">
        <v>9.7087378640776708E-3</v>
      </c>
      <c r="F694" t="b">
        <f t="shared" si="30"/>
        <v>0</v>
      </c>
      <c r="G694" s="7">
        <f t="shared" si="31"/>
        <v>6.1242344706910999E-3</v>
      </c>
      <c r="H694" s="7">
        <f t="shared" ca="1" si="32"/>
        <v>0</v>
      </c>
    </row>
    <row r="695" spans="1:8" x14ac:dyDescent="0.25">
      <c r="A695" s="3">
        <v>39043</v>
      </c>
      <c r="B695">
        <v>11.61</v>
      </c>
      <c r="C695">
        <v>12.59</v>
      </c>
      <c r="D695" s="4">
        <v>9.5652173913043405E-3</v>
      </c>
      <c r="E695" s="4">
        <v>8.81410256410242E-3</v>
      </c>
      <c r="F695" t="b">
        <f t="shared" si="30"/>
        <v>0</v>
      </c>
      <c r="G695" s="7">
        <f t="shared" si="31"/>
        <v>9.5652173913043405E-3</v>
      </c>
      <c r="H695" s="7">
        <f t="shared" ca="1" si="32"/>
        <v>0</v>
      </c>
    </row>
    <row r="696" spans="1:8" x14ac:dyDescent="0.25">
      <c r="A696" s="3">
        <v>39044</v>
      </c>
      <c r="B696">
        <v>11.61</v>
      </c>
      <c r="C696">
        <v>12.59</v>
      </c>
      <c r="D696" s="4">
        <v>0</v>
      </c>
      <c r="E696" s="4">
        <v>0</v>
      </c>
      <c r="F696" t="b">
        <f t="shared" si="30"/>
        <v>0</v>
      </c>
      <c r="G696" s="7">
        <f t="shared" si="31"/>
        <v>0</v>
      </c>
      <c r="H696" s="7">
        <f t="shared" ca="1" si="32"/>
        <v>0</v>
      </c>
    </row>
    <row r="697" spans="1:8" x14ac:dyDescent="0.25">
      <c r="A697" s="3">
        <v>39045</v>
      </c>
      <c r="B697">
        <v>11.71</v>
      </c>
      <c r="C697">
        <v>12.84</v>
      </c>
      <c r="D697" s="4">
        <v>8.6132644272181001E-3</v>
      </c>
      <c r="E697" s="4">
        <v>1.9857029388403499E-2</v>
      </c>
      <c r="F697" t="b">
        <f t="shared" si="30"/>
        <v>0</v>
      </c>
      <c r="G697" s="7">
        <f t="shared" si="31"/>
        <v>8.6132644272181001E-3</v>
      </c>
      <c r="H697" s="7">
        <f t="shared" ca="1" si="32"/>
        <v>0</v>
      </c>
    </row>
    <row r="698" spans="1:8" x14ac:dyDescent="0.25">
      <c r="A698" s="3">
        <v>39048</v>
      </c>
      <c r="B698">
        <v>12.46</v>
      </c>
      <c r="C698">
        <v>13.39</v>
      </c>
      <c r="D698" s="4">
        <v>6.4047822374039304E-2</v>
      </c>
      <c r="E698" s="4">
        <v>4.2834890965732099E-2</v>
      </c>
      <c r="F698" t="b">
        <f t="shared" si="30"/>
        <v>0</v>
      </c>
      <c r="G698" s="7">
        <f t="shared" si="31"/>
        <v>6.4047822374039304E-2</v>
      </c>
      <c r="H698" s="7">
        <f t="shared" ca="1" si="32"/>
        <v>0</v>
      </c>
    </row>
    <row r="699" spans="1:8" x14ac:dyDescent="0.25">
      <c r="A699" s="3">
        <v>39049</v>
      </c>
      <c r="B699">
        <v>12</v>
      </c>
      <c r="C699">
        <v>12.96</v>
      </c>
      <c r="D699" s="4">
        <v>-3.6918138041733599E-2</v>
      </c>
      <c r="E699" s="4">
        <v>-3.2113517550410697E-2</v>
      </c>
      <c r="F699" t="b">
        <f t="shared" si="30"/>
        <v>0</v>
      </c>
      <c r="G699" s="7">
        <f t="shared" si="31"/>
        <v>-3.6918138041733599E-2</v>
      </c>
      <c r="H699" s="7">
        <f t="shared" ca="1" si="32"/>
        <v>0</v>
      </c>
    </row>
    <row r="700" spans="1:8" x14ac:dyDescent="0.25">
      <c r="A700" s="3">
        <v>39050</v>
      </c>
      <c r="B700">
        <v>11.46</v>
      </c>
      <c r="C700">
        <v>12.58</v>
      </c>
      <c r="D700" s="4">
        <v>-4.4999999999999901E-2</v>
      </c>
      <c r="E700" s="4">
        <v>-2.9320987654321E-2</v>
      </c>
      <c r="F700" t="b">
        <f t="shared" si="30"/>
        <v>0</v>
      </c>
      <c r="G700" s="7">
        <f t="shared" si="31"/>
        <v>-4.4999999999999901E-2</v>
      </c>
      <c r="H700" s="7">
        <f t="shared" ca="1" si="32"/>
        <v>0</v>
      </c>
    </row>
    <row r="701" spans="1:8" x14ac:dyDescent="0.25">
      <c r="A701" s="3">
        <v>39051</v>
      </c>
      <c r="B701">
        <v>11.37</v>
      </c>
      <c r="C701">
        <v>12.52</v>
      </c>
      <c r="D701" s="4">
        <v>-7.8534031413614001E-3</v>
      </c>
      <c r="E701" s="4">
        <v>-4.7694753577106602E-3</v>
      </c>
      <c r="F701" t="b">
        <f t="shared" si="30"/>
        <v>0</v>
      </c>
      <c r="G701" s="7">
        <f t="shared" si="31"/>
        <v>-7.8534031413614001E-3</v>
      </c>
      <c r="H701" s="7">
        <f t="shared" ca="1" si="32"/>
        <v>0</v>
      </c>
    </row>
    <row r="702" spans="1:8" x14ac:dyDescent="0.25">
      <c r="A702" s="3">
        <v>39052</v>
      </c>
      <c r="B702">
        <v>11.65</v>
      </c>
      <c r="C702">
        <v>12.74</v>
      </c>
      <c r="D702" s="4">
        <v>2.46262093227794E-2</v>
      </c>
      <c r="E702" s="4">
        <v>1.75718849840256E-2</v>
      </c>
      <c r="F702" t="b">
        <f t="shared" si="30"/>
        <v>0</v>
      </c>
      <c r="G702" s="7">
        <f t="shared" si="31"/>
        <v>2.46262093227794E-2</v>
      </c>
      <c r="H702" s="7">
        <f t="shared" ca="1" si="32"/>
        <v>0</v>
      </c>
    </row>
    <row r="703" spans="1:8" x14ac:dyDescent="0.25">
      <c r="A703" s="3">
        <v>39055</v>
      </c>
      <c r="B703">
        <v>11.49</v>
      </c>
      <c r="C703">
        <v>12.5</v>
      </c>
      <c r="D703" s="4">
        <v>-1.3733905579399099E-2</v>
      </c>
      <c r="E703" s="4">
        <v>-1.88383045525903E-2</v>
      </c>
      <c r="F703" t="b">
        <f t="shared" si="30"/>
        <v>0</v>
      </c>
      <c r="G703" s="7">
        <f t="shared" si="31"/>
        <v>-1.3733905579399099E-2</v>
      </c>
      <c r="H703" s="7">
        <f t="shared" ca="1" si="32"/>
        <v>0</v>
      </c>
    </row>
    <row r="704" spans="1:8" x14ac:dyDescent="0.25">
      <c r="A704" s="3">
        <v>39056</v>
      </c>
      <c r="B704">
        <v>11.52</v>
      </c>
      <c r="C704">
        <v>12.55</v>
      </c>
      <c r="D704" s="4">
        <v>2.6109660574411601E-3</v>
      </c>
      <c r="E704" s="4">
        <v>4.0000000000000001E-3</v>
      </c>
      <c r="F704" t="b">
        <f t="shared" si="30"/>
        <v>0</v>
      </c>
      <c r="G704" s="7">
        <f t="shared" si="31"/>
        <v>2.6109660574411601E-3</v>
      </c>
      <c r="H704" s="7">
        <f t="shared" ca="1" si="32"/>
        <v>0</v>
      </c>
    </row>
    <row r="705" spans="1:8" x14ac:dyDescent="0.25">
      <c r="A705" s="3">
        <v>39057</v>
      </c>
      <c r="B705">
        <v>11.55</v>
      </c>
      <c r="C705">
        <v>12.69</v>
      </c>
      <c r="D705" s="4">
        <v>2.6041666666667398E-3</v>
      </c>
      <c r="E705" s="4">
        <v>1.1155378486055601E-2</v>
      </c>
      <c r="F705" t="b">
        <f t="shared" si="30"/>
        <v>0</v>
      </c>
      <c r="G705" s="7">
        <f t="shared" si="31"/>
        <v>2.6041666666667398E-3</v>
      </c>
      <c r="H705" s="7">
        <f t="shared" ca="1" si="32"/>
        <v>0</v>
      </c>
    </row>
    <row r="706" spans="1:8" x14ac:dyDescent="0.25">
      <c r="A706" s="3">
        <v>39058</v>
      </c>
      <c r="B706">
        <v>12</v>
      </c>
      <c r="C706">
        <v>12.77</v>
      </c>
      <c r="D706" s="4">
        <v>3.8961038961038898E-2</v>
      </c>
      <c r="E706" s="4">
        <v>6.30417651694248E-3</v>
      </c>
      <c r="F706" t="b">
        <f t="shared" si="30"/>
        <v>0</v>
      </c>
      <c r="G706" s="7">
        <f t="shared" si="31"/>
        <v>3.8961038961038898E-2</v>
      </c>
      <c r="H706" s="7">
        <f t="shared" ca="1" si="32"/>
        <v>0</v>
      </c>
    </row>
    <row r="707" spans="1:8" x14ac:dyDescent="0.25">
      <c r="A707" s="3">
        <v>39059</v>
      </c>
      <c r="B707">
        <v>11.98</v>
      </c>
      <c r="C707">
        <v>12.81</v>
      </c>
      <c r="D707" s="4">
        <v>-1.66666666666659E-3</v>
      </c>
      <c r="E707" s="4">
        <v>3.1323414252153502E-3</v>
      </c>
      <c r="F707" t="b">
        <f t="shared" si="30"/>
        <v>0</v>
      </c>
      <c r="G707" s="7">
        <f t="shared" si="31"/>
        <v>-1.66666666666659E-3</v>
      </c>
      <c r="H707" s="7">
        <f t="shared" ca="1" si="32"/>
        <v>0</v>
      </c>
    </row>
    <row r="708" spans="1:8" x14ac:dyDescent="0.25">
      <c r="A708" s="3">
        <v>39062</v>
      </c>
      <c r="B708">
        <v>11.43</v>
      </c>
      <c r="C708">
        <v>12.6</v>
      </c>
      <c r="D708" s="4">
        <v>-4.5909849749582697E-2</v>
      </c>
      <c r="E708" s="4">
        <v>-1.63934426229508E-2</v>
      </c>
      <c r="F708" t="b">
        <f t="shared" si="30"/>
        <v>0</v>
      </c>
      <c r="G708" s="7">
        <f t="shared" si="31"/>
        <v>-4.5909849749582697E-2</v>
      </c>
      <c r="H708" s="7">
        <f t="shared" ca="1" si="32"/>
        <v>0</v>
      </c>
    </row>
    <row r="709" spans="1:8" x14ac:dyDescent="0.25">
      <c r="A709" s="3">
        <v>39063</v>
      </c>
      <c r="B709">
        <v>11.18</v>
      </c>
      <c r="C709">
        <v>12.51</v>
      </c>
      <c r="D709" s="4">
        <v>-2.1872265966754199E-2</v>
      </c>
      <c r="E709" s="4">
        <v>-7.1428571428571201E-3</v>
      </c>
      <c r="F709" t="b">
        <f t="shared" si="30"/>
        <v>0</v>
      </c>
      <c r="G709" s="7">
        <f t="shared" si="31"/>
        <v>-2.1872265966754199E-2</v>
      </c>
      <c r="H709" s="7">
        <f t="shared" ca="1" si="32"/>
        <v>0</v>
      </c>
    </row>
    <row r="710" spans="1:8" x14ac:dyDescent="0.25">
      <c r="A710" s="3">
        <v>39064</v>
      </c>
      <c r="B710">
        <v>10.54</v>
      </c>
      <c r="C710">
        <v>12.43</v>
      </c>
      <c r="D710" s="4">
        <v>-5.7245080500894503E-2</v>
      </c>
      <c r="E710" s="4">
        <v>-6.3948840927258201E-3</v>
      </c>
      <c r="F710" t="b">
        <f t="shared" ref="F710:F773" si="33">D710&gt;$F$3</f>
        <v>0</v>
      </c>
      <c r="G710" s="7">
        <f t="shared" ref="G710:G773" si="34">D710</f>
        <v>-5.7245080500894503E-2</v>
      </c>
      <c r="H710" s="7">
        <f t="shared" ref="H710:H773" ca="1" si="35">IF(F710=TRUE,-SUM(OFFSET(D711,0,0,$H$3,1)),0)</f>
        <v>0</v>
      </c>
    </row>
    <row r="711" spans="1:8" x14ac:dyDescent="0.25">
      <c r="A711" s="3">
        <v>39065</v>
      </c>
      <c r="B711">
        <v>10.37</v>
      </c>
      <c r="C711">
        <v>12.53</v>
      </c>
      <c r="D711" s="4">
        <v>-1.6129032258064498E-2</v>
      </c>
      <c r="E711" s="4">
        <v>8.0450522928399194E-3</v>
      </c>
      <c r="F711" t="b">
        <f t="shared" si="33"/>
        <v>0</v>
      </c>
      <c r="G711" s="7">
        <f t="shared" si="34"/>
        <v>-1.6129032258064498E-2</v>
      </c>
      <c r="H711" s="7">
        <f t="shared" ca="1" si="35"/>
        <v>0</v>
      </c>
    </row>
    <row r="712" spans="1:8" x14ac:dyDescent="0.25">
      <c r="A712" s="3">
        <v>39066</v>
      </c>
      <c r="B712">
        <v>10.44</v>
      </c>
      <c r="C712">
        <v>12.71</v>
      </c>
      <c r="D712" s="4">
        <v>6.7502410800386299E-3</v>
      </c>
      <c r="E712" s="4">
        <v>1.43655227454111E-2</v>
      </c>
      <c r="F712" t="b">
        <f t="shared" si="33"/>
        <v>0</v>
      </c>
      <c r="G712" s="7">
        <f t="shared" si="34"/>
        <v>6.7502410800386299E-3</v>
      </c>
      <c r="H712" s="7">
        <f t="shared" ca="1" si="35"/>
        <v>0</v>
      </c>
    </row>
    <row r="713" spans="1:8" x14ac:dyDescent="0.25">
      <c r="A713" s="3">
        <v>39069</v>
      </c>
      <c r="B713">
        <v>12.74</v>
      </c>
      <c r="C713">
        <v>13.62</v>
      </c>
      <c r="D713" s="4">
        <v>2.3603461841068501E-3</v>
      </c>
      <c r="E713" s="4">
        <v>5.1660516605165404E-3</v>
      </c>
      <c r="F713" t="b">
        <f t="shared" si="33"/>
        <v>0</v>
      </c>
      <c r="G713" s="7">
        <f t="shared" si="34"/>
        <v>2.3603461841068501E-3</v>
      </c>
      <c r="H713" s="7">
        <f t="shared" ca="1" si="35"/>
        <v>0</v>
      </c>
    </row>
    <row r="714" spans="1:8" x14ac:dyDescent="0.25">
      <c r="A714" s="3">
        <v>39070</v>
      </c>
      <c r="B714">
        <v>12.39</v>
      </c>
      <c r="C714">
        <v>13.46</v>
      </c>
      <c r="D714" s="4">
        <v>-2.74725274725275E-2</v>
      </c>
      <c r="E714" s="4">
        <v>-1.17474302496328E-2</v>
      </c>
      <c r="F714" t="b">
        <f t="shared" si="33"/>
        <v>0</v>
      </c>
      <c r="G714" s="7">
        <f t="shared" si="34"/>
        <v>-2.74725274725275E-2</v>
      </c>
      <c r="H714" s="7">
        <f t="shared" ca="1" si="35"/>
        <v>0</v>
      </c>
    </row>
    <row r="715" spans="1:8" x14ac:dyDescent="0.25">
      <c r="A715" s="3">
        <v>39071</v>
      </c>
      <c r="B715">
        <v>12.35</v>
      </c>
      <c r="C715">
        <v>13.39</v>
      </c>
      <c r="D715" s="4">
        <v>-3.22841000807106E-3</v>
      </c>
      <c r="E715" s="4">
        <v>-5.2005943536404002E-3</v>
      </c>
      <c r="F715" t="b">
        <f t="shared" si="33"/>
        <v>0</v>
      </c>
      <c r="G715" s="7">
        <f t="shared" si="34"/>
        <v>-3.22841000807106E-3</v>
      </c>
      <c r="H715" s="7">
        <f t="shared" ca="1" si="35"/>
        <v>0</v>
      </c>
    </row>
    <row r="716" spans="1:8" x14ac:dyDescent="0.25">
      <c r="A716" s="3">
        <v>39072</v>
      </c>
      <c r="B716">
        <v>12.44</v>
      </c>
      <c r="C716">
        <v>13.5</v>
      </c>
      <c r="D716" s="4">
        <v>7.2874493927126398E-3</v>
      </c>
      <c r="E716" s="4">
        <v>8.2150858849887598E-3</v>
      </c>
      <c r="F716" t="b">
        <f t="shared" si="33"/>
        <v>0</v>
      </c>
      <c r="G716" s="7">
        <f t="shared" si="34"/>
        <v>7.2874493927126398E-3</v>
      </c>
      <c r="H716" s="7">
        <f t="shared" ca="1" si="35"/>
        <v>0</v>
      </c>
    </row>
    <row r="717" spans="1:8" x14ac:dyDescent="0.25">
      <c r="A717" s="3">
        <v>39073</v>
      </c>
      <c r="B717">
        <v>12.62</v>
      </c>
      <c r="C717">
        <v>13.68</v>
      </c>
      <c r="D717" s="4">
        <v>1.4469453376205799E-2</v>
      </c>
      <c r="E717" s="4">
        <v>1.33333333333334E-2</v>
      </c>
      <c r="F717" t="b">
        <f t="shared" si="33"/>
        <v>0</v>
      </c>
      <c r="G717" s="7">
        <f t="shared" si="34"/>
        <v>1.4469453376205799E-2</v>
      </c>
      <c r="H717" s="7">
        <f t="shared" ca="1" si="35"/>
        <v>0</v>
      </c>
    </row>
    <row r="718" spans="1:8" x14ac:dyDescent="0.25">
      <c r="A718" s="3">
        <v>39076</v>
      </c>
      <c r="B718">
        <v>12.62</v>
      </c>
      <c r="C718">
        <v>13.68</v>
      </c>
      <c r="D718" s="4">
        <v>0</v>
      </c>
      <c r="E718" s="4">
        <v>0</v>
      </c>
      <c r="F718" t="b">
        <f t="shared" si="33"/>
        <v>0</v>
      </c>
      <c r="G718" s="7">
        <f t="shared" si="34"/>
        <v>0</v>
      </c>
      <c r="H718" s="7">
        <f t="shared" ca="1" si="35"/>
        <v>0</v>
      </c>
    </row>
    <row r="719" spans="1:8" x14ac:dyDescent="0.25">
      <c r="A719" s="3">
        <v>39077</v>
      </c>
      <c r="B719">
        <v>12.27</v>
      </c>
      <c r="C719">
        <v>13.4</v>
      </c>
      <c r="D719" s="4">
        <v>-2.7733755942947701E-2</v>
      </c>
      <c r="E719" s="4">
        <v>-2.0467836257309899E-2</v>
      </c>
      <c r="F719" t="b">
        <f t="shared" si="33"/>
        <v>0</v>
      </c>
      <c r="G719" s="7">
        <f t="shared" si="34"/>
        <v>-2.7733755942947701E-2</v>
      </c>
      <c r="H719" s="7">
        <f t="shared" ca="1" si="35"/>
        <v>0</v>
      </c>
    </row>
    <row r="720" spans="1:8" x14ac:dyDescent="0.25">
      <c r="A720" s="3">
        <v>39078</v>
      </c>
      <c r="B720">
        <v>11.95</v>
      </c>
      <c r="C720">
        <v>13.08</v>
      </c>
      <c r="D720" s="4">
        <v>-2.6079869600651999E-2</v>
      </c>
      <c r="E720" s="4">
        <v>-2.3880597014925401E-2</v>
      </c>
      <c r="F720" t="b">
        <f t="shared" si="33"/>
        <v>0</v>
      </c>
      <c r="G720" s="7">
        <f t="shared" si="34"/>
        <v>-2.6079869600651999E-2</v>
      </c>
      <c r="H720" s="7">
        <f t="shared" ca="1" si="35"/>
        <v>0</v>
      </c>
    </row>
    <row r="721" spans="1:8" x14ac:dyDescent="0.25">
      <c r="A721" s="3">
        <v>39079</v>
      </c>
      <c r="B721">
        <v>12.09</v>
      </c>
      <c r="C721">
        <v>13.12</v>
      </c>
      <c r="D721" s="4">
        <v>1.17154811715481E-2</v>
      </c>
      <c r="E721" s="4">
        <v>3.0581039755350802E-3</v>
      </c>
      <c r="F721" t="b">
        <f t="shared" si="33"/>
        <v>0</v>
      </c>
      <c r="G721" s="7">
        <f t="shared" si="34"/>
        <v>1.17154811715481E-2</v>
      </c>
      <c r="H721" s="7">
        <f t="shared" ca="1" si="35"/>
        <v>0</v>
      </c>
    </row>
    <row r="722" spans="1:8" x14ac:dyDescent="0.25">
      <c r="A722" s="3">
        <v>39080</v>
      </c>
      <c r="B722">
        <v>12.3</v>
      </c>
      <c r="C722">
        <v>13.11</v>
      </c>
      <c r="D722" s="4">
        <v>1.73697270471465E-2</v>
      </c>
      <c r="E722" s="4">
        <v>-7.62195121951192E-4</v>
      </c>
      <c r="F722" t="b">
        <f t="shared" si="33"/>
        <v>0</v>
      </c>
      <c r="G722" s="7">
        <f t="shared" si="34"/>
        <v>1.73697270471465E-2</v>
      </c>
      <c r="H722" s="7">
        <f t="shared" ca="1" si="35"/>
        <v>0</v>
      </c>
    </row>
    <row r="723" spans="1:8" x14ac:dyDescent="0.25">
      <c r="A723" s="3">
        <v>39083</v>
      </c>
      <c r="B723">
        <v>12.3</v>
      </c>
      <c r="C723">
        <v>13.11</v>
      </c>
      <c r="D723" s="4">
        <v>0</v>
      </c>
      <c r="E723" s="4">
        <v>0</v>
      </c>
      <c r="F723" t="b">
        <f t="shared" si="33"/>
        <v>0</v>
      </c>
      <c r="G723" s="7">
        <f t="shared" si="34"/>
        <v>0</v>
      </c>
      <c r="H723" s="7">
        <f t="shared" ca="1" si="35"/>
        <v>0</v>
      </c>
    </row>
    <row r="724" spans="1:8" x14ac:dyDescent="0.25">
      <c r="A724" s="3">
        <v>39084</v>
      </c>
      <c r="B724">
        <v>12.3</v>
      </c>
      <c r="C724">
        <v>13.11</v>
      </c>
      <c r="D724" s="4">
        <v>0</v>
      </c>
      <c r="E724" s="4">
        <v>0</v>
      </c>
      <c r="F724" t="b">
        <f t="shared" si="33"/>
        <v>0</v>
      </c>
      <c r="G724" s="7">
        <f t="shared" si="34"/>
        <v>0</v>
      </c>
      <c r="H724" s="7">
        <f t="shared" ca="1" si="35"/>
        <v>0</v>
      </c>
    </row>
    <row r="725" spans="1:8" x14ac:dyDescent="0.25">
      <c r="A725" s="3">
        <v>39085</v>
      </c>
      <c r="B725">
        <v>12.3</v>
      </c>
      <c r="C725">
        <v>13.11</v>
      </c>
      <c r="D725" s="4">
        <v>0</v>
      </c>
      <c r="E725" s="4">
        <v>0</v>
      </c>
      <c r="F725" t="b">
        <f t="shared" si="33"/>
        <v>0</v>
      </c>
      <c r="G725" s="7">
        <f t="shared" si="34"/>
        <v>0</v>
      </c>
      <c r="H725" s="7">
        <f t="shared" ca="1" si="35"/>
        <v>0</v>
      </c>
    </row>
    <row r="726" spans="1:8" x14ac:dyDescent="0.25">
      <c r="A726" s="3">
        <v>39086</v>
      </c>
      <c r="B726">
        <v>12.11</v>
      </c>
      <c r="C726">
        <v>13.16</v>
      </c>
      <c r="D726" s="4">
        <v>-1.5447154471544799E-2</v>
      </c>
      <c r="E726" s="4">
        <v>3.8138825324180998E-3</v>
      </c>
      <c r="F726" t="b">
        <f t="shared" si="33"/>
        <v>0</v>
      </c>
      <c r="G726" s="7">
        <f t="shared" si="34"/>
        <v>-1.5447154471544799E-2</v>
      </c>
      <c r="H726" s="7">
        <f t="shared" ca="1" si="35"/>
        <v>0</v>
      </c>
    </row>
    <row r="727" spans="1:8" x14ac:dyDescent="0.25">
      <c r="A727" s="3">
        <v>39087</v>
      </c>
      <c r="B727">
        <v>12.38</v>
      </c>
      <c r="C727">
        <v>13.48</v>
      </c>
      <c r="D727" s="4">
        <v>2.2295623451692899E-2</v>
      </c>
      <c r="E727" s="4">
        <v>2.4316109422492401E-2</v>
      </c>
      <c r="F727" t="b">
        <f t="shared" si="33"/>
        <v>0</v>
      </c>
      <c r="G727" s="7">
        <f t="shared" si="34"/>
        <v>2.2295623451692899E-2</v>
      </c>
      <c r="H727" s="7">
        <f t="shared" ca="1" si="35"/>
        <v>0</v>
      </c>
    </row>
    <row r="728" spans="1:8" x14ac:dyDescent="0.25">
      <c r="A728" s="3">
        <v>39090</v>
      </c>
      <c r="B728">
        <v>12.25</v>
      </c>
      <c r="C728">
        <v>13.33</v>
      </c>
      <c r="D728" s="4">
        <v>-1.05008077544427E-2</v>
      </c>
      <c r="E728" s="4">
        <v>-1.1127596439169199E-2</v>
      </c>
      <c r="F728" t="b">
        <f t="shared" si="33"/>
        <v>0</v>
      </c>
      <c r="G728" s="7">
        <f t="shared" si="34"/>
        <v>-1.05008077544427E-2</v>
      </c>
      <c r="H728" s="7">
        <f t="shared" ca="1" si="35"/>
        <v>0</v>
      </c>
    </row>
    <row r="729" spans="1:8" x14ac:dyDescent="0.25">
      <c r="A729" s="3">
        <v>39091</v>
      </c>
      <c r="B729">
        <v>12.34</v>
      </c>
      <c r="C729">
        <v>13.21</v>
      </c>
      <c r="D729" s="4">
        <v>7.3469387755102896E-3</v>
      </c>
      <c r="E729" s="4">
        <v>-9.0022505626405902E-3</v>
      </c>
      <c r="F729" t="b">
        <f t="shared" si="33"/>
        <v>0</v>
      </c>
      <c r="G729" s="7">
        <f t="shared" si="34"/>
        <v>7.3469387755102896E-3</v>
      </c>
      <c r="H729" s="7">
        <f t="shared" ca="1" si="35"/>
        <v>0</v>
      </c>
    </row>
    <row r="730" spans="1:8" x14ac:dyDescent="0.25">
      <c r="A730" s="3">
        <v>39092</v>
      </c>
      <c r="B730">
        <v>11.9</v>
      </c>
      <c r="C730">
        <v>13.16</v>
      </c>
      <c r="D730" s="4">
        <v>-3.5656401944894597E-2</v>
      </c>
      <c r="E730" s="4">
        <v>-3.78501135503417E-3</v>
      </c>
      <c r="F730" t="b">
        <f t="shared" si="33"/>
        <v>0</v>
      </c>
      <c r="G730" s="7">
        <f t="shared" si="34"/>
        <v>-3.5656401944894597E-2</v>
      </c>
      <c r="H730" s="7">
        <f t="shared" ca="1" si="35"/>
        <v>0</v>
      </c>
    </row>
    <row r="731" spans="1:8" x14ac:dyDescent="0.25">
      <c r="A731" s="3">
        <v>39093</v>
      </c>
      <c r="B731">
        <v>10.98</v>
      </c>
      <c r="C731">
        <v>12.28</v>
      </c>
      <c r="D731" s="4">
        <v>-7.7310924369747902E-2</v>
      </c>
      <c r="E731" s="4">
        <v>-6.6869300911854196E-2</v>
      </c>
      <c r="F731" t="b">
        <f t="shared" si="33"/>
        <v>0</v>
      </c>
      <c r="G731" s="7">
        <f t="shared" si="34"/>
        <v>-7.7310924369747902E-2</v>
      </c>
      <c r="H731" s="7">
        <f t="shared" ca="1" si="35"/>
        <v>0</v>
      </c>
    </row>
    <row r="732" spans="1:8" x14ac:dyDescent="0.25">
      <c r="A732" s="3">
        <v>39094</v>
      </c>
      <c r="B732">
        <v>10.66</v>
      </c>
      <c r="C732">
        <v>12.08</v>
      </c>
      <c r="D732" s="4">
        <v>-2.9143897996357099E-2</v>
      </c>
      <c r="E732" s="4">
        <v>-1.628664495114E-2</v>
      </c>
      <c r="F732" t="b">
        <f t="shared" si="33"/>
        <v>0</v>
      </c>
      <c r="G732" s="7">
        <f t="shared" si="34"/>
        <v>-2.9143897996357099E-2</v>
      </c>
      <c r="H732" s="7">
        <f t="shared" ca="1" si="35"/>
        <v>0</v>
      </c>
    </row>
    <row r="733" spans="1:8" x14ac:dyDescent="0.25">
      <c r="A733" s="6">
        <v>39097</v>
      </c>
      <c r="B733">
        <v>10.66</v>
      </c>
      <c r="C733">
        <v>12.08</v>
      </c>
      <c r="D733" s="4">
        <v>-0.11754966887417199</v>
      </c>
      <c r="E733" s="4">
        <v>-8.3459787556904405E-2</v>
      </c>
      <c r="F733" t="b">
        <f t="shared" si="33"/>
        <v>0</v>
      </c>
      <c r="G733" s="7">
        <f t="shared" si="34"/>
        <v>-0.11754966887417199</v>
      </c>
      <c r="H733" s="7">
        <f t="shared" ca="1" si="35"/>
        <v>0</v>
      </c>
    </row>
    <row r="734" spans="1:8" x14ac:dyDescent="0.25">
      <c r="A734" s="3">
        <v>39098</v>
      </c>
      <c r="B734">
        <v>11.9</v>
      </c>
      <c r="C734">
        <v>12.91</v>
      </c>
      <c r="D734" s="4">
        <v>0.11632270168855501</v>
      </c>
      <c r="E734" s="4">
        <v>6.8708609271523197E-2</v>
      </c>
      <c r="F734" t="b">
        <f t="shared" si="33"/>
        <v>0</v>
      </c>
      <c r="G734" s="7">
        <f t="shared" si="34"/>
        <v>0.11632270168855501</v>
      </c>
      <c r="H734" s="7">
        <f t="shared" ca="1" si="35"/>
        <v>0</v>
      </c>
    </row>
    <row r="735" spans="1:8" x14ac:dyDescent="0.25">
      <c r="A735" s="3">
        <v>39099</v>
      </c>
      <c r="B735">
        <v>11.91</v>
      </c>
      <c r="C735">
        <v>12.9</v>
      </c>
      <c r="D735" s="4">
        <v>8.4033613445377896E-4</v>
      </c>
      <c r="E735" s="4">
        <v>-7.7459333849727596E-4</v>
      </c>
      <c r="F735" t="b">
        <f t="shared" si="33"/>
        <v>0</v>
      </c>
      <c r="G735" s="7">
        <f t="shared" si="34"/>
        <v>8.4033613445377896E-4</v>
      </c>
      <c r="H735" s="7">
        <f t="shared" ca="1" si="35"/>
        <v>0</v>
      </c>
    </row>
    <row r="736" spans="1:8" x14ac:dyDescent="0.25">
      <c r="A736" s="3">
        <v>39100</v>
      </c>
      <c r="B736">
        <v>12.06</v>
      </c>
      <c r="C736">
        <v>12.9</v>
      </c>
      <c r="D736" s="4">
        <v>1.25944584382871E-2</v>
      </c>
      <c r="E736" s="4">
        <v>0</v>
      </c>
      <c r="F736" t="b">
        <f t="shared" si="33"/>
        <v>0</v>
      </c>
      <c r="G736" s="7">
        <f t="shared" si="34"/>
        <v>1.25944584382871E-2</v>
      </c>
      <c r="H736" s="7">
        <f t="shared" ca="1" si="35"/>
        <v>0</v>
      </c>
    </row>
    <row r="737" spans="1:8" x14ac:dyDescent="0.25">
      <c r="A737" s="3">
        <v>39101</v>
      </c>
      <c r="B737">
        <v>11.69</v>
      </c>
      <c r="C737">
        <v>12.78</v>
      </c>
      <c r="D737" s="4">
        <v>-3.0679933665008301E-2</v>
      </c>
      <c r="E737" s="4">
        <v>-9.3023255813954302E-3</v>
      </c>
      <c r="F737" t="b">
        <f t="shared" si="33"/>
        <v>0</v>
      </c>
      <c r="G737" s="7">
        <f t="shared" si="34"/>
        <v>-3.0679933665008301E-2</v>
      </c>
      <c r="H737" s="7">
        <f t="shared" ca="1" si="35"/>
        <v>0</v>
      </c>
    </row>
    <row r="738" spans="1:8" x14ac:dyDescent="0.25">
      <c r="A738" s="3">
        <v>39104</v>
      </c>
      <c r="B738">
        <v>11.85</v>
      </c>
      <c r="C738">
        <v>12.88</v>
      </c>
      <c r="D738" s="4">
        <v>1.36869118905048E-2</v>
      </c>
      <c r="E738" s="4">
        <v>7.8247261345854007E-3</v>
      </c>
      <c r="F738" t="b">
        <f t="shared" si="33"/>
        <v>0</v>
      </c>
      <c r="G738" s="7">
        <f t="shared" si="34"/>
        <v>1.36869118905048E-2</v>
      </c>
      <c r="H738" s="7">
        <f t="shared" ca="1" si="35"/>
        <v>0</v>
      </c>
    </row>
    <row r="739" spans="1:8" x14ac:dyDescent="0.25">
      <c r="A739" s="3">
        <v>39105</v>
      </c>
      <c r="B739">
        <v>11.47</v>
      </c>
      <c r="C739">
        <v>12.58</v>
      </c>
      <c r="D739" s="4">
        <v>-3.2067510548523102E-2</v>
      </c>
      <c r="E739" s="4">
        <v>-2.3291925465838598E-2</v>
      </c>
      <c r="F739" t="b">
        <f t="shared" si="33"/>
        <v>0</v>
      </c>
      <c r="G739" s="7">
        <f t="shared" si="34"/>
        <v>-3.2067510548523102E-2</v>
      </c>
      <c r="H739" s="7">
        <f t="shared" ca="1" si="35"/>
        <v>0</v>
      </c>
    </row>
    <row r="740" spans="1:8" x14ac:dyDescent="0.25">
      <c r="A740" s="3">
        <v>39106</v>
      </c>
      <c r="B740">
        <v>11.32</v>
      </c>
      <c r="C740">
        <v>12.51</v>
      </c>
      <c r="D740" s="4">
        <v>-1.3077593722755101E-2</v>
      </c>
      <c r="E740" s="4">
        <v>-5.5643879173291602E-3</v>
      </c>
      <c r="F740" t="b">
        <f t="shared" si="33"/>
        <v>0</v>
      </c>
      <c r="G740" s="7">
        <f t="shared" si="34"/>
        <v>-1.3077593722755101E-2</v>
      </c>
      <c r="H740" s="7">
        <f t="shared" ca="1" si="35"/>
        <v>0</v>
      </c>
    </row>
    <row r="741" spans="1:8" x14ac:dyDescent="0.25">
      <c r="A741" s="3">
        <v>39107</v>
      </c>
      <c r="B741">
        <v>11.83</v>
      </c>
      <c r="C741">
        <v>12.78</v>
      </c>
      <c r="D741" s="4">
        <v>4.5053003533568801E-2</v>
      </c>
      <c r="E741" s="4">
        <v>2.1582733812949499E-2</v>
      </c>
      <c r="F741" t="b">
        <f t="shared" si="33"/>
        <v>0</v>
      </c>
      <c r="G741" s="7">
        <f t="shared" si="34"/>
        <v>4.5053003533568801E-2</v>
      </c>
      <c r="H741" s="7">
        <f t="shared" ca="1" si="35"/>
        <v>0</v>
      </c>
    </row>
    <row r="742" spans="1:8" x14ac:dyDescent="0.25">
      <c r="A742" s="3">
        <v>39108</v>
      </c>
      <c r="B742">
        <v>11.88</v>
      </c>
      <c r="C742">
        <v>12.78</v>
      </c>
      <c r="D742" s="4">
        <v>4.2265426880812003E-3</v>
      </c>
      <c r="E742" s="4">
        <v>0</v>
      </c>
      <c r="F742" t="b">
        <f t="shared" si="33"/>
        <v>0</v>
      </c>
      <c r="G742" s="7">
        <f t="shared" si="34"/>
        <v>4.2265426880812003E-3</v>
      </c>
      <c r="H742" s="7">
        <f t="shared" ca="1" si="35"/>
        <v>0</v>
      </c>
    </row>
    <row r="743" spans="1:8" x14ac:dyDescent="0.25">
      <c r="A743" s="3">
        <v>39111</v>
      </c>
      <c r="B743">
        <v>11.81</v>
      </c>
      <c r="C743">
        <v>12.81</v>
      </c>
      <c r="D743" s="4">
        <v>-5.8922558922559496E-3</v>
      </c>
      <c r="E743" s="4">
        <v>2.34741784037573E-3</v>
      </c>
      <c r="F743" t="b">
        <f t="shared" si="33"/>
        <v>0</v>
      </c>
      <c r="G743" s="7">
        <f t="shared" si="34"/>
        <v>-5.8922558922559496E-3</v>
      </c>
      <c r="H743" s="7">
        <f t="shared" ca="1" si="35"/>
        <v>0</v>
      </c>
    </row>
    <row r="744" spans="1:8" x14ac:dyDescent="0.25">
      <c r="A744" s="3">
        <v>39112</v>
      </c>
      <c r="B744">
        <v>11.6</v>
      </c>
      <c r="C744">
        <v>12.64</v>
      </c>
      <c r="D744" s="4">
        <v>-1.7781541066892601E-2</v>
      </c>
      <c r="E744" s="4">
        <v>-1.32708821233412E-2</v>
      </c>
      <c r="F744" t="b">
        <f t="shared" si="33"/>
        <v>0</v>
      </c>
      <c r="G744" s="7">
        <f t="shared" si="34"/>
        <v>-1.7781541066892601E-2</v>
      </c>
      <c r="H744" s="7">
        <f t="shared" ca="1" si="35"/>
        <v>0</v>
      </c>
    </row>
    <row r="745" spans="1:8" x14ac:dyDescent="0.25">
      <c r="A745" s="3">
        <v>39113</v>
      </c>
      <c r="B745">
        <v>11.51</v>
      </c>
      <c r="C745">
        <v>12.35</v>
      </c>
      <c r="D745" s="4">
        <v>-7.7586206896551602E-3</v>
      </c>
      <c r="E745" s="4">
        <v>-2.2943037974683701E-2</v>
      </c>
      <c r="F745" t="b">
        <f t="shared" si="33"/>
        <v>0</v>
      </c>
      <c r="G745" s="7">
        <f t="shared" si="34"/>
        <v>-7.7586206896551602E-3</v>
      </c>
      <c r="H745" s="7">
        <f t="shared" ca="1" si="35"/>
        <v>0</v>
      </c>
    </row>
    <row r="746" spans="1:8" x14ac:dyDescent="0.25">
      <c r="A746" s="3">
        <v>39114</v>
      </c>
      <c r="B746">
        <v>11.28</v>
      </c>
      <c r="C746">
        <v>12.27</v>
      </c>
      <c r="D746" s="4">
        <v>-1.9982623805386599E-2</v>
      </c>
      <c r="E746" s="4">
        <v>-6.47773279352226E-3</v>
      </c>
      <c r="F746" t="b">
        <f t="shared" si="33"/>
        <v>0</v>
      </c>
      <c r="G746" s="7">
        <f t="shared" si="34"/>
        <v>-1.9982623805386599E-2</v>
      </c>
      <c r="H746" s="7">
        <f t="shared" ca="1" si="35"/>
        <v>0</v>
      </c>
    </row>
    <row r="747" spans="1:8" x14ac:dyDescent="0.25">
      <c r="A747" s="3">
        <v>39115</v>
      </c>
      <c r="B747">
        <v>11.2</v>
      </c>
      <c r="C747">
        <v>12.24</v>
      </c>
      <c r="D747" s="4">
        <v>-7.0921985815602896E-3</v>
      </c>
      <c r="E747" s="4">
        <v>-2.44498777506108E-3</v>
      </c>
      <c r="F747" t="b">
        <f t="shared" si="33"/>
        <v>0</v>
      </c>
      <c r="G747" s="7">
        <f t="shared" si="34"/>
        <v>-7.0921985815602896E-3</v>
      </c>
      <c r="H747" s="7">
        <f t="shared" ca="1" si="35"/>
        <v>0</v>
      </c>
    </row>
    <row r="748" spans="1:8" x14ac:dyDescent="0.25">
      <c r="A748" s="3">
        <v>39118</v>
      </c>
      <c r="B748">
        <v>11.16</v>
      </c>
      <c r="C748">
        <v>12.28</v>
      </c>
      <c r="D748" s="4">
        <v>-3.5714285714284499E-3</v>
      </c>
      <c r="E748" s="4">
        <v>3.26797385620914E-3</v>
      </c>
      <c r="F748" t="b">
        <f t="shared" si="33"/>
        <v>0</v>
      </c>
      <c r="G748" s="7">
        <f t="shared" si="34"/>
        <v>-3.5714285714284499E-3</v>
      </c>
      <c r="H748" s="7">
        <f t="shared" ca="1" si="35"/>
        <v>0</v>
      </c>
    </row>
    <row r="749" spans="1:8" x14ac:dyDescent="0.25">
      <c r="A749" s="3">
        <v>39119</v>
      </c>
      <c r="B749">
        <v>11.16</v>
      </c>
      <c r="C749">
        <v>12.03</v>
      </c>
      <c r="D749" s="4">
        <v>0</v>
      </c>
      <c r="E749" s="4">
        <v>-2.0358306188925101E-2</v>
      </c>
      <c r="F749" t="b">
        <f t="shared" si="33"/>
        <v>0</v>
      </c>
      <c r="G749" s="7">
        <f t="shared" si="34"/>
        <v>0</v>
      </c>
      <c r="H749" s="7">
        <f t="shared" ca="1" si="35"/>
        <v>0</v>
      </c>
    </row>
    <row r="750" spans="1:8" x14ac:dyDescent="0.25">
      <c r="A750" s="3">
        <v>39120</v>
      </c>
      <c r="B750">
        <v>10.95</v>
      </c>
      <c r="C750">
        <v>11.89</v>
      </c>
      <c r="D750" s="4">
        <v>-1.8817204301075401E-2</v>
      </c>
      <c r="E750" s="4">
        <v>-1.16375727348295E-2</v>
      </c>
      <c r="F750" t="b">
        <f t="shared" si="33"/>
        <v>0</v>
      </c>
      <c r="G750" s="7">
        <f t="shared" si="34"/>
        <v>-1.8817204301075401E-2</v>
      </c>
      <c r="H750" s="7">
        <f t="shared" ca="1" si="35"/>
        <v>0</v>
      </c>
    </row>
    <row r="751" spans="1:8" x14ac:dyDescent="0.25">
      <c r="A751" s="3">
        <v>39121</v>
      </c>
      <c r="B751">
        <v>11.01</v>
      </c>
      <c r="C751">
        <v>11.97</v>
      </c>
      <c r="D751" s="4">
        <v>5.4794520547944998E-3</v>
      </c>
      <c r="E751" s="4">
        <v>6.7283431455005304E-3</v>
      </c>
      <c r="F751" t="b">
        <f t="shared" si="33"/>
        <v>0</v>
      </c>
      <c r="G751" s="7">
        <f t="shared" si="34"/>
        <v>5.4794520547944998E-3</v>
      </c>
      <c r="H751" s="7">
        <f t="shared" ca="1" si="35"/>
        <v>0</v>
      </c>
    </row>
    <row r="752" spans="1:8" x14ac:dyDescent="0.25">
      <c r="A752" s="3">
        <v>39122</v>
      </c>
      <c r="B752">
        <v>11.23</v>
      </c>
      <c r="C752">
        <v>12.2</v>
      </c>
      <c r="D752" s="4">
        <v>1.9981834695731199E-2</v>
      </c>
      <c r="E752" s="4">
        <v>1.9214703425229698E-2</v>
      </c>
      <c r="F752" t="b">
        <f t="shared" si="33"/>
        <v>0</v>
      </c>
      <c r="G752" s="7">
        <f t="shared" si="34"/>
        <v>1.9981834695731199E-2</v>
      </c>
      <c r="H752" s="7">
        <f t="shared" ca="1" si="35"/>
        <v>0</v>
      </c>
    </row>
    <row r="753" spans="1:8" x14ac:dyDescent="0.25">
      <c r="A753" s="3">
        <v>39125</v>
      </c>
      <c r="B753">
        <v>12.42</v>
      </c>
      <c r="C753">
        <v>13.39</v>
      </c>
      <c r="D753" s="4">
        <v>1.8032786885245899E-2</v>
      </c>
      <c r="E753" s="4">
        <v>1.67046317388004E-2</v>
      </c>
      <c r="F753" t="b">
        <f t="shared" si="33"/>
        <v>0</v>
      </c>
      <c r="G753" s="7">
        <f t="shared" si="34"/>
        <v>1.8032786885245899E-2</v>
      </c>
      <c r="H753" s="7">
        <f t="shared" ca="1" si="35"/>
        <v>0</v>
      </c>
    </row>
    <row r="754" spans="1:8" x14ac:dyDescent="0.25">
      <c r="A754" s="3">
        <v>39126</v>
      </c>
      <c r="B754">
        <v>11.99</v>
      </c>
      <c r="C754">
        <v>13.14</v>
      </c>
      <c r="D754" s="4">
        <v>-3.4621578099838901E-2</v>
      </c>
      <c r="E754" s="4">
        <v>-1.8670649738610899E-2</v>
      </c>
      <c r="F754" t="b">
        <f t="shared" si="33"/>
        <v>0</v>
      </c>
      <c r="G754" s="7">
        <f t="shared" si="34"/>
        <v>-3.4621578099838901E-2</v>
      </c>
      <c r="H754" s="7">
        <f t="shared" ca="1" si="35"/>
        <v>0</v>
      </c>
    </row>
    <row r="755" spans="1:8" x14ac:dyDescent="0.25">
      <c r="A755" s="3">
        <v>39127</v>
      </c>
      <c r="B755">
        <v>11.63</v>
      </c>
      <c r="C755">
        <v>12.8</v>
      </c>
      <c r="D755" s="4">
        <v>-3.0025020850708899E-2</v>
      </c>
      <c r="E755" s="4">
        <v>-2.5875190258751801E-2</v>
      </c>
      <c r="F755" t="b">
        <f t="shared" si="33"/>
        <v>0</v>
      </c>
      <c r="G755" s="7">
        <f t="shared" si="34"/>
        <v>-3.0025020850708899E-2</v>
      </c>
      <c r="H755" s="7">
        <f t="shared" ca="1" si="35"/>
        <v>0</v>
      </c>
    </row>
    <row r="756" spans="1:8" x14ac:dyDescent="0.25">
      <c r="A756" s="3">
        <v>39128</v>
      </c>
      <c r="B756">
        <v>11.55</v>
      </c>
      <c r="C756">
        <v>12.61</v>
      </c>
      <c r="D756" s="4">
        <v>-6.8787618228718398E-3</v>
      </c>
      <c r="E756" s="4">
        <v>-1.4843749999999999E-2</v>
      </c>
      <c r="F756" t="b">
        <f t="shared" si="33"/>
        <v>0</v>
      </c>
      <c r="G756" s="7">
        <f t="shared" si="34"/>
        <v>-6.8787618228718398E-3</v>
      </c>
      <c r="H756" s="7">
        <f t="shared" ca="1" si="35"/>
        <v>0</v>
      </c>
    </row>
    <row r="757" spans="1:8" x14ac:dyDescent="0.25">
      <c r="A757" s="3">
        <v>39129</v>
      </c>
      <c r="B757">
        <v>11.56</v>
      </c>
      <c r="C757">
        <v>12.58</v>
      </c>
      <c r="D757" s="4">
        <v>8.6580086580090299E-4</v>
      </c>
      <c r="E757" s="4">
        <v>-2.3790642347343298E-3</v>
      </c>
      <c r="F757" t="b">
        <f t="shared" si="33"/>
        <v>0</v>
      </c>
      <c r="G757" s="7">
        <f t="shared" si="34"/>
        <v>8.6580086580090299E-4</v>
      </c>
      <c r="H757" s="7">
        <f t="shared" ca="1" si="35"/>
        <v>0</v>
      </c>
    </row>
    <row r="758" spans="1:8" x14ac:dyDescent="0.25">
      <c r="A758" s="3">
        <v>39132</v>
      </c>
      <c r="B758">
        <v>11.56</v>
      </c>
      <c r="C758">
        <v>12.58</v>
      </c>
      <c r="D758" s="4">
        <v>0</v>
      </c>
      <c r="E758" s="4">
        <v>0</v>
      </c>
      <c r="F758" t="b">
        <f t="shared" si="33"/>
        <v>0</v>
      </c>
      <c r="G758" s="7">
        <f t="shared" si="34"/>
        <v>0</v>
      </c>
      <c r="H758" s="7">
        <f t="shared" ca="1" si="35"/>
        <v>0</v>
      </c>
    </row>
    <row r="759" spans="1:8" x14ac:dyDescent="0.25">
      <c r="A759" s="3">
        <v>39133</v>
      </c>
      <c r="B759">
        <v>11.37</v>
      </c>
      <c r="C759">
        <v>12.31</v>
      </c>
      <c r="D759" s="4">
        <v>-1.6435986159169601E-2</v>
      </c>
      <c r="E759" s="4">
        <v>-2.1462639109697899E-2</v>
      </c>
      <c r="F759" t="b">
        <f t="shared" si="33"/>
        <v>0</v>
      </c>
      <c r="G759" s="7">
        <f t="shared" si="34"/>
        <v>-1.6435986159169601E-2</v>
      </c>
      <c r="H759" s="7">
        <f t="shared" ca="1" si="35"/>
        <v>0</v>
      </c>
    </row>
    <row r="760" spans="1:8" x14ac:dyDescent="0.25">
      <c r="A760" s="3">
        <v>39134</v>
      </c>
      <c r="B760">
        <v>11.24</v>
      </c>
      <c r="C760">
        <v>12.26</v>
      </c>
      <c r="D760" s="4">
        <v>-1.1433597185575999E-2</v>
      </c>
      <c r="E760" s="4">
        <v>-4.0617384240455596E-3</v>
      </c>
      <c r="F760" t="b">
        <f t="shared" si="33"/>
        <v>0</v>
      </c>
      <c r="G760" s="7">
        <f t="shared" si="34"/>
        <v>-1.1433597185575999E-2</v>
      </c>
      <c r="H760" s="7">
        <f t="shared" ca="1" si="35"/>
        <v>0</v>
      </c>
    </row>
    <row r="761" spans="1:8" x14ac:dyDescent="0.25">
      <c r="A761" s="3">
        <v>39135</v>
      </c>
      <c r="B761">
        <v>11.15</v>
      </c>
      <c r="C761">
        <v>12.21</v>
      </c>
      <c r="D761" s="4">
        <v>-8.0071174377224202E-3</v>
      </c>
      <c r="E761" s="4">
        <v>-4.0783034257747498E-3</v>
      </c>
      <c r="F761" t="b">
        <f t="shared" si="33"/>
        <v>0</v>
      </c>
      <c r="G761" s="7">
        <f t="shared" si="34"/>
        <v>-8.0071174377224202E-3</v>
      </c>
      <c r="H761" s="7">
        <f t="shared" ca="1" si="35"/>
        <v>0</v>
      </c>
    </row>
    <row r="762" spans="1:8" x14ac:dyDescent="0.25">
      <c r="A762" s="3">
        <v>39136</v>
      </c>
      <c r="B762">
        <v>11.59</v>
      </c>
      <c r="C762">
        <v>12.59</v>
      </c>
      <c r="D762" s="4">
        <v>3.9461883408071802E-2</v>
      </c>
      <c r="E762" s="4">
        <v>3.1122031122031001E-2</v>
      </c>
      <c r="F762" t="b">
        <f t="shared" si="33"/>
        <v>0</v>
      </c>
      <c r="G762" s="7">
        <f t="shared" si="34"/>
        <v>3.9461883408071802E-2</v>
      </c>
      <c r="H762" s="7">
        <f t="shared" ca="1" si="35"/>
        <v>0</v>
      </c>
    </row>
    <row r="763" spans="1:8" x14ac:dyDescent="0.25">
      <c r="A763" s="3">
        <v>39139</v>
      </c>
      <c r="B763">
        <v>11.44</v>
      </c>
      <c r="C763">
        <v>12.54</v>
      </c>
      <c r="D763" s="4">
        <v>-1.29421915444349E-2</v>
      </c>
      <c r="E763" s="4">
        <v>-3.97140587768075E-3</v>
      </c>
      <c r="F763" t="b">
        <f t="shared" si="33"/>
        <v>0</v>
      </c>
      <c r="G763" s="7">
        <f t="shared" si="34"/>
        <v>-1.29421915444349E-2</v>
      </c>
      <c r="H763" s="7">
        <f t="shared" ca="1" si="35"/>
        <v>0</v>
      </c>
    </row>
    <row r="764" spans="1:8" x14ac:dyDescent="0.25">
      <c r="A764" s="3">
        <v>39140</v>
      </c>
      <c r="B764">
        <v>14.81</v>
      </c>
      <c r="C764">
        <v>14.49</v>
      </c>
      <c r="D764" s="4">
        <v>0.29458041958042003</v>
      </c>
      <c r="E764" s="4">
        <v>0.155502392344498</v>
      </c>
      <c r="F764" t="b">
        <f t="shared" si="33"/>
        <v>1</v>
      </c>
      <c r="G764" s="7">
        <f t="shared" si="34"/>
        <v>0.29458041958042003</v>
      </c>
      <c r="H764" s="7">
        <f t="shared" ca="1" si="35"/>
        <v>8.8453747467927099E-2</v>
      </c>
    </row>
    <row r="765" spans="1:8" x14ac:dyDescent="0.25">
      <c r="A765" s="3">
        <v>39141</v>
      </c>
      <c r="B765">
        <v>13.5</v>
      </c>
      <c r="C765">
        <v>13.55</v>
      </c>
      <c r="D765" s="4">
        <v>-8.8453747467927099E-2</v>
      </c>
      <c r="E765" s="4">
        <v>-6.4872325741891002E-2</v>
      </c>
      <c r="F765" t="b">
        <f t="shared" si="33"/>
        <v>0</v>
      </c>
      <c r="G765" s="7">
        <f t="shared" si="34"/>
        <v>-8.8453747467927099E-2</v>
      </c>
      <c r="H765" s="7">
        <f t="shared" ca="1" si="35"/>
        <v>0</v>
      </c>
    </row>
    <row r="766" spans="1:8" x14ac:dyDescent="0.25">
      <c r="A766" s="3">
        <v>39142</v>
      </c>
      <c r="B766">
        <v>14.16</v>
      </c>
      <c r="C766">
        <v>14.04</v>
      </c>
      <c r="D766" s="4">
        <v>4.8888888888889002E-2</v>
      </c>
      <c r="E766" s="4">
        <v>3.6162361623616197E-2</v>
      </c>
      <c r="F766" t="b">
        <f t="shared" si="33"/>
        <v>0</v>
      </c>
      <c r="G766" s="7">
        <f t="shared" si="34"/>
        <v>4.8888888888889002E-2</v>
      </c>
      <c r="H766" s="7">
        <f t="shared" ca="1" si="35"/>
        <v>0</v>
      </c>
    </row>
    <row r="767" spans="1:8" x14ac:dyDescent="0.25">
      <c r="A767" s="3">
        <v>39143</v>
      </c>
      <c r="B767">
        <v>15.19</v>
      </c>
      <c r="C767">
        <v>14.59</v>
      </c>
      <c r="D767" s="4">
        <v>7.2740112994350098E-2</v>
      </c>
      <c r="E767" s="4">
        <v>3.9173789173789303E-2</v>
      </c>
      <c r="F767" t="b">
        <f t="shared" si="33"/>
        <v>0</v>
      </c>
      <c r="G767" s="7">
        <f t="shared" si="34"/>
        <v>7.2740112994350098E-2</v>
      </c>
      <c r="H767" s="7">
        <f t="shared" ca="1" si="35"/>
        <v>0</v>
      </c>
    </row>
    <row r="768" spans="1:8" x14ac:dyDescent="0.25">
      <c r="A768" s="3">
        <v>39146</v>
      </c>
      <c r="B768">
        <v>16.149999999999999</v>
      </c>
      <c r="C768">
        <v>15.01</v>
      </c>
      <c r="D768" s="4">
        <v>6.3199473337722106E-2</v>
      </c>
      <c r="E768" s="4">
        <v>2.8786840301576501E-2</v>
      </c>
      <c r="F768" t="b">
        <f t="shared" si="33"/>
        <v>0</v>
      </c>
      <c r="G768" s="7">
        <f t="shared" si="34"/>
        <v>6.3199473337722106E-2</v>
      </c>
      <c r="H768" s="7">
        <f t="shared" ca="1" si="35"/>
        <v>0</v>
      </c>
    </row>
    <row r="769" spans="1:8" x14ac:dyDescent="0.25">
      <c r="A769" s="3">
        <v>39147</v>
      </c>
      <c r="B769">
        <v>15.03</v>
      </c>
      <c r="C769">
        <v>14.12</v>
      </c>
      <c r="D769" s="4">
        <v>-6.9349845201238297E-2</v>
      </c>
      <c r="E769" s="4">
        <v>-5.9293804130579601E-2</v>
      </c>
      <c r="F769" t="b">
        <f t="shared" si="33"/>
        <v>0</v>
      </c>
      <c r="G769" s="7">
        <f t="shared" si="34"/>
        <v>-6.9349845201238297E-2</v>
      </c>
      <c r="H769" s="7">
        <f t="shared" ca="1" si="35"/>
        <v>0</v>
      </c>
    </row>
    <row r="770" spans="1:8" x14ac:dyDescent="0.25">
      <c r="A770" s="3">
        <v>39148</v>
      </c>
      <c r="B770">
        <v>14.37</v>
      </c>
      <c r="C770">
        <v>14.17</v>
      </c>
      <c r="D770" s="4">
        <v>-4.3912175648702603E-2</v>
      </c>
      <c r="E770" s="4">
        <v>3.5410764872521E-3</v>
      </c>
      <c r="F770" t="b">
        <f t="shared" si="33"/>
        <v>0</v>
      </c>
      <c r="G770" s="7">
        <f t="shared" si="34"/>
        <v>-4.3912175648702603E-2</v>
      </c>
      <c r="H770" s="7">
        <f t="shared" ca="1" si="35"/>
        <v>0</v>
      </c>
    </row>
    <row r="771" spans="1:8" x14ac:dyDescent="0.25">
      <c r="A771" s="3">
        <v>39149</v>
      </c>
      <c r="B771">
        <v>13.75</v>
      </c>
      <c r="C771">
        <v>13.71</v>
      </c>
      <c r="D771" s="4">
        <v>-4.3145441892832197E-2</v>
      </c>
      <c r="E771" s="4">
        <v>-3.2462949894142397E-2</v>
      </c>
      <c r="F771" t="b">
        <f t="shared" si="33"/>
        <v>0</v>
      </c>
      <c r="G771" s="7">
        <f t="shared" si="34"/>
        <v>-4.3145441892832197E-2</v>
      </c>
      <c r="H771" s="7">
        <f t="shared" ca="1" si="35"/>
        <v>0</v>
      </c>
    </row>
    <row r="772" spans="1:8" x14ac:dyDescent="0.25">
      <c r="A772" s="3">
        <v>39150</v>
      </c>
      <c r="B772">
        <v>13.6</v>
      </c>
      <c r="C772">
        <v>13.76</v>
      </c>
      <c r="D772" s="4">
        <v>-1.0909090909091E-2</v>
      </c>
      <c r="E772" s="4">
        <v>3.64697301239958E-3</v>
      </c>
      <c r="F772" t="b">
        <f t="shared" si="33"/>
        <v>0</v>
      </c>
      <c r="G772" s="7">
        <f t="shared" si="34"/>
        <v>-1.0909090909091E-2</v>
      </c>
      <c r="H772" s="7">
        <f t="shared" ca="1" si="35"/>
        <v>0</v>
      </c>
    </row>
    <row r="773" spans="1:8" x14ac:dyDescent="0.25">
      <c r="A773" s="3">
        <v>39153</v>
      </c>
      <c r="B773">
        <v>13.14</v>
      </c>
      <c r="C773">
        <v>13.62</v>
      </c>
      <c r="D773" s="4">
        <v>-3.38235294117646E-2</v>
      </c>
      <c r="E773" s="4">
        <v>-1.01744186046512E-2</v>
      </c>
      <c r="F773" t="b">
        <f t="shared" si="33"/>
        <v>0</v>
      </c>
      <c r="G773" s="7">
        <f t="shared" si="34"/>
        <v>-3.38235294117646E-2</v>
      </c>
      <c r="H773" s="7">
        <f t="shared" ca="1" si="35"/>
        <v>0</v>
      </c>
    </row>
    <row r="774" spans="1:8" x14ac:dyDescent="0.25">
      <c r="A774" s="3">
        <v>39154</v>
      </c>
      <c r="B774">
        <v>15.34</v>
      </c>
      <c r="C774">
        <v>14.59</v>
      </c>
      <c r="D774" s="4">
        <v>0.16742770167427701</v>
      </c>
      <c r="E774" s="4">
        <v>7.1218795888399397E-2</v>
      </c>
      <c r="F774" t="b">
        <f t="shared" ref="F774:F837" si="36">D774&gt;$F$3</f>
        <v>0</v>
      </c>
      <c r="G774" s="7">
        <f t="shared" ref="G774:G837" si="37">D774</f>
        <v>0.16742770167427701</v>
      </c>
      <c r="H774" s="7">
        <f t="shared" ref="H774:H837" ca="1" si="38">IF(F774=TRUE,-SUM(OFFSET(D775,0,0,$H$3,1)),0)</f>
        <v>0</v>
      </c>
    </row>
    <row r="775" spans="1:8" x14ac:dyDescent="0.25">
      <c r="A775" s="3">
        <v>39155</v>
      </c>
      <c r="B775">
        <v>15.81</v>
      </c>
      <c r="C775">
        <v>15.15</v>
      </c>
      <c r="D775" s="4">
        <v>3.0638852672750998E-2</v>
      </c>
      <c r="E775" s="4">
        <v>3.8382453735435397E-2</v>
      </c>
      <c r="F775" t="b">
        <f t="shared" si="36"/>
        <v>0</v>
      </c>
      <c r="G775" s="7">
        <f t="shared" si="37"/>
        <v>3.0638852672750998E-2</v>
      </c>
      <c r="H775" s="7">
        <f t="shared" ca="1" si="38"/>
        <v>0</v>
      </c>
    </row>
    <row r="776" spans="1:8" x14ac:dyDescent="0.25">
      <c r="A776" s="3">
        <v>39156</v>
      </c>
      <c r="B776">
        <v>15.4</v>
      </c>
      <c r="C776">
        <v>15.33</v>
      </c>
      <c r="D776" s="4">
        <v>-2.5932953826692001E-2</v>
      </c>
      <c r="E776" s="4">
        <v>1.18811881188119E-2</v>
      </c>
      <c r="F776" t="b">
        <f t="shared" si="36"/>
        <v>0</v>
      </c>
      <c r="G776" s="7">
        <f t="shared" si="37"/>
        <v>-2.5932953826692001E-2</v>
      </c>
      <c r="H776" s="7">
        <f t="shared" ca="1" si="38"/>
        <v>0</v>
      </c>
    </row>
    <row r="777" spans="1:8" x14ac:dyDescent="0.25">
      <c r="A777" s="3">
        <v>39157</v>
      </c>
      <c r="B777">
        <v>15.99</v>
      </c>
      <c r="C777">
        <v>15.79</v>
      </c>
      <c r="D777" s="4">
        <v>3.8311688311688297E-2</v>
      </c>
      <c r="E777" s="4">
        <v>3.0006523157208E-2</v>
      </c>
      <c r="F777" t="b">
        <f t="shared" si="36"/>
        <v>0</v>
      </c>
      <c r="G777" s="7">
        <f t="shared" si="37"/>
        <v>3.8311688311688297E-2</v>
      </c>
      <c r="H777" s="7">
        <f t="shared" ca="1" si="38"/>
        <v>0</v>
      </c>
    </row>
    <row r="778" spans="1:8" x14ac:dyDescent="0.25">
      <c r="A778" s="3">
        <v>39160</v>
      </c>
      <c r="B778">
        <v>14.89</v>
      </c>
      <c r="C778">
        <v>14.69</v>
      </c>
      <c r="D778" s="4">
        <v>-5.6998100063331197E-2</v>
      </c>
      <c r="E778" s="4">
        <v>-3.4822601839684698E-2</v>
      </c>
      <c r="F778" t="b">
        <f t="shared" si="36"/>
        <v>0</v>
      </c>
      <c r="G778" s="7">
        <f t="shared" si="37"/>
        <v>-5.6998100063331197E-2</v>
      </c>
      <c r="H778" s="7">
        <f t="shared" ca="1" si="38"/>
        <v>0</v>
      </c>
    </row>
    <row r="779" spans="1:8" x14ac:dyDescent="0.25">
      <c r="A779" s="3">
        <v>39161</v>
      </c>
      <c r="B779">
        <v>14.38</v>
      </c>
      <c r="C779">
        <v>14.46</v>
      </c>
      <c r="D779" s="4">
        <v>-3.42511752854264E-2</v>
      </c>
      <c r="E779" s="4">
        <v>-1.56569094622191E-2</v>
      </c>
      <c r="F779" t="b">
        <f t="shared" si="36"/>
        <v>0</v>
      </c>
      <c r="G779" s="7">
        <f t="shared" si="37"/>
        <v>-3.42511752854264E-2</v>
      </c>
      <c r="H779" s="7">
        <f t="shared" ca="1" si="38"/>
        <v>0</v>
      </c>
    </row>
    <row r="780" spans="1:8" x14ac:dyDescent="0.25">
      <c r="A780" s="3">
        <v>39162</v>
      </c>
      <c r="B780">
        <v>13.28</v>
      </c>
      <c r="C780">
        <v>13.6</v>
      </c>
      <c r="D780" s="4">
        <v>-7.6495132127955598E-2</v>
      </c>
      <c r="E780" s="4">
        <v>-5.9474412171507701E-2</v>
      </c>
      <c r="F780" t="b">
        <f t="shared" si="36"/>
        <v>0</v>
      </c>
      <c r="G780" s="7">
        <f t="shared" si="37"/>
        <v>-7.6495132127955598E-2</v>
      </c>
      <c r="H780" s="7">
        <f t="shared" ca="1" si="38"/>
        <v>0</v>
      </c>
    </row>
    <row r="781" spans="1:8" x14ac:dyDescent="0.25">
      <c r="A781" s="3">
        <v>39163</v>
      </c>
      <c r="B781">
        <v>13.36</v>
      </c>
      <c r="C781">
        <v>13.72</v>
      </c>
      <c r="D781" s="4">
        <v>6.0240963855422401E-3</v>
      </c>
      <c r="E781" s="4">
        <v>8.8235294117646797E-3</v>
      </c>
      <c r="F781" t="b">
        <f t="shared" si="36"/>
        <v>0</v>
      </c>
      <c r="G781" s="7">
        <f t="shared" si="37"/>
        <v>6.0240963855422401E-3</v>
      </c>
      <c r="H781" s="7">
        <f t="shared" ca="1" si="38"/>
        <v>0</v>
      </c>
    </row>
    <row r="782" spans="1:8" x14ac:dyDescent="0.25">
      <c r="A782" s="3">
        <v>39164</v>
      </c>
      <c r="B782">
        <v>13.33</v>
      </c>
      <c r="C782">
        <v>13.87</v>
      </c>
      <c r="D782" s="4">
        <v>-2.2455089820358999E-3</v>
      </c>
      <c r="E782" s="4">
        <v>1.09329446064139E-2</v>
      </c>
      <c r="F782" t="b">
        <f t="shared" si="36"/>
        <v>0</v>
      </c>
      <c r="G782" s="7">
        <f t="shared" si="37"/>
        <v>-2.2455089820358999E-3</v>
      </c>
      <c r="H782" s="7">
        <f t="shared" ca="1" si="38"/>
        <v>0</v>
      </c>
    </row>
    <row r="783" spans="1:8" x14ac:dyDescent="0.25">
      <c r="A783" s="3">
        <v>39167</v>
      </c>
      <c r="B783">
        <v>13.38</v>
      </c>
      <c r="C783">
        <v>13.79</v>
      </c>
      <c r="D783" s="4">
        <v>3.7509377344335801E-3</v>
      </c>
      <c r="E783" s="4">
        <v>-5.7678442682047599E-3</v>
      </c>
      <c r="F783" t="b">
        <f t="shared" si="36"/>
        <v>0</v>
      </c>
      <c r="G783" s="7">
        <f t="shared" si="37"/>
        <v>3.7509377344335801E-3</v>
      </c>
      <c r="H783" s="7">
        <f t="shared" ca="1" si="38"/>
        <v>0</v>
      </c>
    </row>
    <row r="784" spans="1:8" x14ac:dyDescent="0.25">
      <c r="A784" s="3">
        <v>39168</v>
      </c>
      <c r="B784">
        <v>13.93</v>
      </c>
      <c r="C784">
        <v>13.99</v>
      </c>
      <c r="D784" s="4">
        <v>4.11061285500747E-2</v>
      </c>
      <c r="E784" s="4">
        <v>1.45032632342277E-2</v>
      </c>
      <c r="F784" t="b">
        <f t="shared" si="36"/>
        <v>0</v>
      </c>
      <c r="G784" s="7">
        <f t="shared" si="37"/>
        <v>4.11061285500747E-2</v>
      </c>
      <c r="H784" s="7">
        <f t="shared" ca="1" si="38"/>
        <v>0</v>
      </c>
    </row>
    <row r="785" spans="1:8" x14ac:dyDescent="0.25">
      <c r="A785" s="3">
        <v>39169</v>
      </c>
      <c r="B785">
        <v>14.72</v>
      </c>
      <c r="C785">
        <v>14.59</v>
      </c>
      <c r="D785" s="4">
        <v>5.6712132089016501E-2</v>
      </c>
      <c r="E785" s="4">
        <v>4.2887776983559597E-2</v>
      </c>
      <c r="F785" t="b">
        <f t="shared" si="36"/>
        <v>0</v>
      </c>
      <c r="G785" s="7">
        <f t="shared" si="37"/>
        <v>5.6712132089016501E-2</v>
      </c>
      <c r="H785" s="7">
        <f t="shared" ca="1" si="38"/>
        <v>0</v>
      </c>
    </row>
    <row r="786" spans="1:8" x14ac:dyDescent="0.25">
      <c r="A786" s="3">
        <v>39170</v>
      </c>
      <c r="B786">
        <v>14.6</v>
      </c>
      <c r="C786">
        <v>14.55</v>
      </c>
      <c r="D786" s="4">
        <v>-8.15217391304357E-3</v>
      </c>
      <c r="E786" s="4">
        <v>-2.74160383824529E-3</v>
      </c>
      <c r="F786" t="b">
        <f t="shared" si="36"/>
        <v>0</v>
      </c>
      <c r="G786" s="7">
        <f t="shared" si="37"/>
        <v>-8.15217391304357E-3</v>
      </c>
      <c r="H786" s="7">
        <f t="shared" ca="1" si="38"/>
        <v>0</v>
      </c>
    </row>
    <row r="787" spans="1:8" x14ac:dyDescent="0.25">
      <c r="A787" s="3">
        <v>39171</v>
      </c>
      <c r="B787">
        <v>14.49</v>
      </c>
      <c r="C787">
        <v>14.39</v>
      </c>
      <c r="D787" s="4">
        <v>-7.5342465753424097E-3</v>
      </c>
      <c r="E787" s="4">
        <v>-1.09965635738831E-2</v>
      </c>
      <c r="F787" t="b">
        <f t="shared" si="36"/>
        <v>0</v>
      </c>
      <c r="G787" s="7">
        <f t="shared" si="37"/>
        <v>-7.5342465753424097E-3</v>
      </c>
      <c r="H787" s="7">
        <f t="shared" ca="1" si="38"/>
        <v>0</v>
      </c>
    </row>
    <row r="788" spans="1:8" x14ac:dyDescent="0.25">
      <c r="A788" s="3">
        <v>39174</v>
      </c>
      <c r="B788">
        <v>14.7</v>
      </c>
      <c r="C788">
        <v>14.77</v>
      </c>
      <c r="D788" s="4">
        <v>1.44927536231882E-2</v>
      </c>
      <c r="E788" s="4">
        <v>2.6407227241139499E-2</v>
      </c>
      <c r="F788" t="b">
        <f t="shared" si="36"/>
        <v>0</v>
      </c>
      <c r="G788" s="7">
        <f t="shared" si="37"/>
        <v>1.44927536231882E-2</v>
      </c>
      <c r="H788" s="7">
        <f t="shared" ca="1" si="38"/>
        <v>0</v>
      </c>
    </row>
    <row r="789" spans="1:8" x14ac:dyDescent="0.25">
      <c r="A789" s="3">
        <v>39175</v>
      </c>
      <c r="B789">
        <v>14</v>
      </c>
      <c r="C789">
        <v>14.28</v>
      </c>
      <c r="D789" s="4">
        <v>-4.7619047619047603E-2</v>
      </c>
      <c r="E789" s="4">
        <v>-3.3175355450236997E-2</v>
      </c>
      <c r="F789" t="b">
        <f t="shared" si="36"/>
        <v>0</v>
      </c>
      <c r="G789" s="7">
        <f t="shared" si="37"/>
        <v>-4.7619047619047603E-2</v>
      </c>
      <c r="H789" s="7">
        <f t="shared" ca="1" si="38"/>
        <v>0</v>
      </c>
    </row>
    <row r="790" spans="1:8" x14ac:dyDescent="0.25">
      <c r="A790" s="3">
        <v>39176</v>
      </c>
      <c r="B790">
        <v>13.65</v>
      </c>
      <c r="C790">
        <v>14.2</v>
      </c>
      <c r="D790" s="4">
        <v>-2.5000000000000001E-2</v>
      </c>
      <c r="E790" s="4">
        <v>-5.60224089635852E-3</v>
      </c>
      <c r="F790" t="b">
        <f t="shared" si="36"/>
        <v>0</v>
      </c>
      <c r="G790" s="7">
        <f t="shared" si="37"/>
        <v>-2.5000000000000001E-2</v>
      </c>
      <c r="H790" s="7">
        <f t="shared" ca="1" si="38"/>
        <v>0</v>
      </c>
    </row>
    <row r="791" spans="1:8" x14ac:dyDescent="0.25">
      <c r="A791" s="3">
        <v>39177</v>
      </c>
      <c r="B791">
        <v>13.53</v>
      </c>
      <c r="C791">
        <v>14</v>
      </c>
      <c r="D791" s="4">
        <v>-8.7912087912088693E-3</v>
      </c>
      <c r="E791" s="4">
        <v>-1.4084507042253501E-2</v>
      </c>
      <c r="F791" t="b">
        <f t="shared" si="36"/>
        <v>0</v>
      </c>
      <c r="G791" s="7">
        <f t="shared" si="37"/>
        <v>-8.7912087912088693E-3</v>
      </c>
      <c r="H791" s="7">
        <f t="shared" ca="1" si="38"/>
        <v>0</v>
      </c>
    </row>
    <row r="792" spans="1:8" x14ac:dyDescent="0.25">
      <c r="A792" s="3">
        <v>39178</v>
      </c>
      <c r="B792">
        <v>13.53</v>
      </c>
      <c r="C792">
        <v>14</v>
      </c>
      <c r="D792" s="4">
        <v>0</v>
      </c>
      <c r="E792" s="4">
        <v>0</v>
      </c>
      <c r="F792" t="b">
        <f t="shared" si="36"/>
        <v>0</v>
      </c>
      <c r="G792" s="7">
        <f t="shared" si="37"/>
        <v>0</v>
      </c>
      <c r="H792" s="7">
        <f t="shared" ca="1" si="38"/>
        <v>0</v>
      </c>
    </row>
    <row r="793" spans="1:8" x14ac:dyDescent="0.25">
      <c r="A793" s="3">
        <v>39181</v>
      </c>
      <c r="B793">
        <v>13.3</v>
      </c>
      <c r="C793">
        <v>14.03</v>
      </c>
      <c r="D793" s="4">
        <v>-1.69992609016998E-2</v>
      </c>
      <c r="E793" s="4">
        <v>2.1428571428569998E-3</v>
      </c>
      <c r="F793" t="b">
        <f t="shared" si="36"/>
        <v>0</v>
      </c>
      <c r="G793" s="7">
        <f t="shared" si="37"/>
        <v>-1.69992609016998E-2</v>
      </c>
      <c r="H793" s="7">
        <f t="shared" ca="1" si="38"/>
        <v>0</v>
      </c>
    </row>
    <row r="794" spans="1:8" x14ac:dyDescent="0.25">
      <c r="A794" s="3">
        <v>39182</v>
      </c>
      <c r="B794">
        <v>12.71</v>
      </c>
      <c r="C794">
        <v>13.59</v>
      </c>
      <c r="D794" s="4">
        <v>-4.4360902255638997E-2</v>
      </c>
      <c r="E794" s="4">
        <v>-3.1361368496079803E-2</v>
      </c>
      <c r="F794" t="b">
        <f t="shared" si="36"/>
        <v>0</v>
      </c>
      <c r="G794" s="7">
        <f t="shared" si="37"/>
        <v>-4.4360902255638997E-2</v>
      </c>
      <c r="H794" s="7">
        <f t="shared" ca="1" si="38"/>
        <v>0</v>
      </c>
    </row>
    <row r="795" spans="1:8" x14ac:dyDescent="0.25">
      <c r="A795" s="3">
        <v>39183</v>
      </c>
      <c r="B795">
        <v>13.28</v>
      </c>
      <c r="C795">
        <v>13.99</v>
      </c>
      <c r="D795" s="4">
        <v>4.4846577498032898E-2</v>
      </c>
      <c r="E795" s="4">
        <v>2.9433406916850698E-2</v>
      </c>
      <c r="F795" t="b">
        <f t="shared" si="36"/>
        <v>0</v>
      </c>
      <c r="G795" s="7">
        <f t="shared" si="37"/>
        <v>4.4846577498032898E-2</v>
      </c>
      <c r="H795" s="7">
        <f t="shared" ca="1" si="38"/>
        <v>0</v>
      </c>
    </row>
    <row r="796" spans="1:8" x14ac:dyDescent="0.25">
      <c r="A796" s="3">
        <v>39184</v>
      </c>
      <c r="B796">
        <v>12.87</v>
      </c>
      <c r="C796">
        <v>13.73</v>
      </c>
      <c r="D796" s="4">
        <v>-3.08734939759037E-2</v>
      </c>
      <c r="E796" s="4">
        <v>-1.8584703359542501E-2</v>
      </c>
      <c r="F796" t="b">
        <f t="shared" si="36"/>
        <v>0</v>
      </c>
      <c r="G796" s="7">
        <f t="shared" si="37"/>
        <v>-3.08734939759037E-2</v>
      </c>
      <c r="H796" s="7">
        <f t="shared" ca="1" si="38"/>
        <v>0</v>
      </c>
    </row>
    <row r="797" spans="1:8" x14ac:dyDescent="0.25">
      <c r="A797" s="3">
        <v>39185</v>
      </c>
      <c r="B797">
        <v>12.39</v>
      </c>
      <c r="C797">
        <v>13.57</v>
      </c>
      <c r="D797" s="4">
        <v>-3.7296037296037102E-2</v>
      </c>
      <c r="E797" s="4">
        <v>-1.1653313911143401E-2</v>
      </c>
      <c r="F797" t="b">
        <f t="shared" si="36"/>
        <v>0</v>
      </c>
      <c r="G797" s="7">
        <f t="shared" si="37"/>
        <v>-3.7296037296037102E-2</v>
      </c>
      <c r="H797" s="7">
        <f t="shared" ca="1" si="38"/>
        <v>0</v>
      </c>
    </row>
    <row r="798" spans="1:8" x14ac:dyDescent="0.25">
      <c r="A798" s="3">
        <v>39188</v>
      </c>
      <c r="B798">
        <v>12.97</v>
      </c>
      <c r="C798">
        <v>13.35</v>
      </c>
      <c r="D798" s="4">
        <v>-4.4215180545320601E-2</v>
      </c>
      <c r="E798" s="4">
        <v>-4.7788873038516401E-2</v>
      </c>
      <c r="F798" t="b">
        <f t="shared" si="36"/>
        <v>0</v>
      </c>
      <c r="G798" s="7">
        <f t="shared" si="37"/>
        <v>-4.4215180545320601E-2</v>
      </c>
      <c r="H798" s="7">
        <f t="shared" ca="1" si="38"/>
        <v>0</v>
      </c>
    </row>
    <row r="799" spans="1:8" x14ac:dyDescent="0.25">
      <c r="A799" s="3">
        <v>39189</v>
      </c>
      <c r="B799">
        <v>13.14</v>
      </c>
      <c r="C799">
        <v>13.3</v>
      </c>
      <c r="D799" s="4">
        <v>1.3107170393215101E-2</v>
      </c>
      <c r="E799" s="4">
        <v>-3.7453183520598202E-3</v>
      </c>
      <c r="F799" t="b">
        <f t="shared" si="36"/>
        <v>0</v>
      </c>
      <c r="G799" s="7">
        <f t="shared" si="37"/>
        <v>1.3107170393215101E-2</v>
      </c>
      <c r="H799" s="7">
        <f t="shared" ca="1" si="38"/>
        <v>0</v>
      </c>
    </row>
    <row r="800" spans="1:8" x14ac:dyDescent="0.25">
      <c r="A800" s="3">
        <v>39190</v>
      </c>
      <c r="B800">
        <v>13.13</v>
      </c>
      <c r="C800">
        <v>13.37</v>
      </c>
      <c r="D800" s="4">
        <v>-7.6103500761037801E-4</v>
      </c>
      <c r="E800" s="4">
        <v>5.2631578947366399E-3</v>
      </c>
      <c r="F800" t="b">
        <f t="shared" si="36"/>
        <v>0</v>
      </c>
      <c r="G800" s="7">
        <f t="shared" si="37"/>
        <v>-7.6103500761037801E-4</v>
      </c>
      <c r="H800" s="7">
        <f t="shared" ca="1" si="38"/>
        <v>0</v>
      </c>
    </row>
    <row r="801" spans="1:8" x14ac:dyDescent="0.25">
      <c r="A801" s="3">
        <v>39191</v>
      </c>
      <c r="B801">
        <v>13.02</v>
      </c>
      <c r="C801">
        <v>13.53</v>
      </c>
      <c r="D801" s="4">
        <v>-8.3777608530084501E-3</v>
      </c>
      <c r="E801" s="4">
        <v>1.1967090501121999E-2</v>
      </c>
      <c r="F801" t="b">
        <f t="shared" si="36"/>
        <v>0</v>
      </c>
      <c r="G801" s="7">
        <f t="shared" si="37"/>
        <v>-8.3777608530084501E-3</v>
      </c>
      <c r="H801" s="7">
        <f t="shared" ca="1" si="38"/>
        <v>0</v>
      </c>
    </row>
    <row r="802" spans="1:8" x14ac:dyDescent="0.25">
      <c r="A802" s="3">
        <v>39192</v>
      </c>
      <c r="B802">
        <v>13.03</v>
      </c>
      <c r="C802">
        <v>13.48</v>
      </c>
      <c r="D802" s="4">
        <v>7.6804915514583404E-4</v>
      </c>
      <c r="E802" s="4">
        <v>-3.6954915003695201E-3</v>
      </c>
      <c r="F802" t="b">
        <f t="shared" si="36"/>
        <v>0</v>
      </c>
      <c r="G802" s="7">
        <f t="shared" si="37"/>
        <v>7.6804915514583404E-4</v>
      </c>
      <c r="H802" s="7">
        <f t="shared" ca="1" si="38"/>
        <v>0</v>
      </c>
    </row>
    <row r="803" spans="1:8" x14ac:dyDescent="0.25">
      <c r="A803" s="3">
        <v>39195</v>
      </c>
      <c r="B803">
        <v>13.22</v>
      </c>
      <c r="C803">
        <v>13.73</v>
      </c>
      <c r="D803" s="4">
        <v>1.4581734458941E-2</v>
      </c>
      <c r="E803" s="4">
        <v>1.8545994065281901E-2</v>
      </c>
      <c r="F803" t="b">
        <f t="shared" si="36"/>
        <v>0</v>
      </c>
      <c r="G803" s="7">
        <f t="shared" si="37"/>
        <v>1.4581734458941E-2</v>
      </c>
      <c r="H803" s="7">
        <f t="shared" ca="1" si="38"/>
        <v>0</v>
      </c>
    </row>
    <row r="804" spans="1:8" x14ac:dyDescent="0.25">
      <c r="A804" s="3">
        <v>39196</v>
      </c>
      <c r="B804">
        <v>13.21</v>
      </c>
      <c r="C804">
        <v>13.73</v>
      </c>
      <c r="D804" s="4">
        <v>-7.5642965204236799E-4</v>
      </c>
      <c r="E804" s="4">
        <v>0</v>
      </c>
      <c r="F804" t="b">
        <f t="shared" si="36"/>
        <v>0</v>
      </c>
      <c r="G804" s="7">
        <f t="shared" si="37"/>
        <v>-7.5642965204236799E-4</v>
      </c>
      <c r="H804" s="7">
        <f t="shared" ca="1" si="38"/>
        <v>0</v>
      </c>
    </row>
    <row r="805" spans="1:8" x14ac:dyDescent="0.25">
      <c r="A805" s="3">
        <v>39197</v>
      </c>
      <c r="B805">
        <v>13.1</v>
      </c>
      <c r="C805">
        <v>13.51</v>
      </c>
      <c r="D805" s="4">
        <v>-8.3270249810750707E-3</v>
      </c>
      <c r="E805" s="4">
        <v>-1.6023306627822399E-2</v>
      </c>
      <c r="F805" t="b">
        <f t="shared" si="36"/>
        <v>0</v>
      </c>
      <c r="G805" s="7">
        <f t="shared" si="37"/>
        <v>-8.3270249810750707E-3</v>
      </c>
      <c r="H805" s="7">
        <f t="shared" ca="1" si="38"/>
        <v>0</v>
      </c>
    </row>
    <row r="806" spans="1:8" x14ac:dyDescent="0.25">
      <c r="A806" s="3">
        <v>39198</v>
      </c>
      <c r="B806">
        <v>13.11</v>
      </c>
      <c r="C806">
        <v>13.63</v>
      </c>
      <c r="D806" s="4">
        <v>7.6335877862598899E-4</v>
      </c>
      <c r="E806" s="4">
        <v>8.8823094004442105E-3</v>
      </c>
      <c r="F806" t="b">
        <f t="shared" si="36"/>
        <v>0</v>
      </c>
      <c r="G806" s="7">
        <f t="shared" si="37"/>
        <v>7.6335877862598899E-4</v>
      </c>
      <c r="H806" s="7">
        <f t="shared" ca="1" si="38"/>
        <v>0</v>
      </c>
    </row>
    <row r="807" spans="1:8" x14ac:dyDescent="0.25">
      <c r="A807" s="3">
        <v>39199</v>
      </c>
      <c r="B807">
        <v>13.02</v>
      </c>
      <c r="C807">
        <v>13.54</v>
      </c>
      <c r="D807" s="4">
        <v>-6.8649885583523798E-3</v>
      </c>
      <c r="E807" s="4">
        <v>-6.6030814380044801E-3</v>
      </c>
      <c r="F807" t="b">
        <f t="shared" si="36"/>
        <v>0</v>
      </c>
      <c r="G807" s="7">
        <f t="shared" si="37"/>
        <v>-6.8649885583523798E-3</v>
      </c>
      <c r="H807" s="7">
        <f t="shared" ca="1" si="38"/>
        <v>0</v>
      </c>
    </row>
    <row r="808" spans="1:8" x14ac:dyDescent="0.25">
      <c r="A808" s="3">
        <v>39202</v>
      </c>
      <c r="B808">
        <v>13.41</v>
      </c>
      <c r="C808">
        <v>13.86</v>
      </c>
      <c r="D808" s="4">
        <v>2.9953917050691298E-2</v>
      </c>
      <c r="E808" s="4">
        <v>2.3633677991137501E-2</v>
      </c>
      <c r="F808" t="b">
        <f t="shared" si="36"/>
        <v>0</v>
      </c>
      <c r="G808" s="7">
        <f t="shared" si="37"/>
        <v>2.9953917050691298E-2</v>
      </c>
      <c r="H808" s="7">
        <f t="shared" ca="1" si="38"/>
        <v>0</v>
      </c>
    </row>
    <row r="809" spans="1:8" x14ac:dyDescent="0.25">
      <c r="A809" s="3">
        <v>39203</v>
      </c>
      <c r="B809">
        <v>13.43</v>
      </c>
      <c r="C809">
        <v>13.85</v>
      </c>
      <c r="D809" s="4">
        <v>1.49142431021621E-3</v>
      </c>
      <c r="E809" s="4">
        <v>-7.21500721500679E-4</v>
      </c>
      <c r="F809" t="b">
        <f t="shared" si="36"/>
        <v>0</v>
      </c>
      <c r="G809" s="7">
        <f t="shared" si="37"/>
        <v>1.49142431021621E-3</v>
      </c>
      <c r="H809" s="7">
        <f t="shared" ca="1" si="38"/>
        <v>0</v>
      </c>
    </row>
    <row r="810" spans="1:8" x14ac:dyDescent="0.25">
      <c r="A810" s="3">
        <v>39204</v>
      </c>
      <c r="B810">
        <v>13.16</v>
      </c>
      <c r="C810">
        <v>13.72</v>
      </c>
      <c r="D810" s="4">
        <v>-2.0104244229337299E-2</v>
      </c>
      <c r="E810" s="4">
        <v>-9.38628158844757E-3</v>
      </c>
      <c r="F810" t="b">
        <f t="shared" si="36"/>
        <v>0</v>
      </c>
      <c r="G810" s="7">
        <f t="shared" si="37"/>
        <v>-2.0104244229337299E-2</v>
      </c>
      <c r="H810" s="7">
        <f t="shared" ca="1" si="38"/>
        <v>0</v>
      </c>
    </row>
    <row r="811" spans="1:8" x14ac:dyDescent="0.25">
      <c r="A811" s="3">
        <v>39205</v>
      </c>
      <c r="B811">
        <v>13.08</v>
      </c>
      <c r="C811">
        <v>13.61</v>
      </c>
      <c r="D811" s="4">
        <v>-6.0790273556231601E-3</v>
      </c>
      <c r="E811" s="4">
        <v>-8.0174927113703092E-3</v>
      </c>
      <c r="F811" t="b">
        <f t="shared" si="36"/>
        <v>0</v>
      </c>
      <c r="G811" s="7">
        <f t="shared" si="37"/>
        <v>-6.0790273556231601E-3</v>
      </c>
      <c r="H811" s="7">
        <f t="shared" ca="1" si="38"/>
        <v>0</v>
      </c>
    </row>
    <row r="812" spans="1:8" x14ac:dyDescent="0.25">
      <c r="A812" s="3">
        <v>39206</v>
      </c>
      <c r="B812">
        <v>13.14</v>
      </c>
      <c r="C812">
        <v>13.63</v>
      </c>
      <c r="D812" s="4">
        <v>4.5871559633028402E-3</v>
      </c>
      <c r="E812" s="4">
        <v>1.4695077149156101E-3</v>
      </c>
      <c r="F812" t="b">
        <f t="shared" si="36"/>
        <v>0</v>
      </c>
      <c r="G812" s="7">
        <f t="shared" si="37"/>
        <v>4.5871559633028402E-3</v>
      </c>
      <c r="H812" s="7">
        <f t="shared" ca="1" si="38"/>
        <v>0</v>
      </c>
    </row>
    <row r="813" spans="1:8" x14ac:dyDescent="0.25">
      <c r="A813" s="3">
        <v>39209</v>
      </c>
      <c r="B813">
        <v>13.22</v>
      </c>
      <c r="C813">
        <v>13.72</v>
      </c>
      <c r="D813" s="4">
        <v>6.0882800608828003E-3</v>
      </c>
      <c r="E813" s="4">
        <v>6.6030814380044801E-3</v>
      </c>
      <c r="F813" t="b">
        <f t="shared" si="36"/>
        <v>0</v>
      </c>
      <c r="G813" s="7">
        <f t="shared" si="37"/>
        <v>6.0882800608828003E-3</v>
      </c>
      <c r="H813" s="7">
        <f t="shared" ca="1" si="38"/>
        <v>0</v>
      </c>
    </row>
    <row r="814" spans="1:8" x14ac:dyDescent="0.25">
      <c r="A814" s="3">
        <v>39210</v>
      </c>
      <c r="B814">
        <v>13.33</v>
      </c>
      <c r="C814">
        <v>13.87</v>
      </c>
      <c r="D814" s="4">
        <v>8.3207261724658199E-3</v>
      </c>
      <c r="E814" s="4">
        <v>1.09329446064139E-2</v>
      </c>
      <c r="F814" t="b">
        <f t="shared" si="36"/>
        <v>0</v>
      </c>
      <c r="G814" s="7">
        <f t="shared" si="37"/>
        <v>8.3207261724658199E-3</v>
      </c>
      <c r="H814" s="7">
        <f t="shared" ca="1" si="38"/>
        <v>0</v>
      </c>
    </row>
    <row r="815" spans="1:8" x14ac:dyDescent="0.25">
      <c r="A815" s="3">
        <v>39211</v>
      </c>
      <c r="B815">
        <v>12.94</v>
      </c>
      <c r="C815">
        <v>13.78</v>
      </c>
      <c r="D815" s="4">
        <v>-2.9257314328582099E-2</v>
      </c>
      <c r="E815" s="4">
        <v>-6.4888248017303E-3</v>
      </c>
      <c r="F815" t="b">
        <f t="shared" si="36"/>
        <v>0</v>
      </c>
      <c r="G815" s="7">
        <f t="shared" si="37"/>
        <v>-2.9257314328582099E-2</v>
      </c>
      <c r="H815" s="7">
        <f t="shared" ca="1" si="38"/>
        <v>0</v>
      </c>
    </row>
    <row r="816" spans="1:8" x14ac:dyDescent="0.25">
      <c r="A816" s="3">
        <v>39212</v>
      </c>
      <c r="B816">
        <v>13.35</v>
      </c>
      <c r="C816">
        <v>14.2</v>
      </c>
      <c r="D816" s="4">
        <v>3.1684698608964501E-2</v>
      </c>
      <c r="E816" s="4">
        <v>3.0478955007256801E-2</v>
      </c>
      <c r="F816" t="b">
        <f t="shared" si="36"/>
        <v>0</v>
      </c>
      <c r="G816" s="7">
        <f t="shared" si="37"/>
        <v>3.1684698608964501E-2</v>
      </c>
      <c r="H816" s="7">
        <f t="shared" ca="1" si="38"/>
        <v>0</v>
      </c>
    </row>
    <row r="817" spans="1:8" x14ac:dyDescent="0.25">
      <c r="A817" s="3">
        <v>39213</v>
      </c>
      <c r="B817">
        <v>12.77</v>
      </c>
      <c r="C817">
        <v>13.94</v>
      </c>
      <c r="D817" s="4">
        <v>-4.3445692883895097E-2</v>
      </c>
      <c r="E817" s="4">
        <v>-1.8309859154929602E-2</v>
      </c>
      <c r="F817" t="b">
        <f t="shared" si="36"/>
        <v>0</v>
      </c>
      <c r="G817" s="7">
        <f t="shared" si="37"/>
        <v>-4.3445692883895097E-2</v>
      </c>
      <c r="H817" s="7">
        <f t="shared" ca="1" si="38"/>
        <v>0</v>
      </c>
    </row>
    <row r="818" spans="1:8" x14ac:dyDescent="0.25">
      <c r="A818" s="3">
        <v>39216</v>
      </c>
      <c r="B818">
        <v>14.15</v>
      </c>
      <c r="C818">
        <v>14.46</v>
      </c>
      <c r="D818" s="4">
        <v>1.50645624103301E-2</v>
      </c>
      <c r="E818" s="4">
        <v>1.6163035839775099E-2</v>
      </c>
      <c r="F818" t="b">
        <f t="shared" si="36"/>
        <v>0</v>
      </c>
      <c r="G818" s="7">
        <f t="shared" si="37"/>
        <v>1.50645624103301E-2</v>
      </c>
      <c r="H818" s="7">
        <f t="shared" ca="1" si="38"/>
        <v>0</v>
      </c>
    </row>
    <row r="819" spans="1:8" x14ac:dyDescent="0.25">
      <c r="A819" s="3">
        <v>39217</v>
      </c>
      <c r="B819">
        <v>14.2</v>
      </c>
      <c r="C819">
        <v>14.66</v>
      </c>
      <c r="D819" s="4">
        <v>3.5335689045936599E-3</v>
      </c>
      <c r="E819" s="4">
        <v>1.38312586445366E-2</v>
      </c>
      <c r="F819" t="b">
        <f t="shared" si="36"/>
        <v>0</v>
      </c>
      <c r="G819" s="7">
        <f t="shared" si="37"/>
        <v>3.5335689045936599E-3</v>
      </c>
      <c r="H819" s="7">
        <f t="shared" ca="1" si="38"/>
        <v>0</v>
      </c>
    </row>
    <row r="820" spans="1:8" x14ac:dyDescent="0.25">
      <c r="A820" s="3">
        <v>39218</v>
      </c>
      <c r="B820">
        <v>14.06</v>
      </c>
      <c r="C820">
        <v>14.5</v>
      </c>
      <c r="D820" s="4">
        <v>-9.8591549295773406E-3</v>
      </c>
      <c r="E820" s="4">
        <v>-1.09140518417462E-2</v>
      </c>
      <c r="F820" t="b">
        <f t="shared" si="36"/>
        <v>0</v>
      </c>
      <c r="G820" s="7">
        <f t="shared" si="37"/>
        <v>-9.8591549295773406E-3</v>
      </c>
      <c r="H820" s="7">
        <f t="shared" ca="1" si="38"/>
        <v>0</v>
      </c>
    </row>
    <row r="821" spans="1:8" x14ac:dyDescent="0.25">
      <c r="A821" s="3">
        <v>39219</v>
      </c>
      <c r="B821">
        <v>14.16</v>
      </c>
      <c r="C821">
        <v>14.63</v>
      </c>
      <c r="D821" s="4">
        <v>7.11237553342814E-3</v>
      </c>
      <c r="E821" s="4">
        <v>8.9655172413794001E-3</v>
      </c>
      <c r="F821" t="b">
        <f t="shared" si="36"/>
        <v>0</v>
      </c>
      <c r="G821" s="7">
        <f t="shared" si="37"/>
        <v>7.11237553342814E-3</v>
      </c>
      <c r="H821" s="7">
        <f t="shared" ca="1" si="38"/>
        <v>0</v>
      </c>
    </row>
    <row r="822" spans="1:8" x14ac:dyDescent="0.25">
      <c r="A822" s="3">
        <v>39220</v>
      </c>
      <c r="B822">
        <v>13.99</v>
      </c>
      <c r="C822">
        <v>14.45</v>
      </c>
      <c r="D822" s="4">
        <v>-1.2005649717514199E-2</v>
      </c>
      <c r="E822" s="4">
        <v>-1.2303485987696599E-2</v>
      </c>
      <c r="F822" t="b">
        <f t="shared" si="36"/>
        <v>0</v>
      </c>
      <c r="G822" s="7">
        <f t="shared" si="37"/>
        <v>-1.2005649717514199E-2</v>
      </c>
      <c r="H822" s="7">
        <f t="shared" ca="1" si="38"/>
        <v>0</v>
      </c>
    </row>
    <row r="823" spans="1:8" x14ac:dyDescent="0.25">
      <c r="A823" s="3">
        <v>39223</v>
      </c>
      <c r="B823">
        <v>13.78</v>
      </c>
      <c r="C823">
        <v>14.27</v>
      </c>
      <c r="D823" s="4">
        <v>-1.50107219442459E-2</v>
      </c>
      <c r="E823" s="4">
        <v>-1.2456747404844299E-2</v>
      </c>
      <c r="F823" t="b">
        <f t="shared" si="36"/>
        <v>0</v>
      </c>
      <c r="G823" s="7">
        <f t="shared" si="37"/>
        <v>-1.50107219442459E-2</v>
      </c>
      <c r="H823" s="7">
        <f t="shared" ca="1" si="38"/>
        <v>0</v>
      </c>
    </row>
    <row r="824" spans="1:8" x14ac:dyDescent="0.25">
      <c r="A824" s="3">
        <v>39224</v>
      </c>
      <c r="B824">
        <v>13.81</v>
      </c>
      <c r="C824">
        <v>14.35</v>
      </c>
      <c r="D824" s="4">
        <v>2.1770682148041201E-3</v>
      </c>
      <c r="E824" s="4">
        <v>5.6061667834617097E-3</v>
      </c>
      <c r="F824" t="b">
        <f t="shared" si="36"/>
        <v>0</v>
      </c>
      <c r="G824" s="7">
        <f t="shared" si="37"/>
        <v>2.1770682148041201E-3</v>
      </c>
      <c r="H824" s="7">
        <f t="shared" ca="1" si="38"/>
        <v>0</v>
      </c>
    </row>
    <row r="825" spans="1:8" x14ac:dyDescent="0.25">
      <c r="A825" s="3">
        <v>39225</v>
      </c>
      <c r="B825">
        <v>13.75</v>
      </c>
      <c r="C825">
        <v>14.34</v>
      </c>
      <c r="D825" s="4">
        <v>-4.3446777697321304E-3</v>
      </c>
      <c r="E825" s="4">
        <v>-6.9686411149827399E-4</v>
      </c>
      <c r="F825" t="b">
        <f t="shared" si="36"/>
        <v>0</v>
      </c>
      <c r="G825" s="7">
        <f t="shared" si="37"/>
        <v>-4.3446777697321304E-3</v>
      </c>
      <c r="H825" s="7">
        <f t="shared" ca="1" si="38"/>
        <v>0</v>
      </c>
    </row>
    <row r="826" spans="1:8" x14ac:dyDescent="0.25">
      <c r="A826" s="3">
        <v>39226</v>
      </c>
      <c r="B826">
        <v>14.2</v>
      </c>
      <c r="C826">
        <v>14.71</v>
      </c>
      <c r="D826" s="4">
        <v>3.2727272727272702E-2</v>
      </c>
      <c r="E826" s="4">
        <v>2.5801952580195402E-2</v>
      </c>
      <c r="F826" t="b">
        <f t="shared" si="36"/>
        <v>0</v>
      </c>
      <c r="G826" s="7">
        <f t="shared" si="37"/>
        <v>3.2727272727272702E-2</v>
      </c>
      <c r="H826" s="7">
        <f t="shared" ca="1" si="38"/>
        <v>0</v>
      </c>
    </row>
    <row r="827" spans="1:8" x14ac:dyDescent="0.25">
      <c r="A827" s="3">
        <v>39227</v>
      </c>
      <c r="B827">
        <v>13.96</v>
      </c>
      <c r="C827">
        <v>14.64</v>
      </c>
      <c r="D827" s="4">
        <v>-1.6901408450704099E-2</v>
      </c>
      <c r="E827" s="4">
        <v>-4.7586675730795199E-3</v>
      </c>
      <c r="F827" t="b">
        <f t="shared" si="36"/>
        <v>0</v>
      </c>
      <c r="G827" s="7">
        <f t="shared" si="37"/>
        <v>-1.6901408450704099E-2</v>
      </c>
      <c r="H827" s="7">
        <f t="shared" ca="1" si="38"/>
        <v>0</v>
      </c>
    </row>
    <row r="828" spans="1:8" x14ac:dyDescent="0.25">
      <c r="A828" s="3">
        <v>39230</v>
      </c>
      <c r="B828">
        <v>13.96</v>
      </c>
      <c r="C828">
        <v>14.64</v>
      </c>
      <c r="D828" s="4">
        <v>0</v>
      </c>
      <c r="E828" s="4">
        <v>0</v>
      </c>
      <c r="F828" t="b">
        <f t="shared" si="36"/>
        <v>0</v>
      </c>
      <c r="G828" s="7">
        <f t="shared" si="37"/>
        <v>0</v>
      </c>
      <c r="H828" s="7">
        <f t="shared" ca="1" si="38"/>
        <v>0</v>
      </c>
    </row>
    <row r="829" spans="1:8" x14ac:dyDescent="0.25">
      <c r="A829" s="3">
        <v>39231</v>
      </c>
      <c r="B829">
        <v>13.83</v>
      </c>
      <c r="C829">
        <v>14.43</v>
      </c>
      <c r="D829" s="4">
        <v>-9.3123209169054793E-3</v>
      </c>
      <c r="E829" s="4">
        <v>-1.4344262295082E-2</v>
      </c>
      <c r="F829" t="b">
        <f t="shared" si="36"/>
        <v>0</v>
      </c>
      <c r="G829" s="7">
        <f t="shared" si="37"/>
        <v>-9.3123209169054793E-3</v>
      </c>
      <c r="H829" s="7">
        <f t="shared" ca="1" si="38"/>
        <v>0</v>
      </c>
    </row>
    <row r="830" spans="1:8" x14ac:dyDescent="0.25">
      <c r="A830" s="3">
        <v>39232</v>
      </c>
      <c r="B830">
        <v>13.56</v>
      </c>
      <c r="C830">
        <v>14.34</v>
      </c>
      <c r="D830" s="4">
        <v>-1.9522776572668099E-2</v>
      </c>
      <c r="E830" s="4">
        <v>-6.2370062370061801E-3</v>
      </c>
      <c r="F830" t="b">
        <f t="shared" si="36"/>
        <v>0</v>
      </c>
      <c r="G830" s="7">
        <f t="shared" si="37"/>
        <v>-1.9522776572668099E-2</v>
      </c>
      <c r="H830" s="7">
        <f t="shared" ca="1" si="38"/>
        <v>0</v>
      </c>
    </row>
    <row r="831" spans="1:8" x14ac:dyDescent="0.25">
      <c r="A831" s="3">
        <v>39233</v>
      </c>
      <c r="B831">
        <v>13.57</v>
      </c>
      <c r="C831">
        <v>14.26</v>
      </c>
      <c r="D831" s="4">
        <v>7.3746312684375202E-4</v>
      </c>
      <c r="E831" s="4">
        <v>-5.5788005578800703E-3</v>
      </c>
      <c r="F831" t="b">
        <f t="shared" si="36"/>
        <v>0</v>
      </c>
      <c r="G831" s="7">
        <f t="shared" si="37"/>
        <v>7.3746312684375202E-4</v>
      </c>
      <c r="H831" s="7">
        <f t="shared" ca="1" si="38"/>
        <v>0</v>
      </c>
    </row>
    <row r="832" spans="1:8" x14ac:dyDescent="0.25">
      <c r="A832" s="3">
        <v>39234</v>
      </c>
      <c r="B832">
        <v>13.41</v>
      </c>
      <c r="C832">
        <v>14.29</v>
      </c>
      <c r="D832" s="4">
        <v>-1.17907148120855E-2</v>
      </c>
      <c r="E832" s="4">
        <v>2.10378681626922E-3</v>
      </c>
      <c r="F832" t="b">
        <f t="shared" si="36"/>
        <v>0</v>
      </c>
      <c r="G832" s="7">
        <f t="shared" si="37"/>
        <v>-1.17907148120855E-2</v>
      </c>
      <c r="H832" s="7">
        <f t="shared" ca="1" si="38"/>
        <v>0</v>
      </c>
    </row>
    <row r="833" spans="1:8" x14ac:dyDescent="0.25">
      <c r="A833" s="3">
        <v>39237</v>
      </c>
      <c r="B833">
        <v>13.57</v>
      </c>
      <c r="C833">
        <v>14.34</v>
      </c>
      <c r="D833" s="4">
        <v>1.19313944817301E-2</v>
      </c>
      <c r="E833" s="4">
        <v>3.4989503149056599E-3</v>
      </c>
      <c r="F833" t="b">
        <f t="shared" si="36"/>
        <v>0</v>
      </c>
      <c r="G833" s="7">
        <f t="shared" si="37"/>
        <v>1.19313944817301E-2</v>
      </c>
      <c r="H833" s="7">
        <f t="shared" ca="1" si="38"/>
        <v>0</v>
      </c>
    </row>
    <row r="834" spans="1:8" x14ac:dyDescent="0.25">
      <c r="A834" s="3">
        <v>39238</v>
      </c>
      <c r="B834">
        <v>13.71</v>
      </c>
      <c r="C834">
        <v>14.39</v>
      </c>
      <c r="D834" s="4">
        <v>1.0316875460574901E-2</v>
      </c>
      <c r="E834" s="4">
        <v>3.48675034867507E-3</v>
      </c>
      <c r="F834" t="b">
        <f t="shared" si="36"/>
        <v>0</v>
      </c>
      <c r="G834" s="7">
        <f t="shared" si="37"/>
        <v>1.0316875460574901E-2</v>
      </c>
      <c r="H834" s="7">
        <f t="shared" ca="1" si="38"/>
        <v>0</v>
      </c>
    </row>
    <row r="835" spans="1:8" x14ac:dyDescent="0.25">
      <c r="A835" s="3">
        <v>39239</v>
      </c>
      <c r="B835">
        <v>14.33</v>
      </c>
      <c r="C835">
        <v>14.76</v>
      </c>
      <c r="D835" s="4">
        <v>4.5222465353756298E-2</v>
      </c>
      <c r="E835" s="4">
        <v>2.5712300208477999E-2</v>
      </c>
      <c r="F835" t="b">
        <f t="shared" si="36"/>
        <v>0</v>
      </c>
      <c r="G835" s="7">
        <f t="shared" si="37"/>
        <v>4.5222465353756298E-2</v>
      </c>
      <c r="H835" s="7">
        <f t="shared" ca="1" si="38"/>
        <v>0</v>
      </c>
    </row>
    <row r="836" spans="1:8" x14ac:dyDescent="0.25">
      <c r="A836" s="3">
        <v>39240</v>
      </c>
      <c r="B836">
        <v>15.82</v>
      </c>
      <c r="C836">
        <v>15.32</v>
      </c>
      <c r="D836" s="4">
        <v>0.103977669225401</v>
      </c>
      <c r="E836" s="4">
        <v>3.7940379403794001E-2</v>
      </c>
      <c r="F836" t="b">
        <f t="shared" si="36"/>
        <v>0</v>
      </c>
      <c r="G836" s="7">
        <f t="shared" si="37"/>
        <v>0.103977669225401</v>
      </c>
      <c r="H836" s="7">
        <f t="shared" ca="1" si="38"/>
        <v>0</v>
      </c>
    </row>
    <row r="837" spans="1:8" x14ac:dyDescent="0.25">
      <c r="A837" s="3">
        <v>39241</v>
      </c>
      <c r="B837">
        <v>15.08</v>
      </c>
      <c r="C837">
        <v>15.14</v>
      </c>
      <c r="D837" s="4">
        <v>-4.6776232616940597E-2</v>
      </c>
      <c r="E837" s="4">
        <v>-1.17493472584856E-2</v>
      </c>
      <c r="F837" t="b">
        <f t="shared" si="36"/>
        <v>0</v>
      </c>
      <c r="G837" s="7">
        <f t="shared" si="37"/>
        <v>-4.6776232616940597E-2</v>
      </c>
      <c r="H837" s="7">
        <f t="shared" ca="1" si="38"/>
        <v>0</v>
      </c>
    </row>
    <row r="838" spans="1:8" x14ac:dyDescent="0.25">
      <c r="A838" s="3">
        <v>39244</v>
      </c>
      <c r="B838">
        <v>14.69</v>
      </c>
      <c r="C838">
        <v>14.87</v>
      </c>
      <c r="D838" s="4">
        <v>-2.5862068965517199E-2</v>
      </c>
      <c r="E838" s="4">
        <v>-1.7833553500660598E-2</v>
      </c>
      <c r="F838" t="b">
        <f t="shared" ref="F838:F901" si="39">D838&gt;$F$3</f>
        <v>0</v>
      </c>
      <c r="G838" s="7">
        <f t="shared" ref="G838:G901" si="40">D838</f>
        <v>-2.5862068965517199E-2</v>
      </c>
      <c r="H838" s="7">
        <f t="shared" ref="H838:H901" ca="1" si="41">IF(F838=TRUE,-SUM(OFFSET(D839,0,0,$H$3,1)),0)</f>
        <v>0</v>
      </c>
    </row>
    <row r="839" spans="1:8" x14ac:dyDescent="0.25">
      <c r="A839" s="3">
        <v>39245</v>
      </c>
      <c r="B839">
        <v>15.5</v>
      </c>
      <c r="C839">
        <v>15.27</v>
      </c>
      <c r="D839" s="4">
        <v>5.5139550714772098E-2</v>
      </c>
      <c r="E839" s="4">
        <v>2.6899798251513101E-2</v>
      </c>
      <c r="F839" t="b">
        <f t="shared" si="39"/>
        <v>0</v>
      </c>
      <c r="G839" s="7">
        <f t="shared" si="40"/>
        <v>5.5139550714772098E-2</v>
      </c>
      <c r="H839" s="7">
        <f t="shared" ca="1" si="41"/>
        <v>0</v>
      </c>
    </row>
    <row r="840" spans="1:8" x14ac:dyDescent="0.25">
      <c r="A840" s="3">
        <v>39246</v>
      </c>
      <c r="B840">
        <v>14.78</v>
      </c>
      <c r="C840">
        <v>14.97</v>
      </c>
      <c r="D840" s="4">
        <v>-4.64516129032259E-2</v>
      </c>
      <c r="E840" s="4">
        <v>-1.9646365422396801E-2</v>
      </c>
      <c r="F840" t="b">
        <f t="shared" si="39"/>
        <v>0</v>
      </c>
      <c r="G840" s="7">
        <f t="shared" si="40"/>
        <v>-4.64516129032259E-2</v>
      </c>
      <c r="H840" s="7">
        <f t="shared" ca="1" si="41"/>
        <v>0</v>
      </c>
    </row>
    <row r="841" spans="1:8" x14ac:dyDescent="0.25">
      <c r="A841" s="3">
        <v>39247</v>
      </c>
      <c r="B841">
        <v>13.86</v>
      </c>
      <c r="C841">
        <v>14.65</v>
      </c>
      <c r="D841" s="4">
        <v>-6.2246278755074401E-2</v>
      </c>
      <c r="E841" s="4">
        <v>-2.1376085504342002E-2</v>
      </c>
      <c r="F841" t="b">
        <f t="shared" si="39"/>
        <v>0</v>
      </c>
      <c r="G841" s="7">
        <f t="shared" si="40"/>
        <v>-6.2246278755074401E-2</v>
      </c>
      <c r="H841" s="7">
        <f t="shared" ca="1" si="41"/>
        <v>0</v>
      </c>
    </row>
    <row r="842" spans="1:8" x14ac:dyDescent="0.25">
      <c r="A842" s="3">
        <v>39248</v>
      </c>
      <c r="B842">
        <v>13.64</v>
      </c>
      <c r="C842">
        <v>14.43</v>
      </c>
      <c r="D842" s="4">
        <v>-1.5873015873015799E-2</v>
      </c>
      <c r="E842" s="4">
        <v>-1.5017064846416401E-2</v>
      </c>
      <c r="F842" t="b">
        <f t="shared" si="39"/>
        <v>0</v>
      </c>
      <c r="G842" s="7">
        <f t="shared" si="40"/>
        <v>-1.5873015873015799E-2</v>
      </c>
      <c r="H842" s="7">
        <f t="shared" ca="1" si="41"/>
        <v>0</v>
      </c>
    </row>
    <row r="843" spans="1:8" x14ac:dyDescent="0.25">
      <c r="A843" s="3">
        <v>39251</v>
      </c>
      <c r="B843">
        <v>14.48</v>
      </c>
      <c r="C843">
        <v>14.86</v>
      </c>
      <c r="D843" s="4">
        <v>3.4650034650034502E-3</v>
      </c>
      <c r="E843" s="4">
        <v>2.0229265003370899E-3</v>
      </c>
      <c r="F843" t="b">
        <f t="shared" si="39"/>
        <v>0</v>
      </c>
      <c r="G843" s="7">
        <f t="shared" si="40"/>
        <v>3.4650034650034502E-3</v>
      </c>
      <c r="H843" s="7">
        <f t="shared" ca="1" si="41"/>
        <v>0</v>
      </c>
    </row>
    <row r="844" spans="1:8" x14ac:dyDescent="0.25">
      <c r="A844" s="3">
        <v>39252</v>
      </c>
      <c r="B844">
        <v>14.18</v>
      </c>
      <c r="C844">
        <v>14.54</v>
      </c>
      <c r="D844" s="4">
        <v>-2.0718232044199002E-2</v>
      </c>
      <c r="E844" s="4">
        <v>-2.1534320323014802E-2</v>
      </c>
      <c r="F844" t="b">
        <f t="shared" si="39"/>
        <v>0</v>
      </c>
      <c r="G844" s="7">
        <f t="shared" si="40"/>
        <v>-2.0718232044199002E-2</v>
      </c>
      <c r="H844" s="7">
        <f t="shared" ca="1" si="41"/>
        <v>0</v>
      </c>
    </row>
    <row r="845" spans="1:8" x14ac:dyDescent="0.25">
      <c r="A845" s="3">
        <v>39253</v>
      </c>
      <c r="B845">
        <v>15.03</v>
      </c>
      <c r="C845">
        <v>15.13</v>
      </c>
      <c r="D845" s="4">
        <v>5.9943582510578297E-2</v>
      </c>
      <c r="E845" s="4">
        <v>4.0577716643741497E-2</v>
      </c>
      <c r="F845" t="b">
        <f t="shared" si="39"/>
        <v>0</v>
      </c>
      <c r="G845" s="7">
        <f t="shared" si="40"/>
        <v>5.9943582510578297E-2</v>
      </c>
      <c r="H845" s="7">
        <f t="shared" ca="1" si="41"/>
        <v>0</v>
      </c>
    </row>
    <row r="846" spans="1:8" x14ac:dyDescent="0.25">
      <c r="A846" s="3">
        <v>39254</v>
      </c>
      <c r="B846">
        <v>15.07</v>
      </c>
      <c r="C846">
        <v>15.38</v>
      </c>
      <c r="D846" s="4">
        <v>2.6613439787093198E-3</v>
      </c>
      <c r="E846" s="4">
        <v>1.6523463317911401E-2</v>
      </c>
      <c r="F846" t="b">
        <f t="shared" si="39"/>
        <v>0</v>
      </c>
      <c r="G846" s="7">
        <f t="shared" si="40"/>
        <v>2.6613439787093198E-3</v>
      </c>
      <c r="H846" s="7">
        <f t="shared" ca="1" si="41"/>
        <v>0</v>
      </c>
    </row>
    <row r="847" spans="1:8" x14ac:dyDescent="0.25">
      <c r="A847" s="3">
        <v>39255</v>
      </c>
      <c r="B847">
        <v>15.77</v>
      </c>
      <c r="C847">
        <v>15.81</v>
      </c>
      <c r="D847" s="4">
        <v>4.64499004644989E-2</v>
      </c>
      <c r="E847" s="4">
        <v>2.7958387516254801E-2</v>
      </c>
      <c r="F847" t="b">
        <f t="shared" si="39"/>
        <v>0</v>
      </c>
      <c r="G847" s="7">
        <f t="shared" si="40"/>
        <v>4.64499004644989E-2</v>
      </c>
      <c r="H847" s="7">
        <f t="shared" ca="1" si="41"/>
        <v>0</v>
      </c>
    </row>
    <row r="848" spans="1:8" x14ac:dyDescent="0.25">
      <c r="A848" s="3">
        <v>39258</v>
      </c>
      <c r="B848">
        <v>15.99</v>
      </c>
      <c r="C848">
        <v>16.05</v>
      </c>
      <c r="D848" s="4">
        <v>1.39505389980976E-2</v>
      </c>
      <c r="E848" s="4">
        <v>1.5180265654648899E-2</v>
      </c>
      <c r="F848" t="b">
        <f t="shared" si="39"/>
        <v>0</v>
      </c>
      <c r="G848" s="7">
        <f t="shared" si="40"/>
        <v>1.39505389980976E-2</v>
      </c>
      <c r="H848" s="7">
        <f t="shared" ca="1" si="41"/>
        <v>0</v>
      </c>
    </row>
    <row r="849" spans="1:8" x14ac:dyDescent="0.25">
      <c r="A849" s="3">
        <v>39259</v>
      </c>
      <c r="B849">
        <v>16.64</v>
      </c>
      <c r="C849">
        <v>16.53</v>
      </c>
      <c r="D849" s="4">
        <v>4.0650406504065199E-2</v>
      </c>
      <c r="E849" s="4">
        <v>2.9906542056074702E-2</v>
      </c>
      <c r="F849" t="b">
        <f t="shared" si="39"/>
        <v>0</v>
      </c>
      <c r="G849" s="7">
        <f t="shared" si="40"/>
        <v>4.0650406504065199E-2</v>
      </c>
      <c r="H849" s="7">
        <f t="shared" ca="1" si="41"/>
        <v>0</v>
      </c>
    </row>
    <row r="850" spans="1:8" x14ac:dyDescent="0.25">
      <c r="A850" s="3">
        <v>39260</v>
      </c>
      <c r="B850">
        <v>15.61</v>
      </c>
      <c r="C850">
        <v>15.7</v>
      </c>
      <c r="D850" s="4">
        <v>-6.1899038461538602E-2</v>
      </c>
      <c r="E850" s="4">
        <v>-5.02117362371447E-2</v>
      </c>
      <c r="F850" t="b">
        <f t="shared" si="39"/>
        <v>0</v>
      </c>
      <c r="G850" s="7">
        <f t="shared" si="40"/>
        <v>-6.1899038461538602E-2</v>
      </c>
      <c r="H850" s="7">
        <f t="shared" ca="1" si="41"/>
        <v>0</v>
      </c>
    </row>
    <row r="851" spans="1:8" x14ac:dyDescent="0.25">
      <c r="A851" s="3">
        <v>39261</v>
      </c>
      <c r="B851">
        <v>15.55</v>
      </c>
      <c r="C851">
        <v>15.84</v>
      </c>
      <c r="D851" s="4">
        <v>-3.8436899423445201E-3</v>
      </c>
      <c r="E851" s="4">
        <v>8.9171974522293009E-3</v>
      </c>
      <c r="F851" t="b">
        <f t="shared" si="39"/>
        <v>0</v>
      </c>
      <c r="G851" s="7">
        <f t="shared" si="40"/>
        <v>-3.8436899423445201E-3</v>
      </c>
      <c r="H851" s="7">
        <f t="shared" ca="1" si="41"/>
        <v>0</v>
      </c>
    </row>
    <row r="852" spans="1:8" x14ac:dyDescent="0.25">
      <c r="A852" s="3">
        <v>39262</v>
      </c>
      <c r="B852">
        <v>16.190000000000001</v>
      </c>
      <c r="C852">
        <v>16.16</v>
      </c>
      <c r="D852" s="4">
        <v>4.1157556270096499E-2</v>
      </c>
      <c r="E852" s="4">
        <v>2.02020202020201E-2</v>
      </c>
      <c r="F852" t="b">
        <f t="shared" si="39"/>
        <v>0</v>
      </c>
      <c r="G852" s="7">
        <f t="shared" si="40"/>
        <v>4.1157556270096499E-2</v>
      </c>
      <c r="H852" s="7">
        <f t="shared" ca="1" si="41"/>
        <v>0</v>
      </c>
    </row>
    <row r="853" spans="1:8" x14ac:dyDescent="0.25">
      <c r="A853" s="3">
        <v>39265</v>
      </c>
      <c r="B853">
        <v>15.72</v>
      </c>
      <c r="C853">
        <v>15.9</v>
      </c>
      <c r="D853" s="4">
        <v>-2.9030265596046899E-2</v>
      </c>
      <c r="E853" s="4">
        <v>-1.60891089108911E-2</v>
      </c>
      <c r="F853" t="b">
        <f t="shared" si="39"/>
        <v>0</v>
      </c>
      <c r="G853" s="7">
        <f t="shared" si="40"/>
        <v>-2.9030265596046899E-2</v>
      </c>
      <c r="H853" s="7">
        <f t="shared" ca="1" si="41"/>
        <v>0</v>
      </c>
    </row>
    <row r="854" spans="1:8" x14ac:dyDescent="0.25">
      <c r="A854" s="3">
        <v>39266</v>
      </c>
      <c r="B854">
        <v>15.44</v>
      </c>
      <c r="C854">
        <v>15.73</v>
      </c>
      <c r="D854" s="4">
        <v>-1.7811704834605702E-2</v>
      </c>
      <c r="E854" s="4">
        <v>-1.06918238993711E-2</v>
      </c>
      <c r="F854" t="b">
        <f t="shared" si="39"/>
        <v>0</v>
      </c>
      <c r="G854" s="7">
        <f t="shared" si="40"/>
        <v>-1.7811704834605702E-2</v>
      </c>
      <c r="H854" s="7">
        <f t="shared" ca="1" si="41"/>
        <v>0</v>
      </c>
    </row>
    <row r="855" spans="1:8" x14ac:dyDescent="0.25">
      <c r="A855" s="3">
        <v>39267</v>
      </c>
      <c r="B855">
        <v>15.44</v>
      </c>
      <c r="C855">
        <v>15.73</v>
      </c>
      <c r="D855" s="4">
        <v>0</v>
      </c>
      <c r="E855" s="4">
        <v>0</v>
      </c>
      <c r="F855" t="b">
        <f t="shared" si="39"/>
        <v>0</v>
      </c>
      <c r="G855" s="7">
        <f t="shared" si="40"/>
        <v>0</v>
      </c>
      <c r="H855" s="7">
        <f t="shared" ca="1" si="41"/>
        <v>0</v>
      </c>
    </row>
    <row r="856" spans="1:8" x14ac:dyDescent="0.25">
      <c r="A856" s="3">
        <v>39268</v>
      </c>
      <c r="B856">
        <v>15.63</v>
      </c>
      <c r="C856">
        <v>16.03</v>
      </c>
      <c r="D856" s="4">
        <v>1.2305699481865299E-2</v>
      </c>
      <c r="E856" s="4">
        <v>1.9071837253655601E-2</v>
      </c>
      <c r="F856" t="b">
        <f t="shared" si="39"/>
        <v>0</v>
      </c>
      <c r="G856" s="7">
        <f t="shared" si="40"/>
        <v>1.2305699481865299E-2</v>
      </c>
      <c r="H856" s="7">
        <f t="shared" ca="1" si="41"/>
        <v>0</v>
      </c>
    </row>
    <row r="857" spans="1:8" x14ac:dyDescent="0.25">
      <c r="A857" s="3">
        <v>39269</v>
      </c>
      <c r="B857">
        <v>15.3</v>
      </c>
      <c r="C857">
        <v>15.73</v>
      </c>
      <c r="D857" s="4">
        <v>-2.1113243761996199E-2</v>
      </c>
      <c r="E857" s="4">
        <v>-1.8714909544603898E-2</v>
      </c>
      <c r="F857" t="b">
        <f t="shared" si="39"/>
        <v>0</v>
      </c>
      <c r="G857" s="7">
        <f t="shared" si="40"/>
        <v>-2.1113243761996199E-2</v>
      </c>
      <c r="H857" s="7">
        <f t="shared" ca="1" si="41"/>
        <v>0</v>
      </c>
    </row>
    <row r="858" spans="1:8" x14ac:dyDescent="0.25">
      <c r="A858" s="3">
        <v>39272</v>
      </c>
      <c r="B858">
        <v>15.41</v>
      </c>
      <c r="C858">
        <v>15.73</v>
      </c>
      <c r="D858" s="4">
        <v>7.1895424836601104E-3</v>
      </c>
      <c r="E858" s="4">
        <v>0</v>
      </c>
      <c r="F858" t="b">
        <f t="shared" si="39"/>
        <v>0</v>
      </c>
      <c r="G858" s="7">
        <f t="shared" si="40"/>
        <v>7.1895424836601104E-3</v>
      </c>
      <c r="H858" s="7">
        <f t="shared" ca="1" si="41"/>
        <v>0</v>
      </c>
    </row>
    <row r="859" spans="1:8" x14ac:dyDescent="0.25">
      <c r="A859" s="3">
        <v>39273</v>
      </c>
      <c r="B859">
        <v>16.670000000000002</v>
      </c>
      <c r="C859">
        <v>16.72</v>
      </c>
      <c r="D859" s="4">
        <v>8.1765087605451203E-2</v>
      </c>
      <c r="E859" s="4">
        <v>6.2937062937062901E-2</v>
      </c>
      <c r="F859" t="b">
        <f t="shared" si="39"/>
        <v>0</v>
      </c>
      <c r="G859" s="7">
        <f t="shared" si="40"/>
        <v>8.1765087605451203E-2</v>
      </c>
      <c r="H859" s="7">
        <f t="shared" ca="1" si="41"/>
        <v>0</v>
      </c>
    </row>
    <row r="860" spans="1:8" x14ac:dyDescent="0.25">
      <c r="A860" s="3">
        <v>39274</v>
      </c>
      <c r="B860">
        <v>16.239999999999998</v>
      </c>
      <c r="C860">
        <v>16.649999999999999</v>
      </c>
      <c r="D860" s="4">
        <v>-2.57948410317939E-2</v>
      </c>
      <c r="E860" s="4">
        <v>-4.1866028708134103E-3</v>
      </c>
      <c r="F860" t="b">
        <f t="shared" si="39"/>
        <v>0</v>
      </c>
      <c r="G860" s="7">
        <f t="shared" si="40"/>
        <v>-2.57948410317939E-2</v>
      </c>
      <c r="H860" s="7">
        <f t="shared" ca="1" si="41"/>
        <v>0</v>
      </c>
    </row>
    <row r="861" spans="1:8" x14ac:dyDescent="0.25">
      <c r="A861" s="3">
        <v>39275</v>
      </c>
      <c r="B861">
        <v>15.47</v>
      </c>
      <c r="C861">
        <v>16.420000000000002</v>
      </c>
      <c r="D861" s="4">
        <v>-4.7413793103448197E-2</v>
      </c>
      <c r="E861" s="4">
        <v>-1.3813813813813599E-2</v>
      </c>
      <c r="F861" t="b">
        <f t="shared" si="39"/>
        <v>0</v>
      </c>
      <c r="G861" s="7">
        <f t="shared" si="40"/>
        <v>-4.7413793103448197E-2</v>
      </c>
      <c r="H861" s="7">
        <f t="shared" ca="1" si="41"/>
        <v>0</v>
      </c>
    </row>
    <row r="862" spans="1:8" x14ac:dyDescent="0.25">
      <c r="A862" s="3">
        <v>39276</v>
      </c>
      <c r="B862">
        <v>15.45</v>
      </c>
      <c r="C862">
        <v>16.5</v>
      </c>
      <c r="D862" s="4">
        <v>-1.2928248222366899E-3</v>
      </c>
      <c r="E862" s="4">
        <v>4.8721071863579999E-3</v>
      </c>
      <c r="F862" t="b">
        <f t="shared" si="39"/>
        <v>0</v>
      </c>
      <c r="G862" s="7">
        <f t="shared" si="40"/>
        <v>-1.2928248222366899E-3</v>
      </c>
      <c r="H862" s="7">
        <f t="shared" ca="1" si="41"/>
        <v>0</v>
      </c>
    </row>
    <row r="863" spans="1:8" x14ac:dyDescent="0.25">
      <c r="A863" s="3">
        <v>39279</v>
      </c>
      <c r="B863">
        <v>16.7</v>
      </c>
      <c r="C863">
        <v>16.8</v>
      </c>
      <c r="D863" s="4">
        <v>1.2121212121212E-2</v>
      </c>
      <c r="E863" s="4">
        <v>8.4033613445377905E-3</v>
      </c>
      <c r="F863" t="b">
        <f t="shared" si="39"/>
        <v>0</v>
      </c>
      <c r="G863" s="7">
        <f t="shared" si="40"/>
        <v>1.2121212121212E-2</v>
      </c>
      <c r="H863" s="7">
        <f t="shared" ca="1" si="41"/>
        <v>0</v>
      </c>
    </row>
    <row r="864" spans="1:8" x14ac:dyDescent="0.25">
      <c r="A864" s="3">
        <v>39280</v>
      </c>
      <c r="B864">
        <v>16.84</v>
      </c>
      <c r="C864">
        <v>16.97</v>
      </c>
      <c r="D864" s="4">
        <v>8.3832335329341295E-3</v>
      </c>
      <c r="E864" s="4">
        <v>1.01190476190476E-2</v>
      </c>
      <c r="F864" t="b">
        <f t="shared" si="39"/>
        <v>0</v>
      </c>
      <c r="G864" s="7">
        <f t="shared" si="40"/>
        <v>8.3832335329341295E-3</v>
      </c>
      <c r="H864" s="7">
        <f t="shared" ca="1" si="41"/>
        <v>0</v>
      </c>
    </row>
    <row r="865" spans="1:8" x14ac:dyDescent="0.25">
      <c r="A865" s="3">
        <v>39281</v>
      </c>
      <c r="B865">
        <v>17.37</v>
      </c>
      <c r="C865">
        <v>17.420000000000002</v>
      </c>
      <c r="D865" s="4">
        <v>3.1472684085510898E-2</v>
      </c>
      <c r="E865" s="4">
        <v>2.6517383618149801E-2</v>
      </c>
      <c r="F865" t="b">
        <f t="shared" si="39"/>
        <v>0</v>
      </c>
      <c r="G865" s="7">
        <f t="shared" si="40"/>
        <v>3.1472684085510898E-2</v>
      </c>
      <c r="H865" s="7">
        <f t="shared" ca="1" si="41"/>
        <v>0</v>
      </c>
    </row>
    <row r="866" spans="1:8" x14ac:dyDescent="0.25">
      <c r="A866" s="3">
        <v>39282</v>
      </c>
      <c r="B866">
        <v>17.18</v>
      </c>
      <c r="C866">
        <v>17.36</v>
      </c>
      <c r="D866" s="4">
        <v>-1.09383995394359E-2</v>
      </c>
      <c r="E866" s="4">
        <v>-3.4443168771528501E-3</v>
      </c>
      <c r="F866" t="b">
        <f t="shared" si="39"/>
        <v>0</v>
      </c>
      <c r="G866" s="7">
        <f t="shared" si="40"/>
        <v>-1.09383995394359E-2</v>
      </c>
      <c r="H866" s="7">
        <f t="shared" ca="1" si="41"/>
        <v>0</v>
      </c>
    </row>
    <row r="867" spans="1:8" x14ac:dyDescent="0.25">
      <c r="A867" s="3">
        <v>39283</v>
      </c>
      <c r="B867">
        <v>17.72</v>
      </c>
      <c r="C867">
        <v>17.760000000000002</v>
      </c>
      <c r="D867" s="4">
        <v>3.1431897555296698E-2</v>
      </c>
      <c r="E867" s="4">
        <v>2.30414746543781E-2</v>
      </c>
      <c r="F867" t="b">
        <f t="shared" si="39"/>
        <v>0</v>
      </c>
      <c r="G867" s="7">
        <f t="shared" si="40"/>
        <v>3.1431897555296698E-2</v>
      </c>
      <c r="H867" s="7">
        <f t="shared" ca="1" si="41"/>
        <v>0</v>
      </c>
    </row>
    <row r="868" spans="1:8" x14ac:dyDescent="0.25">
      <c r="A868" s="3">
        <v>39286</v>
      </c>
      <c r="B868">
        <v>17.55</v>
      </c>
      <c r="C868">
        <v>17.63</v>
      </c>
      <c r="D868" s="4">
        <v>-9.5936794582391904E-3</v>
      </c>
      <c r="E868" s="4">
        <v>-7.3198198198200001E-3</v>
      </c>
      <c r="F868" t="b">
        <f t="shared" si="39"/>
        <v>0</v>
      </c>
      <c r="G868" s="7">
        <f t="shared" si="40"/>
        <v>-9.5936794582391904E-3</v>
      </c>
      <c r="H868" s="7">
        <f t="shared" ca="1" si="41"/>
        <v>0</v>
      </c>
    </row>
    <row r="869" spans="1:8" x14ac:dyDescent="0.25">
      <c r="A869" s="3">
        <v>39287</v>
      </c>
      <c r="B869">
        <v>18.18</v>
      </c>
      <c r="C869">
        <v>18.14</v>
      </c>
      <c r="D869" s="4">
        <v>3.5897435897435798E-2</v>
      </c>
      <c r="E869" s="4">
        <v>2.8927963698241799E-2</v>
      </c>
      <c r="F869" t="b">
        <f t="shared" si="39"/>
        <v>0</v>
      </c>
      <c r="G869" s="7">
        <f t="shared" si="40"/>
        <v>3.5897435897435798E-2</v>
      </c>
      <c r="H869" s="7">
        <f t="shared" ca="1" si="41"/>
        <v>0</v>
      </c>
    </row>
    <row r="870" spans="1:8" x14ac:dyDescent="0.25">
      <c r="A870" s="3">
        <v>39288</v>
      </c>
      <c r="B870">
        <v>18.07</v>
      </c>
      <c r="C870">
        <v>18.18</v>
      </c>
      <c r="D870" s="4">
        <v>-6.0506050605060296E-3</v>
      </c>
      <c r="E870" s="4">
        <v>2.2050716648289699E-3</v>
      </c>
      <c r="F870" t="b">
        <f t="shared" si="39"/>
        <v>0</v>
      </c>
      <c r="G870" s="7">
        <f t="shared" si="40"/>
        <v>-6.0506050605060296E-3</v>
      </c>
      <c r="H870" s="7">
        <f t="shared" ca="1" si="41"/>
        <v>0</v>
      </c>
    </row>
    <row r="871" spans="1:8" x14ac:dyDescent="0.25">
      <c r="A871" s="3">
        <v>39289</v>
      </c>
      <c r="B871">
        <v>19.37</v>
      </c>
      <c r="C871">
        <v>19.399999999999999</v>
      </c>
      <c r="D871" s="4">
        <v>7.1942446043165506E-2</v>
      </c>
      <c r="E871" s="4">
        <v>6.7106710671066994E-2</v>
      </c>
      <c r="F871" t="b">
        <f t="shared" si="39"/>
        <v>0</v>
      </c>
      <c r="G871" s="7">
        <f t="shared" si="40"/>
        <v>7.1942446043165506E-2</v>
      </c>
      <c r="H871" s="7">
        <f t="shared" ca="1" si="41"/>
        <v>0</v>
      </c>
    </row>
    <row r="872" spans="1:8" x14ac:dyDescent="0.25">
      <c r="A872" s="3">
        <v>39290</v>
      </c>
      <c r="B872">
        <v>20.07</v>
      </c>
      <c r="C872">
        <v>19.71</v>
      </c>
      <c r="D872" s="4">
        <v>3.6138358286009302E-2</v>
      </c>
      <c r="E872" s="4">
        <v>1.59793814432991E-2</v>
      </c>
      <c r="F872" t="b">
        <f t="shared" si="39"/>
        <v>0</v>
      </c>
      <c r="G872" s="7">
        <f t="shared" si="40"/>
        <v>3.6138358286009302E-2</v>
      </c>
      <c r="H872" s="7">
        <f t="shared" ca="1" si="41"/>
        <v>0</v>
      </c>
    </row>
    <row r="873" spans="1:8" x14ac:dyDescent="0.25">
      <c r="A873" s="3">
        <v>39293</v>
      </c>
      <c r="B873">
        <v>19.440000000000001</v>
      </c>
      <c r="C873">
        <v>19.350000000000001</v>
      </c>
      <c r="D873" s="4">
        <v>-3.1390134529148003E-2</v>
      </c>
      <c r="E873" s="4">
        <v>-1.8264840182648401E-2</v>
      </c>
      <c r="F873" t="b">
        <f t="shared" si="39"/>
        <v>0</v>
      </c>
      <c r="G873" s="7">
        <f t="shared" si="40"/>
        <v>-3.1390134529148003E-2</v>
      </c>
      <c r="H873" s="7">
        <f t="shared" ca="1" si="41"/>
        <v>0</v>
      </c>
    </row>
    <row r="874" spans="1:8" x14ac:dyDescent="0.25">
      <c r="A874" s="3">
        <v>39294</v>
      </c>
      <c r="B874">
        <v>20.52</v>
      </c>
      <c r="C874">
        <v>20.77</v>
      </c>
      <c r="D874" s="4">
        <v>5.55555555555554E-2</v>
      </c>
      <c r="E874" s="4">
        <v>7.3385012919896506E-2</v>
      </c>
      <c r="F874" t="b">
        <f t="shared" si="39"/>
        <v>0</v>
      </c>
      <c r="G874" s="7">
        <f t="shared" si="40"/>
        <v>5.55555555555554E-2</v>
      </c>
      <c r="H874" s="7">
        <f t="shared" ca="1" si="41"/>
        <v>0</v>
      </c>
    </row>
    <row r="875" spans="1:8" x14ac:dyDescent="0.25">
      <c r="A875" s="3">
        <v>39295</v>
      </c>
      <c r="B875">
        <v>21.8</v>
      </c>
      <c r="C875">
        <v>21.45</v>
      </c>
      <c r="D875" s="4">
        <v>6.2378167641325498E-2</v>
      </c>
      <c r="E875" s="4">
        <v>3.2739528165623498E-2</v>
      </c>
      <c r="F875" t="b">
        <f t="shared" si="39"/>
        <v>0</v>
      </c>
      <c r="G875" s="7">
        <f t="shared" si="40"/>
        <v>6.2378167641325498E-2</v>
      </c>
      <c r="H875" s="7">
        <f t="shared" ca="1" si="41"/>
        <v>0</v>
      </c>
    </row>
    <row r="876" spans="1:8" x14ac:dyDescent="0.25">
      <c r="A876" s="3">
        <v>39296</v>
      </c>
      <c r="B876">
        <v>20.81</v>
      </c>
      <c r="C876">
        <v>20.65</v>
      </c>
      <c r="D876" s="4">
        <v>-4.5412844036697299E-2</v>
      </c>
      <c r="E876" s="4">
        <v>-3.72960372960374E-2</v>
      </c>
      <c r="F876" t="b">
        <f t="shared" si="39"/>
        <v>0</v>
      </c>
      <c r="G876" s="7">
        <f t="shared" si="40"/>
        <v>-4.5412844036697299E-2</v>
      </c>
      <c r="H876" s="7">
        <f t="shared" ca="1" si="41"/>
        <v>0</v>
      </c>
    </row>
    <row r="877" spans="1:8" x14ac:dyDescent="0.25">
      <c r="A877" s="3">
        <v>39297</v>
      </c>
      <c r="B877">
        <v>22.61</v>
      </c>
      <c r="C877">
        <v>22.29</v>
      </c>
      <c r="D877" s="4">
        <v>8.6496876501682002E-2</v>
      </c>
      <c r="E877" s="4">
        <v>7.9418886198547201E-2</v>
      </c>
      <c r="F877" t="b">
        <f t="shared" si="39"/>
        <v>0</v>
      </c>
      <c r="G877" s="7">
        <f t="shared" si="40"/>
        <v>8.6496876501682002E-2</v>
      </c>
      <c r="H877" s="7">
        <f t="shared" ca="1" si="41"/>
        <v>0</v>
      </c>
    </row>
    <row r="878" spans="1:8" x14ac:dyDescent="0.25">
      <c r="A878" s="3">
        <v>39300</v>
      </c>
      <c r="B878">
        <v>22.08</v>
      </c>
      <c r="C878">
        <v>21.84</v>
      </c>
      <c r="D878" s="4">
        <v>-2.3440955329500301E-2</v>
      </c>
      <c r="E878" s="4">
        <v>-2.0188425302826399E-2</v>
      </c>
      <c r="F878" t="b">
        <f t="shared" si="39"/>
        <v>0</v>
      </c>
      <c r="G878" s="7">
        <f t="shared" si="40"/>
        <v>-2.3440955329500301E-2</v>
      </c>
      <c r="H878" s="7">
        <f t="shared" ca="1" si="41"/>
        <v>0</v>
      </c>
    </row>
    <row r="879" spans="1:8" x14ac:dyDescent="0.25">
      <c r="A879" s="3">
        <v>39301</v>
      </c>
      <c r="B879">
        <v>20.71</v>
      </c>
      <c r="C879">
        <v>20.27</v>
      </c>
      <c r="D879" s="4">
        <v>-6.2047101449275298E-2</v>
      </c>
      <c r="E879" s="4">
        <v>-7.1886446886446895E-2</v>
      </c>
      <c r="F879" t="b">
        <f t="shared" si="39"/>
        <v>0</v>
      </c>
      <c r="G879" s="7">
        <f t="shared" si="40"/>
        <v>-6.2047101449275298E-2</v>
      </c>
      <c r="H879" s="7">
        <f t="shared" ca="1" si="41"/>
        <v>0</v>
      </c>
    </row>
    <row r="880" spans="1:8" x14ac:dyDescent="0.25">
      <c r="A880" s="3">
        <v>39302</v>
      </c>
      <c r="B880">
        <v>20.16</v>
      </c>
      <c r="C880">
        <v>20.25</v>
      </c>
      <c r="D880" s="4">
        <v>-2.6557218734910699E-2</v>
      </c>
      <c r="E880" s="4">
        <v>-9.8667982239764008E-4</v>
      </c>
      <c r="F880" t="b">
        <f t="shared" si="39"/>
        <v>0</v>
      </c>
      <c r="G880" s="7">
        <f t="shared" si="40"/>
        <v>-2.6557218734910699E-2</v>
      </c>
      <c r="H880" s="7">
        <f t="shared" ca="1" si="41"/>
        <v>0</v>
      </c>
    </row>
    <row r="881" spans="1:8" x14ac:dyDescent="0.25">
      <c r="A881" s="3">
        <v>39303</v>
      </c>
      <c r="B881">
        <v>23.26</v>
      </c>
      <c r="C881">
        <v>22.95</v>
      </c>
      <c r="D881" s="4">
        <v>0.153769841269841</v>
      </c>
      <c r="E881" s="4">
        <v>0.133333333333333</v>
      </c>
      <c r="F881" t="b">
        <f t="shared" si="39"/>
        <v>0</v>
      </c>
      <c r="G881" s="7">
        <f t="shared" si="40"/>
        <v>0.153769841269841</v>
      </c>
      <c r="H881" s="7">
        <f t="shared" ca="1" si="41"/>
        <v>0</v>
      </c>
    </row>
    <row r="882" spans="1:8" x14ac:dyDescent="0.25">
      <c r="A882" s="3">
        <v>39304</v>
      </c>
      <c r="B882">
        <v>27.18</v>
      </c>
      <c r="C882">
        <v>23.63</v>
      </c>
      <c r="D882" s="4">
        <v>0.16852966466036101</v>
      </c>
      <c r="E882" s="4">
        <v>2.96296296296297E-2</v>
      </c>
      <c r="F882" t="b">
        <f t="shared" si="39"/>
        <v>0</v>
      </c>
      <c r="G882" s="7">
        <f t="shared" si="40"/>
        <v>0.16852966466036101</v>
      </c>
      <c r="H882" s="7">
        <f t="shared" ca="1" si="41"/>
        <v>0</v>
      </c>
    </row>
    <row r="883" spans="1:8" x14ac:dyDescent="0.25">
      <c r="A883" s="3">
        <v>39307</v>
      </c>
      <c r="B883">
        <v>26.1</v>
      </c>
      <c r="C883">
        <v>23.2</v>
      </c>
      <c r="D883" s="4">
        <v>-3.9735099337748297E-2</v>
      </c>
      <c r="E883" s="4">
        <v>-1.8197206940330099E-2</v>
      </c>
      <c r="F883" t="b">
        <f t="shared" si="39"/>
        <v>0</v>
      </c>
      <c r="G883" s="7">
        <f t="shared" si="40"/>
        <v>-3.9735099337748297E-2</v>
      </c>
      <c r="H883" s="7">
        <f t="shared" ca="1" si="41"/>
        <v>0</v>
      </c>
    </row>
    <row r="884" spans="1:8" x14ac:dyDescent="0.25">
      <c r="A884" s="3">
        <v>39308</v>
      </c>
      <c r="B884">
        <v>26.94</v>
      </c>
      <c r="C884">
        <v>24.3</v>
      </c>
      <c r="D884" s="4">
        <v>3.21839080459769E-2</v>
      </c>
      <c r="E884" s="4">
        <v>4.7413793103448398E-2</v>
      </c>
      <c r="F884" t="b">
        <f t="shared" si="39"/>
        <v>0</v>
      </c>
      <c r="G884" s="7">
        <f t="shared" si="40"/>
        <v>3.21839080459769E-2</v>
      </c>
      <c r="H884" s="7">
        <f t="shared" ca="1" si="41"/>
        <v>0</v>
      </c>
    </row>
    <row r="885" spans="1:8" x14ac:dyDescent="0.25">
      <c r="A885" s="3">
        <v>39309</v>
      </c>
      <c r="B885">
        <v>28.81</v>
      </c>
      <c r="C885">
        <v>25.18</v>
      </c>
      <c r="D885" s="4">
        <v>6.9413511507052703E-2</v>
      </c>
      <c r="E885" s="4">
        <v>3.6213991769547198E-2</v>
      </c>
      <c r="F885" t="b">
        <f t="shared" si="39"/>
        <v>0</v>
      </c>
      <c r="G885" s="7">
        <f t="shared" si="40"/>
        <v>6.9413511507052703E-2</v>
      </c>
      <c r="H885" s="7">
        <f t="shared" ca="1" si="41"/>
        <v>0</v>
      </c>
    </row>
    <row r="886" spans="1:8" x14ac:dyDescent="0.25">
      <c r="A886" s="3">
        <v>39310</v>
      </c>
      <c r="B886">
        <v>30.61</v>
      </c>
      <c r="C886">
        <v>27.25</v>
      </c>
      <c r="D886" s="4">
        <v>6.2478306143700202E-2</v>
      </c>
      <c r="E886" s="4">
        <v>8.2208101667990502E-2</v>
      </c>
      <c r="F886" t="b">
        <f t="shared" si="39"/>
        <v>0</v>
      </c>
      <c r="G886" s="7">
        <f t="shared" si="40"/>
        <v>6.2478306143700202E-2</v>
      </c>
      <c r="H886" s="7">
        <f t="shared" ca="1" si="41"/>
        <v>0</v>
      </c>
    </row>
    <row r="887" spans="1:8" x14ac:dyDescent="0.25">
      <c r="A887" s="3">
        <v>39311</v>
      </c>
      <c r="B887">
        <v>30.07</v>
      </c>
      <c r="C887">
        <v>26.47</v>
      </c>
      <c r="D887" s="4">
        <v>-1.7641293694870899E-2</v>
      </c>
      <c r="E887" s="4">
        <v>-2.8623853211009201E-2</v>
      </c>
      <c r="F887" t="b">
        <f t="shared" si="39"/>
        <v>0</v>
      </c>
      <c r="G887" s="7">
        <f t="shared" si="40"/>
        <v>-1.7641293694870899E-2</v>
      </c>
      <c r="H887" s="7">
        <f t="shared" ca="1" si="41"/>
        <v>0</v>
      </c>
    </row>
    <row r="888" spans="1:8" x14ac:dyDescent="0.25">
      <c r="A888" s="3">
        <v>39314</v>
      </c>
      <c r="B888">
        <v>24.45</v>
      </c>
      <c r="C888">
        <v>22.39</v>
      </c>
      <c r="D888" s="4">
        <v>-7.6312806951265494E-2</v>
      </c>
      <c r="E888" s="4">
        <v>-6.2787777312683202E-2</v>
      </c>
      <c r="F888" t="b">
        <f t="shared" si="39"/>
        <v>0</v>
      </c>
      <c r="G888" s="7">
        <f t="shared" si="40"/>
        <v>-7.6312806951265494E-2</v>
      </c>
      <c r="H888" s="7">
        <f t="shared" ca="1" si="41"/>
        <v>0</v>
      </c>
    </row>
    <row r="889" spans="1:8" x14ac:dyDescent="0.25">
      <c r="A889" s="3">
        <v>39315</v>
      </c>
      <c r="B889">
        <v>23.85</v>
      </c>
      <c r="C889">
        <v>22.2</v>
      </c>
      <c r="D889" s="4">
        <v>-2.45398773006134E-2</v>
      </c>
      <c r="E889" s="4">
        <v>-8.4859312192944198E-3</v>
      </c>
      <c r="F889" t="b">
        <f t="shared" si="39"/>
        <v>0</v>
      </c>
      <c r="G889" s="7">
        <f t="shared" si="40"/>
        <v>-2.45398773006134E-2</v>
      </c>
      <c r="H889" s="7">
        <f t="shared" ca="1" si="41"/>
        <v>0</v>
      </c>
    </row>
    <row r="890" spans="1:8" x14ac:dyDescent="0.25">
      <c r="A890" s="3">
        <v>39316</v>
      </c>
      <c r="B890">
        <v>22.7</v>
      </c>
      <c r="C890">
        <v>21.73</v>
      </c>
      <c r="D890" s="4">
        <v>-4.8218029350104899E-2</v>
      </c>
      <c r="E890" s="4">
        <v>-2.1171171171171101E-2</v>
      </c>
      <c r="F890" t="b">
        <f t="shared" si="39"/>
        <v>0</v>
      </c>
      <c r="G890" s="7">
        <f t="shared" si="40"/>
        <v>-4.8218029350104899E-2</v>
      </c>
      <c r="H890" s="7">
        <f t="shared" ca="1" si="41"/>
        <v>0</v>
      </c>
    </row>
    <row r="891" spans="1:8" x14ac:dyDescent="0.25">
      <c r="A891" s="3">
        <v>39317</v>
      </c>
      <c r="B891">
        <v>23.1</v>
      </c>
      <c r="C891">
        <v>22.07</v>
      </c>
      <c r="D891" s="4">
        <v>1.76211453744495E-2</v>
      </c>
      <c r="E891" s="4">
        <v>1.5646571560055101E-2</v>
      </c>
      <c r="F891" t="b">
        <f t="shared" si="39"/>
        <v>0</v>
      </c>
      <c r="G891" s="7">
        <f t="shared" si="40"/>
        <v>1.76211453744495E-2</v>
      </c>
      <c r="H891" s="7">
        <f t="shared" ca="1" si="41"/>
        <v>0</v>
      </c>
    </row>
    <row r="892" spans="1:8" x14ac:dyDescent="0.25">
      <c r="A892" s="3">
        <v>39318</v>
      </c>
      <c r="B892">
        <v>22.23</v>
      </c>
      <c r="C892">
        <v>21.29</v>
      </c>
      <c r="D892" s="4">
        <v>-3.7662337662337703E-2</v>
      </c>
      <c r="E892" s="4">
        <v>-3.5342093339374797E-2</v>
      </c>
      <c r="F892" t="b">
        <f t="shared" si="39"/>
        <v>0</v>
      </c>
      <c r="G892" s="7">
        <f t="shared" si="40"/>
        <v>-3.7662337662337703E-2</v>
      </c>
      <c r="H892" s="7">
        <f t="shared" ca="1" si="41"/>
        <v>0</v>
      </c>
    </row>
    <row r="893" spans="1:8" x14ac:dyDescent="0.25">
      <c r="A893" s="3">
        <v>39321</v>
      </c>
      <c r="B893">
        <v>23.28</v>
      </c>
      <c r="C893">
        <v>22.29</v>
      </c>
      <c r="D893" s="4">
        <v>4.7233468286099999E-2</v>
      </c>
      <c r="E893" s="4">
        <v>4.6970408642555098E-2</v>
      </c>
      <c r="F893" t="b">
        <f t="shared" si="39"/>
        <v>0</v>
      </c>
      <c r="G893" s="7">
        <f t="shared" si="40"/>
        <v>4.7233468286099999E-2</v>
      </c>
      <c r="H893" s="7">
        <f t="shared" ca="1" si="41"/>
        <v>0</v>
      </c>
    </row>
    <row r="894" spans="1:8" x14ac:dyDescent="0.25">
      <c r="A894" s="3">
        <v>39322</v>
      </c>
      <c r="B894">
        <v>25.21</v>
      </c>
      <c r="C894">
        <v>24.16</v>
      </c>
      <c r="D894" s="4">
        <v>8.2903780068728505E-2</v>
      </c>
      <c r="E894" s="4">
        <v>8.3894122925078501E-2</v>
      </c>
      <c r="F894" t="b">
        <f t="shared" si="39"/>
        <v>0</v>
      </c>
      <c r="G894" s="7">
        <f t="shared" si="40"/>
        <v>8.2903780068728505E-2</v>
      </c>
      <c r="H894" s="7">
        <f t="shared" ca="1" si="41"/>
        <v>0</v>
      </c>
    </row>
    <row r="895" spans="1:8" x14ac:dyDescent="0.25">
      <c r="A895" s="3">
        <v>39323</v>
      </c>
      <c r="B895">
        <v>24.16</v>
      </c>
      <c r="C895">
        <v>23.32</v>
      </c>
      <c r="D895" s="4">
        <v>-4.1650138833796098E-2</v>
      </c>
      <c r="E895" s="4">
        <v>-3.4768211920529798E-2</v>
      </c>
      <c r="F895" t="b">
        <f t="shared" si="39"/>
        <v>0</v>
      </c>
      <c r="G895" s="7">
        <f t="shared" si="40"/>
        <v>-4.1650138833796098E-2</v>
      </c>
      <c r="H895" s="7">
        <f t="shared" ca="1" si="41"/>
        <v>0</v>
      </c>
    </row>
    <row r="896" spans="1:8" x14ac:dyDescent="0.25">
      <c r="A896" s="3">
        <v>39324</v>
      </c>
      <c r="B896">
        <v>24.45</v>
      </c>
      <c r="C896">
        <v>23.41</v>
      </c>
      <c r="D896" s="4">
        <v>1.2003311258278001E-2</v>
      </c>
      <c r="E896" s="4">
        <v>3.8593481989708201E-3</v>
      </c>
      <c r="F896" t="b">
        <f t="shared" si="39"/>
        <v>0</v>
      </c>
      <c r="G896" s="7">
        <f t="shared" si="40"/>
        <v>1.2003311258278001E-2</v>
      </c>
      <c r="H896" s="7">
        <f t="shared" ca="1" si="41"/>
        <v>0</v>
      </c>
    </row>
    <row r="897" spans="1:8" x14ac:dyDescent="0.25">
      <c r="A897" s="3">
        <v>39325</v>
      </c>
      <c r="B897">
        <v>23.7</v>
      </c>
      <c r="C897">
        <v>22.7</v>
      </c>
      <c r="D897" s="4">
        <v>-3.0674846625766899E-2</v>
      </c>
      <c r="E897" s="4">
        <v>-3.0328919265271301E-2</v>
      </c>
      <c r="F897" t="b">
        <f t="shared" si="39"/>
        <v>0</v>
      </c>
      <c r="G897" s="7">
        <f t="shared" si="40"/>
        <v>-3.0674846625766899E-2</v>
      </c>
      <c r="H897" s="7">
        <f t="shared" ca="1" si="41"/>
        <v>0</v>
      </c>
    </row>
    <row r="898" spans="1:8" x14ac:dyDescent="0.25">
      <c r="A898" s="3">
        <v>39328</v>
      </c>
      <c r="B898">
        <v>23.7</v>
      </c>
      <c r="C898">
        <v>22.7</v>
      </c>
      <c r="D898" s="4">
        <v>0</v>
      </c>
      <c r="E898" s="4">
        <v>0</v>
      </c>
      <c r="F898" t="b">
        <f t="shared" si="39"/>
        <v>0</v>
      </c>
      <c r="G898" s="7">
        <f t="shared" si="40"/>
        <v>0</v>
      </c>
      <c r="H898" s="7">
        <f t="shared" ca="1" si="41"/>
        <v>0</v>
      </c>
    </row>
    <row r="899" spans="1:8" x14ac:dyDescent="0.25">
      <c r="A899" s="3">
        <v>39329</v>
      </c>
      <c r="B899">
        <v>22.78</v>
      </c>
      <c r="C899">
        <v>21.87</v>
      </c>
      <c r="D899" s="4">
        <v>-3.8818565400843802E-2</v>
      </c>
      <c r="E899" s="4">
        <v>-3.6563876651982401E-2</v>
      </c>
      <c r="F899" t="b">
        <f t="shared" si="39"/>
        <v>0</v>
      </c>
      <c r="G899" s="7">
        <f t="shared" si="40"/>
        <v>-3.8818565400843802E-2</v>
      </c>
      <c r="H899" s="7">
        <f t="shared" ca="1" si="41"/>
        <v>0</v>
      </c>
    </row>
    <row r="900" spans="1:8" x14ac:dyDescent="0.25">
      <c r="A900" s="3">
        <v>39330</v>
      </c>
      <c r="B900">
        <v>24.16</v>
      </c>
      <c r="C900">
        <v>23.06</v>
      </c>
      <c r="D900" s="4">
        <v>6.0579455662862103E-2</v>
      </c>
      <c r="E900" s="4">
        <v>5.4412437128486403E-2</v>
      </c>
      <c r="F900" t="b">
        <f t="shared" si="39"/>
        <v>0</v>
      </c>
      <c r="G900" s="7">
        <f t="shared" si="40"/>
        <v>6.0579455662862103E-2</v>
      </c>
      <c r="H900" s="7">
        <f t="shared" ca="1" si="41"/>
        <v>0</v>
      </c>
    </row>
    <row r="901" spans="1:8" x14ac:dyDescent="0.25">
      <c r="A901" s="3">
        <v>39331</v>
      </c>
      <c r="B901">
        <v>23.98</v>
      </c>
      <c r="C901">
        <v>22.89</v>
      </c>
      <c r="D901" s="4">
        <v>-7.4503311258278301E-3</v>
      </c>
      <c r="E901" s="4">
        <v>-7.37207285342578E-3</v>
      </c>
      <c r="F901" t="b">
        <f t="shared" si="39"/>
        <v>0</v>
      </c>
      <c r="G901" s="7">
        <f t="shared" si="40"/>
        <v>-7.4503311258278301E-3</v>
      </c>
      <c r="H901" s="7">
        <f t="shared" ca="1" si="41"/>
        <v>0</v>
      </c>
    </row>
    <row r="902" spans="1:8" x14ac:dyDescent="0.25">
      <c r="A902" s="3">
        <v>39332</v>
      </c>
      <c r="B902">
        <v>25.83</v>
      </c>
      <c r="C902">
        <v>24.1</v>
      </c>
      <c r="D902" s="4">
        <v>7.7147623019182501E-2</v>
      </c>
      <c r="E902" s="4">
        <v>5.2861511577107799E-2</v>
      </c>
      <c r="F902" t="b">
        <f t="shared" ref="F902:F965" si="42">D902&gt;$F$3</f>
        <v>0</v>
      </c>
      <c r="G902" s="7">
        <f t="shared" ref="G902:G965" si="43">D902</f>
        <v>7.7147623019182501E-2</v>
      </c>
      <c r="H902" s="7">
        <f t="shared" ref="H902:H965" ca="1" si="44">IF(F902=TRUE,-SUM(OFFSET(D903,0,0,$H$3,1)),0)</f>
        <v>0</v>
      </c>
    </row>
    <row r="903" spans="1:8" x14ac:dyDescent="0.25">
      <c r="A903" s="3">
        <v>39335</v>
      </c>
      <c r="B903">
        <v>26.72</v>
      </c>
      <c r="C903">
        <v>24.67</v>
      </c>
      <c r="D903" s="4">
        <v>3.4456058846302803E-2</v>
      </c>
      <c r="E903" s="4">
        <v>2.3651452282157599E-2</v>
      </c>
      <c r="F903" t="b">
        <f t="shared" si="42"/>
        <v>0</v>
      </c>
      <c r="G903" s="7">
        <f t="shared" si="43"/>
        <v>3.4456058846302803E-2</v>
      </c>
      <c r="H903" s="7">
        <f t="shared" ca="1" si="44"/>
        <v>0</v>
      </c>
    </row>
    <row r="904" spans="1:8" x14ac:dyDescent="0.25">
      <c r="A904" s="3">
        <v>39336</v>
      </c>
      <c r="B904">
        <v>25.01</v>
      </c>
      <c r="C904">
        <v>23.62</v>
      </c>
      <c r="D904" s="4">
        <v>-6.3997005988023797E-2</v>
      </c>
      <c r="E904" s="4">
        <v>-4.2561815970814799E-2</v>
      </c>
      <c r="F904" t="b">
        <f t="shared" si="42"/>
        <v>0</v>
      </c>
      <c r="G904" s="7">
        <f t="shared" si="43"/>
        <v>-6.3997005988023797E-2</v>
      </c>
      <c r="H904" s="7">
        <f t="shared" ca="1" si="44"/>
        <v>0</v>
      </c>
    </row>
    <row r="905" spans="1:8" x14ac:dyDescent="0.25">
      <c r="A905" s="3">
        <v>39337</v>
      </c>
      <c r="B905">
        <v>24.94</v>
      </c>
      <c r="C905">
        <v>23.88</v>
      </c>
      <c r="D905" s="4">
        <v>-2.79888044782084E-3</v>
      </c>
      <c r="E905" s="4">
        <v>1.10076206604572E-2</v>
      </c>
      <c r="F905" t="b">
        <f t="shared" si="42"/>
        <v>0</v>
      </c>
      <c r="G905" s="7">
        <f t="shared" si="43"/>
        <v>-2.79888044782084E-3</v>
      </c>
      <c r="H905" s="7">
        <f t="shared" ca="1" si="44"/>
        <v>0</v>
      </c>
    </row>
    <row r="906" spans="1:8" x14ac:dyDescent="0.25">
      <c r="A906" s="3">
        <v>39338</v>
      </c>
      <c r="B906">
        <v>24.85</v>
      </c>
      <c r="C906">
        <v>23.76</v>
      </c>
      <c r="D906" s="4">
        <v>-3.60866078588618E-3</v>
      </c>
      <c r="E906" s="4">
        <v>-5.0251256281406099E-3</v>
      </c>
      <c r="F906" t="b">
        <f t="shared" si="42"/>
        <v>0</v>
      </c>
      <c r="G906" s="7">
        <f t="shared" si="43"/>
        <v>-3.60866078588618E-3</v>
      </c>
      <c r="H906" s="7">
        <f t="shared" ca="1" si="44"/>
        <v>0</v>
      </c>
    </row>
    <row r="907" spans="1:8" x14ac:dyDescent="0.25">
      <c r="A907" s="3">
        <v>39339</v>
      </c>
      <c r="B907">
        <v>24.8</v>
      </c>
      <c r="C907">
        <v>23.78</v>
      </c>
      <c r="D907" s="4">
        <v>-2.0120724346076599E-3</v>
      </c>
      <c r="E907" s="4">
        <v>8.41750841750866E-4</v>
      </c>
      <c r="F907" t="b">
        <f t="shared" si="42"/>
        <v>0</v>
      </c>
      <c r="G907" s="7">
        <f t="shared" si="43"/>
        <v>-2.0120724346076599E-3</v>
      </c>
      <c r="H907" s="7">
        <f t="shared" ca="1" si="44"/>
        <v>0</v>
      </c>
    </row>
    <row r="908" spans="1:8" x14ac:dyDescent="0.25">
      <c r="A908" s="3">
        <v>39342</v>
      </c>
      <c r="B908">
        <v>24.34</v>
      </c>
      <c r="C908">
        <v>22.84</v>
      </c>
      <c r="D908" s="4">
        <v>2.3549201009251501E-2</v>
      </c>
      <c r="E908" s="4">
        <v>1.7371937639198299E-2</v>
      </c>
      <c r="F908" t="b">
        <f t="shared" si="42"/>
        <v>0</v>
      </c>
      <c r="G908" s="7">
        <f t="shared" si="43"/>
        <v>2.3549201009251501E-2</v>
      </c>
      <c r="H908" s="7">
        <f t="shared" ca="1" si="44"/>
        <v>0</v>
      </c>
    </row>
    <row r="909" spans="1:8" x14ac:dyDescent="0.25">
      <c r="A909" s="3">
        <v>39343</v>
      </c>
      <c r="B909">
        <v>21.39</v>
      </c>
      <c r="C909">
        <v>21.06</v>
      </c>
      <c r="D909" s="4">
        <v>-0.121199671322925</v>
      </c>
      <c r="E909" s="4">
        <v>-7.7933450087565706E-2</v>
      </c>
      <c r="F909" t="b">
        <f t="shared" si="42"/>
        <v>0</v>
      </c>
      <c r="G909" s="7">
        <f t="shared" si="43"/>
        <v>-0.121199671322925</v>
      </c>
      <c r="H909" s="7">
        <f t="shared" ca="1" si="44"/>
        <v>0</v>
      </c>
    </row>
    <row r="910" spans="1:8" x14ac:dyDescent="0.25">
      <c r="A910" s="3">
        <v>39344</v>
      </c>
      <c r="B910">
        <v>20.57</v>
      </c>
      <c r="C910">
        <v>20.23</v>
      </c>
      <c r="D910" s="4">
        <v>-3.83356708742403E-2</v>
      </c>
      <c r="E910" s="4">
        <v>-3.9411206077872601E-2</v>
      </c>
      <c r="F910" t="b">
        <f t="shared" si="42"/>
        <v>0</v>
      </c>
      <c r="G910" s="7">
        <f t="shared" si="43"/>
        <v>-3.83356708742403E-2</v>
      </c>
      <c r="H910" s="7">
        <f t="shared" ca="1" si="44"/>
        <v>0</v>
      </c>
    </row>
    <row r="911" spans="1:8" x14ac:dyDescent="0.25">
      <c r="A911" s="3">
        <v>39345</v>
      </c>
      <c r="B911">
        <v>20.82</v>
      </c>
      <c r="C911">
        <v>20.75</v>
      </c>
      <c r="D911" s="4">
        <v>1.2153621779290099E-2</v>
      </c>
      <c r="E911" s="4">
        <v>2.57043994068216E-2</v>
      </c>
      <c r="F911" t="b">
        <f t="shared" si="42"/>
        <v>0</v>
      </c>
      <c r="G911" s="7">
        <f t="shared" si="43"/>
        <v>1.2153621779290099E-2</v>
      </c>
      <c r="H911" s="7">
        <f t="shared" ca="1" si="44"/>
        <v>0</v>
      </c>
    </row>
    <row r="912" spans="1:8" x14ac:dyDescent="0.25">
      <c r="A912" s="3">
        <v>39346</v>
      </c>
      <c r="B912">
        <v>19.87</v>
      </c>
      <c r="C912">
        <v>19.98</v>
      </c>
      <c r="D912" s="4">
        <v>-4.5629202689721399E-2</v>
      </c>
      <c r="E912" s="4">
        <v>-3.71084337349398E-2</v>
      </c>
      <c r="F912" t="b">
        <f t="shared" si="42"/>
        <v>0</v>
      </c>
      <c r="G912" s="7">
        <f t="shared" si="43"/>
        <v>-4.5629202689721399E-2</v>
      </c>
      <c r="H912" s="7">
        <f t="shared" ca="1" si="44"/>
        <v>0</v>
      </c>
    </row>
    <row r="913" spans="1:8" x14ac:dyDescent="0.25">
      <c r="A913" s="3">
        <v>39349</v>
      </c>
      <c r="B913">
        <v>19.71</v>
      </c>
      <c r="C913">
        <v>19.91</v>
      </c>
      <c r="D913" s="4">
        <v>-8.0523402113739095E-3</v>
      </c>
      <c r="E913" s="4">
        <v>-3.5035035035034801E-3</v>
      </c>
      <c r="F913" t="b">
        <f t="shared" si="42"/>
        <v>0</v>
      </c>
      <c r="G913" s="7">
        <f t="shared" si="43"/>
        <v>-8.0523402113739095E-3</v>
      </c>
      <c r="H913" s="7">
        <f t="shared" ca="1" si="44"/>
        <v>0</v>
      </c>
    </row>
    <row r="914" spans="1:8" x14ac:dyDescent="0.25">
      <c r="A914" s="3">
        <v>39350</v>
      </c>
      <c r="B914">
        <v>19.88</v>
      </c>
      <c r="C914">
        <v>20.11</v>
      </c>
      <c r="D914" s="4">
        <v>8.6250634195839098E-3</v>
      </c>
      <c r="E914" s="4">
        <v>1.0045203415369099E-2</v>
      </c>
      <c r="F914" t="b">
        <f t="shared" si="42"/>
        <v>0</v>
      </c>
      <c r="G914" s="7">
        <f t="shared" si="43"/>
        <v>8.6250634195839098E-3</v>
      </c>
      <c r="H914" s="7">
        <f t="shared" ca="1" si="44"/>
        <v>0</v>
      </c>
    </row>
    <row r="915" spans="1:8" x14ac:dyDescent="0.25">
      <c r="A915" s="3">
        <v>39351</v>
      </c>
      <c r="B915">
        <v>19.03</v>
      </c>
      <c r="C915">
        <v>19.559999999999999</v>
      </c>
      <c r="D915" s="4">
        <v>-4.2756539235412297E-2</v>
      </c>
      <c r="E915" s="4">
        <v>-2.7349577324714099E-2</v>
      </c>
      <c r="F915" t="b">
        <f t="shared" si="42"/>
        <v>0</v>
      </c>
      <c r="G915" s="7">
        <f t="shared" si="43"/>
        <v>-4.2756539235412297E-2</v>
      </c>
      <c r="H915" s="7">
        <f t="shared" ca="1" si="44"/>
        <v>0</v>
      </c>
    </row>
    <row r="916" spans="1:8" x14ac:dyDescent="0.25">
      <c r="A916" s="3">
        <v>39352</v>
      </c>
      <c r="B916">
        <v>18.72</v>
      </c>
      <c r="C916">
        <v>19.39</v>
      </c>
      <c r="D916" s="4">
        <v>-1.6290068313189798E-2</v>
      </c>
      <c r="E916" s="4">
        <v>-8.6912065439671594E-3</v>
      </c>
      <c r="F916" t="b">
        <f t="shared" si="42"/>
        <v>0</v>
      </c>
      <c r="G916" s="7">
        <f t="shared" si="43"/>
        <v>-1.6290068313189798E-2</v>
      </c>
      <c r="H916" s="7">
        <f t="shared" ca="1" si="44"/>
        <v>0</v>
      </c>
    </row>
    <row r="917" spans="1:8" x14ac:dyDescent="0.25">
      <c r="A917" s="3">
        <v>39353</v>
      </c>
      <c r="B917">
        <v>18.920000000000002</v>
      </c>
      <c r="C917">
        <v>19.79</v>
      </c>
      <c r="D917" s="4">
        <v>1.0683760683760901E-2</v>
      </c>
      <c r="E917" s="4">
        <v>2.0629190304280599E-2</v>
      </c>
      <c r="F917" t="b">
        <f t="shared" si="42"/>
        <v>0</v>
      </c>
      <c r="G917" s="7">
        <f t="shared" si="43"/>
        <v>1.0683760683760901E-2</v>
      </c>
      <c r="H917" s="7">
        <f t="shared" ca="1" si="44"/>
        <v>0</v>
      </c>
    </row>
    <row r="918" spans="1:8" x14ac:dyDescent="0.25">
      <c r="A918" s="3">
        <v>39356</v>
      </c>
      <c r="B918">
        <v>18.43</v>
      </c>
      <c r="C918">
        <v>19.34</v>
      </c>
      <c r="D918" s="4">
        <v>-2.5898520084566699E-2</v>
      </c>
      <c r="E918" s="4">
        <v>-2.2738756947953499E-2</v>
      </c>
      <c r="F918" t="b">
        <f t="shared" si="42"/>
        <v>0</v>
      </c>
      <c r="G918" s="7">
        <f t="shared" si="43"/>
        <v>-2.5898520084566699E-2</v>
      </c>
      <c r="H918" s="7">
        <f t="shared" ca="1" si="44"/>
        <v>0</v>
      </c>
    </row>
    <row r="919" spans="1:8" x14ac:dyDescent="0.25">
      <c r="A919" s="3">
        <v>39357</v>
      </c>
      <c r="B919">
        <v>18.920000000000002</v>
      </c>
      <c r="C919">
        <v>19.690000000000001</v>
      </c>
      <c r="D919" s="4">
        <v>2.6587086272382002E-2</v>
      </c>
      <c r="E919" s="4">
        <v>1.8097207859358901E-2</v>
      </c>
      <c r="F919" t="b">
        <f t="shared" si="42"/>
        <v>0</v>
      </c>
      <c r="G919" s="7">
        <f t="shared" si="43"/>
        <v>2.6587086272382002E-2</v>
      </c>
      <c r="H919" s="7">
        <f t="shared" ca="1" si="44"/>
        <v>0</v>
      </c>
    </row>
    <row r="920" spans="1:8" x14ac:dyDescent="0.25">
      <c r="A920" s="3">
        <v>39358</v>
      </c>
      <c r="B920">
        <v>19.100000000000001</v>
      </c>
      <c r="C920">
        <v>19.989999999999998</v>
      </c>
      <c r="D920" s="4">
        <v>9.5137420718816E-3</v>
      </c>
      <c r="E920" s="4">
        <v>1.5236160487557E-2</v>
      </c>
      <c r="F920" t="b">
        <f t="shared" si="42"/>
        <v>0</v>
      </c>
      <c r="G920" s="7">
        <f t="shared" si="43"/>
        <v>9.5137420718816E-3</v>
      </c>
      <c r="H920" s="7">
        <f t="shared" ca="1" si="44"/>
        <v>0</v>
      </c>
    </row>
    <row r="921" spans="1:8" x14ac:dyDescent="0.25">
      <c r="A921" s="3">
        <v>39359</v>
      </c>
      <c r="B921">
        <v>19.260000000000002</v>
      </c>
      <c r="C921">
        <v>20.149999999999999</v>
      </c>
      <c r="D921" s="4">
        <v>8.3769633507853099E-3</v>
      </c>
      <c r="E921" s="4">
        <v>8.0040020010006003E-3</v>
      </c>
      <c r="F921" t="b">
        <f t="shared" si="42"/>
        <v>0</v>
      </c>
      <c r="G921" s="7">
        <f t="shared" si="43"/>
        <v>8.3769633507853099E-3</v>
      </c>
      <c r="H921" s="7">
        <f t="shared" ca="1" si="44"/>
        <v>0</v>
      </c>
    </row>
    <row r="922" spans="1:8" x14ac:dyDescent="0.25">
      <c r="A922" s="3">
        <v>39360</v>
      </c>
      <c r="B922">
        <v>17.93</v>
      </c>
      <c r="C922">
        <v>19.27</v>
      </c>
      <c r="D922" s="4">
        <v>-6.9055036344756099E-2</v>
      </c>
      <c r="E922" s="4">
        <v>-4.3672456575682299E-2</v>
      </c>
      <c r="F922" t="b">
        <f t="shared" si="42"/>
        <v>0</v>
      </c>
      <c r="G922" s="7">
        <f t="shared" si="43"/>
        <v>-6.9055036344756099E-2</v>
      </c>
      <c r="H922" s="7">
        <f t="shared" ca="1" si="44"/>
        <v>0</v>
      </c>
    </row>
    <row r="923" spans="1:8" x14ac:dyDescent="0.25">
      <c r="A923" s="3">
        <v>39363</v>
      </c>
      <c r="B923">
        <v>18.2</v>
      </c>
      <c r="C923">
        <v>19.510000000000002</v>
      </c>
      <c r="D923" s="4">
        <v>1.50585610708309E-2</v>
      </c>
      <c r="E923" s="4">
        <v>1.24545926310329E-2</v>
      </c>
      <c r="F923" t="b">
        <f t="shared" si="42"/>
        <v>0</v>
      </c>
      <c r="G923" s="7">
        <f t="shared" si="43"/>
        <v>1.50585610708309E-2</v>
      </c>
      <c r="H923" s="7">
        <f t="shared" ca="1" si="44"/>
        <v>0</v>
      </c>
    </row>
    <row r="924" spans="1:8" x14ac:dyDescent="0.25">
      <c r="A924" s="3">
        <v>39364</v>
      </c>
      <c r="B924">
        <v>17.059999999999999</v>
      </c>
      <c r="C924">
        <v>18.64</v>
      </c>
      <c r="D924" s="4">
        <v>-6.2637362637362595E-2</v>
      </c>
      <c r="E924" s="4">
        <v>-4.4592516658124103E-2</v>
      </c>
      <c r="F924" t="b">
        <f t="shared" si="42"/>
        <v>0</v>
      </c>
      <c r="G924" s="7">
        <f t="shared" si="43"/>
        <v>-6.2637362637362595E-2</v>
      </c>
      <c r="H924" s="7">
        <f t="shared" ca="1" si="44"/>
        <v>0</v>
      </c>
    </row>
    <row r="925" spans="1:8" x14ac:dyDescent="0.25">
      <c r="A925" s="3">
        <v>39365</v>
      </c>
      <c r="B925">
        <v>17.309999999999999</v>
      </c>
      <c r="C925">
        <v>18.62</v>
      </c>
      <c r="D925" s="4">
        <v>1.4654161781946E-2</v>
      </c>
      <c r="E925" s="4">
        <v>-1.07296137339052E-3</v>
      </c>
      <c r="F925" t="b">
        <f t="shared" si="42"/>
        <v>0</v>
      </c>
      <c r="G925" s="7">
        <f t="shared" si="43"/>
        <v>1.4654161781946E-2</v>
      </c>
      <c r="H925" s="7">
        <f t="shared" ca="1" si="44"/>
        <v>0</v>
      </c>
    </row>
    <row r="926" spans="1:8" x14ac:dyDescent="0.25">
      <c r="A926" s="3">
        <v>39366</v>
      </c>
      <c r="B926">
        <v>18.53</v>
      </c>
      <c r="C926">
        <v>19.8</v>
      </c>
      <c r="D926" s="4">
        <v>7.0479491623339302E-2</v>
      </c>
      <c r="E926" s="4">
        <v>6.3372717508055801E-2</v>
      </c>
      <c r="F926" t="b">
        <f t="shared" si="42"/>
        <v>0</v>
      </c>
      <c r="G926" s="7">
        <f t="shared" si="43"/>
        <v>7.0479491623339302E-2</v>
      </c>
      <c r="H926" s="7">
        <f t="shared" ca="1" si="44"/>
        <v>0</v>
      </c>
    </row>
    <row r="927" spans="1:8" x14ac:dyDescent="0.25">
      <c r="A927" s="3">
        <v>39367</v>
      </c>
      <c r="B927">
        <v>17.95</v>
      </c>
      <c r="C927">
        <v>19.45</v>
      </c>
      <c r="D927" s="4">
        <v>-3.1300593631948301E-2</v>
      </c>
      <c r="E927" s="4">
        <v>-1.76767676767677E-2</v>
      </c>
      <c r="F927" t="b">
        <f t="shared" si="42"/>
        <v>0</v>
      </c>
      <c r="G927" s="7">
        <f t="shared" si="43"/>
        <v>-3.1300593631948301E-2</v>
      </c>
      <c r="H927" s="7">
        <f t="shared" ca="1" si="44"/>
        <v>0</v>
      </c>
    </row>
    <row r="928" spans="1:8" x14ac:dyDescent="0.25">
      <c r="A928" s="3">
        <v>39370</v>
      </c>
      <c r="B928">
        <v>20.41</v>
      </c>
      <c r="C928">
        <v>20.29</v>
      </c>
      <c r="D928" s="4">
        <v>4.9357326478149097E-2</v>
      </c>
      <c r="E928" s="4">
        <v>4.4799176107106001E-2</v>
      </c>
      <c r="F928" t="b">
        <f t="shared" si="42"/>
        <v>0</v>
      </c>
      <c r="G928" s="7">
        <f t="shared" si="43"/>
        <v>4.9357326478149097E-2</v>
      </c>
      <c r="H928" s="7">
        <f t="shared" ca="1" si="44"/>
        <v>0</v>
      </c>
    </row>
    <row r="929" spans="1:8" x14ac:dyDescent="0.25">
      <c r="A929" s="3">
        <v>39371</v>
      </c>
      <c r="B929">
        <v>21.33</v>
      </c>
      <c r="C929">
        <v>21.02</v>
      </c>
      <c r="D929" s="4">
        <v>4.5075943165115102E-2</v>
      </c>
      <c r="E929" s="4">
        <v>3.5978314440611198E-2</v>
      </c>
      <c r="F929" t="b">
        <f t="shared" si="42"/>
        <v>0</v>
      </c>
      <c r="G929" s="7">
        <f t="shared" si="43"/>
        <v>4.5075943165115102E-2</v>
      </c>
      <c r="H929" s="7">
        <f t="shared" ca="1" si="44"/>
        <v>0</v>
      </c>
    </row>
    <row r="930" spans="1:8" x14ac:dyDescent="0.25">
      <c r="A930" s="3">
        <v>39372</v>
      </c>
      <c r="B930">
        <v>21.07</v>
      </c>
      <c r="C930">
        <v>20.95</v>
      </c>
      <c r="D930" s="4">
        <v>-1.2189404594467801E-2</v>
      </c>
      <c r="E930" s="4">
        <v>-3.33016175071366E-3</v>
      </c>
      <c r="F930" t="b">
        <f t="shared" si="42"/>
        <v>0</v>
      </c>
      <c r="G930" s="7">
        <f t="shared" si="43"/>
        <v>-1.2189404594467801E-2</v>
      </c>
      <c r="H930" s="7">
        <f t="shared" ca="1" si="44"/>
        <v>0</v>
      </c>
    </row>
    <row r="931" spans="1:8" x14ac:dyDescent="0.25">
      <c r="A931" s="3">
        <v>39373</v>
      </c>
      <c r="B931">
        <v>21.09</v>
      </c>
      <c r="C931">
        <v>20.92</v>
      </c>
      <c r="D931" s="4">
        <v>9.4921689606075599E-4</v>
      </c>
      <c r="E931" s="4">
        <v>-1.4319809069210901E-3</v>
      </c>
      <c r="F931" t="b">
        <f t="shared" si="42"/>
        <v>0</v>
      </c>
      <c r="G931" s="7">
        <f t="shared" si="43"/>
        <v>9.4921689606075599E-4</v>
      </c>
      <c r="H931" s="7">
        <f t="shared" ca="1" si="44"/>
        <v>0</v>
      </c>
    </row>
    <row r="932" spans="1:8" x14ac:dyDescent="0.25">
      <c r="A932" s="3">
        <v>39374</v>
      </c>
      <c r="B932">
        <v>22.54</v>
      </c>
      <c r="C932">
        <v>22.3</v>
      </c>
      <c r="D932" s="4">
        <v>6.8752963489805599E-2</v>
      </c>
      <c r="E932" s="4">
        <v>6.5965583173996006E-2</v>
      </c>
      <c r="F932" t="b">
        <f t="shared" si="42"/>
        <v>0</v>
      </c>
      <c r="G932" s="7">
        <f t="shared" si="43"/>
        <v>6.8752963489805599E-2</v>
      </c>
      <c r="H932" s="7">
        <f t="shared" ca="1" si="44"/>
        <v>0</v>
      </c>
    </row>
    <row r="933" spans="1:8" x14ac:dyDescent="0.25">
      <c r="A933" s="3">
        <v>39377</v>
      </c>
      <c r="B933">
        <v>22.27</v>
      </c>
      <c r="C933">
        <v>21.74</v>
      </c>
      <c r="D933" s="4">
        <v>-1.1978704525288399E-2</v>
      </c>
      <c r="E933" s="4">
        <v>-2.5112107623318499E-2</v>
      </c>
      <c r="F933" t="b">
        <f t="shared" si="42"/>
        <v>0</v>
      </c>
      <c r="G933" s="7">
        <f t="shared" si="43"/>
        <v>-1.1978704525288399E-2</v>
      </c>
      <c r="H933" s="7">
        <f t="shared" ca="1" si="44"/>
        <v>0</v>
      </c>
    </row>
    <row r="934" spans="1:8" x14ac:dyDescent="0.25">
      <c r="A934" s="3">
        <v>39378</v>
      </c>
      <c r="B934">
        <v>21.56</v>
      </c>
      <c r="C934">
        <v>21.23</v>
      </c>
      <c r="D934" s="4">
        <v>-3.1881454872025199E-2</v>
      </c>
      <c r="E934" s="4">
        <v>-2.34590616375344E-2</v>
      </c>
      <c r="F934" t="b">
        <f t="shared" si="42"/>
        <v>0</v>
      </c>
      <c r="G934" s="7">
        <f t="shared" si="43"/>
        <v>-3.1881454872025199E-2</v>
      </c>
      <c r="H934" s="7">
        <f t="shared" ca="1" si="44"/>
        <v>0</v>
      </c>
    </row>
    <row r="935" spans="1:8" x14ac:dyDescent="0.25">
      <c r="A935" s="3">
        <v>39379</v>
      </c>
      <c r="B935">
        <v>22.01</v>
      </c>
      <c r="C935">
        <v>21.57</v>
      </c>
      <c r="D935" s="4">
        <v>2.0871985157699498E-2</v>
      </c>
      <c r="E935" s="4">
        <v>1.6015073009891599E-2</v>
      </c>
      <c r="F935" t="b">
        <f t="shared" si="42"/>
        <v>0</v>
      </c>
      <c r="G935" s="7">
        <f t="shared" si="43"/>
        <v>2.0871985157699498E-2</v>
      </c>
      <c r="H935" s="7">
        <f t="shared" ca="1" si="44"/>
        <v>0</v>
      </c>
    </row>
    <row r="936" spans="1:8" x14ac:dyDescent="0.25">
      <c r="A936" s="3">
        <v>39380</v>
      </c>
      <c r="B936">
        <v>21.71</v>
      </c>
      <c r="C936">
        <v>21.68</v>
      </c>
      <c r="D936" s="4">
        <v>-1.36301681054066E-2</v>
      </c>
      <c r="E936" s="4">
        <v>5.0996754751970698E-3</v>
      </c>
      <c r="F936" t="b">
        <f t="shared" si="42"/>
        <v>0</v>
      </c>
      <c r="G936" s="7">
        <f t="shared" si="43"/>
        <v>-1.36301681054066E-2</v>
      </c>
      <c r="H936" s="7">
        <f t="shared" ca="1" si="44"/>
        <v>0</v>
      </c>
    </row>
    <row r="937" spans="1:8" x14ac:dyDescent="0.25">
      <c r="A937" s="3">
        <v>39381</v>
      </c>
      <c r="B937">
        <v>20.73</v>
      </c>
      <c r="C937">
        <v>21.04</v>
      </c>
      <c r="D937" s="4">
        <v>-4.5140488254260799E-2</v>
      </c>
      <c r="E937" s="4">
        <v>-2.9520295202952102E-2</v>
      </c>
      <c r="F937" t="b">
        <f t="shared" si="42"/>
        <v>0</v>
      </c>
      <c r="G937" s="7">
        <f t="shared" si="43"/>
        <v>-4.5140488254260799E-2</v>
      </c>
      <c r="H937" s="7">
        <f t="shared" ca="1" si="44"/>
        <v>0</v>
      </c>
    </row>
    <row r="938" spans="1:8" x14ac:dyDescent="0.25">
      <c r="A938" s="3">
        <v>39384</v>
      </c>
      <c r="B938">
        <v>20.27</v>
      </c>
      <c r="C938">
        <v>20.91</v>
      </c>
      <c r="D938" s="4">
        <v>-2.2190062711046801E-2</v>
      </c>
      <c r="E938" s="4">
        <v>-6.1787072243345599E-3</v>
      </c>
      <c r="F938" t="b">
        <f t="shared" si="42"/>
        <v>0</v>
      </c>
      <c r="G938" s="7">
        <f t="shared" si="43"/>
        <v>-2.2190062711046801E-2</v>
      </c>
      <c r="H938" s="7">
        <f t="shared" ca="1" si="44"/>
        <v>0</v>
      </c>
    </row>
    <row r="939" spans="1:8" x14ac:dyDescent="0.25">
      <c r="A939" s="3">
        <v>39385</v>
      </c>
      <c r="B939">
        <v>20.96</v>
      </c>
      <c r="C939">
        <v>21.64</v>
      </c>
      <c r="D939" s="4">
        <v>3.4040453872718403E-2</v>
      </c>
      <c r="E939" s="4">
        <v>3.4911525585844101E-2</v>
      </c>
      <c r="F939" t="b">
        <f t="shared" si="42"/>
        <v>0</v>
      </c>
      <c r="G939" s="7">
        <f t="shared" si="43"/>
        <v>3.4040453872718403E-2</v>
      </c>
      <c r="H939" s="7">
        <f t="shared" ca="1" si="44"/>
        <v>0</v>
      </c>
    </row>
    <row r="940" spans="1:8" x14ac:dyDescent="0.25">
      <c r="A940" s="3">
        <v>39386</v>
      </c>
      <c r="B940">
        <v>19.059999999999999</v>
      </c>
      <c r="C940">
        <v>20.3</v>
      </c>
      <c r="D940" s="4">
        <v>-9.0648854961832198E-2</v>
      </c>
      <c r="E940" s="4">
        <v>-6.1922365988909399E-2</v>
      </c>
      <c r="F940" t="b">
        <f t="shared" si="42"/>
        <v>0</v>
      </c>
      <c r="G940" s="7">
        <f t="shared" si="43"/>
        <v>-9.0648854961832198E-2</v>
      </c>
      <c r="H940" s="7">
        <f t="shared" ca="1" si="44"/>
        <v>0</v>
      </c>
    </row>
    <row r="941" spans="1:8" x14ac:dyDescent="0.25">
      <c r="A941" s="3">
        <v>39387</v>
      </c>
      <c r="B941">
        <v>22.33</v>
      </c>
      <c r="C941">
        <v>22.46</v>
      </c>
      <c r="D941" s="4">
        <v>0.17156348373557201</v>
      </c>
      <c r="E941" s="4">
        <v>0.10640394088669899</v>
      </c>
      <c r="F941" t="b">
        <f t="shared" si="42"/>
        <v>0</v>
      </c>
      <c r="G941" s="7">
        <f t="shared" si="43"/>
        <v>0.17156348373557201</v>
      </c>
      <c r="H941" s="7">
        <f t="shared" ca="1" si="44"/>
        <v>0</v>
      </c>
    </row>
    <row r="942" spans="1:8" x14ac:dyDescent="0.25">
      <c r="A942" s="3">
        <v>39388</v>
      </c>
      <c r="B942">
        <v>22.98</v>
      </c>
      <c r="C942">
        <v>23.07</v>
      </c>
      <c r="D942" s="4">
        <v>2.91088222122706E-2</v>
      </c>
      <c r="E942" s="4">
        <v>2.7159394479073801E-2</v>
      </c>
      <c r="F942" t="b">
        <f t="shared" si="42"/>
        <v>0</v>
      </c>
      <c r="G942" s="7">
        <f t="shared" si="43"/>
        <v>2.91088222122706E-2</v>
      </c>
      <c r="H942" s="7">
        <f t="shared" ca="1" si="44"/>
        <v>0</v>
      </c>
    </row>
    <row r="943" spans="1:8" x14ac:dyDescent="0.25">
      <c r="A943" s="3">
        <v>39391</v>
      </c>
      <c r="B943">
        <v>23.94</v>
      </c>
      <c r="C943">
        <v>23.91</v>
      </c>
      <c r="D943" s="4">
        <v>4.1775456919059997E-2</v>
      </c>
      <c r="E943" s="4">
        <v>3.6410923276983101E-2</v>
      </c>
      <c r="F943" t="b">
        <f t="shared" si="42"/>
        <v>0</v>
      </c>
      <c r="G943" s="7">
        <f t="shared" si="43"/>
        <v>4.1775456919059997E-2</v>
      </c>
      <c r="H943" s="7">
        <f t="shared" ca="1" si="44"/>
        <v>0</v>
      </c>
    </row>
    <row r="944" spans="1:8" x14ac:dyDescent="0.25">
      <c r="A944" s="3">
        <v>39392</v>
      </c>
      <c r="B944">
        <v>22.45</v>
      </c>
      <c r="C944">
        <v>22.92</v>
      </c>
      <c r="D944" s="4">
        <v>-6.2238930659983302E-2</v>
      </c>
      <c r="E944" s="4">
        <v>-4.1405269761606002E-2</v>
      </c>
      <c r="F944" t="b">
        <f t="shared" si="42"/>
        <v>0</v>
      </c>
      <c r="G944" s="7">
        <f t="shared" si="43"/>
        <v>-6.2238930659983302E-2</v>
      </c>
      <c r="H944" s="7">
        <f t="shared" ca="1" si="44"/>
        <v>0</v>
      </c>
    </row>
    <row r="945" spans="1:8" x14ac:dyDescent="0.25">
      <c r="A945" s="3">
        <v>39393</v>
      </c>
      <c r="B945">
        <v>25.22</v>
      </c>
      <c r="C945">
        <v>25.23</v>
      </c>
      <c r="D945" s="4">
        <v>0.123385300668151</v>
      </c>
      <c r="E945" s="4">
        <v>0.100785340314136</v>
      </c>
      <c r="F945" t="b">
        <f t="shared" si="42"/>
        <v>0</v>
      </c>
      <c r="G945" s="7">
        <f t="shared" si="43"/>
        <v>0.123385300668151</v>
      </c>
      <c r="H945" s="7">
        <f t="shared" ca="1" si="44"/>
        <v>0</v>
      </c>
    </row>
    <row r="946" spans="1:8" x14ac:dyDescent="0.25">
      <c r="A946" s="3">
        <v>39394</v>
      </c>
      <c r="B946">
        <v>25.24</v>
      </c>
      <c r="C946">
        <v>25.05</v>
      </c>
      <c r="D946" s="4">
        <v>7.9302141157811001E-4</v>
      </c>
      <c r="E946" s="4">
        <v>-7.1343638525564997E-3</v>
      </c>
      <c r="F946" t="b">
        <f t="shared" si="42"/>
        <v>0</v>
      </c>
      <c r="G946" s="7">
        <f t="shared" si="43"/>
        <v>7.9302141157811001E-4</v>
      </c>
      <c r="H946" s="7">
        <f t="shared" ca="1" si="44"/>
        <v>0</v>
      </c>
    </row>
    <row r="947" spans="1:8" x14ac:dyDescent="0.25">
      <c r="A947" s="3">
        <v>39395</v>
      </c>
      <c r="B947">
        <v>26.96</v>
      </c>
      <c r="C947">
        <v>26.36</v>
      </c>
      <c r="D947" s="4">
        <v>6.81458003169573E-2</v>
      </c>
      <c r="E947" s="4">
        <v>5.2295409181636797E-2</v>
      </c>
      <c r="F947" t="b">
        <f t="shared" si="42"/>
        <v>0</v>
      </c>
      <c r="G947" s="7">
        <f t="shared" si="43"/>
        <v>6.81458003169573E-2</v>
      </c>
      <c r="H947" s="7">
        <f t="shared" ca="1" si="44"/>
        <v>0</v>
      </c>
    </row>
    <row r="948" spans="1:8" x14ac:dyDescent="0.25">
      <c r="A948" s="3">
        <v>39398</v>
      </c>
      <c r="B948">
        <v>27.64</v>
      </c>
      <c r="C948">
        <v>26.64</v>
      </c>
      <c r="D948" s="4">
        <v>2.52225519287834E-2</v>
      </c>
      <c r="E948" s="4">
        <v>1.0622154779969599E-2</v>
      </c>
      <c r="F948" t="b">
        <f t="shared" si="42"/>
        <v>0</v>
      </c>
      <c r="G948" s="7">
        <f t="shared" si="43"/>
        <v>2.52225519287834E-2</v>
      </c>
      <c r="H948" s="7">
        <f t="shared" ca="1" si="44"/>
        <v>0</v>
      </c>
    </row>
    <row r="949" spans="1:8" x14ac:dyDescent="0.25">
      <c r="A949" s="3">
        <v>39399</v>
      </c>
      <c r="B949">
        <v>24.65</v>
      </c>
      <c r="C949">
        <v>24.82</v>
      </c>
      <c r="D949" s="4">
        <v>-0.108176555716353</v>
      </c>
      <c r="E949" s="4">
        <v>-6.8318318318318402E-2</v>
      </c>
      <c r="F949" t="b">
        <f t="shared" si="42"/>
        <v>0</v>
      </c>
      <c r="G949" s="7">
        <f t="shared" si="43"/>
        <v>-0.108176555716353</v>
      </c>
      <c r="H949" s="7">
        <f t="shared" ca="1" si="44"/>
        <v>0</v>
      </c>
    </row>
    <row r="950" spans="1:8" x14ac:dyDescent="0.25">
      <c r="A950" s="3">
        <v>39400</v>
      </c>
      <c r="B950">
        <v>25.3</v>
      </c>
      <c r="C950">
        <v>25.15</v>
      </c>
      <c r="D950" s="4">
        <v>2.6369168356997999E-2</v>
      </c>
      <c r="E950" s="4">
        <v>1.32957292506042E-2</v>
      </c>
      <c r="F950" t="b">
        <f t="shared" si="42"/>
        <v>0</v>
      </c>
      <c r="G950" s="7">
        <f t="shared" si="43"/>
        <v>2.6369168356997999E-2</v>
      </c>
      <c r="H950" s="7">
        <f t="shared" ca="1" si="44"/>
        <v>0</v>
      </c>
    </row>
    <row r="951" spans="1:8" x14ac:dyDescent="0.25">
      <c r="A951" s="3">
        <v>39401</v>
      </c>
      <c r="B951">
        <v>27.42</v>
      </c>
      <c r="C951">
        <v>26.7</v>
      </c>
      <c r="D951" s="4">
        <v>8.3794466403162002E-2</v>
      </c>
      <c r="E951" s="4">
        <v>6.1630218687872801E-2</v>
      </c>
      <c r="F951" t="b">
        <f t="shared" si="42"/>
        <v>0</v>
      </c>
      <c r="G951" s="7">
        <f t="shared" si="43"/>
        <v>8.3794466403162002E-2</v>
      </c>
      <c r="H951" s="7">
        <f t="shared" ca="1" si="44"/>
        <v>0</v>
      </c>
    </row>
    <row r="952" spans="1:8" x14ac:dyDescent="0.25">
      <c r="A952" s="3">
        <v>39402</v>
      </c>
      <c r="B952">
        <v>26.04</v>
      </c>
      <c r="C952">
        <v>26.45</v>
      </c>
      <c r="D952" s="4">
        <v>-5.0328227571116102E-2</v>
      </c>
      <c r="E952" s="4">
        <v>-9.3632958801498408E-3</v>
      </c>
      <c r="F952" t="b">
        <f t="shared" si="42"/>
        <v>0</v>
      </c>
      <c r="G952" s="7">
        <f t="shared" si="43"/>
        <v>-5.0328227571116102E-2</v>
      </c>
      <c r="H952" s="7">
        <f t="shared" ca="1" si="44"/>
        <v>0</v>
      </c>
    </row>
    <row r="953" spans="1:8" x14ac:dyDescent="0.25">
      <c r="A953" s="3">
        <v>39405</v>
      </c>
      <c r="B953">
        <v>26.92</v>
      </c>
      <c r="C953">
        <v>26.71</v>
      </c>
      <c r="D953" s="4">
        <v>1.7769376181474599E-2</v>
      </c>
      <c r="E953" s="4">
        <v>2.02444614209321E-2</v>
      </c>
      <c r="F953" t="b">
        <f t="shared" si="42"/>
        <v>0</v>
      </c>
      <c r="G953" s="7">
        <f t="shared" si="43"/>
        <v>1.7769376181474599E-2</v>
      </c>
      <c r="H953" s="7">
        <f t="shared" ca="1" si="44"/>
        <v>0</v>
      </c>
    </row>
    <row r="954" spans="1:8" x14ac:dyDescent="0.25">
      <c r="A954" s="3">
        <v>39406</v>
      </c>
      <c r="B954">
        <v>26.18</v>
      </c>
      <c r="C954">
        <v>26.42</v>
      </c>
      <c r="D954" s="4">
        <v>-2.7488855869242299E-2</v>
      </c>
      <c r="E954" s="4">
        <v>-1.08573567952077E-2</v>
      </c>
      <c r="F954" t="b">
        <f t="shared" si="42"/>
        <v>0</v>
      </c>
      <c r="G954" s="7">
        <f t="shared" si="43"/>
        <v>-2.7488855869242299E-2</v>
      </c>
      <c r="H954" s="7">
        <f t="shared" ca="1" si="44"/>
        <v>0</v>
      </c>
    </row>
    <row r="955" spans="1:8" x14ac:dyDescent="0.25">
      <c r="A955" s="3">
        <v>39407</v>
      </c>
      <c r="B955">
        <v>26.81</v>
      </c>
      <c r="C955">
        <v>26.74</v>
      </c>
      <c r="D955" s="4">
        <v>2.4064171122994499E-2</v>
      </c>
      <c r="E955" s="4">
        <v>1.2112036336108901E-2</v>
      </c>
      <c r="F955" t="b">
        <f t="shared" si="42"/>
        <v>0</v>
      </c>
      <c r="G955" s="7">
        <f t="shared" si="43"/>
        <v>2.4064171122994499E-2</v>
      </c>
      <c r="H955" s="7">
        <f t="shared" ca="1" si="44"/>
        <v>0</v>
      </c>
    </row>
    <row r="956" spans="1:8" x14ac:dyDescent="0.25">
      <c r="A956" s="3">
        <v>39408</v>
      </c>
      <c r="B956">
        <v>26.81</v>
      </c>
      <c r="C956">
        <v>26.74</v>
      </c>
      <c r="D956" s="4">
        <v>0</v>
      </c>
      <c r="E956" s="4">
        <v>0</v>
      </c>
      <c r="F956" t="b">
        <f t="shared" si="42"/>
        <v>0</v>
      </c>
      <c r="G956" s="7">
        <f t="shared" si="43"/>
        <v>0</v>
      </c>
      <c r="H956" s="7">
        <f t="shared" ca="1" si="44"/>
        <v>0</v>
      </c>
    </row>
    <row r="957" spans="1:8" x14ac:dyDescent="0.25">
      <c r="A957" s="3">
        <v>39409</v>
      </c>
      <c r="B957">
        <v>25.86</v>
      </c>
      <c r="C957">
        <v>25.98</v>
      </c>
      <c r="D957" s="4">
        <v>-3.5434539350988399E-2</v>
      </c>
      <c r="E957" s="4">
        <v>-2.8421839940164499E-2</v>
      </c>
      <c r="F957" t="b">
        <f t="shared" si="42"/>
        <v>0</v>
      </c>
      <c r="G957" s="7">
        <f t="shared" si="43"/>
        <v>-3.5434539350988399E-2</v>
      </c>
      <c r="H957" s="7">
        <f t="shared" ca="1" si="44"/>
        <v>0</v>
      </c>
    </row>
    <row r="958" spans="1:8" x14ac:dyDescent="0.25">
      <c r="A958" s="3">
        <v>39412</v>
      </c>
      <c r="B958">
        <v>27.32</v>
      </c>
      <c r="C958">
        <v>26.97</v>
      </c>
      <c r="D958" s="4">
        <v>5.64578499613302E-2</v>
      </c>
      <c r="E958" s="4">
        <v>3.8106235565819699E-2</v>
      </c>
      <c r="F958" t="b">
        <f t="shared" si="42"/>
        <v>0</v>
      </c>
      <c r="G958" s="7">
        <f t="shared" si="43"/>
        <v>5.64578499613302E-2</v>
      </c>
      <c r="H958" s="7">
        <f t="shared" ca="1" si="44"/>
        <v>0</v>
      </c>
    </row>
    <row r="959" spans="1:8" x14ac:dyDescent="0.25">
      <c r="A959" s="3">
        <v>39413</v>
      </c>
      <c r="B959">
        <v>26.65</v>
      </c>
      <c r="C959">
        <v>26.53</v>
      </c>
      <c r="D959" s="4">
        <v>-2.4524158125915099E-2</v>
      </c>
      <c r="E959" s="4">
        <v>-1.6314423433444501E-2</v>
      </c>
      <c r="F959" t="b">
        <f t="shared" si="42"/>
        <v>0</v>
      </c>
      <c r="G959" s="7">
        <f t="shared" si="43"/>
        <v>-2.4524158125915099E-2</v>
      </c>
      <c r="H959" s="7">
        <f t="shared" ca="1" si="44"/>
        <v>0</v>
      </c>
    </row>
    <row r="960" spans="1:8" x14ac:dyDescent="0.25">
      <c r="A960" s="3">
        <v>39414</v>
      </c>
      <c r="B960">
        <v>24.56</v>
      </c>
      <c r="C960">
        <v>24.66</v>
      </c>
      <c r="D960" s="4">
        <v>-7.8424015009380899E-2</v>
      </c>
      <c r="E960" s="4">
        <v>-7.0486241990199802E-2</v>
      </c>
      <c r="F960" t="b">
        <f t="shared" si="42"/>
        <v>0</v>
      </c>
      <c r="G960" s="7">
        <f t="shared" si="43"/>
        <v>-7.8424015009380899E-2</v>
      </c>
      <c r="H960" s="7">
        <f t="shared" ca="1" si="44"/>
        <v>0</v>
      </c>
    </row>
    <row r="961" spans="1:8" x14ac:dyDescent="0.25">
      <c r="A961" s="3">
        <v>39415</v>
      </c>
      <c r="B961">
        <v>24.86</v>
      </c>
      <c r="C961">
        <v>24.77</v>
      </c>
      <c r="D961" s="4">
        <v>1.22149837133552E-2</v>
      </c>
      <c r="E961" s="4">
        <v>4.46066504460663E-3</v>
      </c>
      <c r="F961" t="b">
        <f t="shared" si="42"/>
        <v>0</v>
      </c>
      <c r="G961" s="7">
        <f t="shared" si="43"/>
        <v>1.22149837133552E-2</v>
      </c>
      <c r="H961" s="7">
        <f t="shared" ca="1" si="44"/>
        <v>0</v>
      </c>
    </row>
    <row r="962" spans="1:8" x14ac:dyDescent="0.25">
      <c r="A962" s="3">
        <v>39416</v>
      </c>
      <c r="B962">
        <v>24.19</v>
      </c>
      <c r="C962">
        <v>24.37</v>
      </c>
      <c r="D962" s="4">
        <v>-2.6950925181013601E-2</v>
      </c>
      <c r="E962" s="4">
        <v>-1.6148566814695099E-2</v>
      </c>
      <c r="F962" t="b">
        <f t="shared" si="42"/>
        <v>0</v>
      </c>
      <c r="G962" s="7">
        <f t="shared" si="43"/>
        <v>-2.6950925181013601E-2</v>
      </c>
      <c r="H962" s="7">
        <f t="shared" ca="1" si="44"/>
        <v>0</v>
      </c>
    </row>
    <row r="963" spans="1:8" x14ac:dyDescent="0.25">
      <c r="A963" s="3">
        <v>39419</v>
      </c>
      <c r="B963">
        <v>24.29</v>
      </c>
      <c r="C963">
        <v>24.56</v>
      </c>
      <c r="D963" s="4">
        <v>4.1339396444810602E-3</v>
      </c>
      <c r="E963" s="4">
        <v>7.7964710709888E-3</v>
      </c>
      <c r="F963" t="b">
        <f t="shared" si="42"/>
        <v>0</v>
      </c>
      <c r="G963" s="7">
        <f t="shared" si="43"/>
        <v>4.1339396444810602E-3</v>
      </c>
      <c r="H963" s="7">
        <f t="shared" ca="1" si="44"/>
        <v>0</v>
      </c>
    </row>
    <row r="964" spans="1:8" x14ac:dyDescent="0.25">
      <c r="A964" s="3">
        <v>39420</v>
      </c>
      <c r="B964">
        <v>24.48</v>
      </c>
      <c r="C964">
        <v>24.83</v>
      </c>
      <c r="D964" s="4">
        <v>7.8221490325236492E-3</v>
      </c>
      <c r="E964" s="4">
        <v>1.09934853420195E-2</v>
      </c>
      <c r="F964" t="b">
        <f t="shared" si="42"/>
        <v>0</v>
      </c>
      <c r="G964" s="7">
        <f t="shared" si="43"/>
        <v>7.8221490325236492E-3</v>
      </c>
      <c r="H964" s="7">
        <f t="shared" ca="1" si="44"/>
        <v>0</v>
      </c>
    </row>
    <row r="965" spans="1:8" x14ac:dyDescent="0.25">
      <c r="A965" s="3">
        <v>39421</v>
      </c>
      <c r="B965">
        <v>23.06</v>
      </c>
      <c r="C965">
        <v>23.95</v>
      </c>
      <c r="D965" s="4">
        <v>-5.80065359477124E-2</v>
      </c>
      <c r="E965" s="4">
        <v>-3.5440998791784098E-2</v>
      </c>
      <c r="F965" t="b">
        <f t="shared" si="42"/>
        <v>0</v>
      </c>
      <c r="G965" s="7">
        <f t="shared" si="43"/>
        <v>-5.80065359477124E-2</v>
      </c>
      <c r="H965" s="7">
        <f t="shared" ca="1" si="44"/>
        <v>0</v>
      </c>
    </row>
    <row r="966" spans="1:8" x14ac:dyDescent="0.25">
      <c r="A966" s="3">
        <v>39422</v>
      </c>
      <c r="B966">
        <v>21.67</v>
      </c>
      <c r="C966">
        <v>22.94</v>
      </c>
      <c r="D966" s="4">
        <v>-6.0277536860364203E-2</v>
      </c>
      <c r="E966" s="4">
        <v>-4.21711899791231E-2</v>
      </c>
      <c r="F966" t="b">
        <f t="shared" ref="F966:F1029" si="45">D966&gt;$F$3</f>
        <v>0</v>
      </c>
      <c r="G966" s="7">
        <f t="shared" ref="G966:G1029" si="46">D966</f>
        <v>-6.0277536860364203E-2</v>
      </c>
      <c r="H966" s="7">
        <f t="shared" ref="H966:H1029" ca="1" si="47">IF(F966=TRUE,-SUM(OFFSET(D967,0,0,$H$3,1)),0)</f>
        <v>0</v>
      </c>
    </row>
    <row r="967" spans="1:8" x14ac:dyDescent="0.25">
      <c r="A967" s="3">
        <v>39423</v>
      </c>
      <c r="B967">
        <v>21.97</v>
      </c>
      <c r="C967">
        <v>23.27</v>
      </c>
      <c r="D967" s="4">
        <v>1.3844023996308E-2</v>
      </c>
      <c r="E967" s="4">
        <v>1.43853530950304E-2</v>
      </c>
      <c r="F967" t="b">
        <f t="shared" si="45"/>
        <v>0</v>
      </c>
      <c r="G967" s="7">
        <f t="shared" si="46"/>
        <v>1.3844023996308E-2</v>
      </c>
      <c r="H967" s="7">
        <f t="shared" ca="1" si="47"/>
        <v>0</v>
      </c>
    </row>
    <row r="968" spans="1:8" x14ac:dyDescent="0.25">
      <c r="A968" s="3">
        <v>39426</v>
      </c>
      <c r="B968">
        <v>21.28</v>
      </c>
      <c r="C968">
        <v>22.92</v>
      </c>
      <c r="D968" s="4">
        <v>-3.1406463359126002E-2</v>
      </c>
      <c r="E968" s="4">
        <v>-1.5040825096690901E-2</v>
      </c>
      <c r="F968" t="b">
        <f t="shared" si="45"/>
        <v>0</v>
      </c>
      <c r="G968" s="7">
        <f t="shared" si="46"/>
        <v>-3.1406463359126002E-2</v>
      </c>
      <c r="H968" s="7">
        <f t="shared" ca="1" si="47"/>
        <v>0</v>
      </c>
    </row>
    <row r="969" spans="1:8" x14ac:dyDescent="0.25">
      <c r="A969" s="3">
        <v>39427</v>
      </c>
      <c r="B969">
        <v>22.92</v>
      </c>
      <c r="C969">
        <v>23.91</v>
      </c>
      <c r="D969" s="4">
        <v>7.7067669172932396E-2</v>
      </c>
      <c r="E969" s="4">
        <v>4.3193717277486797E-2</v>
      </c>
      <c r="F969" t="b">
        <f t="shared" si="45"/>
        <v>0</v>
      </c>
      <c r="G969" s="7">
        <f t="shared" si="46"/>
        <v>7.7067669172932396E-2</v>
      </c>
      <c r="H969" s="7">
        <f t="shared" ca="1" si="47"/>
        <v>0</v>
      </c>
    </row>
    <row r="970" spans="1:8" x14ac:dyDescent="0.25">
      <c r="A970" s="3">
        <v>39428</v>
      </c>
      <c r="B970">
        <v>22.19</v>
      </c>
      <c r="C970">
        <v>23.76</v>
      </c>
      <c r="D970" s="4">
        <v>-3.1849912739965097E-2</v>
      </c>
      <c r="E970" s="4">
        <v>-6.2735257214554504E-3</v>
      </c>
      <c r="F970" t="b">
        <f t="shared" si="45"/>
        <v>0</v>
      </c>
      <c r="G970" s="7">
        <f t="shared" si="46"/>
        <v>-3.1849912739965097E-2</v>
      </c>
      <c r="H970" s="7">
        <f t="shared" ca="1" si="47"/>
        <v>0</v>
      </c>
    </row>
    <row r="971" spans="1:8" x14ac:dyDescent="0.25">
      <c r="A971" s="3">
        <v>39429</v>
      </c>
      <c r="B971">
        <v>22.04</v>
      </c>
      <c r="C971">
        <v>23.95</v>
      </c>
      <c r="D971" s="4">
        <v>-6.7598017124832497E-3</v>
      </c>
      <c r="E971" s="4">
        <v>7.9966329966330001E-3</v>
      </c>
      <c r="F971" t="b">
        <f t="shared" si="45"/>
        <v>0</v>
      </c>
      <c r="G971" s="7">
        <f t="shared" si="46"/>
        <v>-6.7598017124832497E-3</v>
      </c>
      <c r="H971" s="7">
        <f t="shared" ca="1" si="47"/>
        <v>0</v>
      </c>
    </row>
    <row r="972" spans="1:8" x14ac:dyDescent="0.25">
      <c r="A972" s="3">
        <v>39430</v>
      </c>
      <c r="B972">
        <v>22.64</v>
      </c>
      <c r="C972">
        <v>24.66</v>
      </c>
      <c r="D972" s="4">
        <v>2.7223230490018201E-2</v>
      </c>
      <c r="E972" s="4">
        <v>2.9645093945720201E-2</v>
      </c>
      <c r="F972" t="b">
        <f t="shared" si="45"/>
        <v>0</v>
      </c>
      <c r="G972" s="7">
        <f t="shared" si="46"/>
        <v>2.7223230490018201E-2</v>
      </c>
      <c r="H972" s="7">
        <f t="shared" ca="1" si="47"/>
        <v>0</v>
      </c>
    </row>
    <row r="973" spans="1:8" x14ac:dyDescent="0.25">
      <c r="A973" s="3">
        <v>39433</v>
      </c>
      <c r="B973">
        <v>25.45</v>
      </c>
      <c r="C973">
        <v>25.44</v>
      </c>
      <c r="D973" s="4">
        <v>3.2035685320356701E-2</v>
      </c>
      <c r="E973" s="4">
        <v>3.0794165316045501E-2</v>
      </c>
      <c r="F973" t="b">
        <f t="shared" si="45"/>
        <v>0</v>
      </c>
      <c r="G973" s="7">
        <f t="shared" si="46"/>
        <v>3.2035685320356701E-2</v>
      </c>
      <c r="H973" s="7">
        <f t="shared" ca="1" si="47"/>
        <v>0</v>
      </c>
    </row>
    <row r="974" spans="1:8" x14ac:dyDescent="0.25">
      <c r="A974" s="3">
        <v>39434</v>
      </c>
      <c r="B974">
        <v>24.57</v>
      </c>
      <c r="C974">
        <v>24.73</v>
      </c>
      <c r="D974" s="4">
        <v>-3.4577603143418401E-2</v>
      </c>
      <c r="E974" s="4">
        <v>-2.7908805031446601E-2</v>
      </c>
      <c r="F974" t="b">
        <f t="shared" si="45"/>
        <v>0</v>
      </c>
      <c r="G974" s="7">
        <f t="shared" si="46"/>
        <v>-3.4577603143418401E-2</v>
      </c>
      <c r="H974" s="7">
        <f t="shared" ca="1" si="47"/>
        <v>0</v>
      </c>
    </row>
    <row r="975" spans="1:8" x14ac:dyDescent="0.25">
      <c r="A975" s="3">
        <v>39435</v>
      </c>
      <c r="B975">
        <v>24.42</v>
      </c>
      <c r="C975">
        <v>24.38</v>
      </c>
      <c r="D975" s="4">
        <v>-6.1050061050060798E-3</v>
      </c>
      <c r="E975" s="4">
        <v>-1.4152850788516001E-2</v>
      </c>
      <c r="F975" t="b">
        <f t="shared" si="45"/>
        <v>0</v>
      </c>
      <c r="G975" s="7">
        <f t="shared" si="46"/>
        <v>-6.1050061050060798E-3</v>
      </c>
      <c r="H975" s="7">
        <f t="shared" ca="1" si="47"/>
        <v>0</v>
      </c>
    </row>
    <row r="976" spans="1:8" x14ac:dyDescent="0.25">
      <c r="A976" s="3">
        <v>39436</v>
      </c>
      <c r="B976">
        <v>24.17</v>
      </c>
      <c r="C976">
        <v>24.1</v>
      </c>
      <c r="D976" s="4">
        <v>-1.0237510237510201E-2</v>
      </c>
      <c r="E976" s="4">
        <v>-1.1484823625922701E-2</v>
      </c>
      <c r="F976" t="b">
        <f t="shared" si="45"/>
        <v>0</v>
      </c>
      <c r="G976" s="7">
        <f t="shared" si="46"/>
        <v>-1.0237510237510201E-2</v>
      </c>
      <c r="H976" s="7">
        <f t="shared" ca="1" si="47"/>
        <v>0</v>
      </c>
    </row>
    <row r="977" spans="1:8" x14ac:dyDescent="0.25">
      <c r="A977" s="3">
        <v>39437</v>
      </c>
      <c r="B977">
        <v>23.1</v>
      </c>
      <c r="C977">
        <v>23.29</v>
      </c>
      <c r="D977" s="4">
        <v>-4.4269755895738602E-2</v>
      </c>
      <c r="E977" s="4">
        <v>-3.3609958506224197E-2</v>
      </c>
      <c r="F977" t="b">
        <f t="shared" si="45"/>
        <v>0</v>
      </c>
      <c r="G977" s="7">
        <f t="shared" si="46"/>
        <v>-4.4269755895738602E-2</v>
      </c>
      <c r="H977" s="7">
        <f t="shared" ca="1" si="47"/>
        <v>0</v>
      </c>
    </row>
    <row r="978" spans="1:8" x14ac:dyDescent="0.25">
      <c r="A978" s="3">
        <v>39440</v>
      </c>
      <c r="B978">
        <v>22.18</v>
      </c>
      <c r="C978">
        <v>22.95</v>
      </c>
      <c r="D978" s="4">
        <v>-3.9826839826839898E-2</v>
      </c>
      <c r="E978" s="4">
        <v>-1.4598540145985399E-2</v>
      </c>
      <c r="F978" t="b">
        <f t="shared" si="45"/>
        <v>0</v>
      </c>
      <c r="G978" s="7">
        <f t="shared" si="46"/>
        <v>-3.9826839826839898E-2</v>
      </c>
      <c r="H978" s="7">
        <f t="shared" ca="1" si="47"/>
        <v>0</v>
      </c>
    </row>
    <row r="979" spans="1:8" x14ac:dyDescent="0.25">
      <c r="A979" s="3">
        <v>39441</v>
      </c>
      <c r="B979">
        <v>22.18</v>
      </c>
      <c r="C979">
        <v>22.95</v>
      </c>
      <c r="D979" s="4">
        <v>0</v>
      </c>
      <c r="E979" s="4">
        <v>0</v>
      </c>
      <c r="F979" t="b">
        <f t="shared" si="45"/>
        <v>0</v>
      </c>
      <c r="G979" s="7">
        <f t="shared" si="46"/>
        <v>0</v>
      </c>
      <c r="H979" s="7">
        <f t="shared" ca="1" si="47"/>
        <v>0</v>
      </c>
    </row>
    <row r="980" spans="1:8" x14ac:dyDescent="0.25">
      <c r="A980" s="3">
        <v>39442</v>
      </c>
      <c r="B980">
        <v>22.02</v>
      </c>
      <c r="C980">
        <v>22.79</v>
      </c>
      <c r="D980" s="4">
        <v>-7.2137060414788597E-3</v>
      </c>
      <c r="E980" s="4">
        <v>-6.9716775599128998E-3</v>
      </c>
      <c r="F980" t="b">
        <f t="shared" si="45"/>
        <v>0</v>
      </c>
      <c r="G980" s="7">
        <f t="shared" si="46"/>
        <v>-7.2137060414788597E-3</v>
      </c>
      <c r="H980" s="7">
        <f t="shared" ca="1" si="47"/>
        <v>0</v>
      </c>
    </row>
    <row r="981" spans="1:8" x14ac:dyDescent="0.25">
      <c r="A981" s="3">
        <v>39443</v>
      </c>
      <c r="B981">
        <v>22.72</v>
      </c>
      <c r="C981">
        <v>23.52</v>
      </c>
      <c r="D981" s="4">
        <v>3.1789282470481302E-2</v>
      </c>
      <c r="E981" s="4">
        <v>3.2031592803861302E-2</v>
      </c>
      <c r="F981" t="b">
        <f t="shared" si="45"/>
        <v>0</v>
      </c>
      <c r="G981" s="7">
        <f t="shared" si="46"/>
        <v>3.1789282470481302E-2</v>
      </c>
      <c r="H981" s="7">
        <f t="shared" ca="1" si="47"/>
        <v>0</v>
      </c>
    </row>
    <row r="982" spans="1:8" x14ac:dyDescent="0.25">
      <c r="A982" s="3">
        <v>39444</v>
      </c>
      <c r="B982">
        <v>22.81</v>
      </c>
      <c r="C982">
        <v>23.72</v>
      </c>
      <c r="D982" s="4">
        <v>3.9612676056337602E-3</v>
      </c>
      <c r="E982" s="4">
        <v>8.5034013605442792E-3</v>
      </c>
      <c r="F982" t="b">
        <f t="shared" si="45"/>
        <v>0</v>
      </c>
      <c r="G982" s="7">
        <f t="shared" si="46"/>
        <v>3.9612676056337602E-3</v>
      </c>
      <c r="H982" s="7">
        <f t="shared" ca="1" si="47"/>
        <v>0</v>
      </c>
    </row>
    <row r="983" spans="1:8" x14ac:dyDescent="0.25">
      <c r="A983" s="3">
        <v>39447</v>
      </c>
      <c r="B983">
        <v>23.12</v>
      </c>
      <c r="C983">
        <v>24.19</v>
      </c>
      <c r="D983" s="4">
        <v>1.35905304690926E-2</v>
      </c>
      <c r="E983" s="4">
        <v>1.9814502529511099E-2</v>
      </c>
      <c r="F983" t="b">
        <f t="shared" si="45"/>
        <v>0</v>
      </c>
      <c r="G983" s="7">
        <f t="shared" si="46"/>
        <v>1.35905304690926E-2</v>
      </c>
      <c r="H983" s="7">
        <f t="shared" ca="1" si="47"/>
        <v>0</v>
      </c>
    </row>
    <row r="984" spans="1:8" x14ac:dyDescent="0.25">
      <c r="A984" s="3">
        <v>39448</v>
      </c>
      <c r="B984">
        <v>23.12</v>
      </c>
      <c r="C984">
        <v>24.19</v>
      </c>
      <c r="D984" s="4">
        <v>0</v>
      </c>
      <c r="E984" s="4">
        <v>0</v>
      </c>
      <c r="F984" t="b">
        <f t="shared" si="45"/>
        <v>0</v>
      </c>
      <c r="G984" s="7">
        <f t="shared" si="46"/>
        <v>0</v>
      </c>
      <c r="H984" s="7">
        <f t="shared" ca="1" si="47"/>
        <v>0</v>
      </c>
    </row>
    <row r="985" spans="1:8" x14ac:dyDescent="0.25">
      <c r="A985" s="3">
        <v>39449</v>
      </c>
      <c r="B985">
        <v>23.86</v>
      </c>
      <c r="C985">
        <v>24.49</v>
      </c>
      <c r="D985" s="4">
        <v>3.2006920415224897E-2</v>
      </c>
      <c r="E985" s="4">
        <v>1.2401818933443399E-2</v>
      </c>
      <c r="F985" t="b">
        <f t="shared" si="45"/>
        <v>0</v>
      </c>
      <c r="G985" s="7">
        <f t="shared" si="46"/>
        <v>3.2006920415224897E-2</v>
      </c>
      <c r="H985" s="7">
        <f t="shared" ca="1" si="47"/>
        <v>0</v>
      </c>
    </row>
    <row r="986" spans="1:8" x14ac:dyDescent="0.25">
      <c r="A986" s="3">
        <v>39450</v>
      </c>
      <c r="B986">
        <v>23.42</v>
      </c>
      <c r="C986">
        <v>24.52</v>
      </c>
      <c r="D986" s="4">
        <v>-1.8440905280804599E-2</v>
      </c>
      <c r="E986" s="4">
        <v>1.2249897917517899E-3</v>
      </c>
      <c r="F986" t="b">
        <f t="shared" si="45"/>
        <v>0</v>
      </c>
      <c r="G986" s="7">
        <f t="shared" si="46"/>
        <v>-1.8440905280804599E-2</v>
      </c>
      <c r="H986" s="7">
        <f t="shared" ca="1" si="47"/>
        <v>0</v>
      </c>
    </row>
    <row r="987" spans="1:8" x14ac:dyDescent="0.25">
      <c r="A987" s="3">
        <v>39451</v>
      </c>
      <c r="B987">
        <v>24.68</v>
      </c>
      <c r="C987">
        <v>25.3</v>
      </c>
      <c r="D987" s="4">
        <v>5.38001707941929E-2</v>
      </c>
      <c r="E987" s="4">
        <v>3.1810766721044097E-2</v>
      </c>
      <c r="F987" t="b">
        <f t="shared" si="45"/>
        <v>0</v>
      </c>
      <c r="G987" s="7">
        <f t="shared" si="46"/>
        <v>5.38001707941929E-2</v>
      </c>
      <c r="H987" s="7">
        <f t="shared" ca="1" si="47"/>
        <v>0</v>
      </c>
    </row>
    <row r="988" spans="1:8" x14ac:dyDescent="0.25">
      <c r="A988" s="3">
        <v>39454</v>
      </c>
      <c r="B988">
        <v>24.12</v>
      </c>
      <c r="C988">
        <v>24.81</v>
      </c>
      <c r="D988" s="4">
        <v>-2.26904376012965E-2</v>
      </c>
      <c r="E988" s="4">
        <v>-1.93675889328064E-2</v>
      </c>
      <c r="F988" t="b">
        <f t="shared" si="45"/>
        <v>0</v>
      </c>
      <c r="G988" s="7">
        <f t="shared" si="46"/>
        <v>-2.26904376012965E-2</v>
      </c>
      <c r="H988" s="7">
        <f t="shared" ca="1" si="47"/>
        <v>0</v>
      </c>
    </row>
    <row r="989" spans="1:8" x14ac:dyDescent="0.25">
      <c r="A989" s="3">
        <v>39455</v>
      </c>
      <c r="B989">
        <v>25.54</v>
      </c>
      <c r="C989">
        <v>25.9</v>
      </c>
      <c r="D989" s="4">
        <v>5.8872305140961902E-2</v>
      </c>
      <c r="E989" s="4">
        <v>4.39338976219266E-2</v>
      </c>
      <c r="F989" t="b">
        <f t="shared" si="45"/>
        <v>0</v>
      </c>
      <c r="G989" s="7">
        <f t="shared" si="46"/>
        <v>5.8872305140961902E-2</v>
      </c>
      <c r="H989" s="7">
        <f t="shared" ca="1" si="47"/>
        <v>0</v>
      </c>
    </row>
    <row r="990" spans="1:8" x14ac:dyDescent="0.25">
      <c r="A990" s="3">
        <v>39456</v>
      </c>
      <c r="B990">
        <v>24.89</v>
      </c>
      <c r="C990">
        <v>25.78</v>
      </c>
      <c r="D990" s="4">
        <v>-2.5450274079874699E-2</v>
      </c>
      <c r="E990" s="4">
        <v>-4.6332046332044899E-3</v>
      </c>
      <c r="F990" t="b">
        <f t="shared" si="45"/>
        <v>0</v>
      </c>
      <c r="G990" s="7">
        <f t="shared" si="46"/>
        <v>-2.5450274079874699E-2</v>
      </c>
      <c r="H990" s="7">
        <f t="shared" ca="1" si="47"/>
        <v>0</v>
      </c>
    </row>
    <row r="991" spans="1:8" x14ac:dyDescent="0.25">
      <c r="A991" s="3">
        <v>39457</v>
      </c>
      <c r="B991">
        <v>24.07</v>
      </c>
      <c r="C991">
        <v>24.95</v>
      </c>
      <c r="D991" s="4">
        <v>-3.2944957814383301E-2</v>
      </c>
      <c r="E991" s="4">
        <v>-3.2195500387897598E-2</v>
      </c>
      <c r="F991" t="b">
        <f t="shared" si="45"/>
        <v>0</v>
      </c>
      <c r="G991" s="7">
        <f t="shared" si="46"/>
        <v>-3.2944957814383301E-2</v>
      </c>
      <c r="H991" s="7">
        <f t="shared" ca="1" si="47"/>
        <v>0</v>
      </c>
    </row>
    <row r="992" spans="1:8" x14ac:dyDescent="0.25">
      <c r="A992" s="3">
        <v>39458</v>
      </c>
      <c r="B992">
        <v>24.96</v>
      </c>
      <c r="C992">
        <v>26.15</v>
      </c>
      <c r="D992" s="4">
        <v>3.6975488159534803E-2</v>
      </c>
      <c r="E992" s="4">
        <v>4.8096192384769601E-2</v>
      </c>
      <c r="F992" t="b">
        <f t="shared" si="45"/>
        <v>0</v>
      </c>
      <c r="G992" s="7">
        <f t="shared" si="46"/>
        <v>3.6975488159534803E-2</v>
      </c>
      <c r="H992" s="7">
        <f t="shared" ca="1" si="47"/>
        <v>0</v>
      </c>
    </row>
    <row r="993" spans="1:8" x14ac:dyDescent="0.25">
      <c r="A993" s="3">
        <v>39461</v>
      </c>
      <c r="B993">
        <v>25.1</v>
      </c>
      <c r="C993">
        <v>25.07</v>
      </c>
      <c r="D993" s="4">
        <v>-4.0152963671128E-2</v>
      </c>
      <c r="E993" s="4">
        <v>-3.7619961612284099E-2</v>
      </c>
      <c r="F993" t="b">
        <f t="shared" si="45"/>
        <v>0</v>
      </c>
      <c r="G993" s="7">
        <f t="shared" si="46"/>
        <v>-4.0152963671128E-2</v>
      </c>
      <c r="H993" s="7">
        <f t="shared" ca="1" si="47"/>
        <v>0</v>
      </c>
    </row>
    <row r="994" spans="1:8" x14ac:dyDescent="0.25">
      <c r="A994" s="3">
        <v>39462</v>
      </c>
      <c r="B994">
        <v>25.24</v>
      </c>
      <c r="C994">
        <v>25.03</v>
      </c>
      <c r="D994" s="4">
        <v>5.5776892430277102E-3</v>
      </c>
      <c r="E994" s="4">
        <v>-1.59553250897482E-3</v>
      </c>
      <c r="F994" t="b">
        <f t="shared" si="45"/>
        <v>0</v>
      </c>
      <c r="G994" s="7">
        <f t="shared" si="46"/>
        <v>5.5776892430277102E-3</v>
      </c>
      <c r="H994" s="7">
        <f t="shared" ca="1" si="47"/>
        <v>0</v>
      </c>
    </row>
    <row r="995" spans="1:8" x14ac:dyDescent="0.25">
      <c r="A995" s="3">
        <v>39463</v>
      </c>
      <c r="B995">
        <v>24.99</v>
      </c>
      <c r="C995">
        <v>25.03</v>
      </c>
      <c r="D995" s="4">
        <v>-9.9049128367670897E-3</v>
      </c>
      <c r="E995" s="4">
        <v>0</v>
      </c>
      <c r="F995" t="b">
        <f t="shared" si="45"/>
        <v>0</v>
      </c>
      <c r="G995" s="7">
        <f t="shared" si="46"/>
        <v>-9.9049128367670897E-3</v>
      </c>
      <c r="H995" s="7">
        <f t="shared" ca="1" si="47"/>
        <v>0</v>
      </c>
    </row>
    <row r="996" spans="1:8" x14ac:dyDescent="0.25">
      <c r="A996" s="3">
        <v>39464</v>
      </c>
      <c r="B996">
        <v>26.97</v>
      </c>
      <c r="C996">
        <v>26.62</v>
      </c>
      <c r="D996" s="4">
        <v>7.9231692677070906E-2</v>
      </c>
      <c r="E996" s="4">
        <v>6.3523771474230897E-2</v>
      </c>
      <c r="F996" t="b">
        <f t="shared" si="45"/>
        <v>0</v>
      </c>
      <c r="G996" s="7">
        <f t="shared" si="46"/>
        <v>7.9231692677070906E-2</v>
      </c>
      <c r="H996" s="7">
        <f t="shared" ca="1" si="47"/>
        <v>0</v>
      </c>
    </row>
    <row r="997" spans="1:8" x14ac:dyDescent="0.25">
      <c r="A997" s="3">
        <v>39465</v>
      </c>
      <c r="B997">
        <v>27.24</v>
      </c>
      <c r="C997">
        <v>26.71</v>
      </c>
      <c r="D997" s="4">
        <v>1.0011123470522699E-2</v>
      </c>
      <c r="E997" s="4">
        <v>3.3809166040570399E-3</v>
      </c>
      <c r="F997" t="b">
        <f t="shared" si="45"/>
        <v>0</v>
      </c>
      <c r="G997" s="7">
        <f t="shared" si="46"/>
        <v>1.0011123470522699E-2</v>
      </c>
      <c r="H997" s="7">
        <f t="shared" ca="1" si="47"/>
        <v>0</v>
      </c>
    </row>
    <row r="998" spans="1:8" x14ac:dyDescent="0.25">
      <c r="A998" s="3">
        <v>39468</v>
      </c>
      <c r="B998">
        <v>27.24</v>
      </c>
      <c r="C998">
        <v>26.71</v>
      </c>
      <c r="D998" s="4">
        <v>0</v>
      </c>
      <c r="E998" s="4">
        <v>0</v>
      </c>
      <c r="F998" t="b">
        <f t="shared" si="45"/>
        <v>0</v>
      </c>
      <c r="G998" s="7">
        <f t="shared" si="46"/>
        <v>0</v>
      </c>
      <c r="H998" s="7">
        <f t="shared" ca="1" si="47"/>
        <v>0</v>
      </c>
    </row>
    <row r="999" spans="1:8" x14ac:dyDescent="0.25">
      <c r="A999" s="3">
        <v>39469</v>
      </c>
      <c r="B999">
        <v>27.73</v>
      </c>
      <c r="C999">
        <v>26.38</v>
      </c>
      <c r="D999" s="4">
        <v>1.7988252569750299E-2</v>
      </c>
      <c r="E999" s="4">
        <v>-1.2354923249719299E-2</v>
      </c>
      <c r="F999" t="b">
        <f t="shared" si="45"/>
        <v>0</v>
      </c>
      <c r="G999" s="7">
        <f t="shared" si="46"/>
        <v>1.7988252569750299E-2</v>
      </c>
      <c r="H999" s="7">
        <f t="shared" ca="1" si="47"/>
        <v>0</v>
      </c>
    </row>
    <row r="1000" spans="1:8" x14ac:dyDescent="0.25">
      <c r="A1000" s="3">
        <v>39470</v>
      </c>
      <c r="B1000">
        <v>26.4</v>
      </c>
      <c r="C1000">
        <v>25.3</v>
      </c>
      <c r="D1000" s="4">
        <v>-4.7962495492246703E-2</v>
      </c>
      <c r="E1000" s="4">
        <v>-4.09401061410158E-2</v>
      </c>
      <c r="F1000" t="b">
        <f t="shared" si="45"/>
        <v>0</v>
      </c>
      <c r="G1000" s="7">
        <f t="shared" si="46"/>
        <v>-4.7962495492246703E-2</v>
      </c>
      <c r="H1000" s="7">
        <f t="shared" ca="1" si="47"/>
        <v>0</v>
      </c>
    </row>
    <row r="1001" spans="1:8" x14ac:dyDescent="0.25">
      <c r="A1001" s="3">
        <v>39471</v>
      </c>
      <c r="B1001">
        <v>26.43</v>
      </c>
      <c r="C1001">
        <v>25.34</v>
      </c>
      <c r="D1001" s="4">
        <v>1.13636363636371E-3</v>
      </c>
      <c r="E1001" s="4">
        <v>1.5810276679841799E-3</v>
      </c>
      <c r="F1001" t="b">
        <f t="shared" si="45"/>
        <v>0</v>
      </c>
      <c r="G1001" s="7">
        <f t="shared" si="46"/>
        <v>1.13636363636371E-3</v>
      </c>
      <c r="H1001" s="7">
        <f t="shared" ca="1" si="47"/>
        <v>0</v>
      </c>
    </row>
    <row r="1002" spans="1:8" x14ac:dyDescent="0.25">
      <c r="A1002" s="3">
        <v>39472</v>
      </c>
      <c r="B1002">
        <v>26.75</v>
      </c>
      <c r="C1002">
        <v>25.8</v>
      </c>
      <c r="D1002" s="4">
        <v>1.21074536511541E-2</v>
      </c>
      <c r="E1002" s="4">
        <v>1.8153117600631499E-2</v>
      </c>
      <c r="F1002" t="b">
        <f t="shared" si="45"/>
        <v>0</v>
      </c>
      <c r="G1002" s="7">
        <f t="shared" si="46"/>
        <v>1.21074536511541E-2</v>
      </c>
      <c r="H1002" s="7">
        <f t="shared" ca="1" si="47"/>
        <v>0</v>
      </c>
    </row>
    <row r="1003" spans="1:8" x14ac:dyDescent="0.25">
      <c r="A1003" s="3">
        <v>39475</v>
      </c>
      <c r="B1003">
        <v>26.16</v>
      </c>
      <c r="C1003">
        <v>25.37</v>
      </c>
      <c r="D1003" s="4">
        <v>-2.20560747663552E-2</v>
      </c>
      <c r="E1003" s="4">
        <v>-1.6666666666666601E-2</v>
      </c>
      <c r="F1003" t="b">
        <f t="shared" si="45"/>
        <v>0</v>
      </c>
      <c r="G1003" s="7">
        <f t="shared" si="46"/>
        <v>-2.20560747663552E-2</v>
      </c>
      <c r="H1003" s="7">
        <f t="shared" ca="1" si="47"/>
        <v>0</v>
      </c>
    </row>
    <row r="1004" spans="1:8" x14ac:dyDescent="0.25">
      <c r="A1004" s="3">
        <v>39476</v>
      </c>
      <c r="B1004">
        <v>26.25</v>
      </c>
      <c r="C1004">
        <v>25.25</v>
      </c>
      <c r="D1004" s="4">
        <v>3.4403669724769599E-3</v>
      </c>
      <c r="E1004" s="4">
        <v>-4.7299960583366803E-3</v>
      </c>
      <c r="F1004" t="b">
        <f t="shared" si="45"/>
        <v>0</v>
      </c>
      <c r="G1004" s="7">
        <f t="shared" si="46"/>
        <v>3.4403669724769599E-3</v>
      </c>
      <c r="H1004" s="7">
        <f t="shared" ca="1" si="47"/>
        <v>0</v>
      </c>
    </row>
    <row r="1005" spans="1:8" x14ac:dyDescent="0.25">
      <c r="A1005" s="3">
        <v>39477</v>
      </c>
      <c r="B1005">
        <v>26.14</v>
      </c>
      <c r="C1005">
        <v>25.56</v>
      </c>
      <c r="D1005" s="4">
        <v>-4.1904761904761898E-3</v>
      </c>
      <c r="E1005" s="4">
        <v>1.22772277227723E-2</v>
      </c>
      <c r="F1005" t="b">
        <f t="shared" si="45"/>
        <v>0</v>
      </c>
      <c r="G1005" s="7">
        <f t="shared" si="46"/>
        <v>-4.1904761904761898E-3</v>
      </c>
      <c r="H1005" s="7">
        <f t="shared" ca="1" si="47"/>
        <v>0</v>
      </c>
    </row>
    <row r="1006" spans="1:8" x14ac:dyDescent="0.25">
      <c r="A1006" s="3">
        <v>39478</v>
      </c>
      <c r="B1006">
        <v>25.64</v>
      </c>
      <c r="C1006">
        <v>25.31</v>
      </c>
      <c r="D1006" s="4">
        <v>-1.9127773527161399E-2</v>
      </c>
      <c r="E1006" s="4">
        <v>-9.78090766823159E-3</v>
      </c>
      <c r="F1006" t="b">
        <f t="shared" si="45"/>
        <v>0</v>
      </c>
      <c r="G1006" s="7">
        <f t="shared" si="46"/>
        <v>-1.9127773527161399E-2</v>
      </c>
      <c r="H1006" s="7">
        <f t="shared" ca="1" si="47"/>
        <v>0</v>
      </c>
    </row>
    <row r="1007" spans="1:8" x14ac:dyDescent="0.25">
      <c r="A1007" s="3">
        <v>39479</v>
      </c>
      <c r="B1007">
        <v>24.95</v>
      </c>
      <c r="C1007">
        <v>24.66</v>
      </c>
      <c r="D1007" s="4">
        <v>-2.6911076443057801E-2</v>
      </c>
      <c r="E1007" s="4">
        <v>-2.56815487949427E-2</v>
      </c>
      <c r="F1007" t="b">
        <f t="shared" si="45"/>
        <v>0</v>
      </c>
      <c r="G1007" s="7">
        <f t="shared" si="46"/>
        <v>-2.6911076443057801E-2</v>
      </c>
      <c r="H1007" s="7">
        <f t="shared" ca="1" si="47"/>
        <v>0</v>
      </c>
    </row>
    <row r="1008" spans="1:8" x14ac:dyDescent="0.25">
      <c r="A1008" s="3">
        <v>39482</v>
      </c>
      <c r="B1008">
        <v>25.81</v>
      </c>
      <c r="C1008">
        <v>25.56</v>
      </c>
      <c r="D1008" s="4">
        <v>3.4468937875751497E-2</v>
      </c>
      <c r="E1008" s="4">
        <v>3.6496350364963397E-2</v>
      </c>
      <c r="F1008" t="b">
        <f t="shared" si="45"/>
        <v>0</v>
      </c>
      <c r="G1008" s="7">
        <f t="shared" si="46"/>
        <v>3.4468937875751497E-2</v>
      </c>
      <c r="H1008" s="7">
        <f t="shared" ca="1" si="47"/>
        <v>0</v>
      </c>
    </row>
    <row r="1009" spans="1:8" x14ac:dyDescent="0.25">
      <c r="A1009" s="3">
        <v>39483</v>
      </c>
      <c r="B1009">
        <v>27.39</v>
      </c>
      <c r="C1009">
        <v>26.92</v>
      </c>
      <c r="D1009" s="4">
        <v>6.1216582719876102E-2</v>
      </c>
      <c r="E1009" s="4">
        <v>5.3208137715180098E-2</v>
      </c>
      <c r="F1009" t="b">
        <f t="shared" si="45"/>
        <v>0</v>
      </c>
      <c r="G1009" s="7">
        <f t="shared" si="46"/>
        <v>6.1216582719876102E-2</v>
      </c>
      <c r="H1009" s="7">
        <f t="shared" ca="1" si="47"/>
        <v>0</v>
      </c>
    </row>
    <row r="1010" spans="1:8" x14ac:dyDescent="0.25">
      <c r="A1010" s="3">
        <v>39484</v>
      </c>
      <c r="B1010">
        <v>28.19</v>
      </c>
      <c r="C1010">
        <v>27.6</v>
      </c>
      <c r="D1010" s="4">
        <v>2.9207740051113502E-2</v>
      </c>
      <c r="E1010" s="4">
        <v>2.52600297176819E-2</v>
      </c>
      <c r="F1010" t="b">
        <f t="shared" si="45"/>
        <v>0</v>
      </c>
      <c r="G1010" s="7">
        <f t="shared" si="46"/>
        <v>2.9207740051113502E-2</v>
      </c>
      <c r="H1010" s="7">
        <f t="shared" ca="1" si="47"/>
        <v>0</v>
      </c>
    </row>
    <row r="1011" spans="1:8" x14ac:dyDescent="0.25">
      <c r="A1011" s="3">
        <v>39485</v>
      </c>
      <c r="B1011">
        <v>27.62</v>
      </c>
      <c r="C1011">
        <v>27.25</v>
      </c>
      <c r="D1011" s="4">
        <v>-2.0219936147570099E-2</v>
      </c>
      <c r="E1011" s="4">
        <v>-1.2681159420289899E-2</v>
      </c>
      <c r="F1011" t="b">
        <f t="shared" si="45"/>
        <v>0</v>
      </c>
      <c r="G1011" s="7">
        <f t="shared" si="46"/>
        <v>-2.0219936147570099E-2</v>
      </c>
      <c r="H1011" s="7">
        <f t="shared" ca="1" si="47"/>
        <v>0</v>
      </c>
    </row>
    <row r="1012" spans="1:8" x14ac:dyDescent="0.25">
      <c r="A1012" s="3">
        <v>39486</v>
      </c>
      <c r="B1012">
        <v>28.39</v>
      </c>
      <c r="C1012">
        <v>27.63</v>
      </c>
      <c r="D1012" s="4">
        <v>2.7878349022447499E-2</v>
      </c>
      <c r="E1012" s="4">
        <v>1.39449541284404E-2</v>
      </c>
      <c r="F1012" t="b">
        <f t="shared" si="45"/>
        <v>0</v>
      </c>
      <c r="G1012" s="7">
        <f t="shared" si="46"/>
        <v>2.7878349022447499E-2</v>
      </c>
      <c r="H1012" s="7">
        <f t="shared" ca="1" si="47"/>
        <v>0</v>
      </c>
    </row>
    <row r="1013" spans="1:8" x14ac:dyDescent="0.25">
      <c r="A1013" s="3">
        <v>39489</v>
      </c>
      <c r="B1013">
        <v>27.88</v>
      </c>
      <c r="C1013">
        <v>26.97</v>
      </c>
      <c r="D1013" s="4">
        <v>-1.7964071856287501E-2</v>
      </c>
      <c r="E1013" s="4">
        <v>-2.3887079261672099E-2</v>
      </c>
      <c r="F1013" t="b">
        <f t="shared" si="45"/>
        <v>0</v>
      </c>
      <c r="G1013" s="7">
        <f t="shared" si="46"/>
        <v>-1.7964071856287501E-2</v>
      </c>
      <c r="H1013" s="7">
        <f t="shared" ca="1" si="47"/>
        <v>0</v>
      </c>
    </row>
    <row r="1014" spans="1:8" x14ac:dyDescent="0.25">
      <c r="A1014" s="3">
        <v>39490</v>
      </c>
      <c r="B1014">
        <v>26.72</v>
      </c>
      <c r="C1014">
        <v>26.5</v>
      </c>
      <c r="D1014" s="4">
        <v>-9.2695587690026001E-3</v>
      </c>
      <c r="E1014" s="4">
        <v>-1.15628496829541E-2</v>
      </c>
      <c r="F1014" t="b">
        <f t="shared" si="45"/>
        <v>0</v>
      </c>
      <c r="G1014" s="7">
        <f t="shared" si="46"/>
        <v>-9.2695587690026001E-3</v>
      </c>
      <c r="H1014" s="7">
        <f t="shared" ca="1" si="47"/>
        <v>0</v>
      </c>
    </row>
    <row r="1015" spans="1:8" x14ac:dyDescent="0.25">
      <c r="A1015" s="3">
        <v>39491</v>
      </c>
      <c r="B1015">
        <v>25.81</v>
      </c>
      <c r="C1015">
        <v>25.78</v>
      </c>
      <c r="D1015" s="4">
        <v>-3.4056886227544901E-2</v>
      </c>
      <c r="E1015" s="4">
        <v>-2.7169811320754699E-2</v>
      </c>
      <c r="F1015" t="b">
        <f t="shared" si="45"/>
        <v>0</v>
      </c>
      <c r="G1015" s="7">
        <f t="shared" si="46"/>
        <v>-3.4056886227544901E-2</v>
      </c>
      <c r="H1015" s="7">
        <f t="shared" ca="1" si="47"/>
        <v>0</v>
      </c>
    </row>
    <row r="1016" spans="1:8" x14ac:dyDescent="0.25">
      <c r="A1016" s="3">
        <v>39492</v>
      </c>
      <c r="B1016">
        <v>26.18</v>
      </c>
      <c r="C1016">
        <v>26.13</v>
      </c>
      <c r="D1016" s="4">
        <v>1.4335528864781099E-2</v>
      </c>
      <c r="E1016" s="4">
        <v>1.35764158262217E-2</v>
      </c>
      <c r="F1016" t="b">
        <f t="shared" si="45"/>
        <v>0</v>
      </c>
      <c r="G1016" s="7">
        <f t="shared" si="46"/>
        <v>1.4335528864781099E-2</v>
      </c>
      <c r="H1016" s="7">
        <f t="shared" ca="1" si="47"/>
        <v>0</v>
      </c>
    </row>
    <row r="1017" spans="1:8" x14ac:dyDescent="0.25">
      <c r="A1017" s="3">
        <v>39493</v>
      </c>
      <c r="B1017">
        <v>25.93</v>
      </c>
      <c r="C1017">
        <v>25.91</v>
      </c>
      <c r="D1017" s="4">
        <v>-9.5492742551566197E-3</v>
      </c>
      <c r="E1017" s="4">
        <v>-8.4194412552620595E-3</v>
      </c>
      <c r="F1017" t="b">
        <f t="shared" si="45"/>
        <v>0</v>
      </c>
      <c r="G1017" s="7">
        <f t="shared" si="46"/>
        <v>-9.5492742551566197E-3</v>
      </c>
      <c r="H1017" s="7">
        <f t="shared" ca="1" si="47"/>
        <v>0</v>
      </c>
    </row>
    <row r="1018" spans="1:8" x14ac:dyDescent="0.25">
      <c r="A1018" s="3">
        <v>39496</v>
      </c>
      <c r="B1018">
        <v>25.93</v>
      </c>
      <c r="C1018">
        <v>25.91</v>
      </c>
      <c r="D1018" s="4">
        <v>0</v>
      </c>
      <c r="E1018" s="4">
        <v>0</v>
      </c>
      <c r="F1018" t="b">
        <f t="shared" si="45"/>
        <v>0</v>
      </c>
      <c r="G1018" s="7">
        <f t="shared" si="46"/>
        <v>0</v>
      </c>
      <c r="H1018" s="7">
        <f t="shared" ca="1" si="47"/>
        <v>0</v>
      </c>
    </row>
    <row r="1019" spans="1:8" x14ac:dyDescent="0.25">
      <c r="A1019" s="3">
        <v>39497</v>
      </c>
      <c r="B1019">
        <v>25.61</v>
      </c>
      <c r="C1019">
        <v>25.7</v>
      </c>
      <c r="D1019" s="4">
        <v>-1.23409178557655E-2</v>
      </c>
      <c r="E1019" s="4">
        <v>-8.1049787726746904E-3</v>
      </c>
      <c r="F1019" t="b">
        <f t="shared" si="45"/>
        <v>0</v>
      </c>
      <c r="G1019" s="7">
        <f t="shared" si="46"/>
        <v>-1.23409178557655E-2</v>
      </c>
      <c r="H1019" s="7">
        <f t="shared" ca="1" si="47"/>
        <v>0</v>
      </c>
    </row>
    <row r="1020" spans="1:8" x14ac:dyDescent="0.25">
      <c r="A1020" s="3">
        <v>39498</v>
      </c>
      <c r="B1020">
        <v>25.45</v>
      </c>
      <c r="C1020">
        <v>25.41</v>
      </c>
      <c r="D1020" s="4">
        <v>-6.24755954705192E-3</v>
      </c>
      <c r="E1020" s="4">
        <v>-1.1284046692607E-2</v>
      </c>
      <c r="F1020" t="b">
        <f t="shared" si="45"/>
        <v>0</v>
      </c>
      <c r="G1020" s="7">
        <f t="shared" si="46"/>
        <v>-6.24755954705192E-3</v>
      </c>
      <c r="H1020" s="7">
        <f t="shared" ca="1" si="47"/>
        <v>0</v>
      </c>
    </row>
    <row r="1021" spans="1:8" x14ac:dyDescent="0.25">
      <c r="A1021" s="3">
        <v>39499</v>
      </c>
      <c r="B1021">
        <v>25.42</v>
      </c>
      <c r="C1021">
        <v>25.45</v>
      </c>
      <c r="D1021" s="4">
        <v>-1.1787819253437099E-3</v>
      </c>
      <c r="E1021" s="4">
        <v>1.5741833923652599E-3</v>
      </c>
      <c r="F1021" t="b">
        <f t="shared" si="45"/>
        <v>0</v>
      </c>
      <c r="G1021" s="7">
        <f t="shared" si="46"/>
        <v>-1.1787819253437099E-3</v>
      </c>
      <c r="H1021" s="7">
        <f t="shared" ca="1" si="47"/>
        <v>0</v>
      </c>
    </row>
    <row r="1022" spans="1:8" x14ac:dyDescent="0.25">
      <c r="A1022" s="3">
        <v>39500</v>
      </c>
      <c r="B1022">
        <v>24.87</v>
      </c>
      <c r="C1022">
        <v>24.83</v>
      </c>
      <c r="D1022" s="4">
        <v>-2.1636506687647501E-2</v>
      </c>
      <c r="E1022" s="4">
        <v>-2.4361493123772102E-2</v>
      </c>
      <c r="F1022" t="b">
        <f t="shared" si="45"/>
        <v>0</v>
      </c>
      <c r="G1022" s="7">
        <f t="shared" si="46"/>
        <v>-2.1636506687647501E-2</v>
      </c>
      <c r="H1022" s="7">
        <f t="shared" ca="1" si="47"/>
        <v>0</v>
      </c>
    </row>
    <row r="1023" spans="1:8" x14ac:dyDescent="0.25">
      <c r="A1023" s="3">
        <v>39503</v>
      </c>
      <c r="B1023">
        <v>24.17</v>
      </c>
      <c r="C1023">
        <v>24.34</v>
      </c>
      <c r="D1023" s="4">
        <v>-2.8146361077603502E-2</v>
      </c>
      <c r="E1023" s="4">
        <v>-1.97341925090616E-2</v>
      </c>
      <c r="F1023" t="b">
        <f t="shared" si="45"/>
        <v>0</v>
      </c>
      <c r="G1023" s="7">
        <f t="shared" si="46"/>
        <v>-2.8146361077603502E-2</v>
      </c>
      <c r="H1023" s="7">
        <f t="shared" ca="1" si="47"/>
        <v>0</v>
      </c>
    </row>
    <row r="1024" spans="1:8" x14ac:dyDescent="0.25">
      <c r="A1024" s="3">
        <v>39504</v>
      </c>
      <c r="B1024">
        <v>23.71</v>
      </c>
      <c r="C1024">
        <v>24.18</v>
      </c>
      <c r="D1024" s="4">
        <v>-1.9031857674803501E-2</v>
      </c>
      <c r="E1024" s="4">
        <v>-6.5735414954807298E-3</v>
      </c>
      <c r="F1024" t="b">
        <f t="shared" si="45"/>
        <v>0</v>
      </c>
      <c r="G1024" s="7">
        <f t="shared" si="46"/>
        <v>-1.9031857674803501E-2</v>
      </c>
      <c r="H1024" s="7">
        <f t="shared" ca="1" si="47"/>
        <v>0</v>
      </c>
    </row>
    <row r="1025" spans="1:8" x14ac:dyDescent="0.25">
      <c r="A1025" s="3">
        <v>39505</v>
      </c>
      <c r="B1025">
        <v>23.88</v>
      </c>
      <c r="C1025">
        <v>24.45</v>
      </c>
      <c r="D1025" s="4">
        <v>7.1699704765921801E-3</v>
      </c>
      <c r="E1025" s="4">
        <v>1.1166253101736899E-2</v>
      </c>
      <c r="F1025" t="b">
        <f t="shared" si="45"/>
        <v>0</v>
      </c>
      <c r="G1025" s="7">
        <f t="shared" si="46"/>
        <v>7.1699704765921801E-3</v>
      </c>
      <c r="H1025" s="7">
        <f t="shared" ca="1" si="47"/>
        <v>0</v>
      </c>
    </row>
    <row r="1026" spans="1:8" x14ac:dyDescent="0.25">
      <c r="A1026" s="3">
        <v>39506</v>
      </c>
      <c r="B1026">
        <v>24.58</v>
      </c>
      <c r="C1026">
        <v>25.1</v>
      </c>
      <c r="D1026" s="4">
        <v>2.9313232830820799E-2</v>
      </c>
      <c r="E1026" s="4">
        <v>2.6584867075664799E-2</v>
      </c>
      <c r="F1026" t="b">
        <f t="shared" si="45"/>
        <v>0</v>
      </c>
      <c r="G1026" s="7">
        <f t="shared" si="46"/>
        <v>2.9313232830820799E-2</v>
      </c>
      <c r="H1026" s="7">
        <f t="shared" ca="1" si="47"/>
        <v>0</v>
      </c>
    </row>
    <row r="1027" spans="1:8" x14ac:dyDescent="0.25">
      <c r="A1027" s="3">
        <v>39507</v>
      </c>
      <c r="B1027">
        <v>26.1</v>
      </c>
      <c r="C1027">
        <v>26.36</v>
      </c>
      <c r="D1027" s="4">
        <v>6.1838893409276001E-2</v>
      </c>
      <c r="E1027" s="4">
        <v>5.01992031872509E-2</v>
      </c>
      <c r="F1027" t="b">
        <f t="shared" si="45"/>
        <v>0</v>
      </c>
      <c r="G1027" s="7">
        <f t="shared" si="46"/>
        <v>6.1838893409276001E-2</v>
      </c>
      <c r="H1027" s="7">
        <f t="shared" ca="1" si="47"/>
        <v>0</v>
      </c>
    </row>
    <row r="1028" spans="1:8" x14ac:dyDescent="0.25">
      <c r="A1028" s="3">
        <v>39510</v>
      </c>
      <c r="B1028">
        <v>26.16</v>
      </c>
      <c r="C1028">
        <v>26.25</v>
      </c>
      <c r="D1028" s="4">
        <v>2.2988505747125699E-3</v>
      </c>
      <c r="E1028" s="4">
        <v>-4.1729893778451599E-3</v>
      </c>
      <c r="F1028" t="b">
        <f t="shared" si="45"/>
        <v>0</v>
      </c>
      <c r="G1028" s="7">
        <f t="shared" si="46"/>
        <v>2.2988505747125699E-3</v>
      </c>
      <c r="H1028" s="7">
        <f t="shared" ca="1" si="47"/>
        <v>0</v>
      </c>
    </row>
    <row r="1029" spans="1:8" x14ac:dyDescent="0.25">
      <c r="A1029" s="3">
        <v>39511</v>
      </c>
      <c r="B1029">
        <v>25.72</v>
      </c>
      <c r="C1029">
        <v>25.79</v>
      </c>
      <c r="D1029" s="4">
        <v>-1.68195718654435E-2</v>
      </c>
      <c r="E1029" s="4">
        <v>-1.7523809523809601E-2</v>
      </c>
      <c r="F1029" t="b">
        <f t="shared" si="45"/>
        <v>0</v>
      </c>
      <c r="G1029" s="7">
        <f t="shared" si="46"/>
        <v>-1.68195718654435E-2</v>
      </c>
      <c r="H1029" s="7">
        <f t="shared" ca="1" si="47"/>
        <v>0</v>
      </c>
    </row>
    <row r="1030" spans="1:8" x14ac:dyDescent="0.25">
      <c r="A1030" s="3">
        <v>39512</v>
      </c>
      <c r="B1030">
        <v>24.83</v>
      </c>
      <c r="C1030">
        <v>25.38</v>
      </c>
      <c r="D1030" s="4">
        <v>-3.4603421461897398E-2</v>
      </c>
      <c r="E1030" s="4">
        <v>-1.5897634742148101E-2</v>
      </c>
      <c r="F1030" t="b">
        <f t="shared" ref="F1030:F1093" si="48">D1030&gt;$F$3</f>
        <v>0</v>
      </c>
      <c r="G1030" s="7">
        <f t="shared" ref="G1030:G1093" si="49">D1030</f>
        <v>-3.4603421461897398E-2</v>
      </c>
      <c r="H1030" s="7">
        <f t="shared" ref="H1030:H1093" ca="1" si="50">IF(F1030=TRUE,-SUM(OFFSET(D1031,0,0,$H$3,1)),0)</f>
        <v>0</v>
      </c>
    </row>
    <row r="1031" spans="1:8" x14ac:dyDescent="0.25">
      <c r="A1031" s="3">
        <v>39513</v>
      </c>
      <c r="B1031">
        <v>26.76</v>
      </c>
      <c r="C1031">
        <v>26.99</v>
      </c>
      <c r="D1031" s="4">
        <v>7.7728554168344802E-2</v>
      </c>
      <c r="E1031" s="4">
        <v>6.3435776201733698E-2</v>
      </c>
      <c r="F1031" t="b">
        <f t="shared" si="48"/>
        <v>0</v>
      </c>
      <c r="G1031" s="7">
        <f t="shared" si="49"/>
        <v>7.7728554168344802E-2</v>
      </c>
      <c r="H1031" s="7">
        <f t="shared" ca="1" si="50"/>
        <v>0</v>
      </c>
    </row>
    <row r="1032" spans="1:8" x14ac:dyDescent="0.25">
      <c r="A1032" s="3">
        <v>39514</v>
      </c>
      <c r="B1032">
        <v>26.91</v>
      </c>
      <c r="C1032">
        <v>26.87</v>
      </c>
      <c r="D1032" s="4">
        <v>5.6053811659191304E-3</v>
      </c>
      <c r="E1032" s="4">
        <v>-4.4460911448683804E-3</v>
      </c>
      <c r="F1032" t="b">
        <f t="shared" si="48"/>
        <v>0</v>
      </c>
      <c r="G1032" s="7">
        <f t="shared" si="49"/>
        <v>5.6053811659191304E-3</v>
      </c>
      <c r="H1032" s="7">
        <f t="shared" ca="1" si="50"/>
        <v>0</v>
      </c>
    </row>
    <row r="1033" spans="1:8" x14ac:dyDescent="0.25">
      <c r="A1033" s="3">
        <v>39517</v>
      </c>
      <c r="B1033">
        <v>27.75</v>
      </c>
      <c r="C1033">
        <v>27.6</v>
      </c>
      <c r="D1033" s="4">
        <v>3.1215161649944301E-2</v>
      </c>
      <c r="E1033" s="4">
        <v>2.7167845180498602E-2</v>
      </c>
      <c r="F1033" t="b">
        <f t="shared" si="48"/>
        <v>0</v>
      </c>
      <c r="G1033" s="7">
        <f t="shared" si="49"/>
        <v>3.1215161649944301E-2</v>
      </c>
      <c r="H1033" s="7">
        <f t="shared" ca="1" si="50"/>
        <v>0</v>
      </c>
    </row>
    <row r="1034" spans="1:8" x14ac:dyDescent="0.25">
      <c r="A1034" s="3">
        <v>39518</v>
      </c>
      <c r="B1034">
        <v>26.11</v>
      </c>
      <c r="C1034">
        <v>26.09</v>
      </c>
      <c r="D1034" s="4">
        <v>-5.9099099099099203E-2</v>
      </c>
      <c r="E1034" s="4">
        <v>-5.4710144927536203E-2</v>
      </c>
      <c r="F1034" t="b">
        <f t="shared" si="48"/>
        <v>0</v>
      </c>
      <c r="G1034" s="7">
        <f t="shared" si="49"/>
        <v>-5.9099099099099203E-2</v>
      </c>
      <c r="H1034" s="7">
        <f t="shared" ca="1" si="50"/>
        <v>0</v>
      </c>
    </row>
    <row r="1035" spans="1:8" x14ac:dyDescent="0.25">
      <c r="A1035" s="3">
        <v>39519</v>
      </c>
      <c r="B1035">
        <v>26.68</v>
      </c>
      <c r="C1035">
        <v>26.92</v>
      </c>
      <c r="D1035" s="4">
        <v>2.1830716200689399E-2</v>
      </c>
      <c r="E1035" s="4">
        <v>3.1812955155231998E-2</v>
      </c>
      <c r="F1035" t="b">
        <f t="shared" si="48"/>
        <v>0</v>
      </c>
      <c r="G1035" s="7">
        <f t="shared" si="49"/>
        <v>2.1830716200689399E-2</v>
      </c>
      <c r="H1035" s="7">
        <f t="shared" ca="1" si="50"/>
        <v>0</v>
      </c>
    </row>
    <row r="1036" spans="1:8" x14ac:dyDescent="0.25">
      <c r="A1036" s="3">
        <v>39520</v>
      </c>
      <c r="B1036">
        <v>26.75</v>
      </c>
      <c r="C1036">
        <v>27.02</v>
      </c>
      <c r="D1036" s="4">
        <v>2.6236881559220698E-3</v>
      </c>
      <c r="E1036" s="4">
        <v>3.7147102526002801E-3</v>
      </c>
      <c r="F1036" t="b">
        <f t="shared" si="48"/>
        <v>0</v>
      </c>
      <c r="G1036" s="7">
        <f t="shared" si="49"/>
        <v>2.6236881559220698E-3</v>
      </c>
      <c r="H1036" s="7">
        <f t="shared" ca="1" si="50"/>
        <v>0</v>
      </c>
    </row>
    <row r="1037" spans="1:8" x14ac:dyDescent="0.25">
      <c r="A1037" s="3">
        <v>39521</v>
      </c>
      <c r="B1037">
        <v>29.03</v>
      </c>
      <c r="C1037">
        <v>28.52</v>
      </c>
      <c r="D1037" s="4">
        <v>8.5233644859813204E-2</v>
      </c>
      <c r="E1037" s="4">
        <v>5.5514433752775802E-2</v>
      </c>
      <c r="F1037" t="b">
        <f t="shared" si="48"/>
        <v>0</v>
      </c>
      <c r="G1037" s="7">
        <f t="shared" si="49"/>
        <v>8.5233644859813204E-2</v>
      </c>
      <c r="H1037" s="7">
        <f t="shared" ca="1" si="50"/>
        <v>0</v>
      </c>
    </row>
    <row r="1038" spans="1:8" x14ac:dyDescent="0.25">
      <c r="A1038" s="3">
        <v>39524</v>
      </c>
      <c r="B1038">
        <v>28.54</v>
      </c>
      <c r="C1038">
        <v>27.37</v>
      </c>
      <c r="D1038" s="4">
        <v>7.0126227208966397E-4</v>
      </c>
      <c r="E1038" s="4">
        <v>-2.9143897996356501E-3</v>
      </c>
      <c r="F1038" t="b">
        <f t="shared" si="48"/>
        <v>0</v>
      </c>
      <c r="G1038" s="7">
        <f t="shared" si="49"/>
        <v>7.0126227208966397E-4</v>
      </c>
      <c r="H1038" s="7">
        <f t="shared" ca="1" si="50"/>
        <v>0</v>
      </c>
    </row>
    <row r="1039" spans="1:8" x14ac:dyDescent="0.25">
      <c r="A1039" s="3">
        <v>39525</v>
      </c>
      <c r="B1039">
        <v>26.2</v>
      </c>
      <c r="C1039">
        <v>25.33</v>
      </c>
      <c r="D1039" s="4">
        <v>-8.1990189208129005E-2</v>
      </c>
      <c r="E1039" s="4">
        <v>-7.4534161490683398E-2</v>
      </c>
      <c r="F1039" t="b">
        <f t="shared" si="48"/>
        <v>0</v>
      </c>
      <c r="G1039" s="7">
        <f t="shared" si="49"/>
        <v>-8.1990189208129005E-2</v>
      </c>
      <c r="H1039" s="7">
        <f t="shared" ca="1" si="50"/>
        <v>0</v>
      </c>
    </row>
    <row r="1040" spans="1:8" x14ac:dyDescent="0.25">
      <c r="A1040" s="3">
        <v>39526</v>
      </c>
      <c r="B1040">
        <v>27.41</v>
      </c>
      <c r="C1040">
        <v>26.53</v>
      </c>
      <c r="D1040" s="4">
        <v>4.6183206106870302E-2</v>
      </c>
      <c r="E1040" s="4">
        <v>4.7374654559810603E-2</v>
      </c>
      <c r="F1040" t="b">
        <f t="shared" si="48"/>
        <v>0</v>
      </c>
      <c r="G1040" s="7">
        <f t="shared" si="49"/>
        <v>4.6183206106870302E-2</v>
      </c>
      <c r="H1040" s="7">
        <f t="shared" ca="1" si="50"/>
        <v>0</v>
      </c>
    </row>
    <row r="1041" spans="1:8" x14ac:dyDescent="0.25">
      <c r="A1041" s="3">
        <v>39527</v>
      </c>
      <c r="B1041">
        <v>27</v>
      </c>
      <c r="C1041">
        <v>26.08</v>
      </c>
      <c r="D1041" s="4">
        <v>-1.4958044509303201E-2</v>
      </c>
      <c r="E1041" s="4">
        <v>-1.6961929890689901E-2</v>
      </c>
      <c r="F1041" t="b">
        <f t="shared" si="48"/>
        <v>0</v>
      </c>
      <c r="G1041" s="7">
        <f t="shared" si="49"/>
        <v>-1.4958044509303201E-2</v>
      </c>
      <c r="H1041" s="7">
        <f t="shared" ca="1" si="50"/>
        <v>0</v>
      </c>
    </row>
    <row r="1042" spans="1:8" x14ac:dyDescent="0.25">
      <c r="A1042" s="3">
        <v>39528</v>
      </c>
      <c r="B1042">
        <v>27</v>
      </c>
      <c r="C1042">
        <v>26.08</v>
      </c>
      <c r="D1042" s="4">
        <v>0</v>
      </c>
      <c r="E1042" s="4">
        <v>0</v>
      </c>
      <c r="F1042" t="b">
        <f t="shared" si="48"/>
        <v>0</v>
      </c>
      <c r="G1042" s="7">
        <f t="shared" si="49"/>
        <v>0</v>
      </c>
      <c r="H1042" s="7">
        <f t="shared" ca="1" si="50"/>
        <v>0</v>
      </c>
    </row>
    <row r="1043" spans="1:8" x14ac:dyDescent="0.25">
      <c r="A1043" s="3">
        <v>39531</v>
      </c>
      <c r="B1043">
        <v>26.35</v>
      </c>
      <c r="C1043">
        <v>25.71</v>
      </c>
      <c r="D1043" s="4">
        <v>-2.4074074074074001E-2</v>
      </c>
      <c r="E1043" s="4">
        <v>-1.4187116564417099E-2</v>
      </c>
      <c r="F1043" t="b">
        <f t="shared" si="48"/>
        <v>0</v>
      </c>
      <c r="G1043" s="7">
        <f t="shared" si="49"/>
        <v>-2.4074074074074001E-2</v>
      </c>
      <c r="H1043" s="7">
        <f t="shared" ca="1" si="50"/>
        <v>0</v>
      </c>
    </row>
    <row r="1044" spans="1:8" x14ac:dyDescent="0.25">
      <c r="A1044" s="3">
        <v>39532</v>
      </c>
      <c r="B1044">
        <v>26.32</v>
      </c>
      <c r="C1044">
        <v>25.87</v>
      </c>
      <c r="D1044" s="4">
        <v>-1.1385199240987499E-3</v>
      </c>
      <c r="E1044" s="4">
        <v>6.2232594321276497E-3</v>
      </c>
      <c r="F1044" t="b">
        <f t="shared" si="48"/>
        <v>0</v>
      </c>
      <c r="G1044" s="7">
        <f t="shared" si="49"/>
        <v>-1.1385199240987499E-3</v>
      </c>
      <c r="H1044" s="7">
        <f t="shared" ca="1" si="50"/>
        <v>0</v>
      </c>
    </row>
    <row r="1045" spans="1:8" x14ac:dyDescent="0.25">
      <c r="A1045" s="3">
        <v>39533</v>
      </c>
      <c r="B1045">
        <v>26.95</v>
      </c>
      <c r="C1045">
        <v>26.32</v>
      </c>
      <c r="D1045" s="4">
        <v>2.3936170212765801E-2</v>
      </c>
      <c r="E1045" s="4">
        <v>1.7394665635871699E-2</v>
      </c>
      <c r="F1045" t="b">
        <f t="shared" si="48"/>
        <v>0</v>
      </c>
      <c r="G1045" s="7">
        <f t="shared" si="49"/>
        <v>2.3936170212765801E-2</v>
      </c>
      <c r="H1045" s="7">
        <f t="shared" ca="1" si="50"/>
        <v>0</v>
      </c>
    </row>
    <row r="1046" spans="1:8" x14ac:dyDescent="0.25">
      <c r="A1046" s="3">
        <v>39534</v>
      </c>
      <c r="B1046">
        <v>26.64</v>
      </c>
      <c r="C1046">
        <v>26.46</v>
      </c>
      <c r="D1046" s="4">
        <v>-1.1502782931354301E-2</v>
      </c>
      <c r="E1046" s="4">
        <v>5.3191489361701398E-3</v>
      </c>
      <c r="F1046" t="b">
        <f t="shared" si="48"/>
        <v>0</v>
      </c>
      <c r="G1046" s="7">
        <f t="shared" si="49"/>
        <v>-1.1502782931354301E-2</v>
      </c>
      <c r="H1046" s="7">
        <f t="shared" ca="1" si="50"/>
        <v>0</v>
      </c>
    </row>
    <row r="1047" spans="1:8" x14ac:dyDescent="0.25">
      <c r="A1047" s="3">
        <v>39535</v>
      </c>
      <c r="B1047">
        <v>26.6</v>
      </c>
      <c r="C1047">
        <v>26.59</v>
      </c>
      <c r="D1047" s="4">
        <v>-1.5015015015015199E-3</v>
      </c>
      <c r="E1047" s="4">
        <v>4.91307634164784E-3</v>
      </c>
      <c r="F1047" t="b">
        <f t="shared" si="48"/>
        <v>0</v>
      </c>
      <c r="G1047" s="7">
        <f t="shared" si="49"/>
        <v>-1.5015015015015199E-3</v>
      </c>
      <c r="H1047" s="7">
        <f t="shared" ca="1" si="50"/>
        <v>0</v>
      </c>
    </row>
    <row r="1048" spans="1:8" x14ac:dyDescent="0.25">
      <c r="A1048" s="3">
        <v>39538</v>
      </c>
      <c r="B1048">
        <v>26.01</v>
      </c>
      <c r="C1048">
        <v>26.3</v>
      </c>
      <c r="D1048" s="4">
        <v>-2.2180451127819498E-2</v>
      </c>
      <c r="E1048" s="4">
        <v>-1.0906355772846901E-2</v>
      </c>
      <c r="F1048" t="b">
        <f t="shared" si="48"/>
        <v>0</v>
      </c>
      <c r="G1048" s="7">
        <f t="shared" si="49"/>
        <v>-2.2180451127819498E-2</v>
      </c>
      <c r="H1048" s="7">
        <f t="shared" ca="1" si="50"/>
        <v>0</v>
      </c>
    </row>
    <row r="1049" spans="1:8" x14ac:dyDescent="0.25">
      <c r="A1049" s="3">
        <v>39539</v>
      </c>
      <c r="B1049">
        <v>24</v>
      </c>
      <c r="C1049">
        <v>24.85</v>
      </c>
      <c r="D1049" s="4">
        <v>-7.7277970011534095E-2</v>
      </c>
      <c r="E1049" s="4">
        <v>-5.5133079847908703E-2</v>
      </c>
      <c r="F1049" t="b">
        <f t="shared" si="48"/>
        <v>0</v>
      </c>
      <c r="G1049" s="7">
        <f t="shared" si="49"/>
        <v>-7.7277970011534095E-2</v>
      </c>
      <c r="H1049" s="7">
        <f t="shared" ca="1" si="50"/>
        <v>0</v>
      </c>
    </row>
    <row r="1050" spans="1:8" x14ac:dyDescent="0.25">
      <c r="A1050" s="3">
        <v>39540</v>
      </c>
      <c r="B1050">
        <v>24.64</v>
      </c>
      <c r="C1050">
        <v>25.03</v>
      </c>
      <c r="D1050" s="4">
        <v>2.6666666666666599E-2</v>
      </c>
      <c r="E1050" s="4">
        <v>7.2434607645874803E-3</v>
      </c>
      <c r="F1050" t="b">
        <f t="shared" si="48"/>
        <v>0</v>
      </c>
      <c r="G1050" s="7">
        <f t="shared" si="49"/>
        <v>2.6666666666666599E-2</v>
      </c>
      <c r="H1050" s="7">
        <f t="shared" ca="1" si="50"/>
        <v>0</v>
      </c>
    </row>
    <row r="1051" spans="1:8" x14ac:dyDescent="0.25">
      <c r="A1051" s="3">
        <v>39541</v>
      </c>
      <c r="B1051">
        <v>24.27</v>
      </c>
      <c r="C1051">
        <v>24.94</v>
      </c>
      <c r="D1051" s="4">
        <v>-1.5016233766233801E-2</v>
      </c>
      <c r="E1051" s="4">
        <v>-3.59568517778663E-3</v>
      </c>
      <c r="F1051" t="b">
        <f t="shared" si="48"/>
        <v>0</v>
      </c>
      <c r="G1051" s="7">
        <f t="shared" si="49"/>
        <v>-1.5016233766233801E-2</v>
      </c>
      <c r="H1051" s="7">
        <f t="shared" ca="1" si="50"/>
        <v>0</v>
      </c>
    </row>
    <row r="1052" spans="1:8" x14ac:dyDescent="0.25">
      <c r="A1052" s="3">
        <v>39542</v>
      </c>
      <c r="B1052">
        <v>23.96</v>
      </c>
      <c r="C1052">
        <v>24.95</v>
      </c>
      <c r="D1052" s="4">
        <v>-1.2772970745776701E-2</v>
      </c>
      <c r="E1052" s="4">
        <v>4.0096230954289602E-4</v>
      </c>
      <c r="F1052" t="b">
        <f t="shared" si="48"/>
        <v>0</v>
      </c>
      <c r="G1052" s="7">
        <f t="shared" si="49"/>
        <v>-1.2772970745776701E-2</v>
      </c>
      <c r="H1052" s="7">
        <f t="shared" ca="1" si="50"/>
        <v>0</v>
      </c>
    </row>
    <row r="1053" spans="1:8" x14ac:dyDescent="0.25">
      <c r="A1053" s="3">
        <v>39545</v>
      </c>
      <c r="B1053">
        <v>23.01</v>
      </c>
      <c r="C1053">
        <v>24.26</v>
      </c>
      <c r="D1053" s="4">
        <v>-3.9649415692821301E-2</v>
      </c>
      <c r="E1053" s="4">
        <v>-2.76553106212424E-2</v>
      </c>
      <c r="F1053" t="b">
        <f t="shared" si="48"/>
        <v>0</v>
      </c>
      <c r="G1053" s="7">
        <f t="shared" si="49"/>
        <v>-3.9649415692821301E-2</v>
      </c>
      <c r="H1053" s="7">
        <f t="shared" ca="1" si="50"/>
        <v>0</v>
      </c>
    </row>
    <row r="1054" spans="1:8" x14ac:dyDescent="0.25">
      <c r="A1054" s="3">
        <v>39546</v>
      </c>
      <c r="B1054">
        <v>23.02</v>
      </c>
      <c r="C1054">
        <v>24.07</v>
      </c>
      <c r="D1054" s="4">
        <v>4.3459365493259101E-4</v>
      </c>
      <c r="E1054" s="4">
        <v>-7.8318219291014807E-3</v>
      </c>
      <c r="F1054" t="b">
        <f t="shared" si="48"/>
        <v>0</v>
      </c>
      <c r="G1054" s="7">
        <f t="shared" si="49"/>
        <v>4.3459365493259101E-4</v>
      </c>
      <c r="H1054" s="7">
        <f t="shared" ca="1" si="50"/>
        <v>0</v>
      </c>
    </row>
    <row r="1055" spans="1:8" x14ac:dyDescent="0.25">
      <c r="A1055" s="3">
        <v>39547</v>
      </c>
      <c r="B1055">
        <v>23.63</v>
      </c>
      <c r="C1055">
        <v>24.66</v>
      </c>
      <c r="D1055" s="4">
        <v>2.6498696785404001E-2</v>
      </c>
      <c r="E1055" s="4">
        <v>2.4511840465309499E-2</v>
      </c>
      <c r="F1055" t="b">
        <f t="shared" si="48"/>
        <v>0</v>
      </c>
      <c r="G1055" s="7">
        <f t="shared" si="49"/>
        <v>2.6498696785404001E-2</v>
      </c>
      <c r="H1055" s="7">
        <f t="shared" ca="1" si="50"/>
        <v>0</v>
      </c>
    </row>
    <row r="1056" spans="1:8" x14ac:dyDescent="0.25">
      <c r="A1056" s="3">
        <v>39548</v>
      </c>
      <c r="B1056">
        <v>22.85</v>
      </c>
      <c r="C1056">
        <v>24.33</v>
      </c>
      <c r="D1056" s="4">
        <v>-3.3008887008040499E-2</v>
      </c>
      <c r="E1056" s="4">
        <v>-1.3381995133819999E-2</v>
      </c>
      <c r="F1056" t="b">
        <f t="shared" si="48"/>
        <v>0</v>
      </c>
      <c r="G1056" s="7">
        <f t="shared" si="49"/>
        <v>-3.3008887008040499E-2</v>
      </c>
      <c r="H1056" s="7">
        <f t="shared" ca="1" si="50"/>
        <v>0</v>
      </c>
    </row>
    <row r="1057" spans="1:8" x14ac:dyDescent="0.25">
      <c r="A1057" s="3">
        <v>39549</v>
      </c>
      <c r="B1057">
        <v>23.91</v>
      </c>
      <c r="C1057">
        <v>24.98</v>
      </c>
      <c r="D1057" s="4">
        <v>4.6389496717724299E-2</v>
      </c>
      <c r="E1057" s="4">
        <v>2.6715988491574201E-2</v>
      </c>
      <c r="F1057" t="b">
        <f t="shared" si="48"/>
        <v>0</v>
      </c>
      <c r="G1057" s="7">
        <f t="shared" si="49"/>
        <v>4.6389496717724299E-2</v>
      </c>
      <c r="H1057" s="7">
        <f t="shared" ca="1" si="50"/>
        <v>0</v>
      </c>
    </row>
    <row r="1058" spans="1:8" x14ac:dyDescent="0.25">
      <c r="A1058" s="3">
        <v>39552</v>
      </c>
      <c r="B1058">
        <v>24.88</v>
      </c>
      <c r="C1058">
        <v>24.83</v>
      </c>
      <c r="D1058" s="4">
        <v>-4.0032025620496698E-3</v>
      </c>
      <c r="E1058" s="4">
        <v>-1.07569721115539E-2</v>
      </c>
      <c r="F1058" t="b">
        <f t="shared" si="48"/>
        <v>0</v>
      </c>
      <c r="G1058" s="7">
        <f t="shared" si="49"/>
        <v>-4.0032025620496698E-3</v>
      </c>
      <c r="H1058" s="7">
        <f t="shared" ca="1" si="50"/>
        <v>0</v>
      </c>
    </row>
    <row r="1059" spans="1:8" x14ac:dyDescent="0.25">
      <c r="A1059" s="3">
        <v>39553</v>
      </c>
      <c r="B1059">
        <v>24.41</v>
      </c>
      <c r="C1059">
        <v>24.54</v>
      </c>
      <c r="D1059" s="4">
        <v>-1.8890675241157499E-2</v>
      </c>
      <c r="E1059" s="4">
        <v>-1.16794200563833E-2</v>
      </c>
      <c r="F1059" t="b">
        <f t="shared" si="48"/>
        <v>0</v>
      </c>
      <c r="G1059" s="7">
        <f t="shared" si="49"/>
        <v>-1.8890675241157499E-2</v>
      </c>
      <c r="H1059" s="7">
        <f t="shared" ca="1" si="50"/>
        <v>0</v>
      </c>
    </row>
    <row r="1060" spans="1:8" x14ac:dyDescent="0.25">
      <c r="A1060" s="3">
        <v>39554</v>
      </c>
      <c r="B1060">
        <v>22.96</v>
      </c>
      <c r="C1060">
        <v>23.23</v>
      </c>
      <c r="D1060" s="4">
        <v>-5.9401884473576402E-2</v>
      </c>
      <c r="E1060" s="4">
        <v>-5.3382233088834503E-2</v>
      </c>
      <c r="F1060" t="b">
        <f t="shared" si="48"/>
        <v>0</v>
      </c>
      <c r="G1060" s="7">
        <f t="shared" si="49"/>
        <v>-5.9401884473576402E-2</v>
      </c>
      <c r="H1060" s="7">
        <f t="shared" ca="1" si="50"/>
        <v>0</v>
      </c>
    </row>
    <row r="1061" spans="1:8" x14ac:dyDescent="0.25">
      <c r="A1061" s="3">
        <v>39555</v>
      </c>
      <c r="B1061">
        <v>23.03</v>
      </c>
      <c r="C1061">
        <v>23.55</v>
      </c>
      <c r="D1061" s="4">
        <v>3.04878048780499E-3</v>
      </c>
      <c r="E1061" s="4">
        <v>1.3775290572535501E-2</v>
      </c>
      <c r="F1061" t="b">
        <f t="shared" si="48"/>
        <v>0</v>
      </c>
      <c r="G1061" s="7">
        <f t="shared" si="49"/>
        <v>3.04878048780499E-3</v>
      </c>
      <c r="H1061" s="7">
        <f t="shared" ca="1" si="50"/>
        <v>0</v>
      </c>
    </row>
    <row r="1062" spans="1:8" x14ac:dyDescent="0.25">
      <c r="A1062" s="3">
        <v>39556</v>
      </c>
      <c r="B1062">
        <v>22.2</v>
      </c>
      <c r="C1062">
        <v>22.84</v>
      </c>
      <c r="D1062" s="4">
        <v>-3.6039947894051301E-2</v>
      </c>
      <c r="E1062" s="4">
        <v>-3.01486199575372E-2</v>
      </c>
      <c r="F1062" t="b">
        <f t="shared" si="48"/>
        <v>0</v>
      </c>
      <c r="G1062" s="7">
        <f t="shared" si="49"/>
        <v>-3.6039947894051301E-2</v>
      </c>
      <c r="H1062" s="7">
        <f t="shared" ca="1" si="50"/>
        <v>0</v>
      </c>
    </row>
    <row r="1063" spans="1:8" x14ac:dyDescent="0.25">
      <c r="A1063" s="3">
        <v>39559</v>
      </c>
      <c r="B1063">
        <v>21.92</v>
      </c>
      <c r="C1063">
        <v>22.43</v>
      </c>
      <c r="D1063" s="4">
        <v>-1.2612612612612499E-2</v>
      </c>
      <c r="E1063" s="4">
        <v>-1.7950963222416901E-2</v>
      </c>
      <c r="F1063" t="b">
        <f t="shared" si="48"/>
        <v>0</v>
      </c>
      <c r="G1063" s="7">
        <f t="shared" si="49"/>
        <v>-1.2612612612612499E-2</v>
      </c>
      <c r="H1063" s="7">
        <f t="shared" ca="1" si="50"/>
        <v>0</v>
      </c>
    </row>
    <row r="1064" spans="1:8" x14ac:dyDescent="0.25">
      <c r="A1064" s="3">
        <v>39560</v>
      </c>
      <c r="B1064">
        <v>22.1</v>
      </c>
      <c r="C1064">
        <v>22.62</v>
      </c>
      <c r="D1064" s="4">
        <v>8.2116788321167106E-3</v>
      </c>
      <c r="E1064" s="4">
        <v>8.4707980383416093E-3</v>
      </c>
      <c r="F1064" t="b">
        <f t="shared" si="48"/>
        <v>0</v>
      </c>
      <c r="G1064" s="7">
        <f t="shared" si="49"/>
        <v>8.2116788321167106E-3</v>
      </c>
      <c r="H1064" s="7">
        <f t="shared" ca="1" si="50"/>
        <v>0</v>
      </c>
    </row>
    <row r="1065" spans="1:8" x14ac:dyDescent="0.25">
      <c r="A1065" s="3">
        <v>39561</v>
      </c>
      <c r="B1065">
        <v>21.86</v>
      </c>
      <c r="C1065">
        <v>22.41</v>
      </c>
      <c r="D1065" s="4">
        <v>-1.0859728506787399E-2</v>
      </c>
      <c r="E1065" s="4">
        <v>-9.2838196286472198E-3</v>
      </c>
      <c r="F1065" t="b">
        <f t="shared" si="48"/>
        <v>0</v>
      </c>
      <c r="G1065" s="7">
        <f t="shared" si="49"/>
        <v>-1.0859728506787399E-2</v>
      </c>
      <c r="H1065" s="7">
        <f t="shared" ca="1" si="50"/>
        <v>0</v>
      </c>
    </row>
    <row r="1066" spans="1:8" x14ac:dyDescent="0.25">
      <c r="A1066" s="3">
        <v>39562</v>
      </c>
      <c r="B1066">
        <v>21.23</v>
      </c>
      <c r="C1066">
        <v>22.05</v>
      </c>
      <c r="D1066" s="4">
        <v>-2.8819762122598298E-2</v>
      </c>
      <c r="E1066" s="4">
        <v>-1.60642570281124E-2</v>
      </c>
      <c r="F1066" t="b">
        <f t="shared" si="48"/>
        <v>0</v>
      </c>
      <c r="G1066" s="7">
        <f t="shared" si="49"/>
        <v>-2.8819762122598298E-2</v>
      </c>
      <c r="H1066" s="7">
        <f t="shared" ca="1" si="50"/>
        <v>0</v>
      </c>
    </row>
    <row r="1067" spans="1:8" x14ac:dyDescent="0.25">
      <c r="A1067" s="3">
        <v>39563</v>
      </c>
      <c r="B1067">
        <v>20.69</v>
      </c>
      <c r="C1067">
        <v>21.52</v>
      </c>
      <c r="D1067" s="4">
        <v>-2.54357041921809E-2</v>
      </c>
      <c r="E1067" s="4">
        <v>-2.4036281179138402E-2</v>
      </c>
      <c r="F1067" t="b">
        <f t="shared" si="48"/>
        <v>0</v>
      </c>
      <c r="G1067" s="7">
        <f t="shared" si="49"/>
        <v>-2.54357041921809E-2</v>
      </c>
      <c r="H1067" s="7">
        <f t="shared" ca="1" si="50"/>
        <v>0</v>
      </c>
    </row>
    <row r="1068" spans="1:8" x14ac:dyDescent="0.25">
      <c r="A1068" s="3">
        <v>39566</v>
      </c>
      <c r="B1068">
        <v>20.54</v>
      </c>
      <c r="C1068">
        <v>21.33</v>
      </c>
      <c r="D1068" s="4">
        <v>-7.2498791686805798E-3</v>
      </c>
      <c r="E1068" s="4">
        <v>-8.8289962825279806E-3</v>
      </c>
      <c r="F1068" t="b">
        <f t="shared" si="48"/>
        <v>0</v>
      </c>
      <c r="G1068" s="7">
        <f t="shared" si="49"/>
        <v>-7.2498791686805798E-3</v>
      </c>
      <c r="H1068" s="7">
        <f t="shared" ca="1" si="50"/>
        <v>0</v>
      </c>
    </row>
    <row r="1069" spans="1:8" x14ac:dyDescent="0.25">
      <c r="A1069" s="3">
        <v>39567</v>
      </c>
      <c r="B1069">
        <v>20.81</v>
      </c>
      <c r="C1069">
        <v>21.59</v>
      </c>
      <c r="D1069" s="4">
        <v>1.3145082765335899E-2</v>
      </c>
      <c r="E1069" s="4">
        <v>1.2189404594467899E-2</v>
      </c>
      <c r="F1069" t="b">
        <f t="shared" si="48"/>
        <v>0</v>
      </c>
      <c r="G1069" s="7">
        <f t="shared" si="49"/>
        <v>1.3145082765335899E-2</v>
      </c>
      <c r="H1069" s="7">
        <f t="shared" ca="1" si="50"/>
        <v>0</v>
      </c>
    </row>
    <row r="1070" spans="1:8" x14ac:dyDescent="0.25">
      <c r="A1070" s="3">
        <v>39568</v>
      </c>
      <c r="B1070">
        <v>21.24</v>
      </c>
      <c r="C1070">
        <v>22.14</v>
      </c>
      <c r="D1070" s="4">
        <v>2.06631427198463E-2</v>
      </c>
      <c r="E1070" s="4">
        <v>2.5474756831866702E-2</v>
      </c>
      <c r="F1070" t="b">
        <f t="shared" si="48"/>
        <v>0</v>
      </c>
      <c r="G1070" s="7">
        <f t="shared" si="49"/>
        <v>2.06631427198463E-2</v>
      </c>
      <c r="H1070" s="7">
        <f t="shared" ca="1" si="50"/>
        <v>0</v>
      </c>
    </row>
    <row r="1071" spans="1:8" x14ac:dyDescent="0.25">
      <c r="A1071" s="3">
        <v>39569</v>
      </c>
      <c r="B1071">
        <v>19.86</v>
      </c>
      <c r="C1071">
        <v>20.95</v>
      </c>
      <c r="D1071" s="4">
        <v>-6.4971751412429404E-2</v>
      </c>
      <c r="E1071" s="4">
        <v>-5.3748870822041599E-2</v>
      </c>
      <c r="F1071" t="b">
        <f t="shared" si="48"/>
        <v>0</v>
      </c>
      <c r="G1071" s="7">
        <f t="shared" si="49"/>
        <v>-6.4971751412429404E-2</v>
      </c>
      <c r="H1071" s="7">
        <f t="shared" ca="1" si="50"/>
        <v>0</v>
      </c>
    </row>
    <row r="1072" spans="1:8" x14ac:dyDescent="0.25">
      <c r="A1072" s="3">
        <v>39570</v>
      </c>
      <c r="B1072">
        <v>19.66</v>
      </c>
      <c r="C1072">
        <v>20.63</v>
      </c>
      <c r="D1072" s="4">
        <v>-1.0070493454179199E-2</v>
      </c>
      <c r="E1072" s="4">
        <v>-1.527446300716E-2</v>
      </c>
      <c r="F1072" t="b">
        <f t="shared" si="48"/>
        <v>0</v>
      </c>
      <c r="G1072" s="7">
        <f t="shared" si="49"/>
        <v>-1.0070493454179199E-2</v>
      </c>
      <c r="H1072" s="7">
        <f t="shared" ca="1" si="50"/>
        <v>0</v>
      </c>
    </row>
    <row r="1073" spans="1:8" x14ac:dyDescent="0.25">
      <c r="A1073" s="3">
        <v>39573</v>
      </c>
      <c r="B1073">
        <v>19.690000000000001</v>
      </c>
      <c r="C1073">
        <v>20.99</v>
      </c>
      <c r="D1073" s="4">
        <v>1.5259409969481401E-3</v>
      </c>
      <c r="E1073" s="4">
        <v>1.74503150751333E-2</v>
      </c>
      <c r="F1073" t="b">
        <f t="shared" si="48"/>
        <v>0</v>
      </c>
      <c r="G1073" s="7">
        <f t="shared" si="49"/>
        <v>1.5259409969481401E-3</v>
      </c>
      <c r="H1073" s="7">
        <f t="shared" ca="1" si="50"/>
        <v>0</v>
      </c>
    </row>
    <row r="1074" spans="1:8" x14ac:dyDescent="0.25">
      <c r="A1074" s="3">
        <v>39574</v>
      </c>
      <c r="B1074">
        <v>18.82</v>
      </c>
      <c r="C1074">
        <v>20.260000000000002</v>
      </c>
      <c r="D1074" s="4">
        <v>-4.4184865413915801E-2</v>
      </c>
      <c r="E1074" s="4">
        <v>-3.4778465936159998E-2</v>
      </c>
      <c r="F1074" t="b">
        <f t="shared" si="48"/>
        <v>0</v>
      </c>
      <c r="G1074" s="7">
        <f t="shared" si="49"/>
        <v>-4.4184865413915801E-2</v>
      </c>
      <c r="H1074" s="7">
        <f t="shared" ca="1" si="50"/>
        <v>0</v>
      </c>
    </row>
    <row r="1075" spans="1:8" x14ac:dyDescent="0.25">
      <c r="A1075" s="3">
        <v>39575</v>
      </c>
      <c r="B1075">
        <v>19.7</v>
      </c>
      <c r="C1075">
        <v>21.21</v>
      </c>
      <c r="D1075" s="4">
        <v>4.6758767268863001E-2</v>
      </c>
      <c r="E1075" s="4">
        <v>4.68904244817374E-2</v>
      </c>
      <c r="F1075" t="b">
        <f t="shared" si="48"/>
        <v>0</v>
      </c>
      <c r="G1075" s="7">
        <f t="shared" si="49"/>
        <v>4.6758767268863001E-2</v>
      </c>
      <c r="H1075" s="7">
        <f t="shared" ca="1" si="50"/>
        <v>0</v>
      </c>
    </row>
    <row r="1076" spans="1:8" x14ac:dyDescent="0.25">
      <c r="A1076" s="3">
        <v>39576</v>
      </c>
      <c r="B1076">
        <v>19.670000000000002</v>
      </c>
      <c r="C1076">
        <v>21.25</v>
      </c>
      <c r="D1076" s="4">
        <v>-1.52284263959379E-3</v>
      </c>
      <c r="E1076" s="4">
        <v>1.88590287600188E-3</v>
      </c>
      <c r="F1076" t="b">
        <f t="shared" si="48"/>
        <v>0</v>
      </c>
      <c r="G1076" s="7">
        <f t="shared" si="49"/>
        <v>-1.52284263959379E-3</v>
      </c>
      <c r="H1076" s="7">
        <f t="shared" ca="1" si="50"/>
        <v>0</v>
      </c>
    </row>
    <row r="1077" spans="1:8" x14ac:dyDescent="0.25">
      <c r="A1077" s="3">
        <v>39577</v>
      </c>
      <c r="B1077">
        <v>19.84</v>
      </c>
      <c r="C1077">
        <v>21.45</v>
      </c>
      <c r="D1077" s="4">
        <v>8.6426029486526001E-3</v>
      </c>
      <c r="E1077" s="4">
        <v>9.4117647058822307E-3</v>
      </c>
      <c r="F1077" t="b">
        <f t="shared" si="48"/>
        <v>0</v>
      </c>
      <c r="G1077" s="7">
        <f t="shared" si="49"/>
        <v>8.6426029486526001E-3</v>
      </c>
      <c r="H1077" s="7">
        <f t="shared" ca="1" si="50"/>
        <v>0</v>
      </c>
    </row>
    <row r="1078" spans="1:8" x14ac:dyDescent="0.25">
      <c r="A1078" s="3">
        <v>39580</v>
      </c>
      <c r="B1078">
        <v>18.940000000000001</v>
      </c>
      <c r="C1078">
        <v>20.82</v>
      </c>
      <c r="D1078" s="4">
        <v>-4.5362903225806397E-2</v>
      </c>
      <c r="E1078" s="4">
        <v>-2.93706293706293E-2</v>
      </c>
      <c r="F1078" t="b">
        <f t="shared" si="48"/>
        <v>0</v>
      </c>
      <c r="G1078" s="7">
        <f t="shared" si="49"/>
        <v>-4.5362903225806397E-2</v>
      </c>
      <c r="H1078" s="7">
        <f t="shared" ca="1" si="50"/>
        <v>0</v>
      </c>
    </row>
    <row r="1079" spans="1:8" x14ac:dyDescent="0.25">
      <c r="A1079" s="3">
        <v>39581</v>
      </c>
      <c r="B1079">
        <v>18.7</v>
      </c>
      <c r="C1079">
        <v>20.78</v>
      </c>
      <c r="D1079" s="4">
        <v>-1.26715945089758E-2</v>
      </c>
      <c r="E1079" s="4">
        <v>-1.9212295869356401E-3</v>
      </c>
      <c r="F1079" t="b">
        <f t="shared" si="48"/>
        <v>0</v>
      </c>
      <c r="G1079" s="7">
        <f t="shared" si="49"/>
        <v>-1.26715945089758E-2</v>
      </c>
      <c r="H1079" s="7">
        <f t="shared" ca="1" si="50"/>
        <v>0</v>
      </c>
    </row>
    <row r="1080" spans="1:8" x14ac:dyDescent="0.25">
      <c r="A1080" s="3">
        <v>39582</v>
      </c>
      <c r="B1080">
        <v>18.3</v>
      </c>
      <c r="C1080">
        <v>20.32</v>
      </c>
      <c r="D1080" s="4">
        <v>-2.1390374331550801E-2</v>
      </c>
      <c r="E1080" s="4">
        <v>-2.2136669874879701E-2</v>
      </c>
      <c r="F1080" t="b">
        <f t="shared" si="48"/>
        <v>0</v>
      </c>
      <c r="G1080" s="7">
        <f t="shared" si="49"/>
        <v>-2.1390374331550801E-2</v>
      </c>
      <c r="H1080" s="7">
        <f t="shared" ca="1" si="50"/>
        <v>0</v>
      </c>
    </row>
    <row r="1081" spans="1:8" x14ac:dyDescent="0.25">
      <c r="A1081" s="3">
        <v>39583</v>
      </c>
      <c r="B1081">
        <v>17.43</v>
      </c>
      <c r="C1081">
        <v>19.88</v>
      </c>
      <c r="D1081" s="4">
        <v>-4.7540983606557501E-2</v>
      </c>
      <c r="E1081" s="4">
        <v>-2.1653543307086701E-2</v>
      </c>
      <c r="F1081" t="b">
        <f t="shared" si="48"/>
        <v>0</v>
      </c>
      <c r="G1081" s="7">
        <f t="shared" si="49"/>
        <v>-4.7540983606557501E-2</v>
      </c>
      <c r="H1081" s="7">
        <f t="shared" ca="1" si="50"/>
        <v>0</v>
      </c>
    </row>
    <row r="1082" spans="1:8" x14ac:dyDescent="0.25">
      <c r="A1082" s="3">
        <v>39584</v>
      </c>
      <c r="B1082">
        <v>17.149999999999999</v>
      </c>
      <c r="C1082">
        <v>20.14</v>
      </c>
      <c r="D1082" s="4">
        <v>-1.60642570281125E-2</v>
      </c>
      <c r="E1082" s="4">
        <v>1.3078470824949799E-2</v>
      </c>
      <c r="F1082" t="b">
        <f t="shared" si="48"/>
        <v>0</v>
      </c>
      <c r="G1082" s="7">
        <f t="shared" si="49"/>
        <v>-1.60642570281125E-2</v>
      </c>
      <c r="H1082" s="7">
        <f t="shared" ca="1" si="50"/>
        <v>0</v>
      </c>
    </row>
    <row r="1083" spans="1:8" x14ac:dyDescent="0.25">
      <c r="A1083" s="3">
        <v>39587</v>
      </c>
      <c r="B1083">
        <v>19.760000000000002</v>
      </c>
      <c r="C1083">
        <v>21.58</v>
      </c>
      <c r="D1083" s="4">
        <v>-1.88679245283019E-2</v>
      </c>
      <c r="E1083" s="4">
        <v>3.72093023255804E-3</v>
      </c>
      <c r="F1083" t="b">
        <f t="shared" si="48"/>
        <v>0</v>
      </c>
      <c r="G1083" s="7">
        <f t="shared" si="49"/>
        <v>-1.88679245283019E-2</v>
      </c>
      <c r="H1083" s="7">
        <f t="shared" ca="1" si="50"/>
        <v>0</v>
      </c>
    </row>
    <row r="1084" spans="1:8" x14ac:dyDescent="0.25">
      <c r="A1084" s="3">
        <v>39588</v>
      </c>
      <c r="B1084">
        <v>20.82</v>
      </c>
      <c r="C1084">
        <v>22.35</v>
      </c>
      <c r="D1084" s="4">
        <v>5.3643724696356102E-2</v>
      </c>
      <c r="E1084" s="4">
        <v>3.5681186283596199E-2</v>
      </c>
      <c r="F1084" t="b">
        <f t="shared" si="48"/>
        <v>0</v>
      </c>
      <c r="G1084" s="7">
        <f t="shared" si="49"/>
        <v>5.3643724696356102E-2</v>
      </c>
      <c r="H1084" s="7">
        <f t="shared" ca="1" si="50"/>
        <v>0</v>
      </c>
    </row>
    <row r="1085" spans="1:8" x14ac:dyDescent="0.25">
      <c r="A1085" s="3">
        <v>39589</v>
      </c>
      <c r="B1085">
        <v>22.14</v>
      </c>
      <c r="C1085">
        <v>23.58</v>
      </c>
      <c r="D1085" s="4">
        <v>6.3400576368876096E-2</v>
      </c>
      <c r="E1085" s="4">
        <v>5.5033557046979799E-2</v>
      </c>
      <c r="F1085" t="b">
        <f t="shared" si="48"/>
        <v>0</v>
      </c>
      <c r="G1085" s="7">
        <f t="shared" si="49"/>
        <v>6.3400576368876096E-2</v>
      </c>
      <c r="H1085" s="7">
        <f t="shared" ca="1" si="50"/>
        <v>0</v>
      </c>
    </row>
    <row r="1086" spans="1:8" x14ac:dyDescent="0.25">
      <c r="A1086" s="3">
        <v>39590</v>
      </c>
      <c r="B1086">
        <v>21.72</v>
      </c>
      <c r="C1086">
        <v>23.56</v>
      </c>
      <c r="D1086" s="4">
        <v>-1.8970189701897101E-2</v>
      </c>
      <c r="E1086" s="4">
        <v>-8.4817642069545695E-4</v>
      </c>
      <c r="F1086" t="b">
        <f t="shared" si="48"/>
        <v>0</v>
      </c>
      <c r="G1086" s="7">
        <f t="shared" si="49"/>
        <v>-1.8970189701897101E-2</v>
      </c>
      <c r="H1086" s="7">
        <f t="shared" ca="1" si="50"/>
        <v>0</v>
      </c>
    </row>
    <row r="1087" spans="1:8" x14ac:dyDescent="0.25">
      <c r="A1087" s="3">
        <v>39591</v>
      </c>
      <c r="B1087">
        <v>22.23</v>
      </c>
      <c r="C1087">
        <v>24.04</v>
      </c>
      <c r="D1087" s="4">
        <v>2.34806629834254E-2</v>
      </c>
      <c r="E1087" s="4">
        <v>2.0373514431239401E-2</v>
      </c>
      <c r="F1087" t="b">
        <f t="shared" si="48"/>
        <v>0</v>
      </c>
      <c r="G1087" s="7">
        <f t="shared" si="49"/>
        <v>2.34806629834254E-2</v>
      </c>
      <c r="H1087" s="7">
        <f t="shared" ca="1" si="50"/>
        <v>0</v>
      </c>
    </row>
    <row r="1088" spans="1:8" x14ac:dyDescent="0.25">
      <c r="A1088" s="3">
        <v>39594</v>
      </c>
      <c r="B1088">
        <v>22.23</v>
      </c>
      <c r="C1088">
        <v>24.04</v>
      </c>
      <c r="D1088" s="4">
        <v>0</v>
      </c>
      <c r="E1088" s="4">
        <v>0</v>
      </c>
      <c r="F1088" t="b">
        <f t="shared" si="48"/>
        <v>0</v>
      </c>
      <c r="G1088" s="7">
        <f t="shared" si="49"/>
        <v>0</v>
      </c>
      <c r="H1088" s="7">
        <f t="shared" ca="1" si="50"/>
        <v>0</v>
      </c>
    </row>
    <row r="1089" spans="1:8" x14ac:dyDescent="0.25">
      <c r="A1089" s="3">
        <v>39595</v>
      </c>
      <c r="B1089">
        <v>21.49</v>
      </c>
      <c r="C1089">
        <v>23.7</v>
      </c>
      <c r="D1089" s="4">
        <v>-3.3288349077822903E-2</v>
      </c>
      <c r="E1089" s="4">
        <v>-1.41430948419301E-2</v>
      </c>
      <c r="F1089" t="b">
        <f t="shared" si="48"/>
        <v>0</v>
      </c>
      <c r="G1089" s="7">
        <f t="shared" si="49"/>
        <v>-3.3288349077822903E-2</v>
      </c>
      <c r="H1089" s="7">
        <f t="shared" ca="1" si="50"/>
        <v>0</v>
      </c>
    </row>
    <row r="1090" spans="1:8" x14ac:dyDescent="0.25">
      <c r="A1090" s="3">
        <v>39596</v>
      </c>
      <c r="B1090">
        <v>21.33</v>
      </c>
      <c r="C1090">
        <v>23.25</v>
      </c>
      <c r="D1090" s="4">
        <v>-7.4453234062354899E-3</v>
      </c>
      <c r="E1090" s="4">
        <v>-1.8987341772151899E-2</v>
      </c>
      <c r="F1090" t="b">
        <f t="shared" si="48"/>
        <v>0</v>
      </c>
      <c r="G1090" s="7">
        <f t="shared" si="49"/>
        <v>-7.4453234062354899E-3</v>
      </c>
      <c r="H1090" s="7">
        <f t="shared" ca="1" si="50"/>
        <v>0</v>
      </c>
    </row>
    <row r="1091" spans="1:8" x14ac:dyDescent="0.25">
      <c r="A1091" s="3">
        <v>39597</v>
      </c>
      <c r="B1091">
        <v>19.97</v>
      </c>
      <c r="C1091">
        <v>22.07</v>
      </c>
      <c r="D1091" s="4">
        <v>-6.3759962494139705E-2</v>
      </c>
      <c r="E1091" s="4">
        <v>-5.0752688172043002E-2</v>
      </c>
      <c r="F1091" t="b">
        <f t="shared" si="48"/>
        <v>0</v>
      </c>
      <c r="G1091" s="7">
        <f t="shared" si="49"/>
        <v>-6.3759962494139705E-2</v>
      </c>
      <c r="H1091" s="7">
        <f t="shared" ca="1" si="50"/>
        <v>0</v>
      </c>
    </row>
    <row r="1092" spans="1:8" x14ac:dyDescent="0.25">
      <c r="A1092" s="3">
        <v>39598</v>
      </c>
      <c r="B1092">
        <v>19.38</v>
      </c>
      <c r="C1092">
        <v>21.77</v>
      </c>
      <c r="D1092" s="4">
        <v>-2.9544316474712101E-2</v>
      </c>
      <c r="E1092" s="4">
        <v>-1.35931128228365E-2</v>
      </c>
      <c r="F1092" t="b">
        <f t="shared" si="48"/>
        <v>0</v>
      </c>
      <c r="G1092" s="7">
        <f t="shared" si="49"/>
        <v>-2.9544316474712101E-2</v>
      </c>
      <c r="H1092" s="7">
        <f t="shared" ca="1" si="50"/>
        <v>0</v>
      </c>
    </row>
    <row r="1093" spans="1:8" x14ac:dyDescent="0.25">
      <c r="A1093" s="3">
        <v>39601</v>
      </c>
      <c r="B1093">
        <v>20.64</v>
      </c>
      <c r="C1093">
        <v>22.8</v>
      </c>
      <c r="D1093" s="4">
        <v>6.5015479876161103E-2</v>
      </c>
      <c r="E1093" s="4">
        <v>4.7312815801561901E-2</v>
      </c>
      <c r="F1093" t="b">
        <f t="shared" si="48"/>
        <v>0</v>
      </c>
      <c r="G1093" s="7">
        <f t="shared" si="49"/>
        <v>6.5015479876161103E-2</v>
      </c>
      <c r="H1093" s="7">
        <f t="shared" ca="1" si="50"/>
        <v>0</v>
      </c>
    </row>
    <row r="1094" spans="1:8" x14ac:dyDescent="0.25">
      <c r="A1094" s="3">
        <v>39602</v>
      </c>
      <c r="B1094">
        <v>21.07</v>
      </c>
      <c r="C1094">
        <v>23.18</v>
      </c>
      <c r="D1094" s="4">
        <v>2.0833333333333301E-2</v>
      </c>
      <c r="E1094" s="4">
        <v>1.6666666666666601E-2</v>
      </c>
      <c r="F1094" t="b">
        <f t="shared" ref="F1094:F1157" si="51">D1094&gt;$F$3</f>
        <v>0</v>
      </c>
      <c r="G1094" s="7">
        <f t="shared" ref="G1094:G1157" si="52">D1094</f>
        <v>2.0833333333333301E-2</v>
      </c>
      <c r="H1094" s="7">
        <f t="shared" ref="H1094:H1157" ca="1" si="53">IF(F1094=TRUE,-SUM(OFFSET(D1095,0,0,$H$3,1)),0)</f>
        <v>0</v>
      </c>
    </row>
    <row r="1095" spans="1:8" x14ac:dyDescent="0.25">
      <c r="A1095" s="3">
        <v>39603</v>
      </c>
      <c r="B1095">
        <v>21.3</v>
      </c>
      <c r="C1095">
        <v>23.09</v>
      </c>
      <c r="D1095" s="4">
        <v>1.09159943046986E-2</v>
      </c>
      <c r="E1095" s="4">
        <v>-3.8826574633305001E-3</v>
      </c>
      <c r="F1095" t="b">
        <f t="shared" si="51"/>
        <v>0</v>
      </c>
      <c r="G1095" s="7">
        <f t="shared" si="52"/>
        <v>1.09159943046986E-2</v>
      </c>
      <c r="H1095" s="7">
        <f t="shared" ca="1" si="53"/>
        <v>0</v>
      </c>
    </row>
    <row r="1096" spans="1:8" x14ac:dyDescent="0.25">
      <c r="A1096" s="3">
        <v>39604</v>
      </c>
      <c r="B1096">
        <v>19.91</v>
      </c>
      <c r="C1096">
        <v>22.13</v>
      </c>
      <c r="D1096" s="4">
        <v>-6.5258215962441302E-2</v>
      </c>
      <c r="E1096" s="4">
        <v>-4.1576440017323503E-2</v>
      </c>
      <c r="F1096" t="b">
        <f t="shared" si="51"/>
        <v>0</v>
      </c>
      <c r="G1096" s="7">
        <f t="shared" si="52"/>
        <v>-6.5258215962441302E-2</v>
      </c>
      <c r="H1096" s="7">
        <f t="shared" ca="1" si="53"/>
        <v>0</v>
      </c>
    </row>
    <row r="1097" spans="1:8" x14ac:dyDescent="0.25">
      <c r="A1097" s="3">
        <v>39605</v>
      </c>
      <c r="B1097">
        <v>22.98</v>
      </c>
      <c r="C1097">
        <v>23.94</v>
      </c>
      <c r="D1097" s="4">
        <v>0.15419387242591701</v>
      </c>
      <c r="E1097" s="4">
        <v>8.1789426118391406E-2</v>
      </c>
      <c r="F1097" t="b">
        <f t="shared" si="51"/>
        <v>0</v>
      </c>
      <c r="G1097" s="7">
        <f t="shared" si="52"/>
        <v>0.15419387242591701</v>
      </c>
      <c r="H1097" s="7">
        <f t="shared" ca="1" si="53"/>
        <v>0</v>
      </c>
    </row>
    <row r="1098" spans="1:8" x14ac:dyDescent="0.25">
      <c r="A1098" s="3">
        <v>39608</v>
      </c>
      <c r="B1098">
        <v>22.7</v>
      </c>
      <c r="C1098">
        <v>23.43</v>
      </c>
      <c r="D1098" s="4">
        <v>-1.2184508268059301E-2</v>
      </c>
      <c r="E1098" s="4">
        <v>-2.1303258145363501E-2</v>
      </c>
      <c r="F1098" t="b">
        <f t="shared" si="51"/>
        <v>0</v>
      </c>
      <c r="G1098" s="7">
        <f t="shared" si="52"/>
        <v>-1.2184508268059301E-2</v>
      </c>
      <c r="H1098" s="7">
        <f t="shared" ca="1" si="53"/>
        <v>0</v>
      </c>
    </row>
    <row r="1099" spans="1:8" x14ac:dyDescent="0.25">
      <c r="A1099" s="3">
        <v>39609</v>
      </c>
      <c r="B1099">
        <v>22.72</v>
      </c>
      <c r="C1099">
        <v>23.47</v>
      </c>
      <c r="D1099" s="4">
        <v>8.8105726872234101E-4</v>
      </c>
      <c r="E1099" s="4">
        <v>1.7072129748185701E-3</v>
      </c>
      <c r="F1099" t="b">
        <f t="shared" si="51"/>
        <v>0</v>
      </c>
      <c r="G1099" s="7">
        <f t="shared" si="52"/>
        <v>8.8105726872234101E-4</v>
      </c>
      <c r="H1099" s="7">
        <f t="shared" ca="1" si="53"/>
        <v>0</v>
      </c>
    </row>
    <row r="1100" spans="1:8" x14ac:dyDescent="0.25">
      <c r="A1100" s="3">
        <v>39610</v>
      </c>
      <c r="B1100">
        <v>23.75</v>
      </c>
      <c r="C1100">
        <v>24.05</v>
      </c>
      <c r="D1100" s="4">
        <v>4.5334507042253502E-2</v>
      </c>
      <c r="E1100" s="4">
        <v>2.4712398806987699E-2</v>
      </c>
      <c r="F1100" t="b">
        <f t="shared" si="51"/>
        <v>0</v>
      </c>
      <c r="G1100" s="7">
        <f t="shared" si="52"/>
        <v>4.5334507042253502E-2</v>
      </c>
      <c r="H1100" s="7">
        <f t="shared" ca="1" si="53"/>
        <v>0</v>
      </c>
    </row>
    <row r="1101" spans="1:8" x14ac:dyDescent="0.25">
      <c r="A1101" s="3">
        <v>39611</v>
      </c>
      <c r="B1101">
        <v>22.85</v>
      </c>
      <c r="C1101">
        <v>23.88</v>
      </c>
      <c r="D1101" s="4">
        <v>-3.7894736842105203E-2</v>
      </c>
      <c r="E1101" s="4">
        <v>-7.0686070686071202E-3</v>
      </c>
      <c r="F1101" t="b">
        <f t="shared" si="51"/>
        <v>0</v>
      </c>
      <c r="G1101" s="7">
        <f t="shared" si="52"/>
        <v>-3.7894736842105203E-2</v>
      </c>
      <c r="H1101" s="7">
        <f t="shared" ca="1" si="53"/>
        <v>0</v>
      </c>
    </row>
    <row r="1102" spans="1:8" x14ac:dyDescent="0.25">
      <c r="A1102" s="3">
        <v>39612</v>
      </c>
      <c r="B1102">
        <v>21.62</v>
      </c>
      <c r="C1102">
        <v>23</v>
      </c>
      <c r="D1102" s="4">
        <v>-5.3829321663019701E-2</v>
      </c>
      <c r="E1102" s="4">
        <v>-3.68509212730318E-2</v>
      </c>
      <c r="F1102" t="b">
        <f t="shared" si="51"/>
        <v>0</v>
      </c>
      <c r="G1102" s="7">
        <f t="shared" si="52"/>
        <v>-5.3829321663019701E-2</v>
      </c>
      <c r="H1102" s="7">
        <f t="shared" ca="1" si="53"/>
        <v>0</v>
      </c>
    </row>
    <row r="1103" spans="1:8" x14ac:dyDescent="0.25">
      <c r="A1103" s="3">
        <v>39615</v>
      </c>
      <c r="B1103">
        <v>22.74</v>
      </c>
      <c r="C1103">
        <v>22.89</v>
      </c>
      <c r="D1103" s="4">
        <v>-1.1304347826087E-2</v>
      </c>
      <c r="E1103" s="4">
        <v>-1.33620689655172E-2</v>
      </c>
      <c r="F1103" t="b">
        <f t="shared" si="51"/>
        <v>0</v>
      </c>
      <c r="G1103" s="7">
        <f t="shared" si="52"/>
        <v>-1.1304347826087E-2</v>
      </c>
      <c r="H1103" s="7">
        <f t="shared" ca="1" si="53"/>
        <v>0</v>
      </c>
    </row>
    <row r="1104" spans="1:8" x14ac:dyDescent="0.25">
      <c r="A1104" s="3">
        <v>39616</v>
      </c>
      <c r="B1104">
        <v>22.68</v>
      </c>
      <c r="C1104">
        <v>22.86</v>
      </c>
      <c r="D1104" s="4">
        <v>-2.6385224274405599E-3</v>
      </c>
      <c r="E1104" s="4">
        <v>-1.3106159895151001E-3</v>
      </c>
      <c r="F1104" t="b">
        <f t="shared" si="51"/>
        <v>0</v>
      </c>
      <c r="G1104" s="7">
        <f t="shared" si="52"/>
        <v>-2.6385224274405599E-3</v>
      </c>
      <c r="H1104" s="7">
        <f t="shared" ca="1" si="53"/>
        <v>0</v>
      </c>
    </row>
    <row r="1105" spans="1:8" x14ac:dyDescent="0.25">
      <c r="A1105" s="3">
        <v>39617</v>
      </c>
      <c r="B1105">
        <v>23.35</v>
      </c>
      <c r="C1105">
        <v>23.37</v>
      </c>
      <c r="D1105" s="4">
        <v>2.9541446208112901E-2</v>
      </c>
      <c r="E1105" s="4">
        <v>2.2309711286089301E-2</v>
      </c>
      <c r="F1105" t="b">
        <f t="shared" si="51"/>
        <v>0</v>
      </c>
      <c r="G1105" s="7">
        <f t="shared" si="52"/>
        <v>2.9541446208112901E-2</v>
      </c>
      <c r="H1105" s="7">
        <f t="shared" ca="1" si="53"/>
        <v>0</v>
      </c>
    </row>
    <row r="1106" spans="1:8" x14ac:dyDescent="0.25">
      <c r="A1106" s="3">
        <v>39618</v>
      </c>
      <c r="B1106">
        <v>22.93</v>
      </c>
      <c r="C1106">
        <v>23.17</v>
      </c>
      <c r="D1106" s="4">
        <v>-1.7987152034261301E-2</v>
      </c>
      <c r="E1106" s="4">
        <v>-8.5579803166452306E-3</v>
      </c>
      <c r="F1106" t="b">
        <f t="shared" si="51"/>
        <v>0</v>
      </c>
      <c r="G1106" s="7">
        <f t="shared" si="52"/>
        <v>-1.7987152034261301E-2</v>
      </c>
      <c r="H1106" s="7">
        <f t="shared" ca="1" si="53"/>
        <v>0</v>
      </c>
    </row>
    <row r="1107" spans="1:8" x14ac:dyDescent="0.25">
      <c r="A1107" s="3">
        <v>39619</v>
      </c>
      <c r="B1107">
        <v>23.51</v>
      </c>
      <c r="C1107">
        <v>23.43</v>
      </c>
      <c r="D1107" s="4">
        <v>2.5294374182294001E-2</v>
      </c>
      <c r="E1107" s="4">
        <v>1.1221406991799699E-2</v>
      </c>
      <c r="F1107" t="b">
        <f t="shared" si="51"/>
        <v>0</v>
      </c>
      <c r="G1107" s="7">
        <f t="shared" si="52"/>
        <v>2.5294374182294001E-2</v>
      </c>
      <c r="H1107" s="7">
        <f t="shared" ca="1" si="53"/>
        <v>0</v>
      </c>
    </row>
    <row r="1108" spans="1:8" x14ac:dyDescent="0.25">
      <c r="A1108" s="3">
        <v>39622</v>
      </c>
      <c r="B1108">
        <v>23.51</v>
      </c>
      <c r="C1108">
        <v>23.49</v>
      </c>
      <c r="D1108" s="4">
        <v>0</v>
      </c>
      <c r="E1108" s="4">
        <v>2.5608194622277502E-3</v>
      </c>
      <c r="F1108" t="b">
        <f t="shared" si="51"/>
        <v>0</v>
      </c>
      <c r="G1108" s="7">
        <f t="shared" si="52"/>
        <v>0</v>
      </c>
      <c r="H1108" s="7">
        <f t="shared" ca="1" si="53"/>
        <v>0</v>
      </c>
    </row>
    <row r="1109" spans="1:8" x14ac:dyDescent="0.25">
      <c r="A1109" s="3">
        <v>39623</v>
      </c>
      <c r="B1109">
        <v>23.63</v>
      </c>
      <c r="C1109">
        <v>23.7</v>
      </c>
      <c r="D1109" s="4">
        <v>5.1042109740535597E-3</v>
      </c>
      <c r="E1109" s="4">
        <v>8.9399744572158397E-3</v>
      </c>
      <c r="F1109" t="b">
        <f t="shared" si="51"/>
        <v>0</v>
      </c>
      <c r="G1109" s="7">
        <f t="shared" si="52"/>
        <v>5.1042109740535597E-3</v>
      </c>
      <c r="H1109" s="7">
        <f t="shared" ca="1" si="53"/>
        <v>0</v>
      </c>
    </row>
    <row r="1110" spans="1:8" x14ac:dyDescent="0.25">
      <c r="A1110" s="3">
        <v>39624</v>
      </c>
      <c r="B1110">
        <v>22.61</v>
      </c>
      <c r="C1110">
        <v>22.75</v>
      </c>
      <c r="D1110" s="4">
        <v>-4.31654676258992E-2</v>
      </c>
      <c r="E1110" s="4">
        <v>-4.0084388185653998E-2</v>
      </c>
      <c r="F1110" t="b">
        <f t="shared" si="51"/>
        <v>0</v>
      </c>
      <c r="G1110" s="7">
        <f t="shared" si="52"/>
        <v>-4.31654676258992E-2</v>
      </c>
      <c r="H1110" s="7">
        <f t="shared" ca="1" si="53"/>
        <v>0</v>
      </c>
    </row>
    <row r="1111" spans="1:8" x14ac:dyDescent="0.25">
      <c r="A1111" s="3">
        <v>39625</v>
      </c>
      <c r="B1111">
        <v>24.72</v>
      </c>
      <c r="C1111">
        <v>24.25</v>
      </c>
      <c r="D1111" s="4">
        <v>9.3321539141972595E-2</v>
      </c>
      <c r="E1111" s="4">
        <v>6.5934065934065894E-2</v>
      </c>
      <c r="F1111" t="b">
        <f t="shared" si="51"/>
        <v>0</v>
      </c>
      <c r="G1111" s="7">
        <f t="shared" si="52"/>
        <v>9.3321539141972595E-2</v>
      </c>
      <c r="H1111" s="7">
        <f t="shared" ca="1" si="53"/>
        <v>0</v>
      </c>
    </row>
    <row r="1112" spans="1:8" x14ac:dyDescent="0.25">
      <c r="A1112" s="3">
        <v>39626</v>
      </c>
      <c r="B1112">
        <v>24.55</v>
      </c>
      <c r="C1112">
        <v>24.18</v>
      </c>
      <c r="D1112" s="4">
        <v>-6.8770226537215899E-3</v>
      </c>
      <c r="E1112" s="4">
        <v>-2.8865979381443902E-3</v>
      </c>
      <c r="F1112" t="b">
        <f t="shared" si="51"/>
        <v>0</v>
      </c>
      <c r="G1112" s="7">
        <f t="shared" si="52"/>
        <v>-6.8770226537215899E-3</v>
      </c>
      <c r="H1112" s="7">
        <f t="shared" ca="1" si="53"/>
        <v>0</v>
      </c>
    </row>
    <row r="1113" spans="1:8" x14ac:dyDescent="0.25">
      <c r="A1113" s="3">
        <v>39629</v>
      </c>
      <c r="B1113">
        <v>24.19</v>
      </c>
      <c r="C1113">
        <v>23.93</v>
      </c>
      <c r="D1113" s="4">
        <v>-1.46639511201629E-2</v>
      </c>
      <c r="E1113" s="4">
        <v>-1.03391232423491E-2</v>
      </c>
      <c r="F1113" t="b">
        <f t="shared" si="51"/>
        <v>0</v>
      </c>
      <c r="G1113" s="7">
        <f t="shared" si="52"/>
        <v>-1.46639511201629E-2</v>
      </c>
      <c r="H1113" s="7">
        <f t="shared" ca="1" si="53"/>
        <v>0</v>
      </c>
    </row>
    <row r="1114" spans="1:8" x14ac:dyDescent="0.25">
      <c r="A1114" s="3">
        <v>39630</v>
      </c>
      <c r="B1114">
        <v>24.19</v>
      </c>
      <c r="C1114">
        <v>23.8</v>
      </c>
      <c r="D1114" s="4">
        <v>0</v>
      </c>
      <c r="E1114" s="4">
        <v>-5.4325114918511996E-3</v>
      </c>
      <c r="F1114" t="b">
        <f t="shared" si="51"/>
        <v>0</v>
      </c>
      <c r="G1114" s="7">
        <f t="shared" si="52"/>
        <v>0</v>
      </c>
      <c r="H1114" s="7">
        <f t="shared" ca="1" si="53"/>
        <v>0</v>
      </c>
    </row>
    <row r="1115" spans="1:8" x14ac:dyDescent="0.25">
      <c r="A1115" s="3">
        <v>39631</v>
      </c>
      <c r="B1115">
        <v>25.53</v>
      </c>
      <c r="C1115">
        <v>24.95</v>
      </c>
      <c r="D1115" s="4">
        <v>5.5394791236047999E-2</v>
      </c>
      <c r="E1115" s="4">
        <v>4.83193277310923E-2</v>
      </c>
      <c r="F1115" t="b">
        <f t="shared" si="51"/>
        <v>0</v>
      </c>
      <c r="G1115" s="7">
        <f t="shared" si="52"/>
        <v>5.5394791236047999E-2</v>
      </c>
      <c r="H1115" s="7">
        <f t="shared" ca="1" si="53"/>
        <v>0</v>
      </c>
    </row>
    <row r="1116" spans="1:8" x14ac:dyDescent="0.25">
      <c r="A1116" s="3">
        <v>39632</v>
      </c>
      <c r="B1116">
        <v>25.39</v>
      </c>
      <c r="C1116">
        <v>24.69</v>
      </c>
      <c r="D1116" s="4">
        <v>-5.4837446141794404E-3</v>
      </c>
      <c r="E1116" s="4">
        <v>-1.04208416833667E-2</v>
      </c>
      <c r="F1116" t="b">
        <f t="shared" si="51"/>
        <v>0</v>
      </c>
      <c r="G1116" s="7">
        <f t="shared" si="52"/>
        <v>-5.4837446141794404E-3</v>
      </c>
      <c r="H1116" s="7">
        <f t="shared" ca="1" si="53"/>
        <v>0</v>
      </c>
    </row>
    <row r="1117" spans="1:8" x14ac:dyDescent="0.25">
      <c r="A1117" s="3">
        <v>39633</v>
      </c>
      <c r="B1117">
        <v>25.39</v>
      </c>
      <c r="C1117">
        <v>24.69</v>
      </c>
      <c r="D1117" s="4">
        <v>0</v>
      </c>
      <c r="E1117" s="4">
        <v>0</v>
      </c>
      <c r="F1117" t="b">
        <f t="shared" si="51"/>
        <v>0</v>
      </c>
      <c r="G1117" s="7">
        <f t="shared" si="52"/>
        <v>0</v>
      </c>
      <c r="H1117" s="7">
        <f t="shared" ca="1" si="53"/>
        <v>0</v>
      </c>
    </row>
    <row r="1118" spans="1:8" x14ac:dyDescent="0.25">
      <c r="A1118" s="3">
        <v>39636</v>
      </c>
      <c r="B1118">
        <v>25.85</v>
      </c>
      <c r="C1118">
        <v>24.78</v>
      </c>
      <c r="D1118" s="4">
        <v>1.81173690429304E-2</v>
      </c>
      <c r="E1118" s="4">
        <v>3.6452004860267899E-3</v>
      </c>
      <c r="F1118" t="b">
        <f t="shared" si="51"/>
        <v>0</v>
      </c>
      <c r="G1118" s="7">
        <f t="shared" si="52"/>
        <v>1.81173690429304E-2</v>
      </c>
      <c r="H1118" s="7">
        <f t="shared" ca="1" si="53"/>
        <v>0</v>
      </c>
    </row>
    <row r="1119" spans="1:8" x14ac:dyDescent="0.25">
      <c r="A1119" s="3">
        <v>39637</v>
      </c>
      <c r="B1119">
        <v>23.96</v>
      </c>
      <c r="C1119">
        <v>23.54</v>
      </c>
      <c r="D1119" s="4">
        <v>-7.3114119922630602E-2</v>
      </c>
      <c r="E1119" s="4">
        <v>-5.0040355125101001E-2</v>
      </c>
      <c r="F1119" t="b">
        <f t="shared" si="51"/>
        <v>0</v>
      </c>
      <c r="G1119" s="7">
        <f t="shared" si="52"/>
        <v>-7.3114119922630602E-2</v>
      </c>
      <c r="H1119" s="7">
        <f t="shared" ca="1" si="53"/>
        <v>0</v>
      </c>
    </row>
    <row r="1120" spans="1:8" x14ac:dyDescent="0.25">
      <c r="A1120" s="3">
        <v>39638</v>
      </c>
      <c r="B1120">
        <v>25.47</v>
      </c>
      <c r="C1120">
        <v>24.69</v>
      </c>
      <c r="D1120" s="4">
        <v>6.3021702838063298E-2</v>
      </c>
      <c r="E1120" s="4">
        <v>4.8853016142735899E-2</v>
      </c>
      <c r="F1120" t="b">
        <f t="shared" si="51"/>
        <v>0</v>
      </c>
      <c r="G1120" s="7">
        <f t="shared" si="52"/>
        <v>6.3021702838063298E-2</v>
      </c>
      <c r="H1120" s="7">
        <f t="shared" ca="1" si="53"/>
        <v>0</v>
      </c>
    </row>
    <row r="1121" spans="1:8" x14ac:dyDescent="0.25">
      <c r="A1121" s="3">
        <v>39639</v>
      </c>
      <c r="B1121">
        <v>25.61</v>
      </c>
      <c r="C1121">
        <v>24.86</v>
      </c>
      <c r="D1121" s="4">
        <v>5.4966627404791097E-3</v>
      </c>
      <c r="E1121" s="4">
        <v>6.8853786958282797E-3</v>
      </c>
      <c r="F1121" t="b">
        <f t="shared" si="51"/>
        <v>0</v>
      </c>
      <c r="G1121" s="7">
        <f t="shared" si="52"/>
        <v>5.4966627404791097E-3</v>
      </c>
      <c r="H1121" s="7">
        <f t="shared" ca="1" si="53"/>
        <v>0</v>
      </c>
    </row>
    <row r="1122" spans="1:8" x14ac:dyDescent="0.25">
      <c r="A1122" s="3">
        <v>39640</v>
      </c>
      <c r="B1122">
        <v>27.15</v>
      </c>
      <c r="C1122">
        <v>25.25</v>
      </c>
      <c r="D1122" s="4">
        <v>6.0132760640374802E-2</v>
      </c>
      <c r="E1122" s="4">
        <v>1.5687851971037701E-2</v>
      </c>
      <c r="F1122" t="b">
        <f t="shared" si="51"/>
        <v>0</v>
      </c>
      <c r="G1122" s="7">
        <f t="shared" si="52"/>
        <v>6.0132760640374802E-2</v>
      </c>
      <c r="H1122" s="7">
        <f t="shared" ca="1" si="53"/>
        <v>0</v>
      </c>
    </row>
    <row r="1123" spans="1:8" x14ac:dyDescent="0.25">
      <c r="A1123" s="3">
        <v>39643</v>
      </c>
      <c r="B1123">
        <v>25.89</v>
      </c>
      <c r="C1123">
        <v>25.49</v>
      </c>
      <c r="D1123" s="4">
        <v>2.53465346534654E-2</v>
      </c>
      <c r="E1123" s="4">
        <v>2.00080032012806E-2</v>
      </c>
      <c r="F1123" t="b">
        <f t="shared" si="51"/>
        <v>0</v>
      </c>
      <c r="G1123" s="7">
        <f t="shared" si="52"/>
        <v>2.53465346534654E-2</v>
      </c>
      <c r="H1123" s="7">
        <f t="shared" ca="1" si="53"/>
        <v>0</v>
      </c>
    </row>
    <row r="1124" spans="1:8" x14ac:dyDescent="0.25">
      <c r="A1124" s="3">
        <v>39644</v>
      </c>
      <c r="B1124">
        <v>26.12</v>
      </c>
      <c r="C1124">
        <v>26.04</v>
      </c>
      <c r="D1124" s="4">
        <v>8.8837388953264505E-3</v>
      </c>
      <c r="E1124" s="4">
        <v>2.15770890545313E-2</v>
      </c>
      <c r="F1124" t="b">
        <f t="shared" si="51"/>
        <v>0</v>
      </c>
      <c r="G1124" s="7">
        <f t="shared" si="52"/>
        <v>8.8837388953264505E-3</v>
      </c>
      <c r="H1124" s="7">
        <f t="shared" ca="1" si="53"/>
        <v>0</v>
      </c>
    </row>
    <row r="1125" spans="1:8" x14ac:dyDescent="0.25">
      <c r="A1125" s="3">
        <v>39645</v>
      </c>
      <c r="B1125">
        <v>24.72</v>
      </c>
      <c r="C1125">
        <v>24.48</v>
      </c>
      <c r="D1125" s="4">
        <v>-5.35987748851455E-2</v>
      </c>
      <c r="E1125" s="4">
        <v>-5.99078341013825E-2</v>
      </c>
      <c r="F1125" t="b">
        <f t="shared" si="51"/>
        <v>0</v>
      </c>
      <c r="G1125" s="7">
        <f t="shared" si="52"/>
        <v>-5.35987748851455E-2</v>
      </c>
      <c r="H1125" s="7">
        <f t="shared" ca="1" si="53"/>
        <v>0</v>
      </c>
    </row>
    <row r="1126" spans="1:8" x14ac:dyDescent="0.25">
      <c r="A1126" s="3">
        <v>39646</v>
      </c>
      <c r="B1126">
        <v>24.25</v>
      </c>
      <c r="C1126">
        <v>23.99</v>
      </c>
      <c r="D1126" s="4">
        <v>-1.9012944983818801E-2</v>
      </c>
      <c r="E1126" s="4">
        <v>-2.00163398692811E-2</v>
      </c>
      <c r="F1126" t="b">
        <f t="shared" si="51"/>
        <v>0</v>
      </c>
      <c r="G1126" s="7">
        <f t="shared" si="52"/>
        <v>-1.9012944983818801E-2</v>
      </c>
      <c r="H1126" s="7">
        <f t="shared" ca="1" si="53"/>
        <v>0</v>
      </c>
    </row>
    <row r="1127" spans="1:8" x14ac:dyDescent="0.25">
      <c r="A1127" s="3">
        <v>39647</v>
      </c>
      <c r="B1127">
        <v>24.05</v>
      </c>
      <c r="C1127">
        <v>23.8</v>
      </c>
      <c r="D1127" s="4">
        <v>-8.2474226804123401E-3</v>
      </c>
      <c r="E1127" s="4">
        <v>-7.9199666527719498E-3</v>
      </c>
      <c r="F1127" t="b">
        <f t="shared" si="51"/>
        <v>0</v>
      </c>
      <c r="G1127" s="7">
        <f t="shared" si="52"/>
        <v>-8.2474226804123401E-3</v>
      </c>
      <c r="H1127" s="7">
        <f t="shared" ca="1" si="53"/>
        <v>0</v>
      </c>
    </row>
    <row r="1128" spans="1:8" x14ac:dyDescent="0.25">
      <c r="A1128" s="3">
        <v>39650</v>
      </c>
      <c r="B1128">
        <v>23.4</v>
      </c>
      <c r="C1128">
        <v>23.44</v>
      </c>
      <c r="D1128" s="4">
        <v>-2.7027027027027101E-2</v>
      </c>
      <c r="E1128" s="4">
        <v>-1.5126050420168E-2</v>
      </c>
      <c r="F1128" t="b">
        <f t="shared" si="51"/>
        <v>0</v>
      </c>
      <c r="G1128" s="7">
        <f t="shared" si="52"/>
        <v>-2.7027027027027101E-2</v>
      </c>
      <c r="H1128" s="7">
        <f t="shared" ca="1" si="53"/>
        <v>0</v>
      </c>
    </row>
    <row r="1129" spans="1:8" x14ac:dyDescent="0.25">
      <c r="A1129" s="3">
        <v>39651</v>
      </c>
      <c r="B1129">
        <v>22.47</v>
      </c>
      <c r="C1129">
        <v>22.74</v>
      </c>
      <c r="D1129" s="4">
        <v>-3.97435897435897E-2</v>
      </c>
      <c r="E1129" s="4">
        <v>-2.9863481228669098E-2</v>
      </c>
      <c r="F1129" t="b">
        <f t="shared" si="51"/>
        <v>0</v>
      </c>
      <c r="G1129" s="7">
        <f t="shared" si="52"/>
        <v>-3.97435897435897E-2</v>
      </c>
      <c r="H1129" s="7">
        <f t="shared" ca="1" si="53"/>
        <v>0</v>
      </c>
    </row>
    <row r="1130" spans="1:8" x14ac:dyDescent="0.25">
      <c r="A1130" s="3">
        <v>39652</v>
      </c>
      <c r="B1130">
        <v>22.43</v>
      </c>
      <c r="C1130">
        <v>22.78</v>
      </c>
      <c r="D1130" s="4">
        <v>-1.78015131286158E-3</v>
      </c>
      <c r="E1130" s="4">
        <v>1.7590149516271099E-3</v>
      </c>
      <c r="F1130" t="b">
        <f t="shared" si="51"/>
        <v>0</v>
      </c>
      <c r="G1130" s="7">
        <f t="shared" si="52"/>
        <v>-1.78015131286158E-3</v>
      </c>
      <c r="H1130" s="7">
        <f t="shared" ca="1" si="53"/>
        <v>0</v>
      </c>
    </row>
    <row r="1131" spans="1:8" x14ac:dyDescent="0.25">
      <c r="A1131" s="3">
        <v>39653</v>
      </c>
      <c r="B1131">
        <v>23.55</v>
      </c>
      <c r="C1131">
        <v>23.72</v>
      </c>
      <c r="D1131" s="4">
        <v>4.9933125278644797E-2</v>
      </c>
      <c r="E1131" s="4">
        <v>4.1264266900790103E-2</v>
      </c>
      <c r="F1131" t="b">
        <f t="shared" si="51"/>
        <v>0</v>
      </c>
      <c r="G1131" s="7">
        <f t="shared" si="52"/>
        <v>4.9933125278644797E-2</v>
      </c>
      <c r="H1131" s="7">
        <f t="shared" ca="1" si="53"/>
        <v>0</v>
      </c>
    </row>
    <row r="1132" spans="1:8" x14ac:dyDescent="0.25">
      <c r="A1132" s="3">
        <v>39654</v>
      </c>
      <c r="B1132">
        <v>23.45</v>
      </c>
      <c r="C1132">
        <v>23.63</v>
      </c>
      <c r="D1132" s="4">
        <v>-4.2462845010616803E-3</v>
      </c>
      <c r="E1132" s="4">
        <v>-3.7942664418212399E-3</v>
      </c>
      <c r="F1132" t="b">
        <f t="shared" si="51"/>
        <v>0</v>
      </c>
      <c r="G1132" s="7">
        <f t="shared" si="52"/>
        <v>-4.2462845010616803E-3</v>
      </c>
      <c r="H1132" s="7">
        <f t="shared" ca="1" si="53"/>
        <v>0</v>
      </c>
    </row>
    <row r="1133" spans="1:8" x14ac:dyDescent="0.25">
      <c r="A1133" s="3">
        <v>39657</v>
      </c>
      <c r="B1133">
        <v>24.25</v>
      </c>
      <c r="C1133">
        <v>24.24</v>
      </c>
      <c r="D1133" s="4">
        <v>3.4115138592750498E-2</v>
      </c>
      <c r="E1133" s="4">
        <v>2.5814642403724001E-2</v>
      </c>
      <c r="F1133" t="b">
        <f t="shared" si="51"/>
        <v>0</v>
      </c>
      <c r="G1133" s="7">
        <f t="shared" si="52"/>
        <v>3.4115138592750498E-2</v>
      </c>
      <c r="H1133" s="7">
        <f t="shared" ca="1" si="53"/>
        <v>0</v>
      </c>
    </row>
    <row r="1134" spans="1:8" x14ac:dyDescent="0.25">
      <c r="A1134" s="3">
        <v>39658</v>
      </c>
      <c r="B1134">
        <v>22.68</v>
      </c>
      <c r="C1134">
        <v>22.99</v>
      </c>
      <c r="D1134" s="4">
        <v>-6.47422680412372E-2</v>
      </c>
      <c r="E1134" s="4">
        <v>-5.1567656765676498E-2</v>
      </c>
      <c r="F1134" t="b">
        <f t="shared" si="51"/>
        <v>0</v>
      </c>
      <c r="G1134" s="7">
        <f t="shared" si="52"/>
        <v>-6.47422680412372E-2</v>
      </c>
      <c r="H1134" s="7">
        <f t="shared" ca="1" si="53"/>
        <v>0</v>
      </c>
    </row>
    <row r="1135" spans="1:8" x14ac:dyDescent="0.25">
      <c r="A1135" s="3">
        <v>39659</v>
      </c>
      <c r="B1135">
        <v>21.57</v>
      </c>
      <c r="C1135">
        <v>22.1</v>
      </c>
      <c r="D1135" s="4">
        <v>-4.8941798941799002E-2</v>
      </c>
      <c r="E1135" s="4">
        <v>-3.8712483688560097E-2</v>
      </c>
      <c r="F1135" t="b">
        <f t="shared" si="51"/>
        <v>0</v>
      </c>
      <c r="G1135" s="7">
        <f t="shared" si="52"/>
        <v>-4.8941798941799002E-2</v>
      </c>
      <c r="H1135" s="7">
        <f t="shared" ca="1" si="53"/>
        <v>0</v>
      </c>
    </row>
    <row r="1136" spans="1:8" x14ac:dyDescent="0.25">
      <c r="A1136" s="3">
        <v>39660</v>
      </c>
      <c r="B1136">
        <v>22.77</v>
      </c>
      <c r="C1136">
        <v>22.94</v>
      </c>
      <c r="D1136" s="4">
        <v>5.5632823365785698E-2</v>
      </c>
      <c r="E1136" s="4">
        <v>3.8009049773755701E-2</v>
      </c>
      <c r="F1136" t="b">
        <f t="shared" si="51"/>
        <v>0</v>
      </c>
      <c r="G1136" s="7">
        <f t="shared" si="52"/>
        <v>5.5632823365785698E-2</v>
      </c>
      <c r="H1136" s="7">
        <f t="shared" ca="1" si="53"/>
        <v>0</v>
      </c>
    </row>
    <row r="1137" spans="1:8" x14ac:dyDescent="0.25">
      <c r="A1137" s="3">
        <v>39661</v>
      </c>
      <c r="B1137">
        <v>22.95</v>
      </c>
      <c r="C1137">
        <v>23.04</v>
      </c>
      <c r="D1137" s="4">
        <v>7.9051383399208995E-3</v>
      </c>
      <c r="E1137" s="4">
        <v>4.3591979075849902E-3</v>
      </c>
      <c r="F1137" t="b">
        <f t="shared" si="51"/>
        <v>0</v>
      </c>
      <c r="G1137" s="7">
        <f t="shared" si="52"/>
        <v>7.9051383399208995E-3</v>
      </c>
      <c r="H1137" s="7">
        <f t="shared" ca="1" si="53"/>
        <v>0</v>
      </c>
    </row>
    <row r="1138" spans="1:8" x14ac:dyDescent="0.25">
      <c r="A1138" s="3">
        <v>39664</v>
      </c>
      <c r="B1138">
        <v>22.78</v>
      </c>
      <c r="C1138">
        <v>23.01</v>
      </c>
      <c r="D1138" s="4">
        <v>-7.4074074074073097E-3</v>
      </c>
      <c r="E1138" s="4">
        <v>-1.30208333333326E-3</v>
      </c>
      <c r="F1138" t="b">
        <f t="shared" si="51"/>
        <v>0</v>
      </c>
      <c r="G1138" s="7">
        <f t="shared" si="52"/>
        <v>-7.4074074074073097E-3</v>
      </c>
      <c r="H1138" s="7">
        <f t="shared" ca="1" si="53"/>
        <v>0</v>
      </c>
    </row>
    <row r="1139" spans="1:8" x14ac:dyDescent="0.25">
      <c r="A1139" s="3">
        <v>39665</v>
      </c>
      <c r="B1139">
        <v>21.44</v>
      </c>
      <c r="C1139">
        <v>22.12</v>
      </c>
      <c r="D1139" s="4">
        <v>-5.8823529411764698E-2</v>
      </c>
      <c r="E1139" s="4">
        <v>-3.8678835289004801E-2</v>
      </c>
      <c r="F1139" t="b">
        <f t="shared" si="51"/>
        <v>0</v>
      </c>
      <c r="G1139" s="7">
        <f t="shared" si="52"/>
        <v>-5.8823529411764698E-2</v>
      </c>
      <c r="H1139" s="7">
        <f t="shared" ca="1" si="53"/>
        <v>0</v>
      </c>
    </row>
    <row r="1140" spans="1:8" x14ac:dyDescent="0.25">
      <c r="A1140" s="3">
        <v>39666</v>
      </c>
      <c r="B1140">
        <v>20.7</v>
      </c>
      <c r="C1140">
        <v>21.58</v>
      </c>
      <c r="D1140" s="4">
        <v>-3.45149253731344E-2</v>
      </c>
      <c r="E1140" s="4">
        <v>-2.4412296564195399E-2</v>
      </c>
      <c r="F1140" t="b">
        <f t="shared" si="51"/>
        <v>0</v>
      </c>
      <c r="G1140" s="7">
        <f t="shared" si="52"/>
        <v>-3.45149253731344E-2</v>
      </c>
      <c r="H1140" s="7">
        <f t="shared" ca="1" si="53"/>
        <v>0</v>
      </c>
    </row>
    <row r="1141" spans="1:8" x14ac:dyDescent="0.25">
      <c r="A1141" s="3">
        <v>39667</v>
      </c>
      <c r="B1141">
        <v>21.51</v>
      </c>
      <c r="C1141">
        <v>22.52</v>
      </c>
      <c r="D1141" s="4">
        <v>3.91304347826089E-2</v>
      </c>
      <c r="E1141" s="4">
        <v>4.3558850787766397E-2</v>
      </c>
      <c r="F1141" t="b">
        <f t="shared" si="51"/>
        <v>0</v>
      </c>
      <c r="G1141" s="7">
        <f t="shared" si="52"/>
        <v>3.91304347826089E-2</v>
      </c>
      <c r="H1141" s="7">
        <f t="shared" ca="1" si="53"/>
        <v>0</v>
      </c>
    </row>
    <row r="1142" spans="1:8" x14ac:dyDescent="0.25">
      <c r="A1142" s="3">
        <v>39668</v>
      </c>
      <c r="B1142">
        <v>20.91</v>
      </c>
      <c r="C1142">
        <v>21.87</v>
      </c>
      <c r="D1142" s="4">
        <v>-2.78940027894004E-2</v>
      </c>
      <c r="E1142" s="4">
        <v>-2.88632326820604E-2</v>
      </c>
      <c r="F1142" t="b">
        <f t="shared" si="51"/>
        <v>0</v>
      </c>
      <c r="G1142" s="7">
        <f t="shared" si="52"/>
        <v>-2.78940027894004E-2</v>
      </c>
      <c r="H1142" s="7">
        <f t="shared" ca="1" si="53"/>
        <v>0</v>
      </c>
    </row>
    <row r="1143" spans="1:8" x14ac:dyDescent="0.25">
      <c r="A1143" s="3">
        <v>39671</v>
      </c>
      <c r="B1143">
        <v>20.29</v>
      </c>
      <c r="C1143">
        <v>21.68</v>
      </c>
      <c r="D1143" s="4">
        <v>-2.9650884744141601E-2</v>
      </c>
      <c r="E1143" s="4">
        <v>-8.6877000457248298E-3</v>
      </c>
      <c r="F1143" t="b">
        <f t="shared" si="51"/>
        <v>0</v>
      </c>
      <c r="G1143" s="7">
        <f t="shared" si="52"/>
        <v>-2.9650884744141601E-2</v>
      </c>
      <c r="H1143" s="7">
        <f t="shared" ca="1" si="53"/>
        <v>0</v>
      </c>
    </row>
    <row r="1144" spans="1:8" x14ac:dyDescent="0.25">
      <c r="A1144" s="3">
        <v>39672</v>
      </c>
      <c r="B1144">
        <v>21.28</v>
      </c>
      <c r="C1144">
        <v>22.46</v>
      </c>
      <c r="D1144" s="4">
        <v>4.8792508624938599E-2</v>
      </c>
      <c r="E1144" s="4">
        <v>3.5977859778597798E-2</v>
      </c>
      <c r="F1144" t="b">
        <f t="shared" si="51"/>
        <v>0</v>
      </c>
      <c r="G1144" s="7">
        <f t="shared" si="52"/>
        <v>4.8792508624938599E-2</v>
      </c>
      <c r="H1144" s="7">
        <f t="shared" ca="1" si="53"/>
        <v>0</v>
      </c>
    </row>
    <row r="1145" spans="1:8" x14ac:dyDescent="0.25">
      <c r="A1145" s="3">
        <v>39673</v>
      </c>
      <c r="B1145">
        <v>21.5</v>
      </c>
      <c r="C1145">
        <v>22.93</v>
      </c>
      <c r="D1145" s="4">
        <v>1.0338345864661499E-2</v>
      </c>
      <c r="E1145" s="4">
        <v>2.0926090828138798E-2</v>
      </c>
      <c r="F1145" t="b">
        <f t="shared" si="51"/>
        <v>0</v>
      </c>
      <c r="G1145" s="7">
        <f t="shared" si="52"/>
        <v>1.0338345864661499E-2</v>
      </c>
      <c r="H1145" s="7">
        <f t="shared" ca="1" si="53"/>
        <v>0</v>
      </c>
    </row>
    <row r="1146" spans="1:8" x14ac:dyDescent="0.25">
      <c r="A1146" s="3">
        <v>39674</v>
      </c>
      <c r="B1146">
        <v>20.8</v>
      </c>
      <c r="C1146">
        <v>22.15</v>
      </c>
      <c r="D1146" s="4">
        <v>-3.25581395348837E-2</v>
      </c>
      <c r="E1146" s="4">
        <v>-3.4016572176188503E-2</v>
      </c>
      <c r="F1146" t="b">
        <f t="shared" si="51"/>
        <v>0</v>
      </c>
      <c r="G1146" s="7">
        <f t="shared" si="52"/>
        <v>-3.25581395348837E-2</v>
      </c>
      <c r="H1146" s="7">
        <f t="shared" ca="1" si="53"/>
        <v>0</v>
      </c>
    </row>
    <row r="1147" spans="1:8" x14ac:dyDescent="0.25">
      <c r="A1147" s="3">
        <v>39675</v>
      </c>
      <c r="B1147">
        <v>20.18</v>
      </c>
      <c r="C1147">
        <v>21.92</v>
      </c>
      <c r="D1147" s="4">
        <v>-2.9807692307692299E-2</v>
      </c>
      <c r="E1147" s="4">
        <v>-1.0383747178329499E-2</v>
      </c>
      <c r="F1147" t="b">
        <f t="shared" si="51"/>
        <v>0</v>
      </c>
      <c r="G1147" s="7">
        <f t="shared" si="52"/>
        <v>-2.9807692307692299E-2</v>
      </c>
      <c r="H1147" s="7">
        <f t="shared" ca="1" si="53"/>
        <v>0</v>
      </c>
    </row>
    <row r="1148" spans="1:8" x14ac:dyDescent="0.25">
      <c r="A1148" s="3">
        <v>39678</v>
      </c>
      <c r="B1148">
        <v>22.21</v>
      </c>
      <c r="C1148">
        <v>22.98</v>
      </c>
      <c r="D1148" s="4">
        <v>1.3229927007299301E-2</v>
      </c>
      <c r="E1148" s="4">
        <v>1.41218005295676E-2</v>
      </c>
      <c r="F1148" t="b">
        <f t="shared" si="51"/>
        <v>0</v>
      </c>
      <c r="G1148" s="7">
        <f t="shared" si="52"/>
        <v>1.3229927007299301E-2</v>
      </c>
      <c r="H1148" s="7">
        <f t="shared" ca="1" si="53"/>
        <v>0</v>
      </c>
    </row>
    <row r="1149" spans="1:8" x14ac:dyDescent="0.25">
      <c r="A1149" s="3">
        <v>39679</v>
      </c>
      <c r="B1149">
        <v>22.93</v>
      </c>
      <c r="C1149">
        <v>23.56</v>
      </c>
      <c r="D1149" s="4">
        <v>3.2417829806393503E-2</v>
      </c>
      <c r="E1149" s="4">
        <v>2.52393385552654E-2</v>
      </c>
      <c r="F1149" t="b">
        <f t="shared" si="51"/>
        <v>0</v>
      </c>
      <c r="G1149" s="7">
        <f t="shared" si="52"/>
        <v>3.2417829806393503E-2</v>
      </c>
      <c r="H1149" s="7">
        <f t="shared" ca="1" si="53"/>
        <v>0</v>
      </c>
    </row>
    <row r="1150" spans="1:8" x14ac:dyDescent="0.25">
      <c r="A1150" s="3">
        <v>39680</v>
      </c>
      <c r="B1150">
        <v>22.45</v>
      </c>
      <c r="C1150">
        <v>23.16</v>
      </c>
      <c r="D1150" s="4">
        <v>-2.0933275185346701E-2</v>
      </c>
      <c r="E1150" s="4">
        <v>-1.6977928692699401E-2</v>
      </c>
      <c r="F1150" t="b">
        <f t="shared" si="51"/>
        <v>0</v>
      </c>
      <c r="G1150" s="7">
        <f t="shared" si="52"/>
        <v>-2.0933275185346701E-2</v>
      </c>
      <c r="H1150" s="7">
        <f t="shared" ca="1" si="53"/>
        <v>0</v>
      </c>
    </row>
    <row r="1151" spans="1:8" x14ac:dyDescent="0.25">
      <c r="A1151" s="3">
        <v>39681</v>
      </c>
      <c r="B1151">
        <v>22.19</v>
      </c>
      <c r="C1151">
        <v>23.25</v>
      </c>
      <c r="D1151" s="4">
        <v>-1.1581291759465401E-2</v>
      </c>
      <c r="E1151" s="4">
        <v>3.88601036269431E-3</v>
      </c>
      <c r="F1151" t="b">
        <f t="shared" si="51"/>
        <v>0</v>
      </c>
      <c r="G1151" s="7">
        <f t="shared" si="52"/>
        <v>-1.1581291759465401E-2</v>
      </c>
      <c r="H1151" s="7">
        <f t="shared" ca="1" si="53"/>
        <v>0</v>
      </c>
    </row>
    <row r="1152" spans="1:8" x14ac:dyDescent="0.25">
      <c r="A1152" s="3">
        <v>39682</v>
      </c>
      <c r="B1152">
        <v>21.59</v>
      </c>
      <c r="C1152">
        <v>22.92</v>
      </c>
      <c r="D1152" s="4">
        <v>-2.7039206849932398E-2</v>
      </c>
      <c r="E1152" s="4">
        <v>-1.41935483870967E-2</v>
      </c>
      <c r="F1152" t="b">
        <f t="shared" si="51"/>
        <v>0</v>
      </c>
      <c r="G1152" s="7">
        <f t="shared" si="52"/>
        <v>-2.7039206849932398E-2</v>
      </c>
      <c r="H1152" s="7">
        <f t="shared" ca="1" si="53"/>
        <v>0</v>
      </c>
    </row>
    <row r="1153" spans="1:8" x14ac:dyDescent="0.25">
      <c r="A1153" s="3">
        <v>39685</v>
      </c>
      <c r="B1153">
        <v>22.64</v>
      </c>
      <c r="C1153">
        <v>23.45</v>
      </c>
      <c r="D1153" s="4">
        <v>4.8633626679018202E-2</v>
      </c>
      <c r="E1153" s="4">
        <v>2.31239092495636E-2</v>
      </c>
      <c r="F1153" t="b">
        <f t="shared" si="51"/>
        <v>0</v>
      </c>
      <c r="G1153" s="7">
        <f t="shared" si="52"/>
        <v>4.8633626679018202E-2</v>
      </c>
      <c r="H1153" s="7">
        <f t="shared" ca="1" si="53"/>
        <v>0</v>
      </c>
    </row>
    <row r="1154" spans="1:8" x14ac:dyDescent="0.25">
      <c r="A1154" s="3">
        <v>39686</v>
      </c>
      <c r="B1154">
        <v>22.4</v>
      </c>
      <c r="C1154">
        <v>23.24</v>
      </c>
      <c r="D1154" s="4">
        <v>-1.0600706713780999E-2</v>
      </c>
      <c r="E1154" s="4">
        <v>-8.9552238805969998E-3</v>
      </c>
      <c r="F1154" t="b">
        <f t="shared" si="51"/>
        <v>0</v>
      </c>
      <c r="G1154" s="7">
        <f t="shared" si="52"/>
        <v>-1.0600706713780999E-2</v>
      </c>
      <c r="H1154" s="7">
        <f t="shared" ca="1" si="53"/>
        <v>0</v>
      </c>
    </row>
    <row r="1155" spans="1:8" x14ac:dyDescent="0.25">
      <c r="A1155" s="3">
        <v>39687</v>
      </c>
      <c r="B1155">
        <v>21.8</v>
      </c>
      <c r="C1155">
        <v>22.94</v>
      </c>
      <c r="D1155" s="4">
        <v>-2.6785714285714201E-2</v>
      </c>
      <c r="E1155" s="4">
        <v>-1.2908777969018801E-2</v>
      </c>
      <c r="F1155" t="b">
        <f t="shared" si="51"/>
        <v>0</v>
      </c>
      <c r="G1155" s="7">
        <f t="shared" si="52"/>
        <v>-2.6785714285714201E-2</v>
      </c>
      <c r="H1155" s="7">
        <f t="shared" ca="1" si="53"/>
        <v>0</v>
      </c>
    </row>
    <row r="1156" spans="1:8" x14ac:dyDescent="0.25">
      <c r="A1156" s="3">
        <v>39688</v>
      </c>
      <c r="B1156">
        <v>21.12</v>
      </c>
      <c r="C1156">
        <v>22.68</v>
      </c>
      <c r="D1156" s="4">
        <v>-3.11926605504587E-2</v>
      </c>
      <c r="E1156" s="4">
        <v>-1.13339145597211E-2</v>
      </c>
      <c r="F1156" t="b">
        <f t="shared" si="51"/>
        <v>0</v>
      </c>
      <c r="G1156" s="7">
        <f t="shared" si="52"/>
        <v>-3.11926605504587E-2</v>
      </c>
      <c r="H1156" s="7">
        <f t="shared" ca="1" si="53"/>
        <v>0</v>
      </c>
    </row>
    <row r="1157" spans="1:8" x14ac:dyDescent="0.25">
      <c r="A1157" s="3">
        <v>39689</v>
      </c>
      <c r="B1157">
        <v>21.7</v>
      </c>
      <c r="C1157">
        <v>22.99</v>
      </c>
      <c r="D1157" s="4">
        <v>2.7462121212121101E-2</v>
      </c>
      <c r="E1157" s="4">
        <v>1.36684303350969E-2</v>
      </c>
      <c r="F1157" t="b">
        <f t="shared" si="51"/>
        <v>0</v>
      </c>
      <c r="G1157" s="7">
        <f t="shared" si="52"/>
        <v>2.7462121212121101E-2</v>
      </c>
      <c r="H1157" s="7">
        <f t="shared" ca="1" si="53"/>
        <v>0</v>
      </c>
    </row>
    <row r="1158" spans="1:8" x14ac:dyDescent="0.25">
      <c r="A1158" s="3">
        <v>39692</v>
      </c>
      <c r="B1158">
        <v>21.7</v>
      </c>
      <c r="C1158">
        <v>22.99</v>
      </c>
      <c r="D1158" s="4">
        <v>0</v>
      </c>
      <c r="E1158" s="4">
        <v>0</v>
      </c>
      <c r="F1158" t="b">
        <f t="shared" ref="F1158:F1221" si="54">D1158&gt;$F$3</f>
        <v>0</v>
      </c>
      <c r="G1158" s="7">
        <f t="shared" ref="G1158:G1221" si="55">D1158</f>
        <v>0</v>
      </c>
      <c r="H1158" s="7">
        <f t="shared" ref="H1158:H1221" ca="1" si="56">IF(F1158=TRUE,-SUM(OFFSET(D1159,0,0,$H$3,1)),0)</f>
        <v>0</v>
      </c>
    </row>
    <row r="1159" spans="1:8" x14ac:dyDescent="0.25">
      <c r="A1159" s="3">
        <v>39693</v>
      </c>
      <c r="B1159">
        <v>22.08</v>
      </c>
      <c r="C1159">
        <v>23.19</v>
      </c>
      <c r="D1159" s="4">
        <v>1.7511520737327101E-2</v>
      </c>
      <c r="E1159" s="4">
        <v>8.6994345367552607E-3</v>
      </c>
      <c r="F1159" t="b">
        <f t="shared" si="54"/>
        <v>0</v>
      </c>
      <c r="G1159" s="7">
        <f t="shared" si="55"/>
        <v>1.7511520737327101E-2</v>
      </c>
      <c r="H1159" s="7">
        <f t="shared" ca="1" si="56"/>
        <v>0</v>
      </c>
    </row>
    <row r="1160" spans="1:8" x14ac:dyDescent="0.25">
      <c r="A1160" s="3">
        <v>39694</v>
      </c>
      <c r="B1160">
        <v>21.64</v>
      </c>
      <c r="C1160">
        <v>23.1</v>
      </c>
      <c r="D1160" s="4">
        <v>-1.99275362318839E-2</v>
      </c>
      <c r="E1160" s="4">
        <v>-3.8809831824061498E-3</v>
      </c>
      <c r="F1160" t="b">
        <f t="shared" si="54"/>
        <v>0</v>
      </c>
      <c r="G1160" s="7">
        <f t="shared" si="55"/>
        <v>-1.99275362318839E-2</v>
      </c>
      <c r="H1160" s="7">
        <f t="shared" ca="1" si="56"/>
        <v>0</v>
      </c>
    </row>
    <row r="1161" spans="1:8" x14ac:dyDescent="0.25">
      <c r="A1161" s="3">
        <v>39695</v>
      </c>
      <c r="B1161">
        <v>23.78</v>
      </c>
      <c r="C1161">
        <v>24.31</v>
      </c>
      <c r="D1161" s="4">
        <v>9.8890942698706102E-2</v>
      </c>
      <c r="E1161" s="4">
        <v>5.2380952380952202E-2</v>
      </c>
      <c r="F1161" t="b">
        <f t="shared" si="54"/>
        <v>0</v>
      </c>
      <c r="G1161" s="7">
        <f t="shared" si="55"/>
        <v>9.8890942698706102E-2</v>
      </c>
      <c r="H1161" s="7">
        <f t="shared" ca="1" si="56"/>
        <v>0</v>
      </c>
    </row>
    <row r="1162" spans="1:8" x14ac:dyDescent="0.25">
      <c r="A1162" s="3">
        <v>39696</v>
      </c>
      <c r="B1162">
        <v>23.08</v>
      </c>
      <c r="C1162">
        <v>23.98</v>
      </c>
      <c r="D1162" s="4">
        <v>-2.94365012615645E-2</v>
      </c>
      <c r="E1162" s="4">
        <v>-1.3574660633484101E-2</v>
      </c>
      <c r="F1162" t="b">
        <f t="shared" si="54"/>
        <v>0</v>
      </c>
      <c r="G1162" s="7">
        <f t="shared" si="55"/>
        <v>-2.94365012615645E-2</v>
      </c>
      <c r="H1162" s="7">
        <f t="shared" ca="1" si="56"/>
        <v>0</v>
      </c>
    </row>
    <row r="1163" spans="1:8" x14ac:dyDescent="0.25">
      <c r="A1163" s="3">
        <v>39699</v>
      </c>
      <c r="B1163">
        <v>21.99</v>
      </c>
      <c r="C1163">
        <v>23.39</v>
      </c>
      <c r="D1163" s="4">
        <v>-4.7227036395147401E-2</v>
      </c>
      <c r="E1163" s="4">
        <v>-2.46038365304421E-2</v>
      </c>
      <c r="F1163" t="b">
        <f t="shared" si="54"/>
        <v>0</v>
      </c>
      <c r="G1163" s="7">
        <f t="shared" si="55"/>
        <v>-4.7227036395147401E-2</v>
      </c>
      <c r="H1163" s="7">
        <f t="shared" ca="1" si="56"/>
        <v>0</v>
      </c>
    </row>
    <row r="1164" spans="1:8" x14ac:dyDescent="0.25">
      <c r="A1164" s="3">
        <v>39700</v>
      </c>
      <c r="B1164">
        <v>24.22</v>
      </c>
      <c r="C1164">
        <v>24.71</v>
      </c>
      <c r="D1164" s="4">
        <v>0.101409731696226</v>
      </c>
      <c r="E1164" s="4">
        <v>5.6434373663959002E-2</v>
      </c>
      <c r="F1164" t="b">
        <f t="shared" si="54"/>
        <v>0</v>
      </c>
      <c r="G1164" s="7">
        <f t="shared" si="55"/>
        <v>0.101409731696226</v>
      </c>
      <c r="H1164" s="7">
        <f t="shared" ca="1" si="56"/>
        <v>0</v>
      </c>
    </row>
    <row r="1165" spans="1:8" x14ac:dyDescent="0.25">
      <c r="A1165" s="3">
        <v>39701</v>
      </c>
      <c r="B1165">
        <v>23.59</v>
      </c>
      <c r="C1165">
        <v>24.31</v>
      </c>
      <c r="D1165" s="4">
        <v>-2.6011560693641599E-2</v>
      </c>
      <c r="E1165" s="4">
        <v>-1.6187778227438301E-2</v>
      </c>
      <c r="F1165" t="b">
        <f t="shared" si="54"/>
        <v>0</v>
      </c>
      <c r="G1165" s="7">
        <f t="shared" si="55"/>
        <v>-2.6011560693641599E-2</v>
      </c>
      <c r="H1165" s="7">
        <f t="shared" ca="1" si="56"/>
        <v>0</v>
      </c>
    </row>
    <row r="1166" spans="1:8" x14ac:dyDescent="0.25">
      <c r="A1166" s="3">
        <v>39702</v>
      </c>
      <c r="B1166">
        <v>23.83</v>
      </c>
      <c r="C1166">
        <v>24.49</v>
      </c>
      <c r="D1166" s="4">
        <v>1.01738024586688E-2</v>
      </c>
      <c r="E1166" s="4">
        <v>7.4043603455367099E-3</v>
      </c>
      <c r="F1166" t="b">
        <f t="shared" si="54"/>
        <v>0</v>
      </c>
      <c r="G1166" s="7">
        <f t="shared" si="55"/>
        <v>1.01738024586688E-2</v>
      </c>
      <c r="H1166" s="7">
        <f t="shared" ca="1" si="56"/>
        <v>0</v>
      </c>
    </row>
    <row r="1167" spans="1:8" x14ac:dyDescent="0.25">
      <c r="A1167" s="3">
        <v>39703</v>
      </c>
      <c r="B1167">
        <v>24.68</v>
      </c>
      <c r="C1167">
        <v>24.57</v>
      </c>
      <c r="D1167" s="4">
        <v>3.5669324381032402E-2</v>
      </c>
      <c r="E1167" s="4">
        <v>3.2666394446714299E-3</v>
      </c>
      <c r="F1167" t="b">
        <f t="shared" si="54"/>
        <v>0</v>
      </c>
      <c r="G1167" s="7">
        <f t="shared" si="55"/>
        <v>3.5669324381032402E-2</v>
      </c>
      <c r="H1167" s="7">
        <f t="shared" ca="1" si="56"/>
        <v>0</v>
      </c>
    </row>
    <row r="1168" spans="1:8" x14ac:dyDescent="0.25">
      <c r="A1168" s="3">
        <v>39706</v>
      </c>
      <c r="B1168">
        <v>25.73</v>
      </c>
      <c r="C1168">
        <v>25.13</v>
      </c>
      <c r="D1168" s="4">
        <v>4.7212047212047199E-2</v>
      </c>
      <c r="E1168" s="4">
        <v>2.9074529074528899E-2</v>
      </c>
      <c r="F1168" t="b">
        <f t="shared" si="54"/>
        <v>0</v>
      </c>
      <c r="G1168" s="7">
        <f t="shared" si="55"/>
        <v>4.7212047212047199E-2</v>
      </c>
      <c r="H1168" s="7">
        <f t="shared" ca="1" si="56"/>
        <v>0</v>
      </c>
    </row>
    <row r="1169" spans="1:8" x14ac:dyDescent="0.25">
      <c r="A1169" s="3">
        <v>39707</v>
      </c>
      <c r="B1169">
        <v>25.17</v>
      </c>
      <c r="C1169">
        <v>24.96</v>
      </c>
      <c r="D1169" s="4">
        <v>-2.1764477263894199E-2</v>
      </c>
      <c r="E1169" s="4">
        <v>-6.7648229208117101E-3</v>
      </c>
      <c r="F1169" t="b">
        <f t="shared" si="54"/>
        <v>0</v>
      </c>
      <c r="G1169" s="7">
        <f t="shared" si="55"/>
        <v>-2.1764477263894199E-2</v>
      </c>
      <c r="H1169" s="7">
        <f t="shared" ca="1" si="56"/>
        <v>0</v>
      </c>
    </row>
    <row r="1170" spans="1:8" x14ac:dyDescent="0.25">
      <c r="A1170" s="3">
        <v>39708</v>
      </c>
      <c r="B1170">
        <v>26.61</v>
      </c>
      <c r="C1170">
        <v>25.93</v>
      </c>
      <c r="D1170" s="4">
        <v>5.72109654350417E-2</v>
      </c>
      <c r="E1170" s="4">
        <v>3.8862179487179502E-2</v>
      </c>
      <c r="F1170" t="b">
        <f t="shared" si="54"/>
        <v>0</v>
      </c>
      <c r="G1170" s="7">
        <f t="shared" si="55"/>
        <v>5.72109654350417E-2</v>
      </c>
      <c r="H1170" s="7">
        <f t="shared" ca="1" si="56"/>
        <v>0</v>
      </c>
    </row>
    <row r="1171" spans="1:8" x14ac:dyDescent="0.25">
      <c r="A1171" s="3">
        <v>39709</v>
      </c>
      <c r="B1171">
        <v>25.31</v>
      </c>
      <c r="C1171">
        <v>25.01</v>
      </c>
      <c r="D1171" s="4">
        <v>-4.8853814355505502E-2</v>
      </c>
      <c r="E1171" s="4">
        <v>-3.54801388353259E-2</v>
      </c>
      <c r="F1171" t="b">
        <f t="shared" si="54"/>
        <v>0</v>
      </c>
      <c r="G1171" s="7">
        <f t="shared" si="55"/>
        <v>-4.8853814355505502E-2</v>
      </c>
      <c r="H1171" s="7">
        <f t="shared" ca="1" si="56"/>
        <v>0</v>
      </c>
    </row>
    <row r="1172" spans="1:8" x14ac:dyDescent="0.25">
      <c r="A1172" s="3">
        <v>39710</v>
      </c>
      <c r="B1172">
        <v>24.74</v>
      </c>
      <c r="C1172">
        <v>24.38</v>
      </c>
      <c r="D1172" s="4">
        <v>-2.25207427894113E-2</v>
      </c>
      <c r="E1172" s="4">
        <v>-2.5189924030388E-2</v>
      </c>
      <c r="F1172" t="b">
        <f t="shared" si="54"/>
        <v>0</v>
      </c>
      <c r="G1172" s="7">
        <f t="shared" si="55"/>
        <v>-2.25207427894113E-2</v>
      </c>
      <c r="H1172" s="7">
        <f t="shared" ca="1" si="56"/>
        <v>0</v>
      </c>
    </row>
    <row r="1173" spans="1:8" x14ac:dyDescent="0.25">
      <c r="A1173" s="3">
        <v>39713</v>
      </c>
      <c r="B1173">
        <v>26.56</v>
      </c>
      <c r="C1173">
        <v>25.41</v>
      </c>
      <c r="D1173" s="4">
        <v>7.3565076798706594E-2</v>
      </c>
      <c r="E1173" s="4">
        <v>4.2247744052502201E-2</v>
      </c>
      <c r="F1173" t="b">
        <f t="shared" si="54"/>
        <v>0</v>
      </c>
      <c r="G1173" s="7">
        <f t="shared" si="55"/>
        <v>7.3565076798706594E-2</v>
      </c>
      <c r="H1173" s="7">
        <f t="shared" ca="1" si="56"/>
        <v>0</v>
      </c>
    </row>
    <row r="1174" spans="1:8" x14ac:dyDescent="0.25">
      <c r="A1174" s="3">
        <v>39714</v>
      </c>
      <c r="B1174">
        <v>29.02</v>
      </c>
      <c r="C1174">
        <v>26.85</v>
      </c>
      <c r="D1174" s="4">
        <v>9.2620481927710802E-2</v>
      </c>
      <c r="E1174" s="4">
        <v>5.6670602125147698E-2</v>
      </c>
      <c r="F1174" t="b">
        <f t="shared" si="54"/>
        <v>0</v>
      </c>
      <c r="G1174" s="7">
        <f t="shared" si="55"/>
        <v>9.2620481927710802E-2</v>
      </c>
      <c r="H1174" s="7">
        <f t="shared" ca="1" si="56"/>
        <v>0</v>
      </c>
    </row>
    <row r="1175" spans="1:8" x14ac:dyDescent="0.25">
      <c r="A1175" s="3">
        <v>39715</v>
      </c>
      <c r="B1175">
        <v>28.65</v>
      </c>
      <c r="C1175">
        <v>26.68</v>
      </c>
      <c r="D1175" s="4">
        <v>-1.27498277050311E-2</v>
      </c>
      <c r="E1175" s="4">
        <v>-6.3314711359404603E-3</v>
      </c>
      <c r="F1175" t="b">
        <f t="shared" si="54"/>
        <v>0</v>
      </c>
      <c r="G1175" s="7">
        <f t="shared" si="55"/>
        <v>-1.27498277050311E-2</v>
      </c>
      <c r="H1175" s="7">
        <f t="shared" ca="1" si="56"/>
        <v>0</v>
      </c>
    </row>
    <row r="1176" spans="1:8" x14ac:dyDescent="0.25">
      <c r="A1176" s="3">
        <v>39716</v>
      </c>
      <c r="B1176">
        <v>27.74</v>
      </c>
      <c r="C1176">
        <v>25.99</v>
      </c>
      <c r="D1176" s="4">
        <v>-3.1762652705061102E-2</v>
      </c>
      <c r="E1176" s="4">
        <v>-2.5862068965517199E-2</v>
      </c>
      <c r="F1176" t="b">
        <f t="shared" si="54"/>
        <v>0</v>
      </c>
      <c r="G1176" s="7">
        <f t="shared" si="55"/>
        <v>-3.1762652705061102E-2</v>
      </c>
      <c r="H1176" s="7">
        <f t="shared" ca="1" si="56"/>
        <v>0</v>
      </c>
    </row>
    <row r="1177" spans="1:8" x14ac:dyDescent="0.25">
      <c r="A1177" s="3">
        <v>39717</v>
      </c>
      <c r="B1177">
        <v>28.64</v>
      </c>
      <c r="C1177">
        <v>26.25</v>
      </c>
      <c r="D1177" s="4">
        <v>3.2444124008651903E-2</v>
      </c>
      <c r="E1177" s="4">
        <v>1.00038476337054E-2</v>
      </c>
      <c r="F1177" t="b">
        <f t="shared" si="54"/>
        <v>0</v>
      </c>
      <c r="G1177" s="7">
        <f t="shared" si="55"/>
        <v>3.2444124008651903E-2</v>
      </c>
      <c r="H1177" s="7">
        <f t="shared" ca="1" si="56"/>
        <v>0</v>
      </c>
    </row>
    <row r="1178" spans="1:8" x14ac:dyDescent="0.25">
      <c r="A1178" s="3">
        <v>39720</v>
      </c>
      <c r="B1178">
        <v>32.69</v>
      </c>
      <c r="C1178">
        <v>29.84</v>
      </c>
      <c r="D1178" s="4">
        <v>0.14141061452513901</v>
      </c>
      <c r="E1178" s="4">
        <v>0.136761904761905</v>
      </c>
      <c r="F1178" t="b">
        <f t="shared" si="54"/>
        <v>0</v>
      </c>
      <c r="G1178" s="7">
        <f t="shared" si="55"/>
        <v>0.14141061452513901</v>
      </c>
      <c r="H1178" s="7">
        <f t="shared" ca="1" si="56"/>
        <v>0</v>
      </c>
    </row>
    <row r="1179" spans="1:8" x14ac:dyDescent="0.25">
      <c r="A1179" s="3">
        <v>39721</v>
      </c>
      <c r="B1179">
        <v>30.66</v>
      </c>
      <c r="C1179">
        <v>28.22</v>
      </c>
      <c r="D1179" s="4">
        <v>-6.2098501070663698E-2</v>
      </c>
      <c r="E1179" s="4">
        <v>-5.42895442359249E-2</v>
      </c>
      <c r="F1179" t="b">
        <f t="shared" si="54"/>
        <v>0</v>
      </c>
      <c r="G1179" s="7">
        <f t="shared" si="55"/>
        <v>-6.2098501070663698E-2</v>
      </c>
      <c r="H1179" s="7">
        <f t="shared" ca="1" si="56"/>
        <v>0</v>
      </c>
    </row>
    <row r="1180" spans="1:8" x14ac:dyDescent="0.25">
      <c r="A1180" s="3">
        <v>39722</v>
      </c>
      <c r="B1180">
        <v>31.87</v>
      </c>
      <c r="C1180">
        <v>28.85</v>
      </c>
      <c r="D1180" s="4">
        <v>3.9465101108936897E-2</v>
      </c>
      <c r="E1180" s="4">
        <v>2.2324592487597401E-2</v>
      </c>
      <c r="F1180" t="b">
        <f t="shared" si="54"/>
        <v>0</v>
      </c>
      <c r="G1180" s="7">
        <f t="shared" si="55"/>
        <v>3.9465101108936897E-2</v>
      </c>
      <c r="H1180" s="7">
        <f t="shared" ca="1" si="56"/>
        <v>0</v>
      </c>
    </row>
    <row r="1181" spans="1:8" x14ac:dyDescent="0.25">
      <c r="A1181" s="3">
        <v>39723</v>
      </c>
      <c r="B1181">
        <v>34.1</v>
      </c>
      <c r="C1181">
        <v>30.64</v>
      </c>
      <c r="D1181" s="4">
        <v>6.99717602761218E-2</v>
      </c>
      <c r="E1181" s="4">
        <v>6.2045060658578698E-2</v>
      </c>
      <c r="F1181" t="b">
        <f t="shared" si="54"/>
        <v>0</v>
      </c>
      <c r="G1181" s="7">
        <f t="shared" si="55"/>
        <v>6.99717602761218E-2</v>
      </c>
      <c r="H1181" s="7">
        <f t="shared" ca="1" si="56"/>
        <v>0</v>
      </c>
    </row>
    <row r="1182" spans="1:8" x14ac:dyDescent="0.25">
      <c r="A1182" s="3">
        <v>39724</v>
      </c>
      <c r="B1182">
        <v>35.67</v>
      </c>
      <c r="C1182">
        <v>31.2</v>
      </c>
      <c r="D1182" s="4">
        <v>4.60410557184752E-2</v>
      </c>
      <c r="E1182" s="4">
        <v>1.8276762402088802E-2</v>
      </c>
      <c r="F1182" t="b">
        <f t="shared" si="54"/>
        <v>0</v>
      </c>
      <c r="G1182" s="7">
        <f t="shared" si="55"/>
        <v>4.60410557184752E-2</v>
      </c>
      <c r="H1182" s="7">
        <f t="shared" ca="1" si="56"/>
        <v>0</v>
      </c>
    </row>
    <row r="1183" spans="1:8" x14ac:dyDescent="0.25">
      <c r="A1183" s="3">
        <v>39727</v>
      </c>
      <c r="B1183">
        <v>37.369999999999997</v>
      </c>
      <c r="C1183">
        <v>31.94</v>
      </c>
      <c r="D1183" s="4">
        <v>4.76590972806279E-2</v>
      </c>
      <c r="E1183" s="4">
        <v>2.3717948717948901E-2</v>
      </c>
      <c r="F1183" t="b">
        <f t="shared" si="54"/>
        <v>0</v>
      </c>
      <c r="G1183" s="7">
        <f t="shared" si="55"/>
        <v>4.76590972806279E-2</v>
      </c>
      <c r="H1183" s="7">
        <f t="shared" ca="1" si="56"/>
        <v>0</v>
      </c>
    </row>
    <row r="1184" spans="1:8" x14ac:dyDescent="0.25">
      <c r="A1184" s="3">
        <v>39728</v>
      </c>
      <c r="B1184">
        <v>41.83</v>
      </c>
      <c r="C1184">
        <v>34.32</v>
      </c>
      <c r="D1184" s="4">
        <v>0.119347069842119</v>
      </c>
      <c r="E1184" s="4">
        <v>7.45147150907952E-2</v>
      </c>
      <c r="F1184" t="b">
        <f t="shared" si="54"/>
        <v>0</v>
      </c>
      <c r="G1184" s="7">
        <f t="shared" si="55"/>
        <v>0.119347069842119</v>
      </c>
      <c r="H1184" s="7">
        <f t="shared" ca="1" si="56"/>
        <v>0</v>
      </c>
    </row>
    <row r="1185" spans="1:8" x14ac:dyDescent="0.25">
      <c r="A1185" s="3">
        <v>39729</v>
      </c>
      <c r="B1185">
        <v>45.56</v>
      </c>
      <c r="C1185">
        <v>35.39</v>
      </c>
      <c r="D1185" s="4">
        <v>8.9170451828831002E-2</v>
      </c>
      <c r="E1185" s="4">
        <v>3.11771561771561E-2</v>
      </c>
      <c r="F1185" t="b">
        <f t="shared" si="54"/>
        <v>0</v>
      </c>
      <c r="G1185" s="7">
        <f t="shared" si="55"/>
        <v>8.9170451828831002E-2</v>
      </c>
      <c r="H1185" s="7">
        <f t="shared" ca="1" si="56"/>
        <v>0</v>
      </c>
    </row>
    <row r="1186" spans="1:8" x14ac:dyDescent="0.25">
      <c r="A1186" s="3">
        <v>39730</v>
      </c>
      <c r="B1186">
        <v>52.3</v>
      </c>
      <c r="C1186">
        <v>37.68</v>
      </c>
      <c r="D1186" s="4">
        <v>0.14793678665495999</v>
      </c>
      <c r="E1186" s="4">
        <v>6.47075445040972E-2</v>
      </c>
      <c r="F1186" t="b">
        <f t="shared" si="54"/>
        <v>0</v>
      </c>
      <c r="G1186" s="7">
        <f t="shared" si="55"/>
        <v>0.14793678665495999</v>
      </c>
      <c r="H1186" s="7">
        <f t="shared" ca="1" si="56"/>
        <v>0</v>
      </c>
    </row>
    <row r="1187" spans="1:8" x14ac:dyDescent="0.25">
      <c r="A1187" s="3">
        <v>39731</v>
      </c>
      <c r="B1187">
        <v>56.71</v>
      </c>
      <c r="C1187">
        <v>38.31</v>
      </c>
      <c r="D1187" s="4">
        <v>8.4321223709369106E-2</v>
      </c>
      <c r="E1187" s="4">
        <v>1.6719745222929999E-2</v>
      </c>
      <c r="F1187" t="b">
        <f t="shared" si="54"/>
        <v>0</v>
      </c>
      <c r="G1187" s="7">
        <f t="shared" si="55"/>
        <v>8.4321223709369106E-2</v>
      </c>
      <c r="H1187" s="7">
        <f t="shared" ca="1" si="56"/>
        <v>0</v>
      </c>
    </row>
    <row r="1188" spans="1:8" x14ac:dyDescent="0.25">
      <c r="A1188" s="3">
        <v>39734</v>
      </c>
      <c r="B1188">
        <v>50.64</v>
      </c>
      <c r="C1188">
        <v>36.07</v>
      </c>
      <c r="D1188" s="4">
        <v>-0.10703579615588101</v>
      </c>
      <c r="E1188" s="4">
        <v>-5.8470373270686597E-2</v>
      </c>
      <c r="F1188" t="b">
        <f t="shared" si="54"/>
        <v>0</v>
      </c>
      <c r="G1188" s="7">
        <f t="shared" si="55"/>
        <v>-0.10703579615588101</v>
      </c>
      <c r="H1188" s="7">
        <f t="shared" ca="1" si="56"/>
        <v>0</v>
      </c>
    </row>
    <row r="1189" spans="1:8" x14ac:dyDescent="0.25">
      <c r="A1189" s="3">
        <v>39735</v>
      </c>
      <c r="B1189">
        <v>49.05</v>
      </c>
      <c r="C1189">
        <v>37.94</v>
      </c>
      <c r="D1189" s="4">
        <v>-3.1398104265402897E-2</v>
      </c>
      <c r="E1189" s="4">
        <v>5.1843637371777003E-2</v>
      </c>
      <c r="F1189" t="b">
        <f t="shared" si="54"/>
        <v>0</v>
      </c>
      <c r="G1189" s="7">
        <f t="shared" si="55"/>
        <v>-3.1398104265402897E-2</v>
      </c>
      <c r="H1189" s="7">
        <f t="shared" ca="1" si="56"/>
        <v>0</v>
      </c>
    </row>
    <row r="1190" spans="1:8" x14ac:dyDescent="0.25">
      <c r="A1190" s="3">
        <v>39736</v>
      </c>
      <c r="B1190">
        <v>58.18</v>
      </c>
      <c r="C1190">
        <v>42.7</v>
      </c>
      <c r="D1190" s="4">
        <v>0.18613659531090701</v>
      </c>
      <c r="E1190" s="4">
        <v>0.12546125461254601</v>
      </c>
      <c r="F1190" t="b">
        <f t="shared" si="54"/>
        <v>0</v>
      </c>
      <c r="G1190" s="7">
        <f t="shared" si="55"/>
        <v>0.18613659531090701</v>
      </c>
      <c r="H1190" s="7">
        <f t="shared" ca="1" si="56"/>
        <v>0</v>
      </c>
    </row>
    <row r="1191" spans="1:8" x14ac:dyDescent="0.25">
      <c r="A1191" s="3">
        <v>39737</v>
      </c>
      <c r="B1191">
        <v>63.88</v>
      </c>
      <c r="C1191">
        <v>42.78</v>
      </c>
      <c r="D1191" s="4">
        <v>9.79718116191131E-2</v>
      </c>
      <c r="E1191" s="4">
        <v>1.8735362997657199E-3</v>
      </c>
      <c r="F1191" t="b">
        <f t="shared" si="54"/>
        <v>0</v>
      </c>
      <c r="G1191" s="7">
        <f t="shared" si="55"/>
        <v>9.79718116191131E-2</v>
      </c>
      <c r="H1191" s="7">
        <f t="shared" ca="1" si="56"/>
        <v>0</v>
      </c>
    </row>
    <row r="1192" spans="1:8" x14ac:dyDescent="0.25">
      <c r="A1192" s="3">
        <v>39738</v>
      </c>
      <c r="B1192">
        <v>63.25</v>
      </c>
      <c r="C1192">
        <v>47.04</v>
      </c>
      <c r="D1192" s="4">
        <v>-9.8622417031935007E-3</v>
      </c>
      <c r="E1192" s="4">
        <v>9.9579242636746099E-2</v>
      </c>
      <c r="F1192" t="b">
        <f t="shared" si="54"/>
        <v>0</v>
      </c>
      <c r="G1192" s="7">
        <f t="shared" si="55"/>
        <v>-9.8622417031935007E-3</v>
      </c>
      <c r="H1192" s="7">
        <f t="shared" ca="1" si="56"/>
        <v>0</v>
      </c>
    </row>
    <row r="1193" spans="1:8" x14ac:dyDescent="0.25">
      <c r="A1193" s="3">
        <v>39741</v>
      </c>
      <c r="B1193">
        <v>45.05</v>
      </c>
      <c r="C1193">
        <v>34.799999999999997</v>
      </c>
      <c r="D1193" s="4">
        <v>-4.2304421768707502E-2</v>
      </c>
      <c r="E1193" s="4">
        <v>-6.6523605150214701E-2</v>
      </c>
      <c r="F1193" t="b">
        <f t="shared" si="54"/>
        <v>0</v>
      </c>
      <c r="G1193" s="7">
        <f t="shared" si="55"/>
        <v>-4.2304421768707502E-2</v>
      </c>
      <c r="H1193" s="7">
        <f t="shared" ca="1" si="56"/>
        <v>0</v>
      </c>
    </row>
    <row r="1194" spans="1:8" x14ac:dyDescent="0.25">
      <c r="A1194" s="3">
        <v>39742</v>
      </c>
      <c r="B1194">
        <v>43.8</v>
      </c>
      <c r="C1194">
        <v>36.93</v>
      </c>
      <c r="D1194" s="4">
        <v>-2.7746947835738101E-2</v>
      </c>
      <c r="E1194" s="4">
        <v>6.1206896551724302E-2</v>
      </c>
      <c r="F1194" t="b">
        <f t="shared" si="54"/>
        <v>0</v>
      </c>
      <c r="G1194" s="7">
        <f t="shared" si="55"/>
        <v>-2.7746947835738101E-2</v>
      </c>
      <c r="H1194" s="7">
        <f t="shared" ca="1" si="56"/>
        <v>0</v>
      </c>
    </row>
    <row r="1195" spans="1:8" x14ac:dyDescent="0.25">
      <c r="A1195" s="3">
        <v>39743</v>
      </c>
      <c r="B1195">
        <v>48.33</v>
      </c>
      <c r="C1195">
        <v>39.71</v>
      </c>
      <c r="D1195" s="4">
        <v>0.103424657534247</v>
      </c>
      <c r="E1195" s="4">
        <v>7.5277552125643202E-2</v>
      </c>
      <c r="F1195" t="b">
        <f t="shared" si="54"/>
        <v>0</v>
      </c>
      <c r="G1195" s="7">
        <f t="shared" si="55"/>
        <v>0.103424657534247</v>
      </c>
      <c r="H1195" s="7">
        <f t="shared" ca="1" si="56"/>
        <v>0</v>
      </c>
    </row>
    <row r="1196" spans="1:8" x14ac:dyDescent="0.25">
      <c r="A1196" s="3">
        <v>39744</v>
      </c>
      <c r="B1196">
        <v>50.02</v>
      </c>
      <c r="C1196">
        <v>40.14</v>
      </c>
      <c r="D1196" s="4">
        <v>3.4967928822677602E-2</v>
      </c>
      <c r="E1196" s="4">
        <v>1.0828506673381999E-2</v>
      </c>
      <c r="F1196" t="b">
        <f t="shared" si="54"/>
        <v>0</v>
      </c>
      <c r="G1196" s="7">
        <f t="shared" si="55"/>
        <v>3.4967928822677602E-2</v>
      </c>
      <c r="H1196" s="7">
        <f t="shared" ca="1" si="56"/>
        <v>0</v>
      </c>
    </row>
    <row r="1197" spans="1:8" x14ac:dyDescent="0.25">
      <c r="A1197" s="3">
        <v>39745</v>
      </c>
      <c r="B1197">
        <v>55.82</v>
      </c>
      <c r="C1197">
        <v>43.56</v>
      </c>
      <c r="D1197" s="4">
        <v>0.115953618552579</v>
      </c>
      <c r="E1197" s="4">
        <v>8.5201793721973104E-2</v>
      </c>
      <c r="F1197" t="b">
        <f t="shared" si="54"/>
        <v>0</v>
      </c>
      <c r="G1197" s="7">
        <f t="shared" si="55"/>
        <v>0.115953618552579</v>
      </c>
      <c r="H1197" s="7">
        <f t="shared" ca="1" si="56"/>
        <v>0</v>
      </c>
    </row>
    <row r="1198" spans="1:8" x14ac:dyDescent="0.25">
      <c r="A1198" s="3">
        <v>39748</v>
      </c>
      <c r="B1198">
        <v>59.29</v>
      </c>
      <c r="C1198">
        <v>44.88</v>
      </c>
      <c r="D1198" s="4">
        <v>6.2164098889286902E-2</v>
      </c>
      <c r="E1198" s="4">
        <v>3.03030303030303E-2</v>
      </c>
      <c r="F1198" t="b">
        <f t="shared" si="54"/>
        <v>0</v>
      </c>
      <c r="G1198" s="7">
        <f t="shared" si="55"/>
        <v>6.2164098889286902E-2</v>
      </c>
      <c r="H1198" s="7">
        <f t="shared" ca="1" si="56"/>
        <v>0</v>
      </c>
    </row>
    <row r="1199" spans="1:8" x14ac:dyDescent="0.25">
      <c r="A1199" s="3">
        <v>39749</v>
      </c>
      <c r="B1199">
        <v>53.7</v>
      </c>
      <c r="C1199">
        <v>42.77</v>
      </c>
      <c r="D1199" s="4">
        <v>-9.4282341035587802E-2</v>
      </c>
      <c r="E1199" s="4">
        <v>-4.70142602495544E-2</v>
      </c>
      <c r="F1199" t="b">
        <f t="shared" si="54"/>
        <v>0</v>
      </c>
      <c r="G1199" s="7">
        <f t="shared" si="55"/>
        <v>-9.4282341035587802E-2</v>
      </c>
      <c r="H1199" s="7">
        <f t="shared" ca="1" si="56"/>
        <v>0</v>
      </c>
    </row>
    <row r="1200" spans="1:8" x14ac:dyDescent="0.25">
      <c r="A1200" s="3">
        <v>39750</v>
      </c>
      <c r="B1200">
        <v>56.41</v>
      </c>
      <c r="C1200">
        <v>44.16</v>
      </c>
      <c r="D1200" s="4">
        <v>5.0465549348230901E-2</v>
      </c>
      <c r="E1200" s="4">
        <v>3.2499415478138803E-2</v>
      </c>
      <c r="F1200" t="b">
        <f t="shared" si="54"/>
        <v>0</v>
      </c>
      <c r="G1200" s="7">
        <f t="shared" si="55"/>
        <v>5.0465549348230901E-2</v>
      </c>
      <c r="H1200" s="7">
        <f t="shared" ca="1" si="56"/>
        <v>0</v>
      </c>
    </row>
    <row r="1201" spans="1:8" x14ac:dyDescent="0.25">
      <c r="A1201" s="3">
        <v>39751</v>
      </c>
      <c r="B1201">
        <v>55.37</v>
      </c>
      <c r="C1201">
        <v>44.2</v>
      </c>
      <c r="D1201" s="4">
        <v>-1.84364474383975E-2</v>
      </c>
      <c r="E1201" s="4">
        <v>9.0579710144944603E-4</v>
      </c>
      <c r="F1201" t="b">
        <f t="shared" si="54"/>
        <v>0</v>
      </c>
      <c r="G1201" s="7">
        <f t="shared" si="55"/>
        <v>-1.84364474383975E-2</v>
      </c>
      <c r="H1201" s="7">
        <f t="shared" ca="1" si="56"/>
        <v>0</v>
      </c>
    </row>
    <row r="1202" spans="1:8" x14ac:dyDescent="0.25">
      <c r="A1202" s="3">
        <v>39752</v>
      </c>
      <c r="B1202">
        <v>54.57</v>
      </c>
      <c r="C1202">
        <v>44.93</v>
      </c>
      <c r="D1202" s="4">
        <v>-1.44482571789777E-2</v>
      </c>
      <c r="E1202" s="4">
        <v>1.6515837104072301E-2</v>
      </c>
      <c r="F1202" t="b">
        <f t="shared" si="54"/>
        <v>0</v>
      </c>
      <c r="G1202" s="7">
        <f t="shared" si="55"/>
        <v>-1.44482571789777E-2</v>
      </c>
      <c r="H1202" s="7">
        <f t="shared" ca="1" si="56"/>
        <v>0</v>
      </c>
    </row>
    <row r="1203" spans="1:8" x14ac:dyDescent="0.25">
      <c r="A1203" s="3">
        <v>39755</v>
      </c>
      <c r="B1203">
        <v>51.96</v>
      </c>
      <c r="C1203">
        <v>44.71</v>
      </c>
      <c r="D1203" s="4">
        <v>-4.7828477185266602E-2</v>
      </c>
      <c r="E1203" s="4">
        <v>-4.8965056754951596E-3</v>
      </c>
      <c r="F1203" t="b">
        <f t="shared" si="54"/>
        <v>0</v>
      </c>
      <c r="G1203" s="7">
        <f t="shared" si="55"/>
        <v>-4.7828477185266602E-2</v>
      </c>
      <c r="H1203" s="7">
        <f t="shared" ca="1" si="56"/>
        <v>0</v>
      </c>
    </row>
    <row r="1204" spans="1:8" x14ac:dyDescent="0.25">
      <c r="A1204" s="3">
        <v>39756</v>
      </c>
      <c r="B1204">
        <v>46.43</v>
      </c>
      <c r="C1204">
        <v>41.86</v>
      </c>
      <c r="D1204" s="4">
        <v>-0.106428021555042</v>
      </c>
      <c r="E1204" s="4">
        <v>-6.3744128830239402E-2</v>
      </c>
      <c r="F1204" t="b">
        <f t="shared" si="54"/>
        <v>0</v>
      </c>
      <c r="G1204" s="7">
        <f t="shared" si="55"/>
        <v>-0.106428021555042</v>
      </c>
      <c r="H1204" s="7">
        <f t="shared" ca="1" si="56"/>
        <v>0</v>
      </c>
    </row>
    <row r="1205" spans="1:8" x14ac:dyDescent="0.25">
      <c r="A1205" s="3">
        <v>39757</v>
      </c>
      <c r="B1205">
        <v>50.2</v>
      </c>
      <c r="C1205">
        <v>43.85</v>
      </c>
      <c r="D1205" s="4">
        <v>8.1197501615334997E-2</v>
      </c>
      <c r="E1205" s="4">
        <v>4.75394171046346E-2</v>
      </c>
      <c r="F1205" t="b">
        <f t="shared" si="54"/>
        <v>0</v>
      </c>
      <c r="G1205" s="7">
        <f t="shared" si="55"/>
        <v>8.1197501615334997E-2</v>
      </c>
      <c r="H1205" s="7">
        <f t="shared" ca="1" si="56"/>
        <v>0</v>
      </c>
    </row>
    <row r="1206" spans="1:8" x14ac:dyDescent="0.25">
      <c r="A1206" s="3">
        <v>39758</v>
      </c>
      <c r="B1206">
        <v>57.58</v>
      </c>
      <c r="C1206">
        <v>47.8</v>
      </c>
      <c r="D1206" s="4">
        <v>0.147011952191235</v>
      </c>
      <c r="E1206" s="4">
        <v>9.0079817559863204E-2</v>
      </c>
      <c r="F1206" t="b">
        <f t="shared" si="54"/>
        <v>0</v>
      </c>
      <c r="G1206" s="7">
        <f t="shared" si="55"/>
        <v>0.147011952191235</v>
      </c>
      <c r="H1206" s="7">
        <f t="shared" ca="1" si="56"/>
        <v>0</v>
      </c>
    </row>
    <row r="1207" spans="1:8" x14ac:dyDescent="0.25">
      <c r="A1207" s="3">
        <v>39759</v>
      </c>
      <c r="B1207">
        <v>54.65</v>
      </c>
      <c r="C1207">
        <v>47.48</v>
      </c>
      <c r="D1207" s="4">
        <v>-5.0885724209795098E-2</v>
      </c>
      <c r="E1207" s="4">
        <v>-6.6945606694560596E-3</v>
      </c>
      <c r="F1207" t="b">
        <f t="shared" si="54"/>
        <v>0</v>
      </c>
      <c r="G1207" s="7">
        <f t="shared" si="55"/>
        <v>-5.0885724209795098E-2</v>
      </c>
      <c r="H1207" s="7">
        <f t="shared" ca="1" si="56"/>
        <v>0</v>
      </c>
    </row>
    <row r="1208" spans="1:8" x14ac:dyDescent="0.25">
      <c r="A1208" s="3">
        <v>39762</v>
      </c>
      <c r="B1208">
        <v>56.19</v>
      </c>
      <c r="C1208">
        <v>48.2</v>
      </c>
      <c r="D1208" s="4">
        <v>2.8179322964318399E-2</v>
      </c>
      <c r="E1208" s="4">
        <v>1.51642796967146E-2</v>
      </c>
      <c r="F1208" t="b">
        <f t="shared" si="54"/>
        <v>0</v>
      </c>
      <c r="G1208" s="7">
        <f t="shared" si="55"/>
        <v>2.8179322964318399E-2</v>
      </c>
      <c r="H1208" s="7">
        <f t="shared" ca="1" si="56"/>
        <v>0</v>
      </c>
    </row>
    <row r="1209" spans="1:8" x14ac:dyDescent="0.25">
      <c r="A1209" s="3">
        <v>39763</v>
      </c>
      <c r="B1209">
        <v>58.38</v>
      </c>
      <c r="C1209">
        <v>49.38</v>
      </c>
      <c r="D1209" s="4">
        <v>3.8974906567004898E-2</v>
      </c>
      <c r="E1209" s="4">
        <v>2.4481327800829799E-2</v>
      </c>
      <c r="F1209" t="b">
        <f t="shared" si="54"/>
        <v>0</v>
      </c>
      <c r="G1209" s="7">
        <f t="shared" si="55"/>
        <v>3.8974906567004898E-2</v>
      </c>
      <c r="H1209" s="7">
        <f t="shared" ca="1" si="56"/>
        <v>0</v>
      </c>
    </row>
    <row r="1210" spans="1:8" x14ac:dyDescent="0.25">
      <c r="A1210" s="3">
        <v>39764</v>
      </c>
      <c r="B1210">
        <v>63.71</v>
      </c>
      <c r="C1210">
        <v>52.92</v>
      </c>
      <c r="D1210" s="4">
        <v>9.1298389859541002E-2</v>
      </c>
      <c r="E1210" s="4">
        <v>7.1688942891858995E-2</v>
      </c>
      <c r="F1210" t="b">
        <f t="shared" si="54"/>
        <v>0</v>
      </c>
      <c r="G1210" s="7">
        <f t="shared" si="55"/>
        <v>9.1298389859541002E-2</v>
      </c>
      <c r="H1210" s="7">
        <f t="shared" ca="1" si="56"/>
        <v>0</v>
      </c>
    </row>
    <row r="1211" spans="1:8" x14ac:dyDescent="0.25">
      <c r="A1211" s="3">
        <v>39765</v>
      </c>
      <c r="B1211">
        <v>56.87</v>
      </c>
      <c r="C1211">
        <v>50.03</v>
      </c>
      <c r="D1211" s="4">
        <v>-0.10736148171401701</v>
      </c>
      <c r="E1211" s="4">
        <v>-5.4610733182161801E-2</v>
      </c>
      <c r="F1211" t="b">
        <f t="shared" si="54"/>
        <v>0</v>
      </c>
      <c r="G1211" s="7">
        <f t="shared" si="55"/>
        <v>-0.10736148171401701</v>
      </c>
      <c r="H1211" s="7">
        <f t="shared" ca="1" si="56"/>
        <v>0</v>
      </c>
    </row>
    <row r="1212" spans="1:8" x14ac:dyDescent="0.25">
      <c r="A1212" s="3">
        <v>39766</v>
      </c>
      <c r="B1212">
        <v>62.9</v>
      </c>
      <c r="C1212">
        <v>53.51</v>
      </c>
      <c r="D1212" s="4">
        <v>0.106031299454897</v>
      </c>
      <c r="E1212" s="4">
        <v>6.9558265040975398E-2</v>
      </c>
      <c r="F1212" t="b">
        <f t="shared" si="54"/>
        <v>0</v>
      </c>
      <c r="G1212" s="7">
        <f t="shared" si="55"/>
        <v>0.106031299454897</v>
      </c>
      <c r="H1212" s="7">
        <f t="shared" ca="1" si="56"/>
        <v>0</v>
      </c>
    </row>
    <row r="1213" spans="1:8" x14ac:dyDescent="0.25">
      <c r="A1213" s="3">
        <v>39769</v>
      </c>
      <c r="B1213">
        <v>56.25</v>
      </c>
      <c r="C1213">
        <v>51.71</v>
      </c>
      <c r="D1213" s="4">
        <v>5.1205382171556797E-2</v>
      </c>
      <c r="E1213" s="4">
        <v>4.1280708819976003E-2</v>
      </c>
      <c r="F1213" t="b">
        <f t="shared" si="54"/>
        <v>0</v>
      </c>
      <c r="G1213" s="7">
        <f t="shared" si="55"/>
        <v>5.1205382171556797E-2</v>
      </c>
      <c r="H1213" s="7">
        <f t="shared" ca="1" si="56"/>
        <v>0</v>
      </c>
    </row>
    <row r="1214" spans="1:8" x14ac:dyDescent="0.25">
      <c r="A1214" s="3">
        <v>39770</v>
      </c>
      <c r="B1214">
        <v>57.29</v>
      </c>
      <c r="C1214">
        <v>52.59</v>
      </c>
      <c r="D1214" s="4">
        <v>1.8488888888888801E-2</v>
      </c>
      <c r="E1214" s="4">
        <v>1.70179849158771E-2</v>
      </c>
      <c r="F1214" t="b">
        <f t="shared" si="54"/>
        <v>0</v>
      </c>
      <c r="G1214" s="7">
        <f t="shared" si="55"/>
        <v>1.8488888888888801E-2</v>
      </c>
      <c r="H1214" s="7">
        <f t="shared" ca="1" si="56"/>
        <v>0</v>
      </c>
    </row>
    <row r="1215" spans="1:8" x14ac:dyDescent="0.25">
      <c r="A1215" s="3">
        <v>39771</v>
      </c>
      <c r="B1215">
        <v>62.9</v>
      </c>
      <c r="C1215">
        <v>56.87</v>
      </c>
      <c r="D1215" s="4">
        <v>9.7922848664688394E-2</v>
      </c>
      <c r="E1215" s="4">
        <v>8.1384293591937606E-2</v>
      </c>
      <c r="F1215" t="b">
        <f t="shared" si="54"/>
        <v>0</v>
      </c>
      <c r="G1215" s="7">
        <f t="shared" si="55"/>
        <v>9.7922848664688394E-2</v>
      </c>
      <c r="H1215" s="7">
        <f t="shared" ca="1" si="56"/>
        <v>0</v>
      </c>
    </row>
    <row r="1216" spans="1:8" x14ac:dyDescent="0.25">
      <c r="A1216" s="3">
        <v>39772</v>
      </c>
      <c r="B1216">
        <v>66.23</v>
      </c>
      <c r="C1216">
        <v>59.77</v>
      </c>
      <c r="D1216" s="4">
        <v>5.2941176470588297E-2</v>
      </c>
      <c r="E1216" s="4">
        <v>5.0993493933532801E-2</v>
      </c>
      <c r="F1216" t="b">
        <f t="shared" si="54"/>
        <v>0</v>
      </c>
      <c r="G1216" s="7">
        <f t="shared" si="55"/>
        <v>5.2941176470588297E-2</v>
      </c>
      <c r="H1216" s="7">
        <f t="shared" ca="1" si="56"/>
        <v>0</v>
      </c>
    </row>
    <row r="1217" spans="1:8" x14ac:dyDescent="0.25">
      <c r="A1217" s="3">
        <v>39773</v>
      </c>
      <c r="B1217">
        <v>62.78</v>
      </c>
      <c r="C1217">
        <v>56.9</v>
      </c>
      <c r="D1217" s="4">
        <v>-5.2091197342594001E-2</v>
      </c>
      <c r="E1217" s="4">
        <v>-4.80174000334617E-2</v>
      </c>
      <c r="F1217" t="b">
        <f t="shared" si="54"/>
        <v>0</v>
      </c>
      <c r="G1217" s="7">
        <f t="shared" si="55"/>
        <v>-5.2091197342594001E-2</v>
      </c>
      <c r="H1217" s="7">
        <f t="shared" ca="1" si="56"/>
        <v>0</v>
      </c>
    </row>
    <row r="1218" spans="1:8" x14ac:dyDescent="0.25">
      <c r="A1218" s="3">
        <v>39776</v>
      </c>
      <c r="B1218">
        <v>58.64</v>
      </c>
      <c r="C1218">
        <v>54.15</v>
      </c>
      <c r="D1218" s="4">
        <v>-6.5944568333864306E-2</v>
      </c>
      <c r="E1218" s="4">
        <v>-4.8330404217926198E-2</v>
      </c>
      <c r="F1218" t="b">
        <f t="shared" si="54"/>
        <v>0</v>
      </c>
      <c r="G1218" s="7">
        <f t="shared" si="55"/>
        <v>-6.5944568333864306E-2</v>
      </c>
      <c r="H1218" s="7">
        <f t="shared" ca="1" si="56"/>
        <v>0</v>
      </c>
    </row>
    <row r="1219" spans="1:8" x14ac:dyDescent="0.25">
      <c r="A1219" s="3">
        <v>39777</v>
      </c>
      <c r="B1219">
        <v>57.18</v>
      </c>
      <c r="C1219">
        <v>52.61</v>
      </c>
      <c r="D1219" s="4">
        <v>-2.4897680763983701E-2</v>
      </c>
      <c r="E1219" s="4">
        <v>-2.8439519852262202E-2</v>
      </c>
      <c r="F1219" t="b">
        <f t="shared" si="54"/>
        <v>0</v>
      </c>
      <c r="G1219" s="7">
        <f t="shared" si="55"/>
        <v>-2.4897680763983701E-2</v>
      </c>
      <c r="H1219" s="7">
        <f t="shared" ca="1" si="56"/>
        <v>0</v>
      </c>
    </row>
    <row r="1220" spans="1:8" x14ac:dyDescent="0.25">
      <c r="A1220" s="3">
        <v>39778</v>
      </c>
      <c r="B1220">
        <v>53.18</v>
      </c>
      <c r="C1220">
        <v>50.85</v>
      </c>
      <c r="D1220" s="4">
        <v>-6.9954529555788694E-2</v>
      </c>
      <c r="E1220" s="4">
        <v>-3.3453716023569599E-2</v>
      </c>
      <c r="F1220" t="b">
        <f t="shared" si="54"/>
        <v>0</v>
      </c>
      <c r="G1220" s="7">
        <f t="shared" si="55"/>
        <v>-6.9954529555788694E-2</v>
      </c>
      <c r="H1220" s="7">
        <f t="shared" ca="1" si="56"/>
        <v>0</v>
      </c>
    </row>
    <row r="1221" spans="1:8" x14ac:dyDescent="0.25">
      <c r="A1221" s="3">
        <v>39779</v>
      </c>
      <c r="B1221">
        <v>53.18</v>
      </c>
      <c r="C1221">
        <v>50.85</v>
      </c>
      <c r="D1221" s="4">
        <v>0</v>
      </c>
      <c r="E1221" s="4">
        <v>0</v>
      </c>
      <c r="F1221" t="b">
        <f t="shared" si="54"/>
        <v>0</v>
      </c>
      <c r="G1221" s="7">
        <f t="shared" si="55"/>
        <v>0</v>
      </c>
      <c r="H1221" s="7">
        <f t="shared" ca="1" si="56"/>
        <v>0</v>
      </c>
    </row>
    <row r="1222" spans="1:8" x14ac:dyDescent="0.25">
      <c r="A1222" s="3">
        <v>39780</v>
      </c>
      <c r="B1222">
        <v>53.21</v>
      </c>
      <c r="C1222">
        <v>50.6</v>
      </c>
      <c r="D1222" s="4">
        <v>5.6412185031962103E-4</v>
      </c>
      <c r="E1222" s="4">
        <v>-4.9164208456243799E-3</v>
      </c>
      <c r="F1222" t="b">
        <f t="shared" ref="F1222:F1285" si="57">D1222&gt;$F$3</f>
        <v>0</v>
      </c>
      <c r="G1222" s="7">
        <f t="shared" ref="G1222:G1285" si="58">D1222</f>
        <v>5.6412185031962103E-4</v>
      </c>
      <c r="H1222" s="7">
        <f t="shared" ref="H1222:H1285" ca="1" si="59">IF(F1222=TRUE,-SUM(OFFSET(D1223,0,0,$H$3,1)),0)</f>
        <v>0</v>
      </c>
    </row>
    <row r="1223" spans="1:8" x14ac:dyDescent="0.25">
      <c r="A1223" s="3">
        <v>39783</v>
      </c>
      <c r="B1223">
        <v>60.45</v>
      </c>
      <c r="C1223">
        <v>56.29</v>
      </c>
      <c r="D1223" s="4">
        <v>0.136064649501973</v>
      </c>
      <c r="E1223" s="4">
        <v>0.112450592885375</v>
      </c>
      <c r="F1223" t="b">
        <f t="shared" si="57"/>
        <v>0</v>
      </c>
      <c r="G1223" s="7">
        <f t="shared" si="58"/>
        <v>0.136064649501973</v>
      </c>
      <c r="H1223" s="7">
        <f t="shared" ca="1" si="59"/>
        <v>0</v>
      </c>
    </row>
    <row r="1224" spans="1:8" x14ac:dyDescent="0.25">
      <c r="A1224" s="3">
        <v>39784</v>
      </c>
      <c r="B1224">
        <v>57.93</v>
      </c>
      <c r="C1224">
        <v>55.3</v>
      </c>
      <c r="D1224" s="4">
        <v>-4.1687344913151403E-2</v>
      </c>
      <c r="E1224" s="4">
        <v>-1.7587493338070699E-2</v>
      </c>
      <c r="F1224" t="b">
        <f t="shared" si="57"/>
        <v>0</v>
      </c>
      <c r="G1224" s="7">
        <f t="shared" si="58"/>
        <v>-4.1687344913151403E-2</v>
      </c>
      <c r="H1224" s="7">
        <f t="shared" ca="1" si="59"/>
        <v>0</v>
      </c>
    </row>
    <row r="1225" spans="1:8" x14ac:dyDescent="0.25">
      <c r="A1225" s="3">
        <v>39785</v>
      </c>
      <c r="B1225">
        <v>57.73</v>
      </c>
      <c r="C1225">
        <v>55.21</v>
      </c>
      <c r="D1225" s="4">
        <v>-3.4524426031418099E-3</v>
      </c>
      <c r="E1225" s="4">
        <v>-1.6274864376128999E-3</v>
      </c>
      <c r="F1225" t="b">
        <f t="shared" si="57"/>
        <v>0</v>
      </c>
      <c r="G1225" s="7">
        <f t="shared" si="58"/>
        <v>-3.4524426031418099E-3</v>
      </c>
      <c r="H1225" s="7">
        <f t="shared" ca="1" si="59"/>
        <v>0</v>
      </c>
    </row>
    <row r="1226" spans="1:8" x14ac:dyDescent="0.25">
      <c r="A1226" s="3">
        <v>39786</v>
      </c>
      <c r="B1226">
        <v>60.49</v>
      </c>
      <c r="C1226">
        <v>57.62</v>
      </c>
      <c r="D1226" s="4">
        <v>4.7808764940239203E-2</v>
      </c>
      <c r="E1226" s="4">
        <v>4.3651512407172598E-2</v>
      </c>
      <c r="F1226" t="b">
        <f t="shared" si="57"/>
        <v>0</v>
      </c>
      <c r="G1226" s="7">
        <f t="shared" si="58"/>
        <v>4.7808764940239203E-2</v>
      </c>
      <c r="H1226" s="7">
        <f t="shared" ca="1" si="59"/>
        <v>0</v>
      </c>
    </row>
    <row r="1227" spans="1:8" x14ac:dyDescent="0.25">
      <c r="A1227" s="3">
        <v>39787</v>
      </c>
      <c r="B1227">
        <v>58.32</v>
      </c>
      <c r="C1227">
        <v>56.75</v>
      </c>
      <c r="D1227" s="4">
        <v>-3.5873698131922697E-2</v>
      </c>
      <c r="E1227" s="4">
        <v>-1.5098923984727499E-2</v>
      </c>
      <c r="F1227" t="b">
        <f t="shared" si="57"/>
        <v>0</v>
      </c>
      <c r="G1227" s="7">
        <f t="shared" si="58"/>
        <v>-3.5873698131922697E-2</v>
      </c>
      <c r="H1227" s="7">
        <f t="shared" ca="1" si="59"/>
        <v>0</v>
      </c>
    </row>
    <row r="1228" spans="1:8" x14ac:dyDescent="0.25">
      <c r="A1228" s="3">
        <v>39790</v>
      </c>
      <c r="B1228">
        <v>55.26</v>
      </c>
      <c r="C1228">
        <v>54.67</v>
      </c>
      <c r="D1228" s="4">
        <v>-5.2469135802469202E-2</v>
      </c>
      <c r="E1228" s="4">
        <v>-3.66519823788546E-2</v>
      </c>
      <c r="F1228" t="b">
        <f t="shared" si="57"/>
        <v>0</v>
      </c>
      <c r="G1228" s="7">
        <f t="shared" si="58"/>
        <v>-5.2469135802469202E-2</v>
      </c>
      <c r="H1228" s="7">
        <f t="shared" ca="1" si="59"/>
        <v>0</v>
      </c>
    </row>
    <row r="1229" spans="1:8" x14ac:dyDescent="0.25">
      <c r="A1229" s="3">
        <v>39791</v>
      </c>
      <c r="B1229">
        <v>56.4</v>
      </c>
      <c r="C1229">
        <v>55.38</v>
      </c>
      <c r="D1229" s="4">
        <v>2.0629750271444099E-2</v>
      </c>
      <c r="E1229" s="4">
        <v>1.2987012987013101E-2</v>
      </c>
      <c r="F1229" t="b">
        <f t="shared" si="57"/>
        <v>0</v>
      </c>
      <c r="G1229" s="7">
        <f t="shared" si="58"/>
        <v>2.0629750271444099E-2</v>
      </c>
      <c r="H1229" s="7">
        <f t="shared" ca="1" si="59"/>
        <v>0</v>
      </c>
    </row>
    <row r="1230" spans="1:8" x14ac:dyDescent="0.25">
      <c r="A1230" s="3">
        <v>39792</v>
      </c>
      <c r="B1230">
        <v>55.26</v>
      </c>
      <c r="C1230">
        <v>54.44</v>
      </c>
      <c r="D1230" s="4">
        <v>-2.02127659574468E-2</v>
      </c>
      <c r="E1230" s="4">
        <v>-1.6973636691946601E-2</v>
      </c>
      <c r="F1230" t="b">
        <f t="shared" si="57"/>
        <v>0</v>
      </c>
      <c r="G1230" s="7">
        <f t="shared" si="58"/>
        <v>-2.02127659574468E-2</v>
      </c>
      <c r="H1230" s="7">
        <f t="shared" ca="1" si="59"/>
        <v>0</v>
      </c>
    </row>
    <row r="1231" spans="1:8" x14ac:dyDescent="0.25">
      <c r="A1231" s="3">
        <v>39793</v>
      </c>
      <c r="B1231">
        <v>55.06</v>
      </c>
      <c r="C1231">
        <v>55.32</v>
      </c>
      <c r="D1231" s="4">
        <v>-3.61925443358657E-3</v>
      </c>
      <c r="E1231" s="4">
        <v>1.6164584864070599E-2</v>
      </c>
      <c r="F1231" t="b">
        <f t="shared" si="57"/>
        <v>0</v>
      </c>
      <c r="G1231" s="7">
        <f t="shared" si="58"/>
        <v>-3.61925443358657E-3</v>
      </c>
      <c r="H1231" s="7">
        <f t="shared" ca="1" si="59"/>
        <v>0</v>
      </c>
    </row>
    <row r="1232" spans="1:8" x14ac:dyDescent="0.25">
      <c r="A1232" s="3">
        <v>39794</v>
      </c>
      <c r="B1232">
        <v>54.58</v>
      </c>
      <c r="C1232">
        <v>54.46</v>
      </c>
      <c r="D1232" s="4">
        <v>-8.7177624409735498E-3</v>
      </c>
      <c r="E1232" s="4">
        <v>-1.5545914678235699E-2</v>
      </c>
      <c r="F1232" t="b">
        <f t="shared" si="57"/>
        <v>0</v>
      </c>
      <c r="G1232" s="7">
        <f t="shared" si="58"/>
        <v>-8.7177624409735498E-3</v>
      </c>
      <c r="H1232" s="7">
        <f t="shared" ca="1" si="59"/>
        <v>0</v>
      </c>
    </row>
    <row r="1233" spans="1:8" x14ac:dyDescent="0.25">
      <c r="A1233" s="3">
        <v>39797</v>
      </c>
      <c r="B1233">
        <v>54.84</v>
      </c>
      <c r="C1233">
        <v>52.63</v>
      </c>
      <c r="D1233" s="4">
        <v>6.9775982372384301E-3</v>
      </c>
      <c r="E1233" s="4">
        <v>-3.21969696969682E-3</v>
      </c>
      <c r="F1233" t="b">
        <f t="shared" si="57"/>
        <v>0</v>
      </c>
      <c r="G1233" s="7">
        <f t="shared" si="58"/>
        <v>6.9775982372384301E-3</v>
      </c>
      <c r="H1233" s="7">
        <f t="shared" ca="1" si="59"/>
        <v>0</v>
      </c>
    </row>
    <row r="1234" spans="1:8" x14ac:dyDescent="0.25">
      <c r="A1234" s="3">
        <v>39798</v>
      </c>
      <c r="B1234">
        <v>52.25</v>
      </c>
      <c r="C1234">
        <v>50.28</v>
      </c>
      <c r="D1234" s="4">
        <v>-4.7228300510576297E-2</v>
      </c>
      <c r="E1234" s="4">
        <v>-4.46513395401862E-2</v>
      </c>
      <c r="F1234" t="b">
        <f t="shared" si="57"/>
        <v>0</v>
      </c>
      <c r="G1234" s="7">
        <f t="shared" si="58"/>
        <v>-4.7228300510576297E-2</v>
      </c>
      <c r="H1234" s="7">
        <f t="shared" ca="1" si="59"/>
        <v>0</v>
      </c>
    </row>
    <row r="1235" spans="1:8" x14ac:dyDescent="0.25">
      <c r="A1235" s="3">
        <v>39799</v>
      </c>
      <c r="B1235">
        <v>52.07</v>
      </c>
      <c r="C1235">
        <v>49.94</v>
      </c>
      <c r="D1235" s="4">
        <v>-3.4449760765550299E-3</v>
      </c>
      <c r="E1235" s="4">
        <v>-6.7621320604615001E-3</v>
      </c>
      <c r="F1235" t="b">
        <f t="shared" si="57"/>
        <v>0</v>
      </c>
      <c r="G1235" s="7">
        <f t="shared" si="58"/>
        <v>-3.4449760765550299E-3</v>
      </c>
      <c r="H1235" s="7">
        <f t="shared" ca="1" si="59"/>
        <v>0</v>
      </c>
    </row>
    <row r="1236" spans="1:8" x14ac:dyDescent="0.25">
      <c r="A1236" s="3">
        <v>39800</v>
      </c>
      <c r="B1236">
        <v>50.31</v>
      </c>
      <c r="C1236">
        <v>48.93</v>
      </c>
      <c r="D1236" s="4">
        <v>-3.3800652967159499E-2</v>
      </c>
      <c r="E1236" s="4">
        <v>-2.0224269122947499E-2</v>
      </c>
      <c r="F1236" t="b">
        <f t="shared" si="57"/>
        <v>0</v>
      </c>
      <c r="G1236" s="7">
        <f t="shared" si="58"/>
        <v>-3.3800652967159499E-2</v>
      </c>
      <c r="H1236" s="7">
        <f t="shared" ca="1" si="59"/>
        <v>0</v>
      </c>
    </row>
    <row r="1237" spans="1:8" x14ac:dyDescent="0.25">
      <c r="A1237" s="3">
        <v>39801</v>
      </c>
      <c r="B1237">
        <v>47.35</v>
      </c>
      <c r="C1237">
        <v>46.53</v>
      </c>
      <c r="D1237" s="4">
        <v>-5.88352216259194E-2</v>
      </c>
      <c r="E1237" s="4">
        <v>-4.9049662783568398E-2</v>
      </c>
      <c r="F1237" t="b">
        <f t="shared" si="57"/>
        <v>0</v>
      </c>
      <c r="G1237" s="7">
        <f t="shared" si="58"/>
        <v>-5.88352216259194E-2</v>
      </c>
      <c r="H1237" s="7">
        <f t="shared" ca="1" si="59"/>
        <v>0</v>
      </c>
    </row>
    <row r="1238" spans="1:8" x14ac:dyDescent="0.25">
      <c r="A1238" s="3">
        <v>39804</v>
      </c>
      <c r="B1238">
        <v>45.51</v>
      </c>
      <c r="C1238">
        <v>45.63</v>
      </c>
      <c r="D1238" s="4">
        <v>-3.8859556494192302E-2</v>
      </c>
      <c r="E1238" s="4">
        <v>-1.9342359767891702E-2</v>
      </c>
      <c r="F1238" t="b">
        <f t="shared" si="57"/>
        <v>0</v>
      </c>
      <c r="G1238" s="7">
        <f t="shared" si="58"/>
        <v>-3.8859556494192302E-2</v>
      </c>
      <c r="H1238" s="7">
        <f t="shared" ca="1" si="59"/>
        <v>0</v>
      </c>
    </row>
    <row r="1239" spans="1:8" x14ac:dyDescent="0.25">
      <c r="A1239" s="3">
        <v>39805</v>
      </c>
      <c r="B1239">
        <v>46.15</v>
      </c>
      <c r="C1239">
        <v>46.54</v>
      </c>
      <c r="D1239" s="4">
        <v>1.40628433311361E-2</v>
      </c>
      <c r="E1239" s="4">
        <v>1.9943019943019901E-2</v>
      </c>
      <c r="F1239" t="b">
        <f t="shared" si="57"/>
        <v>0</v>
      </c>
      <c r="G1239" s="7">
        <f t="shared" si="58"/>
        <v>1.40628433311361E-2</v>
      </c>
      <c r="H1239" s="7">
        <f t="shared" ca="1" si="59"/>
        <v>0</v>
      </c>
    </row>
    <row r="1240" spans="1:8" x14ac:dyDescent="0.25">
      <c r="A1240" s="3">
        <v>39806</v>
      </c>
      <c r="B1240">
        <v>45.73</v>
      </c>
      <c r="C1240">
        <v>45.96</v>
      </c>
      <c r="D1240" s="4">
        <v>-9.1007583965331297E-3</v>
      </c>
      <c r="E1240" s="4">
        <v>-1.24623979372582E-2</v>
      </c>
      <c r="F1240" t="b">
        <f t="shared" si="57"/>
        <v>0</v>
      </c>
      <c r="G1240" s="7">
        <f t="shared" si="58"/>
        <v>-9.1007583965331297E-3</v>
      </c>
      <c r="H1240" s="7">
        <f t="shared" ca="1" si="59"/>
        <v>0</v>
      </c>
    </row>
    <row r="1241" spans="1:8" x14ac:dyDescent="0.25">
      <c r="A1241" s="3">
        <v>39807</v>
      </c>
      <c r="B1241">
        <v>45.73</v>
      </c>
      <c r="C1241">
        <v>45.96</v>
      </c>
      <c r="D1241" s="4">
        <v>0</v>
      </c>
      <c r="E1241" s="4">
        <v>0</v>
      </c>
      <c r="F1241" t="b">
        <f t="shared" si="57"/>
        <v>0</v>
      </c>
      <c r="G1241" s="7">
        <f t="shared" si="58"/>
        <v>0</v>
      </c>
      <c r="H1241" s="7">
        <f t="shared" ca="1" si="59"/>
        <v>0</v>
      </c>
    </row>
    <row r="1242" spans="1:8" x14ac:dyDescent="0.25">
      <c r="A1242" s="3">
        <v>39808</v>
      </c>
      <c r="B1242">
        <v>45.15</v>
      </c>
      <c r="C1242">
        <v>45.65</v>
      </c>
      <c r="D1242" s="4">
        <v>-1.26831401705664E-2</v>
      </c>
      <c r="E1242" s="4">
        <v>-6.7449956483899296E-3</v>
      </c>
      <c r="F1242" t="b">
        <f t="shared" si="57"/>
        <v>0</v>
      </c>
      <c r="G1242" s="7">
        <f t="shared" si="58"/>
        <v>-1.26831401705664E-2</v>
      </c>
      <c r="H1242" s="7">
        <f t="shared" ca="1" si="59"/>
        <v>0</v>
      </c>
    </row>
    <row r="1243" spans="1:8" x14ac:dyDescent="0.25">
      <c r="A1243" s="3">
        <v>39811</v>
      </c>
      <c r="B1243">
        <v>46.34</v>
      </c>
      <c r="C1243">
        <v>46.76</v>
      </c>
      <c r="D1243" s="4">
        <v>2.6356589147286998E-2</v>
      </c>
      <c r="E1243" s="4">
        <v>2.43154435925521E-2</v>
      </c>
      <c r="F1243" t="b">
        <f t="shared" si="57"/>
        <v>0</v>
      </c>
      <c r="G1243" s="7">
        <f t="shared" si="58"/>
        <v>2.6356589147286998E-2</v>
      </c>
      <c r="H1243" s="7">
        <f t="shared" ca="1" si="59"/>
        <v>0</v>
      </c>
    </row>
    <row r="1244" spans="1:8" x14ac:dyDescent="0.25">
      <c r="A1244" s="3">
        <v>39812</v>
      </c>
      <c r="B1244">
        <v>44.18</v>
      </c>
      <c r="C1244">
        <v>45.08</v>
      </c>
      <c r="D1244" s="4">
        <v>-4.6611998273629697E-2</v>
      </c>
      <c r="E1244" s="4">
        <v>-3.59281437125748E-2</v>
      </c>
      <c r="F1244" t="b">
        <f t="shared" si="57"/>
        <v>0</v>
      </c>
      <c r="G1244" s="7">
        <f t="shared" si="58"/>
        <v>-4.6611998273629697E-2</v>
      </c>
      <c r="H1244" s="7">
        <f t="shared" ca="1" si="59"/>
        <v>0</v>
      </c>
    </row>
    <row r="1245" spans="1:8" x14ac:dyDescent="0.25">
      <c r="A1245" s="3">
        <v>39813</v>
      </c>
      <c r="B1245">
        <v>41.94</v>
      </c>
      <c r="C1245">
        <v>42.93</v>
      </c>
      <c r="D1245" s="4">
        <v>-5.0701674966048098E-2</v>
      </c>
      <c r="E1245" s="4">
        <v>-4.7692990239574101E-2</v>
      </c>
      <c r="F1245" t="b">
        <f t="shared" si="57"/>
        <v>0</v>
      </c>
      <c r="G1245" s="7">
        <f t="shared" si="58"/>
        <v>-5.0701674966048098E-2</v>
      </c>
      <c r="H1245" s="7">
        <f t="shared" ca="1" si="59"/>
        <v>0</v>
      </c>
    </row>
    <row r="1246" spans="1:8" x14ac:dyDescent="0.25">
      <c r="A1246" s="3">
        <v>39814</v>
      </c>
      <c r="B1246">
        <v>41.94</v>
      </c>
      <c r="C1246">
        <v>42.93</v>
      </c>
      <c r="D1246" s="4">
        <v>0</v>
      </c>
      <c r="E1246" s="4">
        <v>0</v>
      </c>
      <c r="F1246" t="b">
        <f t="shared" si="57"/>
        <v>0</v>
      </c>
      <c r="G1246" s="7">
        <f t="shared" si="58"/>
        <v>0</v>
      </c>
      <c r="H1246" s="7">
        <f t="shared" ca="1" si="59"/>
        <v>0</v>
      </c>
    </row>
    <row r="1247" spans="1:8" x14ac:dyDescent="0.25">
      <c r="A1247" s="3">
        <v>39815</v>
      </c>
      <c r="B1247">
        <v>38.700000000000003</v>
      </c>
      <c r="C1247">
        <v>39.909999999999997</v>
      </c>
      <c r="D1247" s="4">
        <v>-7.7253218884120095E-2</v>
      </c>
      <c r="E1247" s="4">
        <v>-7.03470766363848E-2</v>
      </c>
      <c r="F1247" t="b">
        <f t="shared" si="57"/>
        <v>0</v>
      </c>
      <c r="G1247" s="7">
        <f t="shared" si="58"/>
        <v>-7.7253218884120095E-2</v>
      </c>
      <c r="H1247" s="7">
        <f t="shared" ca="1" si="59"/>
        <v>0</v>
      </c>
    </row>
    <row r="1248" spans="1:8" x14ac:dyDescent="0.25">
      <c r="A1248" s="3">
        <v>39818</v>
      </c>
      <c r="B1248">
        <v>39.96</v>
      </c>
      <c r="C1248">
        <v>40.159999999999997</v>
      </c>
      <c r="D1248" s="4">
        <v>3.25581395348837E-2</v>
      </c>
      <c r="E1248" s="4">
        <v>6.2640942119769304E-3</v>
      </c>
      <c r="F1248" t="b">
        <f t="shared" si="57"/>
        <v>0</v>
      </c>
      <c r="G1248" s="7">
        <f t="shared" si="58"/>
        <v>3.25581395348837E-2</v>
      </c>
      <c r="H1248" s="7">
        <f t="shared" ca="1" si="59"/>
        <v>0</v>
      </c>
    </row>
    <row r="1249" spans="1:8" x14ac:dyDescent="0.25">
      <c r="A1249" s="3">
        <v>39819</v>
      </c>
      <c r="B1249">
        <v>39.53</v>
      </c>
      <c r="C1249">
        <v>39.549999999999997</v>
      </c>
      <c r="D1249" s="4">
        <v>-1.07607607607607E-2</v>
      </c>
      <c r="E1249" s="4">
        <v>-1.51892430278885E-2</v>
      </c>
      <c r="F1249" t="b">
        <f t="shared" si="57"/>
        <v>0</v>
      </c>
      <c r="G1249" s="7">
        <f t="shared" si="58"/>
        <v>-1.07607607607607E-2</v>
      </c>
      <c r="H1249" s="7">
        <f t="shared" ca="1" si="59"/>
        <v>0</v>
      </c>
    </row>
    <row r="1250" spans="1:8" x14ac:dyDescent="0.25">
      <c r="A1250" s="3">
        <v>39820</v>
      </c>
      <c r="B1250">
        <v>43.52</v>
      </c>
      <c r="C1250">
        <v>42.5</v>
      </c>
      <c r="D1250" s="4">
        <v>0.10093599797622101</v>
      </c>
      <c r="E1250" s="4">
        <v>7.4589127686472995E-2</v>
      </c>
      <c r="F1250" t="b">
        <f t="shared" si="57"/>
        <v>0</v>
      </c>
      <c r="G1250" s="7">
        <f t="shared" si="58"/>
        <v>0.10093599797622101</v>
      </c>
      <c r="H1250" s="7">
        <f t="shared" ca="1" si="59"/>
        <v>0</v>
      </c>
    </row>
    <row r="1251" spans="1:8" x14ac:dyDescent="0.25">
      <c r="A1251" s="3">
        <v>39821</v>
      </c>
      <c r="B1251">
        <v>42.97</v>
      </c>
      <c r="C1251">
        <v>42.72</v>
      </c>
      <c r="D1251" s="4">
        <v>-1.26378676470589E-2</v>
      </c>
      <c r="E1251" s="4">
        <v>5.1764705882353396E-3</v>
      </c>
      <c r="F1251" t="b">
        <f t="shared" si="57"/>
        <v>0</v>
      </c>
      <c r="G1251" s="7">
        <f t="shared" si="58"/>
        <v>-1.26378676470589E-2</v>
      </c>
      <c r="H1251" s="7">
        <f t="shared" ca="1" si="59"/>
        <v>0</v>
      </c>
    </row>
    <row r="1252" spans="1:8" x14ac:dyDescent="0.25">
      <c r="A1252" s="3">
        <v>39822</v>
      </c>
      <c r="B1252">
        <v>44.55</v>
      </c>
      <c r="C1252">
        <v>44.15</v>
      </c>
      <c r="D1252" s="4">
        <v>3.6769839422853098E-2</v>
      </c>
      <c r="E1252" s="4">
        <v>3.3473782771535697E-2</v>
      </c>
      <c r="F1252" t="b">
        <f t="shared" si="57"/>
        <v>0</v>
      </c>
      <c r="G1252" s="7">
        <f t="shared" si="58"/>
        <v>3.6769839422853098E-2</v>
      </c>
      <c r="H1252" s="7">
        <f t="shared" ca="1" si="59"/>
        <v>0</v>
      </c>
    </row>
    <row r="1253" spans="1:8" x14ac:dyDescent="0.25">
      <c r="A1253" s="3">
        <v>39825</v>
      </c>
      <c r="B1253">
        <v>48.04</v>
      </c>
      <c r="C1253">
        <v>47.74</v>
      </c>
      <c r="D1253" s="4">
        <v>7.8338945005611796E-2</v>
      </c>
      <c r="E1253" s="4">
        <v>8.1313703284258396E-2</v>
      </c>
      <c r="F1253" t="b">
        <f t="shared" si="57"/>
        <v>0</v>
      </c>
      <c r="G1253" s="7">
        <f t="shared" si="58"/>
        <v>7.8338945005611796E-2</v>
      </c>
      <c r="H1253" s="7">
        <f t="shared" ca="1" si="59"/>
        <v>0</v>
      </c>
    </row>
    <row r="1254" spans="1:8" x14ac:dyDescent="0.25">
      <c r="A1254" s="3">
        <v>39826</v>
      </c>
      <c r="B1254">
        <v>46.67</v>
      </c>
      <c r="C1254">
        <v>46.81</v>
      </c>
      <c r="D1254" s="4">
        <v>-2.85179017485429E-2</v>
      </c>
      <c r="E1254" s="4">
        <v>-1.94805194805194E-2</v>
      </c>
      <c r="F1254" t="b">
        <f t="shared" si="57"/>
        <v>0</v>
      </c>
      <c r="G1254" s="7">
        <f t="shared" si="58"/>
        <v>-2.85179017485429E-2</v>
      </c>
      <c r="H1254" s="7">
        <f t="shared" ca="1" si="59"/>
        <v>0</v>
      </c>
    </row>
    <row r="1255" spans="1:8" x14ac:dyDescent="0.25">
      <c r="A1255" s="3">
        <v>39827</v>
      </c>
      <c r="B1255">
        <v>51.79</v>
      </c>
      <c r="C1255">
        <v>50.56</v>
      </c>
      <c r="D1255" s="4">
        <v>0.109706449539319</v>
      </c>
      <c r="E1255" s="4">
        <v>8.0111087374492601E-2</v>
      </c>
      <c r="F1255" t="b">
        <f t="shared" si="57"/>
        <v>0</v>
      </c>
      <c r="G1255" s="7">
        <f t="shared" si="58"/>
        <v>0.109706449539319</v>
      </c>
      <c r="H1255" s="7">
        <f t="shared" ca="1" si="59"/>
        <v>0</v>
      </c>
    </row>
    <row r="1256" spans="1:8" x14ac:dyDescent="0.25">
      <c r="A1256" s="3">
        <v>39828</v>
      </c>
      <c r="B1256">
        <v>53.26</v>
      </c>
      <c r="C1256">
        <v>49.93</v>
      </c>
      <c r="D1256" s="4">
        <v>2.8383857887623001E-2</v>
      </c>
      <c r="E1256" s="4">
        <v>-1.24604430379748E-2</v>
      </c>
      <c r="F1256" t="b">
        <f t="shared" si="57"/>
        <v>0</v>
      </c>
      <c r="G1256" s="7">
        <f t="shared" si="58"/>
        <v>2.8383857887623001E-2</v>
      </c>
      <c r="H1256" s="7">
        <f t="shared" ca="1" si="59"/>
        <v>0</v>
      </c>
    </row>
    <row r="1257" spans="1:8" x14ac:dyDescent="0.25">
      <c r="A1257" s="3">
        <v>39829</v>
      </c>
      <c r="B1257">
        <v>49.65</v>
      </c>
      <c r="C1257">
        <v>48.53</v>
      </c>
      <c r="D1257" s="4">
        <v>-6.7780698460382996E-2</v>
      </c>
      <c r="E1257" s="4">
        <v>-2.8039254956939701E-2</v>
      </c>
      <c r="F1257" t="b">
        <f t="shared" si="57"/>
        <v>0</v>
      </c>
      <c r="G1257" s="7">
        <f t="shared" si="58"/>
        <v>-6.7780698460382996E-2</v>
      </c>
      <c r="H1257" s="7">
        <f t="shared" ca="1" si="59"/>
        <v>0</v>
      </c>
    </row>
    <row r="1258" spans="1:8" x14ac:dyDescent="0.25">
      <c r="A1258" s="3">
        <v>39832</v>
      </c>
      <c r="B1258">
        <v>49.65</v>
      </c>
      <c r="C1258">
        <v>48.53</v>
      </c>
      <c r="D1258" s="4">
        <v>2.3078508139295201E-2</v>
      </c>
      <c r="E1258" s="4">
        <v>4.6807592752372798E-2</v>
      </c>
      <c r="F1258" t="b">
        <f t="shared" si="57"/>
        <v>0</v>
      </c>
      <c r="G1258" s="7">
        <f t="shared" si="58"/>
        <v>2.3078508139295201E-2</v>
      </c>
      <c r="H1258" s="7">
        <f t="shared" ca="1" si="59"/>
        <v>0</v>
      </c>
    </row>
    <row r="1259" spans="1:8" x14ac:dyDescent="0.25">
      <c r="A1259" s="3">
        <v>39833</v>
      </c>
      <c r="B1259">
        <v>54.66</v>
      </c>
      <c r="C1259">
        <v>51.08</v>
      </c>
      <c r="D1259" s="4">
        <v>0.10090634441087599</v>
      </c>
      <c r="E1259" s="4">
        <v>5.2544817638574097E-2</v>
      </c>
      <c r="F1259" t="b">
        <f t="shared" si="57"/>
        <v>0</v>
      </c>
      <c r="G1259" s="7">
        <f t="shared" si="58"/>
        <v>0.10090634441087599</v>
      </c>
      <c r="H1259" s="7">
        <f t="shared" ca="1" si="59"/>
        <v>0</v>
      </c>
    </row>
    <row r="1260" spans="1:8" x14ac:dyDescent="0.25">
      <c r="A1260" s="3">
        <v>39834</v>
      </c>
      <c r="B1260">
        <v>51.13</v>
      </c>
      <c r="C1260">
        <v>47.36</v>
      </c>
      <c r="D1260" s="4">
        <v>-6.4581046469081499E-2</v>
      </c>
      <c r="E1260" s="4">
        <v>-7.2826938136256902E-2</v>
      </c>
      <c r="F1260" t="b">
        <f t="shared" si="57"/>
        <v>0</v>
      </c>
      <c r="G1260" s="7">
        <f t="shared" si="58"/>
        <v>-6.4581046469081499E-2</v>
      </c>
      <c r="H1260" s="7">
        <f t="shared" ca="1" si="59"/>
        <v>0</v>
      </c>
    </row>
    <row r="1261" spans="1:8" x14ac:dyDescent="0.25">
      <c r="A1261" s="3">
        <v>39835</v>
      </c>
      <c r="B1261">
        <v>50.54</v>
      </c>
      <c r="C1261">
        <v>47.37</v>
      </c>
      <c r="D1261" s="4">
        <v>-1.1539213768824601E-2</v>
      </c>
      <c r="E1261" s="4">
        <v>2.1114864864868501E-4</v>
      </c>
      <c r="F1261" t="b">
        <f t="shared" si="57"/>
        <v>0</v>
      </c>
      <c r="G1261" s="7">
        <f t="shared" si="58"/>
        <v>-1.1539213768824601E-2</v>
      </c>
      <c r="H1261" s="7">
        <f t="shared" ca="1" si="59"/>
        <v>0</v>
      </c>
    </row>
    <row r="1262" spans="1:8" x14ac:dyDescent="0.25">
      <c r="A1262" s="3">
        <v>39836</v>
      </c>
      <c r="B1262">
        <v>50.16</v>
      </c>
      <c r="C1262">
        <v>47.2</v>
      </c>
      <c r="D1262" s="4">
        <v>-7.5187969924812598E-3</v>
      </c>
      <c r="E1262" s="4">
        <v>-3.58876926324669E-3</v>
      </c>
      <c r="F1262" t="b">
        <f t="shared" si="57"/>
        <v>0</v>
      </c>
      <c r="G1262" s="7">
        <f t="shared" si="58"/>
        <v>-7.5187969924812598E-3</v>
      </c>
      <c r="H1262" s="7">
        <f t="shared" ca="1" si="59"/>
        <v>0</v>
      </c>
    </row>
    <row r="1263" spans="1:8" x14ac:dyDescent="0.25">
      <c r="A1263" s="3">
        <v>39839</v>
      </c>
      <c r="B1263">
        <v>47.55</v>
      </c>
      <c r="C1263">
        <v>45.63</v>
      </c>
      <c r="D1263" s="4">
        <v>-5.2033492822966501E-2</v>
      </c>
      <c r="E1263" s="4">
        <v>-3.3262711864406803E-2</v>
      </c>
      <c r="F1263" t="b">
        <f t="shared" si="57"/>
        <v>0</v>
      </c>
      <c r="G1263" s="7">
        <f t="shared" si="58"/>
        <v>-5.2033492822966501E-2</v>
      </c>
      <c r="H1263" s="7">
        <f t="shared" ca="1" si="59"/>
        <v>0</v>
      </c>
    </row>
    <row r="1264" spans="1:8" x14ac:dyDescent="0.25">
      <c r="A1264" s="3">
        <v>39840</v>
      </c>
      <c r="B1264">
        <v>45.16</v>
      </c>
      <c r="C1264">
        <v>43.51</v>
      </c>
      <c r="D1264" s="4">
        <v>-5.0262881177707698E-2</v>
      </c>
      <c r="E1264" s="4">
        <v>-4.64606618452773E-2</v>
      </c>
      <c r="F1264" t="b">
        <f t="shared" si="57"/>
        <v>0</v>
      </c>
      <c r="G1264" s="7">
        <f t="shared" si="58"/>
        <v>-5.0262881177707698E-2</v>
      </c>
      <c r="H1264" s="7">
        <f t="shared" ca="1" si="59"/>
        <v>0</v>
      </c>
    </row>
    <row r="1265" spans="1:8" x14ac:dyDescent="0.25">
      <c r="A1265" s="3">
        <v>39841</v>
      </c>
      <c r="B1265">
        <v>42.31</v>
      </c>
      <c r="C1265">
        <v>40.75</v>
      </c>
      <c r="D1265" s="4">
        <v>-6.31089459698847E-2</v>
      </c>
      <c r="E1265" s="4">
        <v>-6.3433693403815203E-2</v>
      </c>
      <c r="F1265" t="b">
        <f t="shared" si="57"/>
        <v>0</v>
      </c>
      <c r="G1265" s="7">
        <f t="shared" si="58"/>
        <v>-6.31089459698847E-2</v>
      </c>
      <c r="H1265" s="7">
        <f t="shared" ca="1" si="59"/>
        <v>0</v>
      </c>
    </row>
    <row r="1266" spans="1:8" x14ac:dyDescent="0.25">
      <c r="A1266" s="3">
        <v>39842</v>
      </c>
      <c r="B1266">
        <v>43.38</v>
      </c>
      <c r="C1266">
        <v>40.880000000000003</v>
      </c>
      <c r="D1266" s="4">
        <v>2.52895296620184E-2</v>
      </c>
      <c r="E1266" s="4">
        <v>3.1901840490797802E-3</v>
      </c>
      <c r="F1266" t="b">
        <f t="shared" si="57"/>
        <v>0</v>
      </c>
      <c r="G1266" s="7">
        <f t="shared" si="58"/>
        <v>2.52895296620184E-2</v>
      </c>
      <c r="H1266" s="7">
        <f t="shared" ca="1" si="59"/>
        <v>0</v>
      </c>
    </row>
    <row r="1267" spans="1:8" x14ac:dyDescent="0.25">
      <c r="A1267" s="3">
        <v>39843</v>
      </c>
      <c r="B1267">
        <v>44.99</v>
      </c>
      <c r="C1267">
        <v>42.18</v>
      </c>
      <c r="D1267" s="4">
        <v>3.7113877362840102E-2</v>
      </c>
      <c r="E1267" s="4">
        <v>3.1800391389432497E-2</v>
      </c>
      <c r="F1267" t="b">
        <f t="shared" si="57"/>
        <v>0</v>
      </c>
      <c r="G1267" s="7">
        <f t="shared" si="58"/>
        <v>3.7113877362840102E-2</v>
      </c>
      <c r="H1267" s="7">
        <f t="shared" ca="1" si="59"/>
        <v>0</v>
      </c>
    </row>
    <row r="1268" spans="1:8" x14ac:dyDescent="0.25">
      <c r="A1268" s="3">
        <v>39846</v>
      </c>
      <c r="B1268">
        <v>45.35</v>
      </c>
      <c r="C1268">
        <v>42.3</v>
      </c>
      <c r="D1268" s="4">
        <v>8.0017781729273506E-3</v>
      </c>
      <c r="E1268" s="4">
        <v>2.8449502133711699E-3</v>
      </c>
      <c r="F1268" t="b">
        <f t="shared" si="57"/>
        <v>0</v>
      </c>
      <c r="G1268" s="7">
        <f t="shared" si="58"/>
        <v>8.0017781729273506E-3</v>
      </c>
      <c r="H1268" s="7">
        <f t="shared" ca="1" si="59"/>
        <v>0</v>
      </c>
    </row>
    <row r="1269" spans="1:8" x14ac:dyDescent="0.25">
      <c r="A1269" s="3">
        <v>39847</v>
      </c>
      <c r="B1269">
        <v>43.15</v>
      </c>
      <c r="C1269">
        <v>40.950000000000003</v>
      </c>
      <c r="D1269" s="4">
        <v>-4.8511576626240401E-2</v>
      </c>
      <c r="E1269" s="4">
        <v>-3.1914893617021198E-2</v>
      </c>
      <c r="F1269" t="b">
        <f t="shared" si="57"/>
        <v>0</v>
      </c>
      <c r="G1269" s="7">
        <f t="shared" si="58"/>
        <v>-4.8511576626240401E-2</v>
      </c>
      <c r="H1269" s="7">
        <f t="shared" ca="1" si="59"/>
        <v>0</v>
      </c>
    </row>
    <row r="1270" spans="1:8" x14ac:dyDescent="0.25">
      <c r="A1270" s="3">
        <v>39848</v>
      </c>
      <c r="B1270">
        <v>43.75</v>
      </c>
      <c r="C1270">
        <v>41.1</v>
      </c>
      <c r="D1270" s="4">
        <v>1.3904982618771799E-2</v>
      </c>
      <c r="E1270" s="4">
        <v>3.66300366300365E-3</v>
      </c>
      <c r="F1270" t="b">
        <f t="shared" si="57"/>
        <v>0</v>
      </c>
      <c r="G1270" s="7">
        <f t="shared" si="58"/>
        <v>1.3904982618771799E-2</v>
      </c>
      <c r="H1270" s="7">
        <f t="shared" ca="1" si="59"/>
        <v>0</v>
      </c>
    </row>
    <row r="1271" spans="1:8" x14ac:dyDescent="0.25">
      <c r="A1271" s="3">
        <v>39849</v>
      </c>
      <c r="B1271">
        <v>43.25</v>
      </c>
      <c r="C1271">
        <v>40.5</v>
      </c>
      <c r="D1271" s="4">
        <v>-1.14285714285715E-2</v>
      </c>
      <c r="E1271" s="4">
        <v>-1.4598540145985399E-2</v>
      </c>
      <c r="F1271" t="b">
        <f t="shared" si="57"/>
        <v>0</v>
      </c>
      <c r="G1271" s="7">
        <f t="shared" si="58"/>
        <v>-1.14285714285715E-2</v>
      </c>
      <c r="H1271" s="7">
        <f t="shared" ca="1" si="59"/>
        <v>0</v>
      </c>
    </row>
    <row r="1272" spans="1:8" x14ac:dyDescent="0.25">
      <c r="A1272" s="3">
        <v>39850</v>
      </c>
      <c r="B1272">
        <v>42.6</v>
      </c>
      <c r="C1272">
        <v>40.1</v>
      </c>
      <c r="D1272" s="4">
        <v>-1.5028901734104001E-2</v>
      </c>
      <c r="E1272" s="4">
        <v>-9.8765432098765205E-3</v>
      </c>
      <c r="F1272" t="b">
        <f t="shared" si="57"/>
        <v>0</v>
      </c>
      <c r="G1272" s="7">
        <f t="shared" si="58"/>
        <v>-1.5028901734104001E-2</v>
      </c>
      <c r="H1272" s="7">
        <f t="shared" ca="1" si="59"/>
        <v>0</v>
      </c>
    </row>
    <row r="1273" spans="1:8" x14ac:dyDescent="0.25">
      <c r="A1273" s="3">
        <v>39853</v>
      </c>
      <c r="B1273">
        <v>42.5</v>
      </c>
      <c r="C1273">
        <v>40.5</v>
      </c>
      <c r="D1273" s="4">
        <v>-2.3474178403756199E-3</v>
      </c>
      <c r="E1273" s="4">
        <v>9.9750623441396992E-3</v>
      </c>
      <c r="F1273" t="b">
        <f t="shared" si="57"/>
        <v>0</v>
      </c>
      <c r="G1273" s="7">
        <f t="shared" si="58"/>
        <v>-2.3474178403756199E-3</v>
      </c>
      <c r="H1273" s="7">
        <f t="shared" ca="1" si="59"/>
        <v>0</v>
      </c>
    </row>
    <row r="1274" spans="1:8" x14ac:dyDescent="0.25">
      <c r="A1274" s="3">
        <v>39854</v>
      </c>
      <c r="B1274">
        <v>45.6</v>
      </c>
      <c r="C1274">
        <v>42.9</v>
      </c>
      <c r="D1274" s="4">
        <v>7.2941176470588301E-2</v>
      </c>
      <c r="E1274" s="4">
        <v>5.9259259259259102E-2</v>
      </c>
      <c r="F1274" t="b">
        <f t="shared" si="57"/>
        <v>0</v>
      </c>
      <c r="G1274" s="7">
        <f t="shared" si="58"/>
        <v>7.2941176470588301E-2</v>
      </c>
      <c r="H1274" s="7">
        <f t="shared" ca="1" si="59"/>
        <v>0</v>
      </c>
    </row>
    <row r="1275" spans="1:8" x14ac:dyDescent="0.25">
      <c r="A1275" s="3">
        <v>39855</v>
      </c>
      <c r="B1275">
        <v>44.6</v>
      </c>
      <c r="C1275">
        <v>42.2</v>
      </c>
      <c r="D1275" s="4">
        <v>-2.1929824561403501E-2</v>
      </c>
      <c r="E1275" s="4">
        <v>-1.6317016317016202E-2</v>
      </c>
      <c r="F1275" t="b">
        <f t="shared" si="57"/>
        <v>0</v>
      </c>
      <c r="G1275" s="7">
        <f t="shared" si="58"/>
        <v>-2.1929824561403501E-2</v>
      </c>
      <c r="H1275" s="7">
        <f t="shared" ca="1" si="59"/>
        <v>0</v>
      </c>
    </row>
    <row r="1276" spans="1:8" x14ac:dyDescent="0.25">
      <c r="A1276" s="3">
        <v>39856</v>
      </c>
      <c r="B1276">
        <v>42.55</v>
      </c>
      <c r="C1276">
        <v>41.6</v>
      </c>
      <c r="D1276" s="4">
        <v>-4.5964125560538201E-2</v>
      </c>
      <c r="E1276" s="4">
        <v>-1.4218009478673001E-2</v>
      </c>
      <c r="F1276" t="b">
        <f t="shared" si="57"/>
        <v>0</v>
      </c>
      <c r="G1276" s="7">
        <f t="shared" si="58"/>
        <v>-4.5964125560538201E-2</v>
      </c>
      <c r="H1276" s="7">
        <f t="shared" ca="1" si="59"/>
        <v>0</v>
      </c>
    </row>
    <row r="1277" spans="1:8" x14ac:dyDescent="0.25">
      <c r="A1277" s="3">
        <v>39857</v>
      </c>
      <c r="B1277">
        <v>43.6</v>
      </c>
      <c r="C1277">
        <v>42.35</v>
      </c>
      <c r="D1277" s="4">
        <v>2.4676850763807299E-2</v>
      </c>
      <c r="E1277" s="4">
        <v>1.8028846153846301E-2</v>
      </c>
      <c r="F1277" t="b">
        <f t="shared" si="57"/>
        <v>0</v>
      </c>
      <c r="G1277" s="7">
        <f t="shared" si="58"/>
        <v>2.4676850763807299E-2</v>
      </c>
      <c r="H1277" s="7">
        <f t="shared" ca="1" si="59"/>
        <v>0</v>
      </c>
    </row>
    <row r="1278" spans="1:8" x14ac:dyDescent="0.25">
      <c r="A1278" s="3">
        <v>39860</v>
      </c>
      <c r="B1278">
        <v>43.6</v>
      </c>
      <c r="C1278">
        <v>42.35</v>
      </c>
      <c r="D1278" s="4">
        <v>2.95159386068478E-2</v>
      </c>
      <c r="E1278" s="4">
        <v>2.2946859903381699E-2</v>
      </c>
      <c r="F1278" t="b">
        <f t="shared" si="57"/>
        <v>0</v>
      </c>
      <c r="G1278" s="7">
        <f t="shared" si="58"/>
        <v>2.95159386068478E-2</v>
      </c>
      <c r="H1278" s="7">
        <f t="shared" ca="1" si="59"/>
        <v>0</v>
      </c>
    </row>
    <row r="1279" spans="1:8" x14ac:dyDescent="0.25">
      <c r="A1279" s="3">
        <v>39861</v>
      </c>
      <c r="B1279">
        <v>44.05</v>
      </c>
      <c r="C1279">
        <v>42.3</v>
      </c>
      <c r="D1279" s="4">
        <v>1.03211009174311E-2</v>
      </c>
      <c r="E1279" s="4">
        <v>-1.180637544274E-3</v>
      </c>
      <c r="F1279" t="b">
        <f t="shared" si="57"/>
        <v>0</v>
      </c>
      <c r="G1279" s="7">
        <f t="shared" si="58"/>
        <v>1.03211009174311E-2</v>
      </c>
      <c r="H1279" s="7">
        <f t="shared" ca="1" si="59"/>
        <v>0</v>
      </c>
    </row>
    <row r="1280" spans="1:8" x14ac:dyDescent="0.25">
      <c r="A1280" s="3">
        <v>39862</v>
      </c>
      <c r="B1280">
        <v>44.85</v>
      </c>
      <c r="C1280">
        <v>42.65</v>
      </c>
      <c r="D1280" s="4">
        <v>1.8161180476731001E-2</v>
      </c>
      <c r="E1280" s="4">
        <v>8.2742316784869506E-3</v>
      </c>
      <c r="F1280" t="b">
        <f t="shared" si="57"/>
        <v>0</v>
      </c>
      <c r="G1280" s="7">
        <f t="shared" si="58"/>
        <v>1.8161180476731001E-2</v>
      </c>
      <c r="H1280" s="7">
        <f t="shared" ca="1" si="59"/>
        <v>0</v>
      </c>
    </row>
    <row r="1281" spans="1:8" x14ac:dyDescent="0.25">
      <c r="A1281" s="3">
        <v>39863</v>
      </c>
      <c r="B1281">
        <v>44.55</v>
      </c>
      <c r="C1281">
        <v>43.2</v>
      </c>
      <c r="D1281" s="4">
        <v>-6.6889632107024503E-3</v>
      </c>
      <c r="E1281" s="4">
        <v>1.28956623681127E-2</v>
      </c>
      <c r="F1281" t="b">
        <f t="shared" si="57"/>
        <v>0</v>
      </c>
      <c r="G1281" s="7">
        <f t="shared" si="58"/>
        <v>-6.6889632107024503E-3</v>
      </c>
      <c r="H1281" s="7">
        <f t="shared" ca="1" si="59"/>
        <v>0</v>
      </c>
    </row>
    <row r="1282" spans="1:8" x14ac:dyDescent="0.25">
      <c r="A1282" s="3">
        <v>39864</v>
      </c>
      <c r="B1282">
        <v>46.7</v>
      </c>
      <c r="C1282">
        <v>44.75</v>
      </c>
      <c r="D1282" s="4">
        <v>4.8260381593714999E-2</v>
      </c>
      <c r="E1282" s="4">
        <v>3.5879629629629498E-2</v>
      </c>
      <c r="F1282" t="b">
        <f t="shared" si="57"/>
        <v>0</v>
      </c>
      <c r="G1282" s="7">
        <f t="shared" si="58"/>
        <v>4.8260381593714999E-2</v>
      </c>
      <c r="H1282" s="7">
        <f t="shared" ca="1" si="59"/>
        <v>0</v>
      </c>
    </row>
    <row r="1283" spans="1:8" x14ac:dyDescent="0.25">
      <c r="A1283" s="3">
        <v>39867</v>
      </c>
      <c r="B1283">
        <v>49.05</v>
      </c>
      <c r="C1283">
        <v>46.9</v>
      </c>
      <c r="D1283" s="4">
        <v>5.03211991434689E-2</v>
      </c>
      <c r="E1283" s="4">
        <v>4.8044692737430103E-2</v>
      </c>
      <c r="F1283" t="b">
        <f t="shared" si="57"/>
        <v>0</v>
      </c>
      <c r="G1283" s="7">
        <f t="shared" si="58"/>
        <v>5.03211991434689E-2</v>
      </c>
      <c r="H1283" s="7">
        <f t="shared" ca="1" si="59"/>
        <v>0</v>
      </c>
    </row>
    <row r="1284" spans="1:8" x14ac:dyDescent="0.25">
      <c r="A1284" s="3">
        <v>39868</v>
      </c>
      <c r="B1284">
        <v>44.5</v>
      </c>
      <c r="C1284">
        <v>43.9</v>
      </c>
      <c r="D1284" s="4">
        <v>-9.2762487257899998E-2</v>
      </c>
      <c r="E1284" s="4">
        <v>-6.3965884861407196E-2</v>
      </c>
      <c r="F1284" t="b">
        <f t="shared" si="57"/>
        <v>0</v>
      </c>
      <c r="G1284" s="7">
        <f t="shared" si="58"/>
        <v>-9.2762487257899998E-2</v>
      </c>
      <c r="H1284" s="7">
        <f t="shared" ca="1" si="59"/>
        <v>0</v>
      </c>
    </row>
    <row r="1285" spans="1:8" x14ac:dyDescent="0.25">
      <c r="A1285" s="3">
        <v>39869</v>
      </c>
      <c r="B1285">
        <v>43.45</v>
      </c>
      <c r="C1285">
        <v>43.25</v>
      </c>
      <c r="D1285" s="4">
        <v>-2.3595505617977498E-2</v>
      </c>
      <c r="E1285" s="4">
        <v>-1.48063781321184E-2</v>
      </c>
      <c r="F1285" t="b">
        <f t="shared" si="57"/>
        <v>0</v>
      </c>
      <c r="G1285" s="7">
        <f t="shared" si="58"/>
        <v>-2.3595505617977498E-2</v>
      </c>
      <c r="H1285" s="7">
        <f t="shared" ca="1" si="59"/>
        <v>0</v>
      </c>
    </row>
    <row r="1286" spans="1:8" x14ac:dyDescent="0.25">
      <c r="A1286" s="3">
        <v>39870</v>
      </c>
      <c r="B1286">
        <v>44</v>
      </c>
      <c r="C1286">
        <v>43.75</v>
      </c>
      <c r="D1286" s="4">
        <v>1.2658227848101101E-2</v>
      </c>
      <c r="E1286" s="4">
        <v>1.1560693641618601E-2</v>
      </c>
      <c r="F1286" t="b">
        <f t="shared" ref="F1286:F1349" si="60">D1286&gt;$F$3</f>
        <v>0</v>
      </c>
      <c r="G1286" s="7">
        <f t="shared" ref="G1286:G1349" si="61">D1286</f>
        <v>1.2658227848101101E-2</v>
      </c>
      <c r="H1286" s="7">
        <f t="shared" ref="H1286:H1349" ca="1" si="62">IF(F1286=TRUE,-SUM(OFFSET(D1287,0,0,$H$3,1)),0)</f>
        <v>0</v>
      </c>
    </row>
    <row r="1287" spans="1:8" x14ac:dyDescent="0.25">
      <c r="A1287" s="3">
        <v>39871</v>
      </c>
      <c r="B1287">
        <v>44.45</v>
      </c>
      <c r="C1287">
        <v>43.9</v>
      </c>
      <c r="D1287" s="4">
        <v>1.02272727272728E-2</v>
      </c>
      <c r="E1287" s="4">
        <v>3.4285714285713399E-3</v>
      </c>
      <c r="F1287" t="b">
        <f t="shared" si="60"/>
        <v>0</v>
      </c>
      <c r="G1287" s="7">
        <f t="shared" si="61"/>
        <v>1.02272727272728E-2</v>
      </c>
      <c r="H1287" s="7">
        <f t="shared" ca="1" si="62"/>
        <v>0</v>
      </c>
    </row>
    <row r="1288" spans="1:8" x14ac:dyDescent="0.25">
      <c r="A1288" s="3">
        <v>39874</v>
      </c>
      <c r="B1288">
        <v>47.85</v>
      </c>
      <c r="C1288">
        <v>46.05</v>
      </c>
      <c r="D1288" s="4">
        <v>7.6490438695163004E-2</v>
      </c>
      <c r="E1288" s="4">
        <v>4.8974943052391799E-2</v>
      </c>
      <c r="F1288" t="b">
        <f t="shared" si="60"/>
        <v>0</v>
      </c>
      <c r="G1288" s="7">
        <f t="shared" si="61"/>
        <v>7.6490438695163004E-2</v>
      </c>
      <c r="H1288" s="7">
        <f t="shared" ca="1" si="62"/>
        <v>0</v>
      </c>
    </row>
    <row r="1289" spans="1:8" x14ac:dyDescent="0.25">
      <c r="A1289" s="3">
        <v>39875</v>
      </c>
      <c r="B1289">
        <v>48.45</v>
      </c>
      <c r="C1289">
        <v>46.35</v>
      </c>
      <c r="D1289" s="4">
        <v>1.2539184952978099E-2</v>
      </c>
      <c r="E1289" s="4">
        <v>6.5146579804560298E-3</v>
      </c>
      <c r="F1289" t="b">
        <f t="shared" si="60"/>
        <v>0</v>
      </c>
      <c r="G1289" s="7">
        <f t="shared" si="61"/>
        <v>1.2539184952978099E-2</v>
      </c>
      <c r="H1289" s="7">
        <f t="shared" ca="1" si="62"/>
        <v>0</v>
      </c>
    </row>
    <row r="1290" spans="1:8" x14ac:dyDescent="0.25">
      <c r="A1290" s="3">
        <v>39876</v>
      </c>
      <c r="B1290">
        <v>44.75</v>
      </c>
      <c r="C1290">
        <v>42.9</v>
      </c>
      <c r="D1290" s="4">
        <v>-7.6367389060887594E-2</v>
      </c>
      <c r="E1290" s="4">
        <v>-7.4433656957928807E-2</v>
      </c>
      <c r="F1290" t="b">
        <f t="shared" si="60"/>
        <v>0</v>
      </c>
      <c r="G1290" s="7">
        <f t="shared" si="61"/>
        <v>-7.6367389060887594E-2</v>
      </c>
      <c r="H1290" s="7">
        <f t="shared" ca="1" si="62"/>
        <v>0</v>
      </c>
    </row>
    <row r="1291" spans="1:8" x14ac:dyDescent="0.25">
      <c r="A1291" s="3">
        <v>39877</v>
      </c>
      <c r="B1291">
        <v>47.35</v>
      </c>
      <c r="C1291">
        <v>44.45</v>
      </c>
      <c r="D1291" s="4">
        <v>5.8100558659217802E-2</v>
      </c>
      <c r="E1291" s="4">
        <v>3.6130536130536198E-2</v>
      </c>
      <c r="F1291" t="b">
        <f t="shared" si="60"/>
        <v>0</v>
      </c>
      <c r="G1291" s="7">
        <f t="shared" si="61"/>
        <v>5.8100558659217802E-2</v>
      </c>
      <c r="H1291" s="7">
        <f t="shared" ca="1" si="62"/>
        <v>0</v>
      </c>
    </row>
    <row r="1292" spans="1:8" x14ac:dyDescent="0.25">
      <c r="A1292" s="3">
        <v>39878</v>
      </c>
      <c r="B1292">
        <v>46.65</v>
      </c>
      <c r="C1292">
        <v>44.15</v>
      </c>
      <c r="D1292" s="4">
        <v>-1.4783526927138401E-2</v>
      </c>
      <c r="E1292" s="4">
        <v>-6.7491563554556997E-3</v>
      </c>
      <c r="F1292" t="b">
        <f t="shared" si="60"/>
        <v>0</v>
      </c>
      <c r="G1292" s="7">
        <f t="shared" si="61"/>
        <v>-1.4783526927138401E-2</v>
      </c>
      <c r="H1292" s="7">
        <f t="shared" ca="1" si="62"/>
        <v>0</v>
      </c>
    </row>
    <row r="1293" spans="1:8" x14ac:dyDescent="0.25">
      <c r="A1293" s="3">
        <v>39881</v>
      </c>
      <c r="B1293">
        <v>47.05</v>
      </c>
      <c r="C1293">
        <v>44.9</v>
      </c>
      <c r="D1293" s="4">
        <v>8.5744908896034904E-3</v>
      </c>
      <c r="E1293" s="4">
        <v>1.6987542468856101E-2</v>
      </c>
      <c r="F1293" t="b">
        <f t="shared" si="60"/>
        <v>0</v>
      </c>
      <c r="G1293" s="7">
        <f t="shared" si="61"/>
        <v>8.5744908896034904E-3</v>
      </c>
      <c r="H1293" s="7">
        <f t="shared" ca="1" si="62"/>
        <v>0</v>
      </c>
    </row>
    <row r="1294" spans="1:8" x14ac:dyDescent="0.25">
      <c r="A1294" s="3">
        <v>39882</v>
      </c>
      <c r="B1294">
        <v>43.15</v>
      </c>
      <c r="C1294">
        <v>41.6</v>
      </c>
      <c r="D1294" s="4">
        <v>-8.2890541976620602E-2</v>
      </c>
      <c r="E1294" s="4">
        <v>-7.3496659242761594E-2</v>
      </c>
      <c r="F1294" t="b">
        <f t="shared" si="60"/>
        <v>0</v>
      </c>
      <c r="G1294" s="7">
        <f t="shared" si="61"/>
        <v>-8.2890541976620602E-2</v>
      </c>
      <c r="H1294" s="7">
        <f t="shared" ca="1" si="62"/>
        <v>0</v>
      </c>
    </row>
    <row r="1295" spans="1:8" x14ac:dyDescent="0.25">
      <c r="A1295" s="3">
        <v>39883</v>
      </c>
      <c r="B1295">
        <v>42.65</v>
      </c>
      <c r="C1295">
        <v>41.6</v>
      </c>
      <c r="D1295" s="4">
        <v>-1.1587485515643099E-2</v>
      </c>
      <c r="E1295" s="4">
        <v>0</v>
      </c>
      <c r="F1295" t="b">
        <f t="shared" si="60"/>
        <v>0</v>
      </c>
      <c r="G1295" s="7">
        <f t="shared" si="61"/>
        <v>-1.1587485515643099E-2</v>
      </c>
      <c r="H1295" s="7">
        <f t="shared" ca="1" si="62"/>
        <v>0</v>
      </c>
    </row>
    <row r="1296" spans="1:8" x14ac:dyDescent="0.25">
      <c r="A1296" s="3">
        <v>39884</v>
      </c>
      <c r="B1296">
        <v>41.1</v>
      </c>
      <c r="C1296">
        <v>41.1</v>
      </c>
      <c r="D1296" s="4">
        <v>-3.6342321219226197E-2</v>
      </c>
      <c r="E1296" s="4">
        <v>-1.2019230769230701E-2</v>
      </c>
      <c r="F1296" t="b">
        <f t="shared" si="60"/>
        <v>0</v>
      </c>
      <c r="G1296" s="7">
        <f t="shared" si="61"/>
        <v>-3.6342321219226197E-2</v>
      </c>
      <c r="H1296" s="7">
        <f t="shared" ca="1" si="62"/>
        <v>0</v>
      </c>
    </row>
    <row r="1297" spans="1:8" x14ac:dyDescent="0.25">
      <c r="A1297" s="3">
        <v>39885</v>
      </c>
      <c r="B1297">
        <v>42.1</v>
      </c>
      <c r="C1297">
        <v>41.6</v>
      </c>
      <c r="D1297" s="4">
        <v>2.4330900243309E-2</v>
      </c>
      <c r="E1297" s="4">
        <v>1.2165450121654601E-2</v>
      </c>
      <c r="F1297" t="b">
        <f t="shared" si="60"/>
        <v>0</v>
      </c>
      <c r="G1297" s="7">
        <f t="shared" si="61"/>
        <v>2.4330900243309E-2</v>
      </c>
      <c r="H1297" s="7">
        <f t="shared" ca="1" si="62"/>
        <v>0</v>
      </c>
    </row>
    <row r="1298" spans="1:8" x14ac:dyDescent="0.25">
      <c r="A1298" s="3">
        <v>39888</v>
      </c>
      <c r="B1298">
        <v>43.1</v>
      </c>
      <c r="C1298">
        <v>40.1</v>
      </c>
      <c r="D1298" s="4">
        <v>3.6057692307692298E-2</v>
      </c>
      <c r="E1298" s="4">
        <v>2.42656449553003E-2</v>
      </c>
      <c r="F1298" t="b">
        <f t="shared" si="60"/>
        <v>0</v>
      </c>
      <c r="G1298" s="7">
        <f t="shared" si="61"/>
        <v>3.6057692307692298E-2</v>
      </c>
      <c r="H1298" s="7">
        <f t="shared" ca="1" si="62"/>
        <v>0</v>
      </c>
    </row>
    <row r="1299" spans="1:8" x14ac:dyDescent="0.25">
      <c r="A1299" s="3">
        <v>39889</v>
      </c>
      <c r="B1299">
        <v>41.3</v>
      </c>
      <c r="C1299">
        <v>39.1</v>
      </c>
      <c r="D1299" s="4">
        <v>-4.1763341067285499E-2</v>
      </c>
      <c r="E1299" s="4">
        <v>-2.4937655860349101E-2</v>
      </c>
      <c r="F1299" t="b">
        <f t="shared" si="60"/>
        <v>0</v>
      </c>
      <c r="G1299" s="7">
        <f t="shared" si="61"/>
        <v>-4.1763341067285499E-2</v>
      </c>
      <c r="H1299" s="7">
        <f t="shared" ca="1" si="62"/>
        <v>0</v>
      </c>
    </row>
    <row r="1300" spans="1:8" x14ac:dyDescent="0.25">
      <c r="A1300" s="3">
        <v>39890</v>
      </c>
      <c r="B1300">
        <v>40.950000000000003</v>
      </c>
      <c r="C1300">
        <v>39.15</v>
      </c>
      <c r="D1300" s="4">
        <v>-8.4745762711863105E-3</v>
      </c>
      <c r="E1300" s="4">
        <v>1.2787723785165901E-3</v>
      </c>
      <c r="F1300" t="b">
        <f t="shared" si="60"/>
        <v>0</v>
      </c>
      <c r="G1300" s="7">
        <f t="shared" si="61"/>
        <v>-8.4745762711863105E-3</v>
      </c>
      <c r="H1300" s="7">
        <f t="shared" ca="1" si="62"/>
        <v>0</v>
      </c>
    </row>
    <row r="1301" spans="1:8" x14ac:dyDescent="0.25">
      <c r="A1301" s="3">
        <v>39891</v>
      </c>
      <c r="B1301">
        <v>43.7</v>
      </c>
      <c r="C1301">
        <v>41.55</v>
      </c>
      <c r="D1301" s="4">
        <v>6.7155067155067097E-2</v>
      </c>
      <c r="E1301" s="4">
        <v>6.1302681992337203E-2</v>
      </c>
      <c r="F1301" t="b">
        <f t="shared" si="60"/>
        <v>0</v>
      </c>
      <c r="G1301" s="7">
        <f t="shared" si="61"/>
        <v>6.7155067155067097E-2</v>
      </c>
      <c r="H1301" s="7">
        <f t="shared" ca="1" si="62"/>
        <v>0</v>
      </c>
    </row>
    <row r="1302" spans="1:8" x14ac:dyDescent="0.25">
      <c r="A1302" s="3">
        <v>39892</v>
      </c>
      <c r="B1302">
        <v>47.05</v>
      </c>
      <c r="C1302">
        <v>44.45</v>
      </c>
      <c r="D1302" s="4">
        <v>7.6659038901601806E-2</v>
      </c>
      <c r="E1302" s="4">
        <v>6.9795427196149395E-2</v>
      </c>
      <c r="F1302" t="b">
        <f t="shared" si="60"/>
        <v>0</v>
      </c>
      <c r="G1302" s="7">
        <f t="shared" si="61"/>
        <v>7.6659038901601806E-2</v>
      </c>
      <c r="H1302" s="7">
        <f t="shared" ca="1" si="62"/>
        <v>0</v>
      </c>
    </row>
    <row r="1303" spans="1:8" x14ac:dyDescent="0.25">
      <c r="A1303" s="3">
        <v>39895</v>
      </c>
      <c r="B1303">
        <v>43.35</v>
      </c>
      <c r="C1303">
        <v>41.75</v>
      </c>
      <c r="D1303" s="4">
        <v>-7.8639744952178403E-2</v>
      </c>
      <c r="E1303" s="4">
        <v>-6.07424071991002E-2</v>
      </c>
      <c r="F1303" t="b">
        <f t="shared" si="60"/>
        <v>0</v>
      </c>
      <c r="G1303" s="7">
        <f t="shared" si="61"/>
        <v>-7.8639744952178403E-2</v>
      </c>
      <c r="H1303" s="7">
        <f t="shared" ca="1" si="62"/>
        <v>0</v>
      </c>
    </row>
    <row r="1304" spans="1:8" x14ac:dyDescent="0.25">
      <c r="A1304" s="3">
        <v>39896</v>
      </c>
      <c r="B1304">
        <v>44</v>
      </c>
      <c r="C1304">
        <v>42.25</v>
      </c>
      <c r="D1304" s="4">
        <v>1.4994232987312501E-2</v>
      </c>
      <c r="E1304" s="4">
        <v>1.1976047904191701E-2</v>
      </c>
      <c r="F1304" t="b">
        <f t="shared" si="60"/>
        <v>0</v>
      </c>
      <c r="G1304" s="7">
        <f t="shared" si="61"/>
        <v>1.4994232987312501E-2</v>
      </c>
      <c r="H1304" s="7">
        <f t="shared" ca="1" si="62"/>
        <v>0</v>
      </c>
    </row>
    <row r="1305" spans="1:8" x14ac:dyDescent="0.25">
      <c r="A1305" s="3">
        <v>39897</v>
      </c>
      <c r="B1305">
        <v>42.75</v>
      </c>
      <c r="C1305">
        <v>41.45</v>
      </c>
      <c r="D1305" s="4">
        <v>-2.8409090909090901E-2</v>
      </c>
      <c r="E1305" s="4">
        <v>-1.8934911242603499E-2</v>
      </c>
      <c r="F1305" t="b">
        <f t="shared" si="60"/>
        <v>0</v>
      </c>
      <c r="G1305" s="7">
        <f t="shared" si="61"/>
        <v>-2.8409090909090901E-2</v>
      </c>
      <c r="H1305" s="7">
        <f t="shared" ca="1" si="62"/>
        <v>0</v>
      </c>
    </row>
    <row r="1306" spans="1:8" x14ac:dyDescent="0.25">
      <c r="A1306" s="3">
        <v>39898</v>
      </c>
      <c r="B1306">
        <v>41.45</v>
      </c>
      <c r="C1306">
        <v>40.450000000000003</v>
      </c>
      <c r="D1306" s="4">
        <v>-3.0409356725146101E-2</v>
      </c>
      <c r="E1306" s="4">
        <v>-2.41254523522316E-2</v>
      </c>
      <c r="F1306" t="b">
        <f t="shared" si="60"/>
        <v>0</v>
      </c>
      <c r="G1306" s="7">
        <f t="shared" si="61"/>
        <v>-3.0409356725146101E-2</v>
      </c>
      <c r="H1306" s="7">
        <f t="shared" ca="1" si="62"/>
        <v>0</v>
      </c>
    </row>
    <row r="1307" spans="1:8" x14ac:dyDescent="0.25">
      <c r="A1307" s="3">
        <v>39899</v>
      </c>
      <c r="B1307">
        <v>42.95</v>
      </c>
      <c r="C1307">
        <v>41.6</v>
      </c>
      <c r="D1307" s="4">
        <v>3.6188178528347298E-2</v>
      </c>
      <c r="E1307" s="4">
        <v>2.8430160692212599E-2</v>
      </c>
      <c r="F1307" t="b">
        <f t="shared" si="60"/>
        <v>0</v>
      </c>
      <c r="G1307" s="7">
        <f t="shared" si="61"/>
        <v>3.6188178528347298E-2</v>
      </c>
      <c r="H1307" s="7">
        <f t="shared" ca="1" si="62"/>
        <v>0</v>
      </c>
    </row>
    <row r="1308" spans="1:8" x14ac:dyDescent="0.25">
      <c r="A1308" s="3">
        <v>39902</v>
      </c>
      <c r="B1308">
        <v>46.35</v>
      </c>
      <c r="C1308">
        <v>44.05</v>
      </c>
      <c r="D1308" s="4">
        <v>7.9161816065192098E-2</v>
      </c>
      <c r="E1308" s="4">
        <v>5.8894230769230602E-2</v>
      </c>
      <c r="F1308" t="b">
        <f t="shared" si="60"/>
        <v>0</v>
      </c>
      <c r="G1308" s="7">
        <f t="shared" si="61"/>
        <v>7.9161816065192098E-2</v>
      </c>
      <c r="H1308" s="7">
        <f t="shared" ca="1" si="62"/>
        <v>0</v>
      </c>
    </row>
    <row r="1309" spans="1:8" x14ac:dyDescent="0.25">
      <c r="A1309" s="3">
        <v>39903</v>
      </c>
      <c r="B1309">
        <v>45.05</v>
      </c>
      <c r="C1309">
        <v>43.95</v>
      </c>
      <c r="D1309" s="4">
        <v>-2.8047464940668902E-2</v>
      </c>
      <c r="E1309" s="4">
        <v>-2.2701475595912099E-3</v>
      </c>
      <c r="F1309" t="b">
        <f t="shared" si="60"/>
        <v>0</v>
      </c>
      <c r="G1309" s="7">
        <f t="shared" si="61"/>
        <v>-2.8047464940668902E-2</v>
      </c>
      <c r="H1309" s="7">
        <f t="shared" ca="1" si="62"/>
        <v>0</v>
      </c>
    </row>
    <row r="1310" spans="1:8" x14ac:dyDescent="0.25">
      <c r="A1310" s="3">
        <v>39904</v>
      </c>
      <c r="B1310">
        <v>43.65</v>
      </c>
      <c r="C1310">
        <v>43.25</v>
      </c>
      <c r="D1310" s="4">
        <v>-3.1076581576026701E-2</v>
      </c>
      <c r="E1310" s="4">
        <v>-1.59271899886235E-2</v>
      </c>
      <c r="F1310" t="b">
        <f t="shared" si="60"/>
        <v>0</v>
      </c>
      <c r="G1310" s="7">
        <f t="shared" si="61"/>
        <v>-3.1076581576026701E-2</v>
      </c>
      <c r="H1310" s="7">
        <f t="shared" ca="1" si="62"/>
        <v>0</v>
      </c>
    </row>
    <row r="1311" spans="1:8" x14ac:dyDescent="0.25">
      <c r="A1311" s="3">
        <v>39905</v>
      </c>
      <c r="B1311">
        <v>42.95</v>
      </c>
      <c r="C1311">
        <v>42.5</v>
      </c>
      <c r="D1311" s="4">
        <v>-1.6036655211912901E-2</v>
      </c>
      <c r="E1311" s="4">
        <v>-1.7341040462427799E-2</v>
      </c>
      <c r="F1311" t="b">
        <f t="shared" si="60"/>
        <v>0</v>
      </c>
      <c r="G1311" s="7">
        <f t="shared" si="61"/>
        <v>-1.6036655211912901E-2</v>
      </c>
      <c r="H1311" s="7">
        <f t="shared" ca="1" si="62"/>
        <v>0</v>
      </c>
    </row>
    <row r="1312" spans="1:8" x14ac:dyDescent="0.25">
      <c r="A1312" s="3">
        <v>39906</v>
      </c>
      <c r="B1312">
        <v>41.7</v>
      </c>
      <c r="C1312">
        <v>41.8</v>
      </c>
      <c r="D1312" s="4">
        <v>-2.91036088474971E-2</v>
      </c>
      <c r="E1312" s="4">
        <v>-1.6470588235294199E-2</v>
      </c>
      <c r="F1312" t="b">
        <f t="shared" si="60"/>
        <v>0</v>
      </c>
      <c r="G1312" s="7">
        <f t="shared" si="61"/>
        <v>-2.91036088474971E-2</v>
      </c>
      <c r="H1312" s="7">
        <f t="shared" ca="1" si="62"/>
        <v>0</v>
      </c>
    </row>
    <row r="1313" spans="1:8" x14ac:dyDescent="0.25">
      <c r="A1313" s="3">
        <v>39909</v>
      </c>
      <c r="B1313">
        <v>41.95</v>
      </c>
      <c r="C1313">
        <v>42.15</v>
      </c>
      <c r="D1313" s="4">
        <v>5.9952038369304201E-3</v>
      </c>
      <c r="E1313" s="4">
        <v>8.3732057416268102E-3</v>
      </c>
      <c r="F1313" t="b">
        <f t="shared" si="60"/>
        <v>0</v>
      </c>
      <c r="G1313" s="7">
        <f t="shared" si="61"/>
        <v>5.9952038369304201E-3</v>
      </c>
      <c r="H1313" s="7">
        <f t="shared" ca="1" si="62"/>
        <v>0</v>
      </c>
    </row>
    <row r="1314" spans="1:8" x14ac:dyDescent="0.25">
      <c r="A1314" s="3">
        <v>39910</v>
      </c>
      <c r="B1314">
        <v>41.65</v>
      </c>
      <c r="C1314">
        <v>42.45</v>
      </c>
      <c r="D1314" s="4">
        <v>-7.15137067938032E-3</v>
      </c>
      <c r="E1314" s="4">
        <v>7.1174377224201297E-3</v>
      </c>
      <c r="F1314" t="b">
        <f t="shared" si="60"/>
        <v>0</v>
      </c>
      <c r="G1314" s="7">
        <f t="shared" si="61"/>
        <v>-7.15137067938032E-3</v>
      </c>
      <c r="H1314" s="7">
        <f t="shared" ca="1" si="62"/>
        <v>0</v>
      </c>
    </row>
    <row r="1315" spans="1:8" x14ac:dyDescent="0.25">
      <c r="A1315" s="3">
        <v>39911</v>
      </c>
      <c r="B1315">
        <v>40.6</v>
      </c>
      <c r="C1315">
        <v>41.55</v>
      </c>
      <c r="D1315" s="4">
        <v>-2.5210084033613401E-2</v>
      </c>
      <c r="E1315" s="4">
        <v>-2.1201413427561999E-2</v>
      </c>
      <c r="F1315" t="b">
        <f t="shared" si="60"/>
        <v>0</v>
      </c>
      <c r="G1315" s="7">
        <f t="shared" si="61"/>
        <v>-2.5210084033613401E-2</v>
      </c>
      <c r="H1315" s="7">
        <f t="shared" ca="1" si="62"/>
        <v>0</v>
      </c>
    </row>
    <row r="1316" spans="1:8" x14ac:dyDescent="0.25">
      <c r="A1316" s="3">
        <v>39912</v>
      </c>
      <c r="B1316">
        <v>38.299999999999997</v>
      </c>
      <c r="C1316">
        <v>39.9</v>
      </c>
      <c r="D1316" s="4">
        <v>-5.6650246305418803E-2</v>
      </c>
      <c r="E1316" s="4">
        <v>-3.9711191335740102E-2</v>
      </c>
      <c r="F1316" t="b">
        <f t="shared" si="60"/>
        <v>0</v>
      </c>
      <c r="G1316" s="7">
        <f t="shared" si="61"/>
        <v>-5.6650246305418803E-2</v>
      </c>
      <c r="H1316" s="7">
        <f t="shared" ca="1" si="62"/>
        <v>0</v>
      </c>
    </row>
    <row r="1317" spans="1:8" x14ac:dyDescent="0.25">
      <c r="A1317" s="3">
        <v>39913</v>
      </c>
      <c r="B1317">
        <v>38.299999999999997</v>
      </c>
      <c r="C1317">
        <v>39.9</v>
      </c>
      <c r="D1317" s="4">
        <v>0</v>
      </c>
      <c r="E1317" s="4">
        <v>0</v>
      </c>
      <c r="F1317" t="b">
        <f t="shared" si="60"/>
        <v>0</v>
      </c>
      <c r="G1317" s="7">
        <f t="shared" si="61"/>
        <v>0</v>
      </c>
      <c r="H1317" s="7">
        <f t="shared" ca="1" si="62"/>
        <v>0</v>
      </c>
    </row>
    <row r="1318" spans="1:8" x14ac:dyDescent="0.25">
      <c r="A1318" s="3">
        <v>39916</v>
      </c>
      <c r="B1318">
        <v>39.700000000000003</v>
      </c>
      <c r="C1318">
        <v>39.5</v>
      </c>
      <c r="D1318" s="4">
        <v>-5.0125313283206898E-3</v>
      </c>
      <c r="E1318" s="4">
        <v>-5.0377833753149099E-3</v>
      </c>
      <c r="F1318" t="b">
        <f t="shared" si="60"/>
        <v>0</v>
      </c>
      <c r="G1318" s="7">
        <f t="shared" si="61"/>
        <v>-5.0125313283206898E-3</v>
      </c>
      <c r="H1318" s="7">
        <f t="shared" ca="1" si="62"/>
        <v>0</v>
      </c>
    </row>
    <row r="1319" spans="1:8" x14ac:dyDescent="0.25">
      <c r="A1319" s="3">
        <v>39917</v>
      </c>
      <c r="B1319">
        <v>39.6</v>
      </c>
      <c r="C1319">
        <v>39.6</v>
      </c>
      <c r="D1319" s="4">
        <v>-2.51889168765751E-3</v>
      </c>
      <c r="E1319" s="4">
        <v>2.5316455696202701E-3</v>
      </c>
      <c r="F1319" t="b">
        <f t="shared" si="60"/>
        <v>0</v>
      </c>
      <c r="G1319" s="7">
        <f t="shared" si="61"/>
        <v>-2.51889168765751E-3</v>
      </c>
      <c r="H1319" s="7">
        <f t="shared" ca="1" si="62"/>
        <v>0</v>
      </c>
    </row>
    <row r="1320" spans="1:8" x14ac:dyDescent="0.25">
      <c r="A1320" s="3">
        <v>39918</v>
      </c>
      <c r="B1320">
        <v>38.799999999999997</v>
      </c>
      <c r="C1320">
        <v>38.799999999999997</v>
      </c>
      <c r="D1320" s="4">
        <v>-2.0202020202020301E-2</v>
      </c>
      <c r="E1320" s="4">
        <v>-2.0202020202020301E-2</v>
      </c>
      <c r="F1320" t="b">
        <f t="shared" si="60"/>
        <v>0</v>
      </c>
      <c r="G1320" s="7">
        <f t="shared" si="61"/>
        <v>-2.0202020202020301E-2</v>
      </c>
      <c r="H1320" s="7">
        <f t="shared" ca="1" si="62"/>
        <v>0</v>
      </c>
    </row>
    <row r="1321" spans="1:8" x14ac:dyDescent="0.25">
      <c r="A1321" s="3">
        <v>39919</v>
      </c>
      <c r="B1321">
        <v>37.35</v>
      </c>
      <c r="C1321">
        <v>37.5</v>
      </c>
      <c r="D1321" s="4">
        <v>-3.7371134020618403E-2</v>
      </c>
      <c r="E1321" s="4">
        <v>-3.3505154639175097E-2</v>
      </c>
      <c r="F1321" t="b">
        <f t="shared" si="60"/>
        <v>0</v>
      </c>
      <c r="G1321" s="7">
        <f t="shared" si="61"/>
        <v>-3.7371134020618403E-2</v>
      </c>
      <c r="H1321" s="7">
        <f t="shared" ca="1" si="62"/>
        <v>0</v>
      </c>
    </row>
    <row r="1322" spans="1:8" x14ac:dyDescent="0.25">
      <c r="A1322" s="3">
        <v>39920</v>
      </c>
      <c r="B1322">
        <v>36.6</v>
      </c>
      <c r="C1322">
        <v>36.65</v>
      </c>
      <c r="D1322" s="4">
        <v>-2.00803212851406E-2</v>
      </c>
      <c r="E1322" s="4">
        <v>-2.26666666666667E-2</v>
      </c>
      <c r="F1322" t="b">
        <f t="shared" si="60"/>
        <v>0</v>
      </c>
      <c r="G1322" s="7">
        <f t="shared" si="61"/>
        <v>-2.00803212851406E-2</v>
      </c>
      <c r="H1322" s="7">
        <f t="shared" ca="1" si="62"/>
        <v>0</v>
      </c>
    </row>
    <row r="1323" spans="1:8" x14ac:dyDescent="0.25">
      <c r="A1323" s="3">
        <v>39923</v>
      </c>
      <c r="B1323">
        <v>39.5</v>
      </c>
      <c r="C1323">
        <v>38.950000000000003</v>
      </c>
      <c r="D1323" s="4">
        <v>7.9234972677595605E-2</v>
      </c>
      <c r="E1323" s="4">
        <v>6.2755798090041101E-2</v>
      </c>
      <c r="F1323" t="b">
        <f t="shared" si="60"/>
        <v>0</v>
      </c>
      <c r="G1323" s="7">
        <f t="shared" si="61"/>
        <v>7.9234972677595605E-2</v>
      </c>
      <c r="H1323" s="7">
        <f t="shared" ca="1" si="62"/>
        <v>0</v>
      </c>
    </row>
    <row r="1324" spans="1:8" x14ac:dyDescent="0.25">
      <c r="A1324" s="3">
        <v>39924</v>
      </c>
      <c r="B1324">
        <v>37.9</v>
      </c>
      <c r="C1324">
        <v>37.65</v>
      </c>
      <c r="D1324" s="4">
        <v>-4.0506329113924003E-2</v>
      </c>
      <c r="E1324" s="4">
        <v>-3.3376123234916698E-2</v>
      </c>
      <c r="F1324" t="b">
        <f t="shared" si="60"/>
        <v>0</v>
      </c>
      <c r="G1324" s="7">
        <f t="shared" si="61"/>
        <v>-4.0506329113924003E-2</v>
      </c>
      <c r="H1324" s="7">
        <f t="shared" ca="1" si="62"/>
        <v>0</v>
      </c>
    </row>
    <row r="1325" spans="1:8" x14ac:dyDescent="0.25">
      <c r="A1325" s="3">
        <v>39925</v>
      </c>
      <c r="B1325">
        <v>38.450000000000003</v>
      </c>
      <c r="C1325">
        <v>38.049999999999997</v>
      </c>
      <c r="D1325" s="4">
        <v>1.45118733509235E-2</v>
      </c>
      <c r="E1325" s="4">
        <v>1.0624169986719801E-2</v>
      </c>
      <c r="F1325" t="b">
        <f t="shared" si="60"/>
        <v>0</v>
      </c>
      <c r="G1325" s="7">
        <f t="shared" si="61"/>
        <v>1.45118733509235E-2</v>
      </c>
      <c r="H1325" s="7">
        <f t="shared" ca="1" si="62"/>
        <v>0</v>
      </c>
    </row>
    <row r="1326" spans="1:8" x14ac:dyDescent="0.25">
      <c r="A1326" s="3">
        <v>39926</v>
      </c>
      <c r="B1326">
        <v>37.799999999999997</v>
      </c>
      <c r="C1326">
        <v>37.4</v>
      </c>
      <c r="D1326" s="4">
        <v>-1.6905071521456601E-2</v>
      </c>
      <c r="E1326" s="4">
        <v>-1.7082785808147202E-2</v>
      </c>
      <c r="F1326" t="b">
        <f t="shared" si="60"/>
        <v>0</v>
      </c>
      <c r="G1326" s="7">
        <f t="shared" si="61"/>
        <v>-1.6905071521456601E-2</v>
      </c>
      <c r="H1326" s="7">
        <f t="shared" ca="1" si="62"/>
        <v>0</v>
      </c>
    </row>
    <row r="1327" spans="1:8" x14ac:dyDescent="0.25">
      <c r="A1327" s="3">
        <v>39927</v>
      </c>
      <c r="B1327">
        <v>37.799999999999997</v>
      </c>
      <c r="C1327">
        <v>37.65</v>
      </c>
      <c r="D1327" s="4">
        <v>0</v>
      </c>
      <c r="E1327" s="4">
        <v>6.6844919786095396E-3</v>
      </c>
      <c r="F1327" t="b">
        <f t="shared" si="60"/>
        <v>0</v>
      </c>
      <c r="G1327" s="7">
        <f t="shared" si="61"/>
        <v>0</v>
      </c>
      <c r="H1327" s="7">
        <f t="shared" ca="1" si="62"/>
        <v>0</v>
      </c>
    </row>
    <row r="1328" spans="1:8" x14ac:dyDescent="0.25">
      <c r="A1328" s="3">
        <v>39930</v>
      </c>
      <c r="B1328">
        <v>38.75</v>
      </c>
      <c r="C1328">
        <v>38.450000000000003</v>
      </c>
      <c r="D1328" s="4">
        <v>2.51322751322751E-2</v>
      </c>
      <c r="E1328" s="4">
        <v>2.1248339973439799E-2</v>
      </c>
      <c r="F1328" t="b">
        <f t="shared" si="60"/>
        <v>0</v>
      </c>
      <c r="G1328" s="7">
        <f t="shared" si="61"/>
        <v>2.51322751322751E-2</v>
      </c>
      <c r="H1328" s="7">
        <f t="shared" ca="1" si="62"/>
        <v>0</v>
      </c>
    </row>
    <row r="1329" spans="1:8" x14ac:dyDescent="0.25">
      <c r="A1329" s="3">
        <v>39931</v>
      </c>
      <c r="B1329">
        <v>38.200000000000003</v>
      </c>
      <c r="C1329">
        <v>38.15</v>
      </c>
      <c r="D1329" s="4">
        <v>-1.41935483870967E-2</v>
      </c>
      <c r="E1329" s="4">
        <v>-7.8023407022107501E-3</v>
      </c>
      <c r="F1329" t="b">
        <f t="shared" si="60"/>
        <v>0</v>
      </c>
      <c r="G1329" s="7">
        <f t="shared" si="61"/>
        <v>-1.41935483870967E-2</v>
      </c>
      <c r="H1329" s="7">
        <f t="shared" ca="1" si="62"/>
        <v>0</v>
      </c>
    </row>
    <row r="1330" spans="1:8" x14ac:dyDescent="0.25">
      <c r="A1330" s="3">
        <v>39932</v>
      </c>
      <c r="B1330">
        <v>36.450000000000003</v>
      </c>
      <c r="C1330">
        <v>36.700000000000003</v>
      </c>
      <c r="D1330" s="4">
        <v>-4.5811518324607302E-2</v>
      </c>
      <c r="E1330" s="4">
        <v>-3.8007863695936998E-2</v>
      </c>
      <c r="F1330" t="b">
        <f t="shared" si="60"/>
        <v>0</v>
      </c>
      <c r="G1330" s="7">
        <f t="shared" si="61"/>
        <v>-4.5811518324607302E-2</v>
      </c>
      <c r="H1330" s="7">
        <f t="shared" ca="1" si="62"/>
        <v>0</v>
      </c>
    </row>
    <row r="1331" spans="1:8" x14ac:dyDescent="0.25">
      <c r="A1331" s="3">
        <v>39933</v>
      </c>
      <c r="B1331">
        <v>36.950000000000003</v>
      </c>
      <c r="C1331">
        <v>37</v>
      </c>
      <c r="D1331" s="4">
        <v>1.37174211248285E-2</v>
      </c>
      <c r="E1331" s="4">
        <v>8.1743869209809396E-3</v>
      </c>
      <c r="F1331" t="b">
        <f t="shared" si="60"/>
        <v>0</v>
      </c>
      <c r="G1331" s="7">
        <f t="shared" si="61"/>
        <v>1.37174211248285E-2</v>
      </c>
      <c r="H1331" s="7">
        <f t="shared" ca="1" si="62"/>
        <v>0</v>
      </c>
    </row>
    <row r="1332" spans="1:8" x14ac:dyDescent="0.25">
      <c r="A1332" s="3">
        <v>39934</v>
      </c>
      <c r="B1332">
        <v>36.35</v>
      </c>
      <c r="C1332">
        <v>36.549999999999997</v>
      </c>
      <c r="D1332" s="4">
        <v>-1.62381596752369E-2</v>
      </c>
      <c r="E1332" s="4">
        <v>-1.21621621621623E-2</v>
      </c>
      <c r="F1332" t="b">
        <f t="shared" si="60"/>
        <v>0</v>
      </c>
      <c r="G1332" s="7">
        <f t="shared" si="61"/>
        <v>-1.62381596752369E-2</v>
      </c>
      <c r="H1332" s="7">
        <f t="shared" ca="1" si="62"/>
        <v>0</v>
      </c>
    </row>
    <row r="1333" spans="1:8" x14ac:dyDescent="0.25">
      <c r="A1333" s="3">
        <v>39937</v>
      </c>
      <c r="B1333">
        <v>34.799999999999997</v>
      </c>
      <c r="C1333">
        <v>34.75</v>
      </c>
      <c r="D1333" s="4">
        <v>-4.2640990371389402E-2</v>
      </c>
      <c r="E1333" s="4">
        <v>-4.9247606019151798E-2</v>
      </c>
      <c r="F1333" t="b">
        <f t="shared" si="60"/>
        <v>0</v>
      </c>
      <c r="G1333" s="7">
        <f t="shared" si="61"/>
        <v>-4.2640990371389402E-2</v>
      </c>
      <c r="H1333" s="7">
        <f t="shared" ca="1" si="62"/>
        <v>0</v>
      </c>
    </row>
    <row r="1334" spans="1:8" x14ac:dyDescent="0.25">
      <c r="A1334" s="3">
        <v>39938</v>
      </c>
      <c r="B1334">
        <v>34.6</v>
      </c>
      <c r="C1334">
        <v>34.799999999999997</v>
      </c>
      <c r="D1334" s="4">
        <v>-5.74712643678144E-3</v>
      </c>
      <c r="E1334" s="4">
        <v>1.4388489208632101E-3</v>
      </c>
      <c r="F1334" t="b">
        <f t="shared" si="60"/>
        <v>0</v>
      </c>
      <c r="G1334" s="7">
        <f t="shared" si="61"/>
        <v>-5.74712643678144E-3</v>
      </c>
      <c r="H1334" s="7">
        <f t="shared" ca="1" si="62"/>
        <v>0</v>
      </c>
    </row>
    <row r="1335" spans="1:8" x14ac:dyDescent="0.25">
      <c r="A1335" s="3">
        <v>39939</v>
      </c>
      <c r="B1335">
        <v>33.049999999999997</v>
      </c>
      <c r="C1335">
        <v>33.799999999999997</v>
      </c>
      <c r="D1335" s="4">
        <v>-4.47976878612718E-2</v>
      </c>
      <c r="E1335" s="4">
        <v>-2.8735632183908101E-2</v>
      </c>
      <c r="F1335" t="b">
        <f t="shared" si="60"/>
        <v>0</v>
      </c>
      <c r="G1335" s="7">
        <f t="shared" si="61"/>
        <v>-4.47976878612718E-2</v>
      </c>
      <c r="H1335" s="7">
        <f t="shared" ca="1" si="62"/>
        <v>0</v>
      </c>
    </row>
    <row r="1336" spans="1:8" x14ac:dyDescent="0.25">
      <c r="A1336" s="3">
        <v>39940</v>
      </c>
      <c r="B1336">
        <v>33.700000000000003</v>
      </c>
      <c r="C1336">
        <v>34.15</v>
      </c>
      <c r="D1336" s="4">
        <v>1.9667170953101599E-2</v>
      </c>
      <c r="E1336" s="4">
        <v>1.03550295857988E-2</v>
      </c>
      <c r="F1336" t="b">
        <f t="shared" si="60"/>
        <v>0</v>
      </c>
      <c r="G1336" s="7">
        <f t="shared" si="61"/>
        <v>1.9667170953101599E-2</v>
      </c>
      <c r="H1336" s="7">
        <f t="shared" ca="1" si="62"/>
        <v>0</v>
      </c>
    </row>
    <row r="1337" spans="1:8" x14ac:dyDescent="0.25">
      <c r="A1337" s="3">
        <v>39941</v>
      </c>
      <c r="B1337">
        <v>32.200000000000003</v>
      </c>
      <c r="C1337">
        <v>32.799999999999997</v>
      </c>
      <c r="D1337" s="4">
        <v>-4.4510385756676499E-2</v>
      </c>
      <c r="E1337" s="4">
        <v>-3.9531478770131898E-2</v>
      </c>
      <c r="F1337" t="b">
        <f t="shared" si="60"/>
        <v>0</v>
      </c>
      <c r="G1337" s="7">
        <f t="shared" si="61"/>
        <v>-4.4510385756676499E-2</v>
      </c>
      <c r="H1337" s="7">
        <f t="shared" ca="1" si="62"/>
        <v>0</v>
      </c>
    </row>
    <row r="1338" spans="1:8" x14ac:dyDescent="0.25">
      <c r="A1338" s="3">
        <v>39944</v>
      </c>
      <c r="B1338">
        <v>32.450000000000003</v>
      </c>
      <c r="C1338">
        <v>33</v>
      </c>
      <c r="D1338" s="4">
        <v>7.7639751552796002E-3</v>
      </c>
      <c r="E1338" s="4">
        <v>6.0975609756097598E-3</v>
      </c>
      <c r="F1338" t="b">
        <f t="shared" si="60"/>
        <v>0</v>
      </c>
      <c r="G1338" s="7">
        <f t="shared" si="61"/>
        <v>7.7639751552796002E-3</v>
      </c>
      <c r="H1338" s="7">
        <f t="shared" ca="1" si="62"/>
        <v>0</v>
      </c>
    </row>
    <row r="1339" spans="1:8" x14ac:dyDescent="0.25">
      <c r="A1339" s="3">
        <v>39945</v>
      </c>
      <c r="B1339">
        <v>31.95</v>
      </c>
      <c r="C1339">
        <v>32.85</v>
      </c>
      <c r="D1339" s="4">
        <v>-1.54083204930664E-2</v>
      </c>
      <c r="E1339" s="4">
        <v>-4.5454545454545201E-3</v>
      </c>
      <c r="F1339" t="b">
        <f t="shared" si="60"/>
        <v>0</v>
      </c>
      <c r="G1339" s="7">
        <f t="shared" si="61"/>
        <v>-1.54083204930664E-2</v>
      </c>
      <c r="H1339" s="7">
        <f t="shared" ca="1" si="62"/>
        <v>0</v>
      </c>
    </row>
    <row r="1340" spans="1:8" x14ac:dyDescent="0.25">
      <c r="A1340" s="3">
        <v>39946</v>
      </c>
      <c r="B1340">
        <v>33.4</v>
      </c>
      <c r="C1340">
        <v>33.85</v>
      </c>
      <c r="D1340" s="4">
        <v>4.5383411580594703E-2</v>
      </c>
      <c r="E1340" s="4">
        <v>3.0441400304414001E-2</v>
      </c>
      <c r="F1340" t="b">
        <f t="shared" si="60"/>
        <v>0</v>
      </c>
      <c r="G1340" s="7">
        <f t="shared" si="61"/>
        <v>4.5383411580594703E-2</v>
      </c>
      <c r="H1340" s="7">
        <f t="shared" ca="1" si="62"/>
        <v>0</v>
      </c>
    </row>
    <row r="1341" spans="1:8" x14ac:dyDescent="0.25">
      <c r="A1341" s="3">
        <v>39947</v>
      </c>
      <c r="B1341">
        <v>31.6</v>
      </c>
      <c r="C1341">
        <v>32.5</v>
      </c>
      <c r="D1341" s="4">
        <v>-5.3892215568862097E-2</v>
      </c>
      <c r="E1341" s="4">
        <v>-3.9881831610044299E-2</v>
      </c>
      <c r="F1341" t="b">
        <f t="shared" si="60"/>
        <v>0</v>
      </c>
      <c r="G1341" s="7">
        <f t="shared" si="61"/>
        <v>-5.3892215568862097E-2</v>
      </c>
      <c r="H1341" s="7">
        <f t="shared" ca="1" si="62"/>
        <v>0</v>
      </c>
    </row>
    <row r="1342" spans="1:8" x14ac:dyDescent="0.25">
      <c r="A1342" s="3">
        <v>39948</v>
      </c>
      <c r="B1342">
        <v>33.15</v>
      </c>
      <c r="C1342">
        <v>33.200000000000003</v>
      </c>
      <c r="D1342" s="4">
        <v>4.9050632911392202E-2</v>
      </c>
      <c r="E1342" s="4">
        <v>2.1538461538461701E-2</v>
      </c>
      <c r="F1342" t="b">
        <f t="shared" si="60"/>
        <v>0</v>
      </c>
      <c r="G1342" s="7">
        <f t="shared" si="61"/>
        <v>4.9050632911392202E-2</v>
      </c>
      <c r="H1342" s="7">
        <f t="shared" ca="1" si="62"/>
        <v>0</v>
      </c>
    </row>
    <row r="1343" spans="1:8" x14ac:dyDescent="0.25">
      <c r="A1343" s="3">
        <v>39951</v>
      </c>
      <c r="B1343">
        <v>30.85</v>
      </c>
      <c r="C1343">
        <v>31</v>
      </c>
      <c r="D1343" s="4">
        <v>-7.0783132530120502E-2</v>
      </c>
      <c r="E1343" s="4">
        <v>-6.6265060240963902E-2</v>
      </c>
      <c r="F1343" t="b">
        <f t="shared" si="60"/>
        <v>0</v>
      </c>
      <c r="G1343" s="7">
        <f t="shared" si="61"/>
        <v>-7.0783132530120502E-2</v>
      </c>
      <c r="H1343" s="7">
        <f t="shared" ca="1" si="62"/>
        <v>0</v>
      </c>
    </row>
    <row r="1344" spans="1:8" x14ac:dyDescent="0.25">
      <c r="A1344" s="3">
        <v>39952</v>
      </c>
      <c r="B1344">
        <v>30.4</v>
      </c>
      <c r="C1344">
        <v>30.9</v>
      </c>
      <c r="D1344" s="4">
        <v>-1.4586709886547901E-2</v>
      </c>
      <c r="E1344" s="4">
        <v>-3.22580645161297E-3</v>
      </c>
      <c r="F1344" t="b">
        <f t="shared" si="60"/>
        <v>0</v>
      </c>
      <c r="G1344" s="7">
        <f t="shared" si="61"/>
        <v>-1.4586709886547901E-2</v>
      </c>
      <c r="H1344" s="7">
        <f t="shared" ca="1" si="62"/>
        <v>0</v>
      </c>
    </row>
    <row r="1345" spans="1:8" x14ac:dyDescent="0.25">
      <c r="A1345" s="3">
        <v>39953</v>
      </c>
      <c r="B1345">
        <v>30.5</v>
      </c>
      <c r="C1345">
        <v>31.4</v>
      </c>
      <c r="D1345" s="4">
        <v>3.2894736842106198E-3</v>
      </c>
      <c r="E1345" s="4">
        <v>1.6181229773462699E-2</v>
      </c>
      <c r="F1345" t="b">
        <f t="shared" si="60"/>
        <v>0</v>
      </c>
      <c r="G1345" s="7">
        <f t="shared" si="61"/>
        <v>3.2894736842106198E-3</v>
      </c>
      <c r="H1345" s="7">
        <f t="shared" ca="1" si="62"/>
        <v>0</v>
      </c>
    </row>
    <row r="1346" spans="1:8" x14ac:dyDescent="0.25">
      <c r="A1346" s="3">
        <v>39954</v>
      </c>
      <c r="B1346">
        <v>32.200000000000003</v>
      </c>
      <c r="C1346">
        <v>32.85</v>
      </c>
      <c r="D1346" s="4">
        <v>5.5737704918033003E-2</v>
      </c>
      <c r="E1346" s="4">
        <v>4.6178343949044597E-2</v>
      </c>
      <c r="F1346" t="b">
        <f t="shared" si="60"/>
        <v>0</v>
      </c>
      <c r="G1346" s="7">
        <f t="shared" si="61"/>
        <v>5.5737704918033003E-2</v>
      </c>
      <c r="H1346" s="7">
        <f t="shared" ca="1" si="62"/>
        <v>0</v>
      </c>
    </row>
    <row r="1347" spans="1:8" x14ac:dyDescent="0.25">
      <c r="A1347" s="3">
        <v>39955</v>
      </c>
      <c r="B1347">
        <v>32.75</v>
      </c>
      <c r="C1347">
        <v>33.049999999999997</v>
      </c>
      <c r="D1347" s="4">
        <v>1.7080745341614901E-2</v>
      </c>
      <c r="E1347" s="4">
        <v>6.08828006088258E-3</v>
      </c>
      <c r="F1347" t="b">
        <f t="shared" si="60"/>
        <v>0</v>
      </c>
      <c r="G1347" s="7">
        <f t="shared" si="61"/>
        <v>1.7080745341614901E-2</v>
      </c>
      <c r="H1347" s="7">
        <f t="shared" ca="1" si="62"/>
        <v>0</v>
      </c>
    </row>
    <row r="1348" spans="1:8" x14ac:dyDescent="0.25">
      <c r="A1348" s="3">
        <v>39958</v>
      </c>
      <c r="B1348">
        <v>32.75</v>
      </c>
      <c r="C1348">
        <v>33.049999999999997</v>
      </c>
      <c r="D1348" s="4">
        <v>0</v>
      </c>
      <c r="E1348" s="4">
        <v>0</v>
      </c>
      <c r="F1348" t="b">
        <f t="shared" si="60"/>
        <v>0</v>
      </c>
      <c r="G1348" s="7">
        <f t="shared" si="61"/>
        <v>0</v>
      </c>
      <c r="H1348" s="7">
        <f t="shared" ca="1" si="62"/>
        <v>0</v>
      </c>
    </row>
    <row r="1349" spans="1:8" x14ac:dyDescent="0.25">
      <c r="A1349" s="3">
        <v>39959</v>
      </c>
      <c r="B1349">
        <v>31.15</v>
      </c>
      <c r="C1349">
        <v>32</v>
      </c>
      <c r="D1349" s="4">
        <v>-4.8854961832061103E-2</v>
      </c>
      <c r="E1349" s="4">
        <v>-3.1770045385779003E-2</v>
      </c>
      <c r="F1349" t="b">
        <f t="shared" si="60"/>
        <v>0</v>
      </c>
      <c r="G1349" s="7">
        <f t="shared" si="61"/>
        <v>-4.8854961832061103E-2</v>
      </c>
      <c r="H1349" s="7">
        <f t="shared" ca="1" si="62"/>
        <v>0</v>
      </c>
    </row>
    <row r="1350" spans="1:8" x14ac:dyDescent="0.25">
      <c r="A1350" s="3">
        <v>39960</v>
      </c>
      <c r="B1350">
        <v>32.1</v>
      </c>
      <c r="C1350">
        <v>32.9</v>
      </c>
      <c r="D1350" s="4">
        <v>3.04975922953452E-2</v>
      </c>
      <c r="E1350" s="4">
        <v>2.8125000000000001E-2</v>
      </c>
      <c r="F1350" t="b">
        <f t="shared" ref="F1350:F1413" si="63">D1350&gt;$F$3</f>
        <v>0</v>
      </c>
      <c r="G1350" s="7">
        <f t="shared" ref="G1350:G1413" si="64">D1350</f>
        <v>3.04975922953452E-2</v>
      </c>
      <c r="H1350" s="7">
        <f t="shared" ref="H1350:H1413" ca="1" si="65">IF(F1350=TRUE,-SUM(OFFSET(D1351,0,0,$H$3,1)),0)</f>
        <v>0</v>
      </c>
    </row>
    <row r="1351" spans="1:8" x14ac:dyDescent="0.25">
      <c r="A1351" s="3">
        <v>39961</v>
      </c>
      <c r="B1351">
        <v>31.55</v>
      </c>
      <c r="C1351">
        <v>32.4</v>
      </c>
      <c r="D1351" s="4">
        <v>-1.7133956386292899E-2</v>
      </c>
      <c r="E1351" s="4">
        <v>-1.5197568389057701E-2</v>
      </c>
      <c r="F1351" t="b">
        <f t="shared" si="63"/>
        <v>0</v>
      </c>
      <c r="G1351" s="7">
        <f t="shared" si="64"/>
        <v>-1.7133956386292899E-2</v>
      </c>
      <c r="H1351" s="7">
        <f t="shared" ca="1" si="65"/>
        <v>0</v>
      </c>
    </row>
    <row r="1352" spans="1:8" x14ac:dyDescent="0.25">
      <c r="A1352" s="3">
        <v>39962</v>
      </c>
      <c r="B1352">
        <v>30.35</v>
      </c>
      <c r="C1352">
        <v>31.5</v>
      </c>
      <c r="D1352" s="4">
        <v>-3.8034865293185498E-2</v>
      </c>
      <c r="E1352" s="4">
        <v>-2.7777777777777801E-2</v>
      </c>
      <c r="F1352" t="b">
        <f t="shared" si="63"/>
        <v>0</v>
      </c>
      <c r="G1352" s="7">
        <f t="shared" si="64"/>
        <v>-3.8034865293185498E-2</v>
      </c>
      <c r="H1352" s="7">
        <f t="shared" ca="1" si="65"/>
        <v>0</v>
      </c>
    </row>
    <row r="1353" spans="1:8" x14ac:dyDescent="0.25">
      <c r="A1353" s="3">
        <v>39965</v>
      </c>
      <c r="B1353">
        <v>29.6</v>
      </c>
      <c r="C1353">
        <v>30.75</v>
      </c>
      <c r="D1353" s="4">
        <v>-2.47116968698518E-2</v>
      </c>
      <c r="E1353" s="4">
        <v>-2.3809523809523801E-2</v>
      </c>
      <c r="F1353" t="b">
        <f t="shared" si="63"/>
        <v>0</v>
      </c>
      <c r="G1353" s="7">
        <f t="shared" si="64"/>
        <v>-2.47116968698518E-2</v>
      </c>
      <c r="H1353" s="7">
        <f t="shared" ca="1" si="65"/>
        <v>0</v>
      </c>
    </row>
    <row r="1354" spans="1:8" x14ac:dyDescent="0.25">
      <c r="A1354" s="3">
        <v>39966</v>
      </c>
      <c r="B1354">
        <v>29.6</v>
      </c>
      <c r="C1354">
        <v>31</v>
      </c>
      <c r="D1354" s="4">
        <v>0</v>
      </c>
      <c r="E1354" s="4">
        <v>8.1300813008129396E-3</v>
      </c>
      <c r="F1354" t="b">
        <f t="shared" si="63"/>
        <v>0</v>
      </c>
      <c r="G1354" s="7">
        <f t="shared" si="64"/>
        <v>0</v>
      </c>
      <c r="H1354" s="7">
        <f t="shared" ca="1" si="65"/>
        <v>0</v>
      </c>
    </row>
    <row r="1355" spans="1:8" x14ac:dyDescent="0.25">
      <c r="A1355" s="3">
        <v>39967</v>
      </c>
      <c r="B1355">
        <v>31.15</v>
      </c>
      <c r="C1355">
        <v>32.65</v>
      </c>
      <c r="D1355" s="4">
        <v>5.2364864864864698E-2</v>
      </c>
      <c r="E1355" s="4">
        <v>5.32258064516129E-2</v>
      </c>
      <c r="F1355" t="b">
        <f t="shared" si="63"/>
        <v>0</v>
      </c>
      <c r="G1355" s="7">
        <f t="shared" si="64"/>
        <v>5.2364864864864698E-2</v>
      </c>
      <c r="H1355" s="7">
        <f t="shared" ca="1" si="65"/>
        <v>0</v>
      </c>
    </row>
    <row r="1356" spans="1:8" x14ac:dyDescent="0.25">
      <c r="A1356" s="3">
        <v>39968</v>
      </c>
      <c r="B1356">
        <v>30.8</v>
      </c>
      <c r="C1356">
        <v>32.25</v>
      </c>
      <c r="D1356" s="4">
        <v>-1.12359550561797E-2</v>
      </c>
      <c r="E1356" s="4">
        <v>-1.22511485451761E-2</v>
      </c>
      <c r="F1356" t="b">
        <f t="shared" si="63"/>
        <v>0</v>
      </c>
      <c r="G1356" s="7">
        <f t="shared" si="64"/>
        <v>-1.12359550561797E-2</v>
      </c>
      <c r="H1356" s="7">
        <f t="shared" ca="1" si="65"/>
        <v>0</v>
      </c>
    </row>
    <row r="1357" spans="1:8" x14ac:dyDescent="0.25">
      <c r="A1357" s="3">
        <v>39969</v>
      </c>
      <c r="B1357">
        <v>30.55</v>
      </c>
      <c r="C1357">
        <v>32.200000000000003</v>
      </c>
      <c r="D1357" s="4">
        <v>-8.1168831168830797E-3</v>
      </c>
      <c r="E1357" s="4">
        <v>-1.5503875968991799E-3</v>
      </c>
      <c r="F1357" t="b">
        <f t="shared" si="63"/>
        <v>0</v>
      </c>
      <c r="G1357" s="7">
        <f t="shared" si="64"/>
        <v>-8.1168831168830797E-3</v>
      </c>
      <c r="H1357" s="7">
        <f t="shared" ca="1" si="65"/>
        <v>0</v>
      </c>
    </row>
    <row r="1358" spans="1:8" x14ac:dyDescent="0.25">
      <c r="A1358" s="3">
        <v>39972</v>
      </c>
      <c r="B1358">
        <v>30.25</v>
      </c>
      <c r="C1358">
        <v>32</v>
      </c>
      <c r="D1358" s="4">
        <v>-9.8199672667758104E-3</v>
      </c>
      <c r="E1358" s="4">
        <v>-6.2111801242237296E-3</v>
      </c>
      <c r="F1358" t="b">
        <f t="shared" si="63"/>
        <v>0</v>
      </c>
      <c r="G1358" s="7">
        <f t="shared" si="64"/>
        <v>-9.8199672667758104E-3</v>
      </c>
      <c r="H1358" s="7">
        <f t="shared" ca="1" si="65"/>
        <v>0</v>
      </c>
    </row>
    <row r="1359" spans="1:8" x14ac:dyDescent="0.25">
      <c r="A1359" s="3">
        <v>39973</v>
      </c>
      <c r="B1359">
        <v>29.1</v>
      </c>
      <c r="C1359">
        <v>30.95</v>
      </c>
      <c r="D1359" s="4">
        <v>-3.8016528925619797E-2</v>
      </c>
      <c r="E1359" s="4">
        <v>-3.2812500000000001E-2</v>
      </c>
      <c r="F1359" t="b">
        <f t="shared" si="63"/>
        <v>0</v>
      </c>
      <c r="G1359" s="7">
        <f t="shared" si="64"/>
        <v>-3.8016528925619797E-2</v>
      </c>
      <c r="H1359" s="7">
        <f t="shared" ca="1" si="65"/>
        <v>0</v>
      </c>
    </row>
    <row r="1360" spans="1:8" x14ac:dyDescent="0.25">
      <c r="A1360" s="3">
        <v>39974</v>
      </c>
      <c r="B1360">
        <v>29.1</v>
      </c>
      <c r="C1360">
        <v>31.2</v>
      </c>
      <c r="D1360" s="4">
        <v>0</v>
      </c>
      <c r="E1360" s="4">
        <v>8.0775444264944395E-3</v>
      </c>
      <c r="F1360" t="b">
        <f t="shared" si="63"/>
        <v>0</v>
      </c>
      <c r="G1360" s="7">
        <f t="shared" si="64"/>
        <v>0</v>
      </c>
      <c r="H1360" s="7">
        <f t="shared" ca="1" si="65"/>
        <v>0</v>
      </c>
    </row>
    <row r="1361" spans="1:8" x14ac:dyDescent="0.25">
      <c r="A1361" s="3">
        <v>39975</v>
      </c>
      <c r="B1361">
        <v>28.1</v>
      </c>
      <c r="C1361">
        <v>30.6</v>
      </c>
      <c r="D1361" s="4">
        <v>-3.4364261168384903E-2</v>
      </c>
      <c r="E1361" s="4">
        <v>-1.9230769230769201E-2</v>
      </c>
      <c r="F1361" t="b">
        <f t="shared" si="63"/>
        <v>0</v>
      </c>
      <c r="G1361" s="7">
        <f t="shared" si="64"/>
        <v>-3.4364261168384903E-2</v>
      </c>
      <c r="H1361" s="7">
        <f t="shared" ca="1" si="65"/>
        <v>0</v>
      </c>
    </row>
    <row r="1362" spans="1:8" x14ac:dyDescent="0.25">
      <c r="A1362" s="3">
        <v>39976</v>
      </c>
      <c r="B1362">
        <v>28.35</v>
      </c>
      <c r="C1362">
        <v>29.95</v>
      </c>
      <c r="D1362" s="4">
        <v>8.8967971530249396E-3</v>
      </c>
      <c r="E1362" s="4">
        <v>-2.1241830065359499E-2</v>
      </c>
      <c r="F1362" t="b">
        <f t="shared" si="63"/>
        <v>0</v>
      </c>
      <c r="G1362" s="7">
        <f t="shared" si="64"/>
        <v>8.8967971530249396E-3</v>
      </c>
      <c r="H1362" s="7">
        <f t="shared" ca="1" si="65"/>
        <v>0</v>
      </c>
    </row>
    <row r="1363" spans="1:8" x14ac:dyDescent="0.25">
      <c r="A1363" s="3">
        <v>39979</v>
      </c>
      <c r="B1363">
        <v>31.35</v>
      </c>
      <c r="C1363">
        <v>31.1</v>
      </c>
      <c r="D1363" s="4">
        <v>4.6744574290484203E-2</v>
      </c>
      <c r="E1363" s="4">
        <v>3.32225913621262E-2</v>
      </c>
      <c r="F1363" t="b">
        <f t="shared" si="63"/>
        <v>0</v>
      </c>
      <c r="G1363" s="7">
        <f t="shared" si="64"/>
        <v>4.6744574290484203E-2</v>
      </c>
      <c r="H1363" s="7">
        <f t="shared" ca="1" si="65"/>
        <v>0</v>
      </c>
    </row>
    <row r="1364" spans="1:8" x14ac:dyDescent="0.25">
      <c r="A1364" s="3">
        <v>39980</v>
      </c>
      <c r="B1364">
        <v>32.4</v>
      </c>
      <c r="C1364">
        <v>31.95</v>
      </c>
      <c r="D1364" s="4">
        <v>3.3492822966506998E-2</v>
      </c>
      <c r="E1364" s="4">
        <v>2.7331189710610802E-2</v>
      </c>
      <c r="F1364" t="b">
        <f t="shared" si="63"/>
        <v>0</v>
      </c>
      <c r="G1364" s="7">
        <f t="shared" si="64"/>
        <v>3.3492822966506998E-2</v>
      </c>
      <c r="H1364" s="7">
        <f t="shared" ca="1" si="65"/>
        <v>0</v>
      </c>
    </row>
    <row r="1365" spans="1:8" x14ac:dyDescent="0.25">
      <c r="A1365" s="3">
        <v>39981</v>
      </c>
      <c r="B1365">
        <v>32.65</v>
      </c>
      <c r="C1365">
        <v>32.1</v>
      </c>
      <c r="D1365" s="4">
        <v>7.71604938271597E-3</v>
      </c>
      <c r="E1365" s="4">
        <v>4.6948356807512397E-3</v>
      </c>
      <c r="F1365" t="b">
        <f t="shared" si="63"/>
        <v>0</v>
      </c>
      <c r="G1365" s="7">
        <f t="shared" si="64"/>
        <v>7.71604938271597E-3</v>
      </c>
      <c r="H1365" s="7">
        <f t="shared" ca="1" si="65"/>
        <v>0</v>
      </c>
    </row>
    <row r="1366" spans="1:8" x14ac:dyDescent="0.25">
      <c r="A1366" s="3">
        <v>39982</v>
      </c>
      <c r="B1366">
        <v>32.4</v>
      </c>
      <c r="C1366">
        <v>31.85</v>
      </c>
      <c r="D1366" s="4">
        <v>-7.6569678407351098E-3</v>
      </c>
      <c r="E1366" s="4">
        <v>-7.7881619937694201E-3</v>
      </c>
      <c r="F1366" t="b">
        <f t="shared" si="63"/>
        <v>0</v>
      </c>
      <c r="G1366" s="7">
        <f t="shared" si="64"/>
        <v>-7.6569678407351098E-3</v>
      </c>
      <c r="H1366" s="7">
        <f t="shared" ca="1" si="65"/>
        <v>0</v>
      </c>
    </row>
    <row r="1367" spans="1:8" x14ac:dyDescent="0.25">
      <c r="A1367" s="3">
        <v>39983</v>
      </c>
      <c r="B1367">
        <v>31.35</v>
      </c>
      <c r="C1367">
        <v>31.55</v>
      </c>
      <c r="D1367" s="4">
        <v>-3.2407407407407302E-2</v>
      </c>
      <c r="E1367" s="4">
        <v>-9.4191522762952003E-3</v>
      </c>
      <c r="F1367" t="b">
        <f t="shared" si="63"/>
        <v>0</v>
      </c>
      <c r="G1367" s="7">
        <f t="shared" si="64"/>
        <v>-3.2407407407407302E-2</v>
      </c>
      <c r="H1367" s="7">
        <f t="shared" ca="1" si="65"/>
        <v>0</v>
      </c>
    </row>
    <row r="1368" spans="1:8" x14ac:dyDescent="0.25">
      <c r="A1368" s="3">
        <v>39986</v>
      </c>
      <c r="B1368">
        <v>32.75</v>
      </c>
      <c r="C1368">
        <v>32.549999999999997</v>
      </c>
      <c r="D1368" s="4">
        <v>4.4657097288676201E-2</v>
      </c>
      <c r="E1368" s="4">
        <v>3.1695721077654497E-2</v>
      </c>
      <c r="F1368" t="b">
        <f t="shared" si="63"/>
        <v>0</v>
      </c>
      <c r="G1368" s="7">
        <f t="shared" si="64"/>
        <v>4.4657097288676201E-2</v>
      </c>
      <c r="H1368" s="7">
        <f t="shared" ca="1" si="65"/>
        <v>0</v>
      </c>
    </row>
    <row r="1369" spans="1:8" x14ac:dyDescent="0.25">
      <c r="A1369" s="3">
        <v>39987</v>
      </c>
      <c r="B1369">
        <v>32.049999999999997</v>
      </c>
      <c r="C1369">
        <v>32.15</v>
      </c>
      <c r="D1369" s="4">
        <v>-2.1374045801526801E-2</v>
      </c>
      <c r="E1369" s="4">
        <v>-1.22887864823348E-2</v>
      </c>
      <c r="F1369" t="b">
        <f t="shared" si="63"/>
        <v>0</v>
      </c>
      <c r="G1369" s="7">
        <f t="shared" si="64"/>
        <v>-2.1374045801526801E-2</v>
      </c>
      <c r="H1369" s="7">
        <f t="shared" ca="1" si="65"/>
        <v>0</v>
      </c>
    </row>
    <row r="1370" spans="1:8" x14ac:dyDescent="0.25">
      <c r="A1370" s="3">
        <v>39988</v>
      </c>
      <c r="B1370">
        <v>30.6</v>
      </c>
      <c r="C1370">
        <v>31.35</v>
      </c>
      <c r="D1370" s="4">
        <v>-4.52418096723868E-2</v>
      </c>
      <c r="E1370" s="4">
        <v>-2.4883359253499202E-2</v>
      </c>
      <c r="F1370" t="b">
        <f t="shared" si="63"/>
        <v>0</v>
      </c>
      <c r="G1370" s="7">
        <f t="shared" si="64"/>
        <v>-4.52418096723868E-2</v>
      </c>
      <c r="H1370" s="7">
        <f t="shared" ca="1" si="65"/>
        <v>0</v>
      </c>
    </row>
    <row r="1371" spans="1:8" x14ac:dyDescent="0.25">
      <c r="A1371" s="3">
        <v>39989</v>
      </c>
      <c r="B1371">
        <v>29.1</v>
      </c>
      <c r="C1371">
        <v>30.25</v>
      </c>
      <c r="D1371" s="4">
        <v>-4.9019607843137303E-2</v>
      </c>
      <c r="E1371" s="4">
        <v>-3.5087719298245598E-2</v>
      </c>
      <c r="F1371" t="b">
        <f t="shared" si="63"/>
        <v>0</v>
      </c>
      <c r="G1371" s="7">
        <f t="shared" si="64"/>
        <v>-4.9019607843137303E-2</v>
      </c>
      <c r="H1371" s="7">
        <f t="shared" ca="1" si="65"/>
        <v>0</v>
      </c>
    </row>
    <row r="1372" spans="1:8" x14ac:dyDescent="0.25">
      <c r="A1372" s="3">
        <v>39990</v>
      </c>
      <c r="B1372">
        <v>28.55</v>
      </c>
      <c r="C1372">
        <v>29.85</v>
      </c>
      <c r="D1372" s="4">
        <v>-1.89003436426117E-2</v>
      </c>
      <c r="E1372" s="4">
        <v>-1.3223140495867701E-2</v>
      </c>
      <c r="F1372" t="b">
        <f t="shared" si="63"/>
        <v>0</v>
      </c>
      <c r="G1372" s="7">
        <f t="shared" si="64"/>
        <v>-1.89003436426117E-2</v>
      </c>
      <c r="H1372" s="7">
        <f t="shared" ca="1" si="65"/>
        <v>0</v>
      </c>
    </row>
    <row r="1373" spans="1:8" x14ac:dyDescent="0.25">
      <c r="A1373" s="3">
        <v>39993</v>
      </c>
      <c r="B1373">
        <v>27.45</v>
      </c>
      <c r="C1373">
        <v>28.95</v>
      </c>
      <c r="D1373" s="4">
        <v>-3.8528896672504503E-2</v>
      </c>
      <c r="E1373" s="4">
        <v>-3.0150753768844199E-2</v>
      </c>
      <c r="F1373" t="b">
        <f t="shared" si="63"/>
        <v>0</v>
      </c>
      <c r="G1373" s="7">
        <f t="shared" si="64"/>
        <v>-3.8528896672504503E-2</v>
      </c>
      <c r="H1373" s="7">
        <f t="shared" ca="1" si="65"/>
        <v>0</v>
      </c>
    </row>
    <row r="1374" spans="1:8" x14ac:dyDescent="0.25">
      <c r="A1374" s="3">
        <v>39994</v>
      </c>
      <c r="B1374">
        <v>28.05</v>
      </c>
      <c r="C1374">
        <v>29.25</v>
      </c>
      <c r="D1374" s="4">
        <v>2.1857923497267801E-2</v>
      </c>
      <c r="E1374" s="4">
        <v>1.0362694300518199E-2</v>
      </c>
      <c r="F1374" t="b">
        <f t="shared" si="63"/>
        <v>0</v>
      </c>
      <c r="G1374" s="7">
        <f t="shared" si="64"/>
        <v>2.1857923497267801E-2</v>
      </c>
      <c r="H1374" s="7">
        <f t="shared" ca="1" si="65"/>
        <v>0</v>
      </c>
    </row>
    <row r="1375" spans="1:8" x14ac:dyDescent="0.25">
      <c r="A1375" s="3">
        <v>39995</v>
      </c>
      <c r="B1375">
        <v>27.65</v>
      </c>
      <c r="C1375">
        <v>29.2</v>
      </c>
      <c r="D1375" s="4">
        <v>-1.4260249554367299E-2</v>
      </c>
      <c r="E1375" s="4">
        <v>-1.7094017094017001E-3</v>
      </c>
      <c r="F1375" t="b">
        <f t="shared" si="63"/>
        <v>0</v>
      </c>
      <c r="G1375" s="7">
        <f t="shared" si="64"/>
        <v>-1.4260249554367299E-2</v>
      </c>
      <c r="H1375" s="7">
        <f t="shared" ca="1" si="65"/>
        <v>0</v>
      </c>
    </row>
    <row r="1376" spans="1:8" x14ac:dyDescent="0.25">
      <c r="A1376" s="3">
        <v>39996</v>
      </c>
      <c r="B1376">
        <v>29.3</v>
      </c>
      <c r="C1376">
        <v>30.65</v>
      </c>
      <c r="D1376" s="4">
        <v>5.9674502712477401E-2</v>
      </c>
      <c r="E1376" s="4">
        <v>4.9657534246575298E-2</v>
      </c>
      <c r="F1376" t="b">
        <f t="shared" si="63"/>
        <v>0</v>
      </c>
      <c r="G1376" s="7">
        <f t="shared" si="64"/>
        <v>5.9674502712477401E-2</v>
      </c>
      <c r="H1376" s="7">
        <f t="shared" ca="1" si="65"/>
        <v>0</v>
      </c>
    </row>
    <row r="1377" spans="1:8" x14ac:dyDescent="0.25">
      <c r="A1377" s="3">
        <v>39997</v>
      </c>
      <c r="B1377">
        <v>29.3</v>
      </c>
      <c r="C1377">
        <v>30.65</v>
      </c>
      <c r="D1377" s="4">
        <v>0</v>
      </c>
      <c r="E1377" s="4">
        <v>0</v>
      </c>
      <c r="F1377" t="b">
        <f t="shared" si="63"/>
        <v>0</v>
      </c>
      <c r="G1377" s="7">
        <f t="shared" si="64"/>
        <v>0</v>
      </c>
      <c r="H1377" s="7">
        <f t="shared" ca="1" si="65"/>
        <v>0</v>
      </c>
    </row>
    <row r="1378" spans="1:8" x14ac:dyDescent="0.25">
      <c r="A1378" s="3">
        <v>40000</v>
      </c>
      <c r="B1378">
        <v>29</v>
      </c>
      <c r="C1378">
        <v>30.4</v>
      </c>
      <c r="D1378" s="4">
        <v>-1.02389078498294E-2</v>
      </c>
      <c r="E1378" s="4">
        <v>-8.1566068515497303E-3</v>
      </c>
      <c r="F1378" t="b">
        <f t="shared" si="63"/>
        <v>0</v>
      </c>
      <c r="G1378" s="7">
        <f t="shared" si="64"/>
        <v>-1.02389078498294E-2</v>
      </c>
      <c r="H1378" s="7">
        <f t="shared" ca="1" si="65"/>
        <v>0</v>
      </c>
    </row>
    <row r="1379" spans="1:8" x14ac:dyDescent="0.25">
      <c r="A1379" s="3">
        <v>40001</v>
      </c>
      <c r="B1379">
        <v>30.25</v>
      </c>
      <c r="C1379">
        <v>31.45</v>
      </c>
      <c r="D1379" s="4">
        <v>4.31034482758621E-2</v>
      </c>
      <c r="E1379" s="4">
        <v>3.4539473684210599E-2</v>
      </c>
      <c r="F1379" t="b">
        <f t="shared" si="63"/>
        <v>0</v>
      </c>
      <c r="G1379" s="7">
        <f t="shared" si="64"/>
        <v>4.31034482758621E-2</v>
      </c>
      <c r="H1379" s="7">
        <f t="shared" ca="1" si="65"/>
        <v>0</v>
      </c>
    </row>
    <row r="1380" spans="1:8" x14ac:dyDescent="0.25">
      <c r="A1380" s="3">
        <v>40002</v>
      </c>
      <c r="B1380">
        <v>30.8</v>
      </c>
      <c r="C1380">
        <v>31.8</v>
      </c>
      <c r="D1380" s="4">
        <v>1.8181818181818299E-2</v>
      </c>
      <c r="E1380" s="4">
        <v>1.11287758346583E-2</v>
      </c>
      <c r="F1380" t="b">
        <f t="shared" si="63"/>
        <v>0</v>
      </c>
      <c r="G1380" s="7">
        <f t="shared" si="64"/>
        <v>1.8181818181818299E-2</v>
      </c>
      <c r="H1380" s="7">
        <f t="shared" ca="1" si="65"/>
        <v>0</v>
      </c>
    </row>
    <row r="1381" spans="1:8" x14ac:dyDescent="0.25">
      <c r="A1381" s="3">
        <v>40003</v>
      </c>
      <c r="B1381">
        <v>29.75</v>
      </c>
      <c r="C1381">
        <v>31.75</v>
      </c>
      <c r="D1381" s="4">
        <v>-3.4090909090909102E-2</v>
      </c>
      <c r="E1381" s="4">
        <v>-1.57232704402521E-3</v>
      </c>
      <c r="F1381" t="b">
        <f t="shared" si="63"/>
        <v>0</v>
      </c>
      <c r="G1381" s="7">
        <f t="shared" si="64"/>
        <v>-3.4090909090909102E-2</v>
      </c>
      <c r="H1381" s="7">
        <f t="shared" ca="1" si="65"/>
        <v>0</v>
      </c>
    </row>
    <row r="1382" spans="1:8" x14ac:dyDescent="0.25">
      <c r="A1382" s="3">
        <v>40004</v>
      </c>
      <c r="B1382">
        <v>29.8</v>
      </c>
      <c r="C1382">
        <v>31.95</v>
      </c>
      <c r="D1382" s="4">
        <v>1.6806722689075601E-3</v>
      </c>
      <c r="E1382" s="4">
        <v>6.2992125984251404E-3</v>
      </c>
      <c r="F1382" t="b">
        <f t="shared" si="63"/>
        <v>0</v>
      </c>
      <c r="G1382" s="7">
        <f t="shared" si="64"/>
        <v>1.6806722689075601E-3</v>
      </c>
      <c r="H1382" s="7">
        <f t="shared" ca="1" si="65"/>
        <v>0</v>
      </c>
    </row>
    <row r="1383" spans="1:8" x14ac:dyDescent="0.25">
      <c r="A1383" s="3">
        <v>40007</v>
      </c>
      <c r="B1383">
        <v>27.55</v>
      </c>
      <c r="C1383">
        <v>30.8</v>
      </c>
      <c r="D1383" s="4">
        <v>-7.5503355704698003E-2</v>
      </c>
      <c r="E1383" s="4">
        <v>-3.5993740219092303E-2</v>
      </c>
      <c r="F1383" t="b">
        <f t="shared" si="63"/>
        <v>0</v>
      </c>
      <c r="G1383" s="7">
        <f t="shared" si="64"/>
        <v>-7.5503355704698003E-2</v>
      </c>
      <c r="H1383" s="7">
        <f t="shared" ca="1" si="65"/>
        <v>0</v>
      </c>
    </row>
    <row r="1384" spans="1:8" x14ac:dyDescent="0.25">
      <c r="A1384" s="3">
        <v>40008</v>
      </c>
      <c r="B1384">
        <v>27</v>
      </c>
      <c r="C1384">
        <v>30.25</v>
      </c>
      <c r="D1384" s="4">
        <v>-1.9963702359346601E-2</v>
      </c>
      <c r="E1384" s="4">
        <v>-1.7857142857142901E-2</v>
      </c>
      <c r="F1384" t="b">
        <f t="shared" si="63"/>
        <v>0</v>
      </c>
      <c r="G1384" s="7">
        <f t="shared" si="64"/>
        <v>-1.9963702359346601E-2</v>
      </c>
      <c r="H1384" s="7">
        <f t="shared" ca="1" si="65"/>
        <v>0</v>
      </c>
    </row>
    <row r="1385" spans="1:8" x14ac:dyDescent="0.25">
      <c r="A1385" s="3">
        <v>40009</v>
      </c>
      <c r="B1385">
        <v>26.45</v>
      </c>
      <c r="C1385">
        <v>29.25</v>
      </c>
      <c r="D1385" s="4">
        <v>-2.03703703703704E-2</v>
      </c>
      <c r="E1385" s="4">
        <v>-3.3057851239669402E-2</v>
      </c>
      <c r="F1385" t="b">
        <f t="shared" si="63"/>
        <v>0</v>
      </c>
      <c r="G1385" s="7">
        <f t="shared" si="64"/>
        <v>-2.03703703703704E-2</v>
      </c>
      <c r="H1385" s="7">
        <f t="shared" ca="1" si="65"/>
        <v>0</v>
      </c>
    </row>
    <row r="1386" spans="1:8" x14ac:dyDescent="0.25">
      <c r="A1386" s="3">
        <v>40010</v>
      </c>
      <c r="B1386">
        <v>25.9</v>
      </c>
      <c r="C1386">
        <v>28.95</v>
      </c>
      <c r="D1386" s="4">
        <v>-2.0793950850661599E-2</v>
      </c>
      <c r="E1386" s="4">
        <v>-1.02564102564103E-2</v>
      </c>
      <c r="F1386" t="b">
        <f t="shared" si="63"/>
        <v>0</v>
      </c>
      <c r="G1386" s="7">
        <f t="shared" si="64"/>
        <v>-2.0793950850661599E-2</v>
      </c>
      <c r="H1386" s="7">
        <f t="shared" ca="1" si="65"/>
        <v>0</v>
      </c>
    </row>
    <row r="1387" spans="1:8" x14ac:dyDescent="0.25">
      <c r="A1387" s="3">
        <v>40011</v>
      </c>
      <c r="B1387">
        <v>25.6</v>
      </c>
      <c r="C1387">
        <v>29</v>
      </c>
      <c r="D1387" s="4">
        <v>-1.15830115830114E-2</v>
      </c>
      <c r="E1387" s="4">
        <v>1.7271157167531E-3</v>
      </c>
      <c r="F1387" t="b">
        <f t="shared" si="63"/>
        <v>0</v>
      </c>
      <c r="G1387" s="7">
        <f t="shared" si="64"/>
        <v>-1.15830115830114E-2</v>
      </c>
      <c r="H1387" s="7">
        <f t="shared" ca="1" si="65"/>
        <v>0</v>
      </c>
    </row>
    <row r="1388" spans="1:8" x14ac:dyDescent="0.25">
      <c r="A1388" s="3">
        <v>40014</v>
      </c>
      <c r="B1388">
        <v>28.4</v>
      </c>
      <c r="C1388">
        <v>29.45</v>
      </c>
      <c r="D1388" s="4">
        <v>-2.06896551724138E-2</v>
      </c>
      <c r="E1388" s="4">
        <v>-2.6446280991735498E-2</v>
      </c>
      <c r="F1388" t="b">
        <f t="shared" si="63"/>
        <v>0</v>
      </c>
      <c r="G1388" s="7">
        <f t="shared" si="64"/>
        <v>-2.06896551724138E-2</v>
      </c>
      <c r="H1388" s="7">
        <f t="shared" ca="1" si="65"/>
        <v>0</v>
      </c>
    </row>
    <row r="1389" spans="1:8" x14ac:dyDescent="0.25">
      <c r="A1389" s="3">
        <v>40015</v>
      </c>
      <c r="B1389">
        <v>27.85</v>
      </c>
      <c r="C1389">
        <v>29.35</v>
      </c>
      <c r="D1389" s="4">
        <v>-1.93661971830985E-2</v>
      </c>
      <c r="E1389" s="4">
        <v>-3.39558573853982E-3</v>
      </c>
      <c r="F1389" t="b">
        <f t="shared" si="63"/>
        <v>0</v>
      </c>
      <c r="G1389" s="7">
        <f t="shared" si="64"/>
        <v>-1.93661971830985E-2</v>
      </c>
      <c r="H1389" s="7">
        <f t="shared" ca="1" si="65"/>
        <v>0</v>
      </c>
    </row>
    <row r="1390" spans="1:8" x14ac:dyDescent="0.25">
      <c r="A1390" s="3">
        <v>40016</v>
      </c>
      <c r="B1390">
        <v>27.2</v>
      </c>
      <c r="C1390">
        <v>29.2</v>
      </c>
      <c r="D1390" s="4">
        <v>-2.3339317773788198E-2</v>
      </c>
      <c r="E1390" s="4">
        <v>-5.1107325383306099E-3</v>
      </c>
      <c r="F1390" t="b">
        <f t="shared" si="63"/>
        <v>0</v>
      </c>
      <c r="G1390" s="7">
        <f t="shared" si="64"/>
        <v>-2.3339317773788198E-2</v>
      </c>
      <c r="H1390" s="7">
        <f t="shared" ca="1" si="65"/>
        <v>0</v>
      </c>
    </row>
    <row r="1391" spans="1:8" x14ac:dyDescent="0.25">
      <c r="A1391" s="3">
        <v>40017</v>
      </c>
      <c r="B1391">
        <v>26.25</v>
      </c>
      <c r="C1391">
        <v>28.45</v>
      </c>
      <c r="D1391" s="4">
        <v>-3.4926470588235302E-2</v>
      </c>
      <c r="E1391" s="4">
        <v>-2.56849315068494E-2</v>
      </c>
      <c r="F1391" t="b">
        <f t="shared" si="63"/>
        <v>0</v>
      </c>
      <c r="G1391" s="7">
        <f t="shared" si="64"/>
        <v>-3.4926470588235302E-2</v>
      </c>
      <c r="H1391" s="7">
        <f t="shared" ca="1" si="65"/>
        <v>0</v>
      </c>
    </row>
    <row r="1392" spans="1:8" x14ac:dyDescent="0.25">
      <c r="A1392" s="3">
        <v>40018</v>
      </c>
      <c r="B1392">
        <v>26</v>
      </c>
      <c r="C1392">
        <v>28.55</v>
      </c>
      <c r="D1392" s="4">
        <v>-9.52380952380949E-3</v>
      </c>
      <c r="E1392" s="4">
        <v>3.5149384885764202E-3</v>
      </c>
      <c r="F1392" t="b">
        <f t="shared" si="63"/>
        <v>0</v>
      </c>
      <c r="G1392" s="7">
        <f t="shared" si="64"/>
        <v>-9.52380952380949E-3</v>
      </c>
      <c r="H1392" s="7">
        <f t="shared" ca="1" si="65"/>
        <v>0</v>
      </c>
    </row>
    <row r="1393" spans="1:8" x14ac:dyDescent="0.25">
      <c r="A1393" s="3">
        <v>40021</v>
      </c>
      <c r="B1393">
        <v>26.35</v>
      </c>
      <c r="C1393">
        <v>28.95</v>
      </c>
      <c r="D1393" s="4">
        <v>1.34615384615384E-2</v>
      </c>
      <c r="E1393" s="4">
        <v>1.40105078809107E-2</v>
      </c>
      <c r="F1393" t="b">
        <f t="shared" si="63"/>
        <v>0</v>
      </c>
      <c r="G1393" s="7">
        <f t="shared" si="64"/>
        <v>1.34615384615384E-2</v>
      </c>
      <c r="H1393" s="7">
        <f t="shared" ca="1" si="65"/>
        <v>0</v>
      </c>
    </row>
    <row r="1394" spans="1:8" x14ac:dyDescent="0.25">
      <c r="A1394" s="3">
        <v>40022</v>
      </c>
      <c r="B1394">
        <v>27.3</v>
      </c>
      <c r="C1394">
        <v>29.85</v>
      </c>
      <c r="D1394" s="4">
        <v>3.6053130929791302E-2</v>
      </c>
      <c r="E1394" s="4">
        <v>3.1088082901554501E-2</v>
      </c>
      <c r="F1394" t="b">
        <f t="shared" si="63"/>
        <v>0</v>
      </c>
      <c r="G1394" s="7">
        <f t="shared" si="64"/>
        <v>3.6053130929791302E-2</v>
      </c>
      <c r="H1394" s="7">
        <f t="shared" ca="1" si="65"/>
        <v>0</v>
      </c>
    </row>
    <row r="1395" spans="1:8" x14ac:dyDescent="0.25">
      <c r="A1395" s="3">
        <v>40023</v>
      </c>
      <c r="B1395">
        <v>27.65</v>
      </c>
      <c r="C1395">
        <v>30.05</v>
      </c>
      <c r="D1395" s="4">
        <v>1.2820512820512799E-2</v>
      </c>
      <c r="E1395" s="4">
        <v>6.7001675041875597E-3</v>
      </c>
      <c r="F1395" t="b">
        <f t="shared" si="63"/>
        <v>0</v>
      </c>
      <c r="G1395" s="7">
        <f t="shared" si="64"/>
        <v>1.2820512820512799E-2</v>
      </c>
      <c r="H1395" s="7">
        <f t="shared" ca="1" si="65"/>
        <v>0</v>
      </c>
    </row>
    <row r="1396" spans="1:8" x14ac:dyDescent="0.25">
      <c r="A1396" s="3">
        <v>40024</v>
      </c>
      <c r="B1396">
        <v>27.05</v>
      </c>
      <c r="C1396">
        <v>29.3</v>
      </c>
      <c r="D1396" s="4">
        <v>-2.1699819168173502E-2</v>
      </c>
      <c r="E1396" s="4">
        <v>-2.4958402662229599E-2</v>
      </c>
      <c r="F1396" t="b">
        <f t="shared" si="63"/>
        <v>0</v>
      </c>
      <c r="G1396" s="7">
        <f t="shared" si="64"/>
        <v>-2.1699819168173502E-2</v>
      </c>
      <c r="H1396" s="7">
        <f t="shared" ca="1" si="65"/>
        <v>0</v>
      </c>
    </row>
    <row r="1397" spans="1:8" x14ac:dyDescent="0.25">
      <c r="A1397" s="3">
        <v>40025</v>
      </c>
      <c r="B1397">
        <v>27.25</v>
      </c>
      <c r="C1397">
        <v>29.7</v>
      </c>
      <c r="D1397" s="4">
        <v>7.3937153419592096E-3</v>
      </c>
      <c r="E1397" s="4">
        <v>1.36518771331058E-2</v>
      </c>
      <c r="F1397" t="b">
        <f t="shared" si="63"/>
        <v>0</v>
      </c>
      <c r="G1397" s="7">
        <f t="shared" si="64"/>
        <v>7.3937153419592096E-3</v>
      </c>
      <c r="H1397" s="7">
        <f t="shared" ca="1" si="65"/>
        <v>0</v>
      </c>
    </row>
    <row r="1398" spans="1:8" x14ac:dyDescent="0.25">
      <c r="A1398" s="3">
        <v>40028</v>
      </c>
      <c r="B1398">
        <v>26.45</v>
      </c>
      <c r="C1398">
        <v>29.1</v>
      </c>
      <c r="D1398" s="4">
        <v>-2.9357798165137599E-2</v>
      </c>
      <c r="E1398" s="4">
        <v>-2.02020202020201E-2</v>
      </c>
      <c r="F1398" t="b">
        <f t="shared" si="63"/>
        <v>0</v>
      </c>
      <c r="G1398" s="7">
        <f t="shared" si="64"/>
        <v>-2.9357798165137599E-2</v>
      </c>
      <c r="H1398" s="7">
        <f t="shared" ca="1" si="65"/>
        <v>0</v>
      </c>
    </row>
    <row r="1399" spans="1:8" x14ac:dyDescent="0.25">
      <c r="A1399" s="3">
        <v>40029</v>
      </c>
      <c r="B1399">
        <v>26.3</v>
      </c>
      <c r="C1399">
        <v>28.85</v>
      </c>
      <c r="D1399" s="4">
        <v>-5.6710775047258402E-3</v>
      </c>
      <c r="E1399" s="4">
        <v>-8.5910652920961894E-3</v>
      </c>
      <c r="F1399" t="b">
        <f t="shared" si="63"/>
        <v>0</v>
      </c>
      <c r="G1399" s="7">
        <f t="shared" si="64"/>
        <v>-5.6710775047258402E-3</v>
      </c>
      <c r="H1399" s="7">
        <f t="shared" ca="1" si="65"/>
        <v>0</v>
      </c>
    </row>
    <row r="1400" spans="1:8" x14ac:dyDescent="0.25">
      <c r="A1400" s="3">
        <v>40030</v>
      </c>
      <c r="B1400">
        <v>26.05</v>
      </c>
      <c r="C1400">
        <v>28.85</v>
      </c>
      <c r="D1400" s="4">
        <v>-9.5057034220532594E-3</v>
      </c>
      <c r="E1400" s="4">
        <v>0</v>
      </c>
      <c r="F1400" t="b">
        <f t="shared" si="63"/>
        <v>0</v>
      </c>
      <c r="G1400" s="7">
        <f t="shared" si="64"/>
        <v>-9.5057034220532594E-3</v>
      </c>
      <c r="H1400" s="7">
        <f t="shared" ca="1" si="65"/>
        <v>0</v>
      </c>
    </row>
    <row r="1401" spans="1:8" x14ac:dyDescent="0.25">
      <c r="A1401" s="3">
        <v>40031</v>
      </c>
      <c r="B1401">
        <v>26.6</v>
      </c>
      <c r="C1401">
        <v>28.95</v>
      </c>
      <c r="D1401" s="4">
        <v>2.1113243761996098E-2</v>
      </c>
      <c r="E1401" s="4">
        <v>3.4662045060658299E-3</v>
      </c>
      <c r="F1401" t="b">
        <f t="shared" si="63"/>
        <v>0</v>
      </c>
      <c r="G1401" s="7">
        <f t="shared" si="64"/>
        <v>2.1113243761996098E-2</v>
      </c>
      <c r="H1401" s="7">
        <f t="shared" ca="1" si="65"/>
        <v>0</v>
      </c>
    </row>
    <row r="1402" spans="1:8" x14ac:dyDescent="0.25">
      <c r="A1402" s="3">
        <v>40032</v>
      </c>
      <c r="B1402">
        <v>25.65</v>
      </c>
      <c r="C1402">
        <v>28.05</v>
      </c>
      <c r="D1402" s="4">
        <v>-3.5714285714285803E-2</v>
      </c>
      <c r="E1402" s="4">
        <v>-3.10880829015544E-2</v>
      </c>
      <c r="F1402" t="b">
        <f t="shared" si="63"/>
        <v>0</v>
      </c>
      <c r="G1402" s="7">
        <f t="shared" si="64"/>
        <v>-3.5714285714285803E-2</v>
      </c>
      <c r="H1402" s="7">
        <f t="shared" ca="1" si="65"/>
        <v>0</v>
      </c>
    </row>
    <row r="1403" spans="1:8" x14ac:dyDescent="0.25">
      <c r="A1403" s="3">
        <v>40035</v>
      </c>
      <c r="B1403">
        <v>25.6</v>
      </c>
      <c r="C1403">
        <v>28.1</v>
      </c>
      <c r="D1403" s="4">
        <v>-1.94931773879137E-3</v>
      </c>
      <c r="E1403" s="4">
        <v>1.78253119429583E-3</v>
      </c>
      <c r="F1403" t="b">
        <f t="shared" si="63"/>
        <v>0</v>
      </c>
      <c r="G1403" s="7">
        <f t="shared" si="64"/>
        <v>-1.94931773879137E-3</v>
      </c>
      <c r="H1403" s="7">
        <f t="shared" ca="1" si="65"/>
        <v>0</v>
      </c>
    </row>
    <row r="1404" spans="1:8" x14ac:dyDescent="0.25">
      <c r="A1404" s="3">
        <v>40036</v>
      </c>
      <c r="B1404">
        <v>26.2</v>
      </c>
      <c r="C1404">
        <v>28.6</v>
      </c>
      <c r="D1404" s="4">
        <v>2.34375E-2</v>
      </c>
      <c r="E1404" s="4">
        <v>1.77935943060499E-2</v>
      </c>
      <c r="F1404" t="b">
        <f t="shared" si="63"/>
        <v>0</v>
      </c>
      <c r="G1404" s="7">
        <f t="shared" si="64"/>
        <v>2.34375E-2</v>
      </c>
      <c r="H1404" s="7">
        <f t="shared" ca="1" si="65"/>
        <v>0</v>
      </c>
    </row>
    <row r="1405" spans="1:8" x14ac:dyDescent="0.25">
      <c r="A1405" s="3">
        <v>40037</v>
      </c>
      <c r="B1405">
        <v>25.55</v>
      </c>
      <c r="C1405">
        <v>28.35</v>
      </c>
      <c r="D1405" s="4">
        <v>-2.48091603053434E-2</v>
      </c>
      <c r="E1405" s="4">
        <v>-8.7412587412587506E-3</v>
      </c>
      <c r="F1405" t="b">
        <f t="shared" si="63"/>
        <v>0</v>
      </c>
      <c r="G1405" s="7">
        <f t="shared" si="64"/>
        <v>-2.48091603053434E-2</v>
      </c>
      <c r="H1405" s="7">
        <f t="shared" ca="1" si="65"/>
        <v>0</v>
      </c>
    </row>
    <row r="1406" spans="1:8" x14ac:dyDescent="0.25">
      <c r="A1406" s="3">
        <v>40038</v>
      </c>
      <c r="B1406">
        <v>25.05</v>
      </c>
      <c r="C1406">
        <v>27.8</v>
      </c>
      <c r="D1406" s="4">
        <v>-1.9569471624266099E-2</v>
      </c>
      <c r="E1406" s="4">
        <v>-1.9400352733686101E-2</v>
      </c>
      <c r="F1406" t="b">
        <f t="shared" si="63"/>
        <v>0</v>
      </c>
      <c r="G1406" s="7">
        <f t="shared" si="64"/>
        <v>-1.9569471624266099E-2</v>
      </c>
      <c r="H1406" s="7">
        <f t="shared" ca="1" si="65"/>
        <v>0</v>
      </c>
    </row>
    <row r="1407" spans="1:8" x14ac:dyDescent="0.25">
      <c r="A1407" s="3">
        <v>40039</v>
      </c>
      <c r="B1407">
        <v>25.2</v>
      </c>
      <c r="C1407">
        <v>28.3</v>
      </c>
      <c r="D1407" s="4">
        <v>5.9880239520957402E-3</v>
      </c>
      <c r="E1407" s="4">
        <v>1.7985611510791501E-2</v>
      </c>
      <c r="F1407" t="b">
        <f t="shared" si="63"/>
        <v>0</v>
      </c>
      <c r="G1407" s="7">
        <f t="shared" si="64"/>
        <v>5.9880239520957402E-3</v>
      </c>
      <c r="H1407" s="7">
        <f t="shared" ca="1" si="65"/>
        <v>0</v>
      </c>
    </row>
    <row r="1408" spans="1:8" x14ac:dyDescent="0.25">
      <c r="A1408" s="3">
        <v>40042</v>
      </c>
      <c r="B1408">
        <v>29.9</v>
      </c>
      <c r="C1408">
        <v>30.95</v>
      </c>
      <c r="D1408" s="4">
        <v>5.6537102473498198E-2</v>
      </c>
      <c r="E1408" s="4">
        <v>5.4514480408858403E-2</v>
      </c>
      <c r="F1408" t="b">
        <f t="shared" si="63"/>
        <v>0</v>
      </c>
      <c r="G1408" s="7">
        <f t="shared" si="64"/>
        <v>5.6537102473498198E-2</v>
      </c>
      <c r="H1408" s="7">
        <f t="shared" ca="1" si="65"/>
        <v>0</v>
      </c>
    </row>
    <row r="1409" spans="1:8" x14ac:dyDescent="0.25">
      <c r="A1409" s="3">
        <v>40043</v>
      </c>
      <c r="B1409">
        <v>29.25</v>
      </c>
      <c r="C1409">
        <v>30.55</v>
      </c>
      <c r="D1409" s="4">
        <v>-2.1739130434782601E-2</v>
      </c>
      <c r="E1409" s="4">
        <v>-1.29240710823909E-2</v>
      </c>
      <c r="F1409" t="b">
        <f t="shared" si="63"/>
        <v>0</v>
      </c>
      <c r="G1409" s="7">
        <f t="shared" si="64"/>
        <v>-2.1739130434782601E-2</v>
      </c>
      <c r="H1409" s="7">
        <f t="shared" ca="1" si="65"/>
        <v>0</v>
      </c>
    </row>
    <row r="1410" spans="1:8" x14ac:dyDescent="0.25">
      <c r="A1410" s="3">
        <v>40044</v>
      </c>
      <c r="B1410">
        <v>28.35</v>
      </c>
      <c r="C1410">
        <v>30.55</v>
      </c>
      <c r="D1410" s="4">
        <v>-3.0769230769230799E-2</v>
      </c>
      <c r="E1410" s="4">
        <v>0</v>
      </c>
      <c r="F1410" t="b">
        <f t="shared" si="63"/>
        <v>0</v>
      </c>
      <c r="G1410" s="7">
        <f t="shared" si="64"/>
        <v>-3.0769230769230799E-2</v>
      </c>
      <c r="H1410" s="7">
        <f t="shared" ca="1" si="65"/>
        <v>0</v>
      </c>
    </row>
    <row r="1411" spans="1:8" x14ac:dyDescent="0.25">
      <c r="A1411" s="3">
        <v>40045</v>
      </c>
      <c r="B1411">
        <v>27.8</v>
      </c>
      <c r="C1411">
        <v>30.1</v>
      </c>
      <c r="D1411" s="4">
        <v>-1.9400352733686101E-2</v>
      </c>
      <c r="E1411" s="4">
        <v>-1.47299509001636E-2</v>
      </c>
      <c r="F1411" t="b">
        <f t="shared" si="63"/>
        <v>0</v>
      </c>
      <c r="G1411" s="7">
        <f t="shared" si="64"/>
        <v>-1.9400352733686101E-2</v>
      </c>
      <c r="H1411" s="7">
        <f t="shared" ca="1" si="65"/>
        <v>0</v>
      </c>
    </row>
    <row r="1412" spans="1:8" x14ac:dyDescent="0.25">
      <c r="A1412" s="3">
        <v>40046</v>
      </c>
      <c r="B1412">
        <v>27.35</v>
      </c>
      <c r="C1412">
        <v>30</v>
      </c>
      <c r="D1412" s="4">
        <v>-1.6187050359712199E-2</v>
      </c>
      <c r="E1412" s="4">
        <v>-3.3222591362126498E-3</v>
      </c>
      <c r="F1412" t="b">
        <f t="shared" si="63"/>
        <v>0</v>
      </c>
      <c r="G1412" s="7">
        <f t="shared" si="64"/>
        <v>-1.6187050359712199E-2</v>
      </c>
      <c r="H1412" s="7">
        <f t="shared" ca="1" si="65"/>
        <v>0</v>
      </c>
    </row>
    <row r="1413" spans="1:8" x14ac:dyDescent="0.25">
      <c r="A1413" s="3">
        <v>40049</v>
      </c>
      <c r="B1413">
        <v>27.4</v>
      </c>
      <c r="C1413">
        <v>29.9</v>
      </c>
      <c r="D1413" s="4">
        <v>1.8281535648993999E-3</v>
      </c>
      <c r="E1413" s="4">
        <v>-3.3333333333334099E-3</v>
      </c>
      <c r="F1413" t="b">
        <f t="shared" si="63"/>
        <v>0</v>
      </c>
      <c r="G1413" s="7">
        <f t="shared" si="64"/>
        <v>1.8281535648993999E-3</v>
      </c>
      <c r="H1413" s="7">
        <f t="shared" ca="1" si="65"/>
        <v>0</v>
      </c>
    </row>
    <row r="1414" spans="1:8" x14ac:dyDescent="0.25">
      <c r="A1414" s="3">
        <v>40050</v>
      </c>
      <c r="B1414">
        <v>27.75</v>
      </c>
      <c r="C1414">
        <v>30.05</v>
      </c>
      <c r="D1414" s="4">
        <v>1.27737226277374E-2</v>
      </c>
      <c r="E1414" s="4">
        <v>5.0167224080268601E-3</v>
      </c>
      <c r="F1414" t="b">
        <f t="shared" ref="F1414:F1477" si="66">D1414&gt;$F$3</f>
        <v>0</v>
      </c>
      <c r="G1414" s="7">
        <f t="shared" ref="G1414:G1477" si="67">D1414</f>
        <v>1.27737226277374E-2</v>
      </c>
      <c r="H1414" s="7">
        <f t="shared" ref="H1414:H1477" ca="1" si="68">IF(F1414=TRUE,-SUM(OFFSET(D1415,0,0,$H$3,1)),0)</f>
        <v>0</v>
      </c>
    </row>
    <row r="1415" spans="1:8" x14ac:dyDescent="0.25">
      <c r="A1415" s="3">
        <v>40051</v>
      </c>
      <c r="B1415">
        <v>28.3</v>
      </c>
      <c r="C1415">
        <v>30.4</v>
      </c>
      <c r="D1415" s="4">
        <v>1.9819819819819801E-2</v>
      </c>
      <c r="E1415" s="4">
        <v>1.1647254575707099E-2</v>
      </c>
      <c r="F1415" t="b">
        <f t="shared" si="66"/>
        <v>0</v>
      </c>
      <c r="G1415" s="7">
        <f t="shared" si="67"/>
        <v>1.9819819819819801E-2</v>
      </c>
      <c r="H1415" s="7">
        <f t="shared" ca="1" si="68"/>
        <v>0</v>
      </c>
    </row>
    <row r="1416" spans="1:8" x14ac:dyDescent="0.25">
      <c r="A1416" s="3">
        <v>40052</v>
      </c>
      <c r="B1416">
        <v>27.8</v>
      </c>
      <c r="C1416">
        <v>30.25</v>
      </c>
      <c r="D1416" s="4">
        <v>-1.7667844522968199E-2</v>
      </c>
      <c r="E1416" s="4">
        <v>-4.9342105263157103E-3</v>
      </c>
      <c r="F1416" t="b">
        <f t="shared" si="66"/>
        <v>0</v>
      </c>
      <c r="G1416" s="7">
        <f t="shared" si="67"/>
        <v>-1.7667844522968199E-2</v>
      </c>
      <c r="H1416" s="7">
        <f t="shared" ca="1" si="68"/>
        <v>0</v>
      </c>
    </row>
    <row r="1417" spans="1:8" x14ac:dyDescent="0.25">
      <c r="A1417" s="3">
        <v>40053</v>
      </c>
      <c r="B1417">
        <v>28.1</v>
      </c>
      <c r="C1417">
        <v>30.5</v>
      </c>
      <c r="D1417" s="4">
        <v>1.07913669064748E-2</v>
      </c>
      <c r="E1417" s="4">
        <v>8.2644628099173296E-3</v>
      </c>
      <c r="F1417" t="b">
        <f t="shared" si="66"/>
        <v>0</v>
      </c>
      <c r="G1417" s="7">
        <f t="shared" si="67"/>
        <v>1.07913669064748E-2</v>
      </c>
      <c r="H1417" s="7">
        <f t="shared" ca="1" si="68"/>
        <v>0</v>
      </c>
    </row>
    <row r="1418" spans="1:8" x14ac:dyDescent="0.25">
      <c r="A1418" s="3">
        <v>40056</v>
      </c>
      <c r="B1418">
        <v>28.5</v>
      </c>
      <c r="C1418">
        <v>30.95</v>
      </c>
      <c r="D1418" s="4">
        <v>1.42348754448398E-2</v>
      </c>
      <c r="E1418" s="4">
        <v>1.4754098360655801E-2</v>
      </c>
      <c r="F1418" t="b">
        <f t="shared" si="66"/>
        <v>0</v>
      </c>
      <c r="G1418" s="7">
        <f t="shared" si="67"/>
        <v>1.42348754448398E-2</v>
      </c>
      <c r="H1418" s="7">
        <f t="shared" ca="1" si="68"/>
        <v>0</v>
      </c>
    </row>
    <row r="1419" spans="1:8" x14ac:dyDescent="0.25">
      <c r="A1419" s="3">
        <v>40057</v>
      </c>
      <c r="B1419">
        <v>30.05</v>
      </c>
      <c r="C1419">
        <v>32.25</v>
      </c>
      <c r="D1419" s="4">
        <v>5.4385964912280697E-2</v>
      </c>
      <c r="E1419" s="4">
        <v>4.2003231017770697E-2</v>
      </c>
      <c r="F1419" t="b">
        <f t="shared" si="66"/>
        <v>0</v>
      </c>
      <c r="G1419" s="7">
        <f t="shared" si="67"/>
        <v>5.4385964912280697E-2</v>
      </c>
      <c r="H1419" s="7">
        <f t="shared" ca="1" si="68"/>
        <v>0</v>
      </c>
    </row>
    <row r="1420" spans="1:8" x14ac:dyDescent="0.25">
      <c r="A1420" s="3">
        <v>40058</v>
      </c>
      <c r="B1420">
        <v>30.5</v>
      </c>
      <c r="C1420">
        <v>32.65</v>
      </c>
      <c r="D1420" s="4">
        <v>1.49750415973378E-2</v>
      </c>
      <c r="E1420" s="4">
        <v>1.2403100775193699E-2</v>
      </c>
      <c r="F1420" t="b">
        <f t="shared" si="66"/>
        <v>0</v>
      </c>
      <c r="G1420" s="7">
        <f t="shared" si="67"/>
        <v>1.49750415973378E-2</v>
      </c>
      <c r="H1420" s="7">
        <f t="shared" ca="1" si="68"/>
        <v>0</v>
      </c>
    </row>
    <row r="1421" spans="1:8" x14ac:dyDescent="0.25">
      <c r="A1421" s="3">
        <v>40059</v>
      </c>
      <c r="B1421">
        <v>28.95</v>
      </c>
      <c r="C1421">
        <v>31.25</v>
      </c>
      <c r="D1421" s="4">
        <v>-5.0819672131147603E-2</v>
      </c>
      <c r="E1421" s="4">
        <v>-4.2879019908116399E-2</v>
      </c>
      <c r="F1421" t="b">
        <f t="shared" si="66"/>
        <v>0</v>
      </c>
      <c r="G1421" s="7">
        <f t="shared" si="67"/>
        <v>-5.0819672131147603E-2</v>
      </c>
      <c r="H1421" s="7">
        <f t="shared" ca="1" si="68"/>
        <v>0</v>
      </c>
    </row>
    <row r="1422" spans="1:8" x14ac:dyDescent="0.25">
      <c r="A1422" s="3">
        <v>40060</v>
      </c>
      <c r="B1422">
        <v>27.6</v>
      </c>
      <c r="C1422">
        <v>30.45</v>
      </c>
      <c r="D1422" s="4">
        <v>-4.6632124352331598E-2</v>
      </c>
      <c r="E1422" s="4">
        <v>-2.5600000000000098E-2</v>
      </c>
      <c r="F1422" t="b">
        <f t="shared" si="66"/>
        <v>0</v>
      </c>
      <c r="G1422" s="7">
        <f t="shared" si="67"/>
        <v>-4.6632124352331598E-2</v>
      </c>
      <c r="H1422" s="7">
        <f t="shared" ca="1" si="68"/>
        <v>0</v>
      </c>
    </row>
    <row r="1423" spans="1:8" x14ac:dyDescent="0.25">
      <c r="A1423" s="3">
        <v>40063</v>
      </c>
      <c r="B1423">
        <v>27.6</v>
      </c>
      <c r="C1423">
        <v>30.45</v>
      </c>
      <c r="D1423" s="4">
        <v>0</v>
      </c>
      <c r="E1423" s="4">
        <v>0</v>
      </c>
      <c r="F1423" t="b">
        <f t="shared" si="66"/>
        <v>0</v>
      </c>
      <c r="G1423" s="7">
        <f t="shared" si="67"/>
        <v>0</v>
      </c>
      <c r="H1423" s="7">
        <f t="shared" ca="1" si="68"/>
        <v>0</v>
      </c>
    </row>
    <row r="1424" spans="1:8" x14ac:dyDescent="0.25">
      <c r="A1424" s="3">
        <v>40064</v>
      </c>
      <c r="B1424">
        <v>26.7</v>
      </c>
      <c r="C1424">
        <v>29.45</v>
      </c>
      <c r="D1424" s="4">
        <v>-3.2608695652174002E-2</v>
      </c>
      <c r="E1424" s="4">
        <v>-3.2840722495894897E-2</v>
      </c>
      <c r="F1424" t="b">
        <f t="shared" si="66"/>
        <v>0</v>
      </c>
      <c r="G1424" s="7">
        <f t="shared" si="67"/>
        <v>-3.2608695652174002E-2</v>
      </c>
      <c r="H1424" s="7">
        <f t="shared" ca="1" si="68"/>
        <v>0</v>
      </c>
    </row>
    <row r="1425" spans="1:8" x14ac:dyDescent="0.25">
      <c r="A1425" s="3">
        <v>40065</v>
      </c>
      <c r="B1425">
        <v>25.95</v>
      </c>
      <c r="C1425">
        <v>28.6</v>
      </c>
      <c r="D1425" s="4">
        <v>-2.8089887640449399E-2</v>
      </c>
      <c r="E1425" s="4">
        <v>-2.8862478777589101E-2</v>
      </c>
      <c r="F1425" t="b">
        <f t="shared" si="66"/>
        <v>0</v>
      </c>
      <c r="G1425" s="7">
        <f t="shared" si="67"/>
        <v>-2.8089887640449399E-2</v>
      </c>
      <c r="H1425" s="7">
        <f t="shared" ca="1" si="68"/>
        <v>0</v>
      </c>
    </row>
    <row r="1426" spans="1:8" x14ac:dyDescent="0.25">
      <c r="A1426" s="3">
        <v>40066</v>
      </c>
      <c r="B1426">
        <v>24.45</v>
      </c>
      <c r="C1426">
        <v>27.35</v>
      </c>
      <c r="D1426" s="4">
        <v>-5.7803468208092498E-2</v>
      </c>
      <c r="E1426" s="4">
        <v>-4.3706293706293801E-2</v>
      </c>
      <c r="F1426" t="b">
        <f t="shared" si="66"/>
        <v>0</v>
      </c>
      <c r="G1426" s="7">
        <f t="shared" si="67"/>
        <v>-5.7803468208092498E-2</v>
      </c>
      <c r="H1426" s="7">
        <f t="shared" ca="1" si="68"/>
        <v>0</v>
      </c>
    </row>
    <row r="1427" spans="1:8" x14ac:dyDescent="0.25">
      <c r="A1427" s="3">
        <v>40067</v>
      </c>
      <c r="B1427">
        <v>24.75</v>
      </c>
      <c r="C1427">
        <v>27.7</v>
      </c>
      <c r="D1427" s="4">
        <v>1.22699386503067E-2</v>
      </c>
      <c r="E1427" s="4">
        <v>1.2797074954296101E-2</v>
      </c>
      <c r="F1427" t="b">
        <f t="shared" si="66"/>
        <v>0</v>
      </c>
      <c r="G1427" s="7">
        <f t="shared" si="67"/>
        <v>1.22699386503067E-2</v>
      </c>
      <c r="H1427" s="7">
        <f t="shared" ca="1" si="68"/>
        <v>0</v>
      </c>
    </row>
    <row r="1428" spans="1:8" x14ac:dyDescent="0.25">
      <c r="A1428" s="3">
        <v>40070</v>
      </c>
      <c r="B1428">
        <v>27.05</v>
      </c>
      <c r="C1428">
        <v>27.9</v>
      </c>
      <c r="D1428" s="4">
        <v>-2.3465703971119099E-2</v>
      </c>
      <c r="E1428" s="4">
        <v>-1.58730158730159E-2</v>
      </c>
      <c r="F1428" t="b">
        <f t="shared" si="66"/>
        <v>0</v>
      </c>
      <c r="G1428" s="7">
        <f t="shared" si="67"/>
        <v>-2.3465703971119099E-2</v>
      </c>
      <c r="H1428" s="7">
        <f t="shared" ca="1" si="68"/>
        <v>0</v>
      </c>
    </row>
    <row r="1429" spans="1:8" x14ac:dyDescent="0.25">
      <c r="A1429" s="3">
        <v>40071</v>
      </c>
      <c r="B1429">
        <v>27.15</v>
      </c>
      <c r="C1429">
        <v>27.9</v>
      </c>
      <c r="D1429" s="4">
        <v>3.6968576709794899E-3</v>
      </c>
      <c r="E1429" s="4">
        <v>0</v>
      </c>
      <c r="F1429" t="b">
        <f t="shared" si="66"/>
        <v>0</v>
      </c>
      <c r="G1429" s="7">
        <f t="shared" si="67"/>
        <v>3.6968576709794899E-3</v>
      </c>
      <c r="H1429" s="7">
        <f t="shared" ca="1" si="68"/>
        <v>0</v>
      </c>
    </row>
    <row r="1430" spans="1:8" x14ac:dyDescent="0.25">
      <c r="A1430" s="3">
        <v>40072</v>
      </c>
      <c r="B1430">
        <v>25.95</v>
      </c>
      <c r="C1430">
        <v>27.65</v>
      </c>
      <c r="D1430" s="4">
        <v>-4.4198895027624301E-2</v>
      </c>
      <c r="E1430" s="4">
        <v>-8.9605734767025397E-3</v>
      </c>
      <c r="F1430" t="b">
        <f t="shared" si="66"/>
        <v>0</v>
      </c>
      <c r="G1430" s="7">
        <f t="shared" si="67"/>
        <v>-4.4198895027624301E-2</v>
      </c>
      <c r="H1430" s="7">
        <f t="shared" ca="1" si="68"/>
        <v>0</v>
      </c>
    </row>
    <row r="1431" spans="1:8" x14ac:dyDescent="0.25">
      <c r="A1431" s="3">
        <v>40073</v>
      </c>
      <c r="B1431">
        <v>26.1</v>
      </c>
      <c r="C1431">
        <v>27.75</v>
      </c>
      <c r="D1431" s="4">
        <v>5.7803468208093003E-3</v>
      </c>
      <c r="E1431" s="4">
        <v>3.6166365280290201E-3</v>
      </c>
      <c r="F1431" t="b">
        <f t="shared" si="66"/>
        <v>0</v>
      </c>
      <c r="G1431" s="7">
        <f t="shared" si="67"/>
        <v>5.7803468208093003E-3</v>
      </c>
      <c r="H1431" s="7">
        <f t="shared" ca="1" si="68"/>
        <v>0</v>
      </c>
    </row>
    <row r="1432" spans="1:8" x14ac:dyDescent="0.25">
      <c r="A1432" s="3">
        <v>40074</v>
      </c>
      <c r="B1432">
        <v>26.75</v>
      </c>
      <c r="C1432">
        <v>28.35</v>
      </c>
      <c r="D1432" s="4">
        <v>2.4904214559386999E-2</v>
      </c>
      <c r="E1432" s="4">
        <v>2.1621621621621599E-2</v>
      </c>
      <c r="F1432" t="b">
        <f t="shared" si="66"/>
        <v>0</v>
      </c>
      <c r="G1432" s="7">
        <f t="shared" si="67"/>
        <v>2.4904214559386999E-2</v>
      </c>
      <c r="H1432" s="7">
        <f t="shared" ca="1" si="68"/>
        <v>0</v>
      </c>
    </row>
    <row r="1433" spans="1:8" x14ac:dyDescent="0.25">
      <c r="A1433" s="3">
        <v>40077</v>
      </c>
      <c r="B1433">
        <v>26.7</v>
      </c>
      <c r="C1433">
        <v>28.4</v>
      </c>
      <c r="D1433" s="4">
        <v>-1.8691588785047001E-3</v>
      </c>
      <c r="E1433" s="4">
        <v>1.7636684303350401E-3</v>
      </c>
      <c r="F1433" t="b">
        <f t="shared" si="66"/>
        <v>0</v>
      </c>
      <c r="G1433" s="7">
        <f t="shared" si="67"/>
        <v>-1.8691588785047001E-3</v>
      </c>
      <c r="H1433" s="7">
        <f t="shared" ca="1" si="68"/>
        <v>0</v>
      </c>
    </row>
    <row r="1434" spans="1:8" x14ac:dyDescent="0.25">
      <c r="A1434" s="3">
        <v>40078</v>
      </c>
      <c r="B1434">
        <v>26.1</v>
      </c>
      <c r="C1434">
        <v>28.05</v>
      </c>
      <c r="D1434" s="4">
        <v>-2.2471910112359501E-2</v>
      </c>
      <c r="E1434" s="4">
        <v>-1.2323943661971801E-2</v>
      </c>
      <c r="F1434" t="b">
        <f t="shared" si="66"/>
        <v>0</v>
      </c>
      <c r="G1434" s="7">
        <f t="shared" si="67"/>
        <v>-2.2471910112359501E-2</v>
      </c>
      <c r="H1434" s="7">
        <f t="shared" ca="1" si="68"/>
        <v>0</v>
      </c>
    </row>
    <row r="1435" spans="1:8" x14ac:dyDescent="0.25">
      <c r="A1435" s="3">
        <v>40079</v>
      </c>
      <c r="B1435">
        <v>26.35</v>
      </c>
      <c r="C1435">
        <v>28.15</v>
      </c>
      <c r="D1435" s="4">
        <v>9.5785440613027593E-3</v>
      </c>
      <c r="E1435" s="4">
        <v>3.56506238859167E-3</v>
      </c>
      <c r="F1435" t="b">
        <f t="shared" si="66"/>
        <v>0</v>
      </c>
      <c r="G1435" s="7">
        <f t="shared" si="67"/>
        <v>9.5785440613027593E-3</v>
      </c>
      <c r="H1435" s="7">
        <f t="shared" ca="1" si="68"/>
        <v>0</v>
      </c>
    </row>
    <row r="1436" spans="1:8" x14ac:dyDescent="0.25">
      <c r="A1436" s="3">
        <v>40080</v>
      </c>
      <c r="B1436">
        <v>26.9</v>
      </c>
      <c r="C1436">
        <v>28.5</v>
      </c>
      <c r="D1436" s="4">
        <v>2.0872865275142202E-2</v>
      </c>
      <c r="E1436" s="4">
        <v>1.24333925399645E-2</v>
      </c>
      <c r="F1436" t="b">
        <f t="shared" si="66"/>
        <v>0</v>
      </c>
      <c r="G1436" s="7">
        <f t="shared" si="67"/>
        <v>2.0872865275142202E-2</v>
      </c>
      <c r="H1436" s="7">
        <f t="shared" ca="1" si="68"/>
        <v>0</v>
      </c>
    </row>
    <row r="1437" spans="1:8" x14ac:dyDescent="0.25">
      <c r="A1437" s="3">
        <v>40081</v>
      </c>
      <c r="B1437">
        <v>27</v>
      </c>
      <c r="C1437">
        <v>28.55</v>
      </c>
      <c r="D1437" s="4">
        <v>3.7174721189592299E-3</v>
      </c>
      <c r="E1437" s="4">
        <v>1.7543859649122901E-3</v>
      </c>
      <c r="F1437" t="b">
        <f t="shared" si="66"/>
        <v>0</v>
      </c>
      <c r="G1437" s="7">
        <f t="shared" si="67"/>
        <v>3.7174721189592299E-3</v>
      </c>
      <c r="H1437" s="7">
        <f t="shared" ca="1" si="68"/>
        <v>0</v>
      </c>
    </row>
    <row r="1438" spans="1:8" x14ac:dyDescent="0.25">
      <c r="A1438" s="3">
        <v>40084</v>
      </c>
      <c r="B1438">
        <v>25.85</v>
      </c>
      <c r="C1438">
        <v>27.95</v>
      </c>
      <c r="D1438" s="4">
        <v>-4.2592592592592501E-2</v>
      </c>
      <c r="E1438" s="4">
        <v>-2.1015761821366101E-2</v>
      </c>
      <c r="F1438" t="b">
        <f t="shared" si="66"/>
        <v>0</v>
      </c>
      <c r="G1438" s="7">
        <f t="shared" si="67"/>
        <v>-4.2592592592592501E-2</v>
      </c>
      <c r="H1438" s="7">
        <f t="shared" ca="1" si="68"/>
        <v>0</v>
      </c>
    </row>
    <row r="1439" spans="1:8" x14ac:dyDescent="0.25">
      <c r="A1439" s="3">
        <v>40085</v>
      </c>
      <c r="B1439">
        <v>25.9</v>
      </c>
      <c r="C1439">
        <v>27.85</v>
      </c>
      <c r="D1439" s="4">
        <v>1.9342359767891E-3</v>
      </c>
      <c r="E1439" s="4">
        <v>-3.5778175313058201E-3</v>
      </c>
      <c r="F1439" t="b">
        <f t="shared" si="66"/>
        <v>0</v>
      </c>
      <c r="G1439" s="7">
        <f t="shared" si="67"/>
        <v>1.9342359767891E-3</v>
      </c>
      <c r="H1439" s="7">
        <f t="shared" ca="1" si="68"/>
        <v>0</v>
      </c>
    </row>
    <row r="1440" spans="1:8" x14ac:dyDescent="0.25">
      <c r="A1440" s="3">
        <v>40086</v>
      </c>
      <c r="B1440">
        <v>26.3</v>
      </c>
      <c r="C1440">
        <v>27.95</v>
      </c>
      <c r="D1440" s="4">
        <v>1.5444015444015601E-2</v>
      </c>
      <c r="E1440" s="4">
        <v>3.5906642728904502E-3</v>
      </c>
      <c r="F1440" t="b">
        <f t="shared" si="66"/>
        <v>0</v>
      </c>
      <c r="G1440" s="7">
        <f t="shared" si="67"/>
        <v>1.5444015444015601E-2</v>
      </c>
      <c r="H1440" s="7">
        <f t="shared" ca="1" si="68"/>
        <v>0</v>
      </c>
    </row>
    <row r="1441" spans="1:8" x14ac:dyDescent="0.25">
      <c r="A1441" s="3">
        <v>40087</v>
      </c>
      <c r="B1441">
        <v>27.8</v>
      </c>
      <c r="C1441">
        <v>28.75</v>
      </c>
      <c r="D1441" s="4">
        <v>5.7034220532319303E-2</v>
      </c>
      <c r="E1441" s="4">
        <v>2.86225402504472E-2</v>
      </c>
      <c r="F1441" t="b">
        <f t="shared" si="66"/>
        <v>0</v>
      </c>
      <c r="G1441" s="7">
        <f t="shared" si="67"/>
        <v>5.7034220532319303E-2</v>
      </c>
      <c r="H1441" s="7">
        <f t="shared" ca="1" si="68"/>
        <v>0</v>
      </c>
    </row>
    <row r="1442" spans="1:8" x14ac:dyDescent="0.25">
      <c r="A1442" s="3">
        <v>40088</v>
      </c>
      <c r="B1442">
        <v>27.85</v>
      </c>
      <c r="C1442">
        <v>28.8</v>
      </c>
      <c r="D1442" s="4">
        <v>1.7985611510791301E-3</v>
      </c>
      <c r="E1442" s="4">
        <v>1.7391304347826901E-3</v>
      </c>
      <c r="F1442" t="b">
        <f t="shared" si="66"/>
        <v>0</v>
      </c>
      <c r="G1442" s="7">
        <f t="shared" si="67"/>
        <v>1.7985611510791301E-3</v>
      </c>
      <c r="H1442" s="7">
        <f t="shared" ca="1" si="68"/>
        <v>0</v>
      </c>
    </row>
    <row r="1443" spans="1:8" x14ac:dyDescent="0.25">
      <c r="A1443" s="3">
        <v>40091</v>
      </c>
      <c r="B1443">
        <v>26.8</v>
      </c>
      <c r="C1443">
        <v>27.95</v>
      </c>
      <c r="D1443" s="4">
        <v>-3.7701974865350103E-2</v>
      </c>
      <c r="E1443" s="4">
        <v>-2.9513888888888999E-2</v>
      </c>
      <c r="F1443" t="b">
        <f t="shared" si="66"/>
        <v>0</v>
      </c>
      <c r="G1443" s="7">
        <f t="shared" si="67"/>
        <v>-3.7701974865350103E-2</v>
      </c>
      <c r="H1443" s="7">
        <f t="shared" ca="1" si="68"/>
        <v>0</v>
      </c>
    </row>
    <row r="1444" spans="1:8" x14ac:dyDescent="0.25">
      <c r="A1444" s="3">
        <v>40092</v>
      </c>
      <c r="B1444">
        <v>26</v>
      </c>
      <c r="C1444">
        <v>27.45</v>
      </c>
      <c r="D1444" s="4">
        <v>-2.9850746268656699E-2</v>
      </c>
      <c r="E1444" s="4">
        <v>-1.7889087656529499E-2</v>
      </c>
      <c r="F1444" t="b">
        <f t="shared" si="66"/>
        <v>0</v>
      </c>
      <c r="G1444" s="7">
        <f t="shared" si="67"/>
        <v>-2.9850746268656699E-2</v>
      </c>
      <c r="H1444" s="7">
        <f t="shared" ca="1" si="68"/>
        <v>0</v>
      </c>
    </row>
    <row r="1445" spans="1:8" x14ac:dyDescent="0.25">
      <c r="A1445" s="3">
        <v>40093</v>
      </c>
      <c r="B1445">
        <v>25.4</v>
      </c>
      <c r="C1445">
        <v>27.35</v>
      </c>
      <c r="D1445" s="4">
        <v>-2.3076923076923099E-2</v>
      </c>
      <c r="E1445" s="4">
        <v>-3.6429872495445902E-3</v>
      </c>
      <c r="F1445" t="b">
        <f t="shared" si="66"/>
        <v>0</v>
      </c>
      <c r="G1445" s="7">
        <f t="shared" si="67"/>
        <v>-2.3076923076923099E-2</v>
      </c>
      <c r="H1445" s="7">
        <f t="shared" ca="1" si="68"/>
        <v>0</v>
      </c>
    </row>
    <row r="1446" spans="1:8" x14ac:dyDescent="0.25">
      <c r="A1446" s="3">
        <v>40094</v>
      </c>
      <c r="B1446">
        <v>25.05</v>
      </c>
      <c r="C1446">
        <v>27.05</v>
      </c>
      <c r="D1446" s="4">
        <v>-1.3779527559055E-2</v>
      </c>
      <c r="E1446" s="4">
        <v>-1.0968921389396801E-2</v>
      </c>
      <c r="F1446" t="b">
        <f t="shared" si="66"/>
        <v>0</v>
      </c>
      <c r="G1446" s="7">
        <f t="shared" si="67"/>
        <v>-1.3779527559055E-2</v>
      </c>
      <c r="H1446" s="7">
        <f t="shared" ca="1" si="68"/>
        <v>0</v>
      </c>
    </row>
    <row r="1447" spans="1:8" x14ac:dyDescent="0.25">
      <c r="A1447" s="3">
        <v>40095</v>
      </c>
      <c r="B1447">
        <v>24.55</v>
      </c>
      <c r="C1447">
        <v>26.5</v>
      </c>
      <c r="D1447" s="4">
        <v>-1.9960079840319299E-2</v>
      </c>
      <c r="E1447" s="4">
        <v>-2.0332717190388198E-2</v>
      </c>
      <c r="F1447" t="b">
        <f t="shared" si="66"/>
        <v>0</v>
      </c>
      <c r="G1447" s="7">
        <f t="shared" si="67"/>
        <v>-1.9960079840319299E-2</v>
      </c>
      <c r="H1447" s="7">
        <f t="shared" ca="1" si="68"/>
        <v>0</v>
      </c>
    </row>
    <row r="1448" spans="1:8" x14ac:dyDescent="0.25">
      <c r="A1448" s="3">
        <v>40098</v>
      </c>
      <c r="B1448">
        <v>24.05</v>
      </c>
      <c r="C1448">
        <v>25.75</v>
      </c>
      <c r="D1448" s="4">
        <v>-2.0366598778004098E-2</v>
      </c>
      <c r="E1448" s="4">
        <v>-2.83018867924528E-2</v>
      </c>
      <c r="F1448" t="b">
        <f t="shared" si="66"/>
        <v>0</v>
      </c>
      <c r="G1448" s="7">
        <f t="shared" si="67"/>
        <v>-2.0366598778004098E-2</v>
      </c>
      <c r="H1448" s="7">
        <f t="shared" ca="1" si="68"/>
        <v>0</v>
      </c>
    </row>
    <row r="1449" spans="1:8" x14ac:dyDescent="0.25">
      <c r="A1449" s="3">
        <v>40099</v>
      </c>
      <c r="B1449">
        <v>23.55</v>
      </c>
      <c r="C1449">
        <v>25.6</v>
      </c>
      <c r="D1449" s="4">
        <v>-2.0790020790020802E-2</v>
      </c>
      <c r="E1449" s="4">
        <v>-5.8252427184465301E-3</v>
      </c>
      <c r="F1449" t="b">
        <f t="shared" si="66"/>
        <v>0</v>
      </c>
      <c r="G1449" s="7">
        <f t="shared" si="67"/>
        <v>-2.0790020790020802E-2</v>
      </c>
      <c r="H1449" s="7">
        <f t="shared" ca="1" si="68"/>
        <v>0</v>
      </c>
    </row>
    <row r="1450" spans="1:8" x14ac:dyDescent="0.25">
      <c r="A1450" s="3">
        <v>40100</v>
      </c>
      <c r="B1450">
        <v>23.25</v>
      </c>
      <c r="C1450">
        <v>25.4</v>
      </c>
      <c r="D1450" s="4">
        <v>-1.27388535031847E-2</v>
      </c>
      <c r="E1450" s="4">
        <v>-7.8125000000001093E-3</v>
      </c>
      <c r="F1450" t="b">
        <f t="shared" si="66"/>
        <v>0</v>
      </c>
      <c r="G1450" s="7">
        <f t="shared" si="67"/>
        <v>-1.27388535031847E-2</v>
      </c>
      <c r="H1450" s="7">
        <f t="shared" ca="1" si="68"/>
        <v>0</v>
      </c>
    </row>
    <row r="1451" spans="1:8" x14ac:dyDescent="0.25">
      <c r="A1451" s="3">
        <v>40101</v>
      </c>
      <c r="B1451">
        <v>22.35</v>
      </c>
      <c r="C1451">
        <v>24.9</v>
      </c>
      <c r="D1451" s="4">
        <v>-3.8709677419354799E-2</v>
      </c>
      <c r="E1451" s="4">
        <v>-1.9685039370078702E-2</v>
      </c>
      <c r="F1451" t="b">
        <f t="shared" si="66"/>
        <v>0</v>
      </c>
      <c r="G1451" s="7">
        <f t="shared" si="67"/>
        <v>-3.8709677419354799E-2</v>
      </c>
      <c r="H1451" s="7">
        <f t="shared" ca="1" si="68"/>
        <v>0</v>
      </c>
    </row>
    <row r="1452" spans="1:8" x14ac:dyDescent="0.25">
      <c r="A1452" s="3">
        <v>40102</v>
      </c>
      <c r="B1452">
        <v>22.35</v>
      </c>
      <c r="C1452">
        <v>25.3</v>
      </c>
      <c r="D1452" s="4">
        <v>0</v>
      </c>
      <c r="E1452" s="4">
        <v>1.60642570281124E-2</v>
      </c>
      <c r="F1452" t="b">
        <f t="shared" si="66"/>
        <v>0</v>
      </c>
      <c r="G1452" s="7">
        <f t="shared" si="67"/>
        <v>0</v>
      </c>
      <c r="H1452" s="7">
        <f t="shared" ca="1" si="68"/>
        <v>0</v>
      </c>
    </row>
    <row r="1453" spans="1:8" x14ac:dyDescent="0.25">
      <c r="A1453" s="3">
        <v>40105</v>
      </c>
      <c r="B1453">
        <v>24.65</v>
      </c>
      <c r="C1453">
        <v>25.55</v>
      </c>
      <c r="D1453" s="4">
        <v>-2.5691699604743198E-2</v>
      </c>
      <c r="E1453" s="4">
        <v>-1.9193857965450999E-2</v>
      </c>
      <c r="F1453" t="b">
        <f t="shared" si="66"/>
        <v>0</v>
      </c>
      <c r="G1453" s="7">
        <f t="shared" si="67"/>
        <v>-2.5691699604743198E-2</v>
      </c>
      <c r="H1453" s="7">
        <f t="shared" ca="1" si="68"/>
        <v>0</v>
      </c>
    </row>
    <row r="1454" spans="1:8" x14ac:dyDescent="0.25">
      <c r="A1454" s="3">
        <v>40106</v>
      </c>
      <c r="B1454">
        <v>24.55</v>
      </c>
      <c r="C1454">
        <v>25.55</v>
      </c>
      <c r="D1454" s="4">
        <v>-4.0567951318457602E-3</v>
      </c>
      <c r="E1454" s="4">
        <v>0</v>
      </c>
      <c r="F1454" t="b">
        <f t="shared" si="66"/>
        <v>0</v>
      </c>
      <c r="G1454" s="7">
        <f t="shared" si="67"/>
        <v>-4.0567951318457602E-3</v>
      </c>
      <c r="H1454" s="7">
        <f t="shared" ca="1" si="68"/>
        <v>0</v>
      </c>
    </row>
    <row r="1455" spans="1:8" x14ac:dyDescent="0.25">
      <c r="A1455" s="3">
        <v>40107</v>
      </c>
      <c r="B1455">
        <v>24.55</v>
      </c>
      <c r="C1455">
        <v>25.65</v>
      </c>
      <c r="D1455" s="4">
        <v>0</v>
      </c>
      <c r="E1455" s="4">
        <v>3.9138943248531203E-3</v>
      </c>
      <c r="F1455" t="b">
        <f t="shared" si="66"/>
        <v>0</v>
      </c>
      <c r="G1455" s="7">
        <f t="shared" si="67"/>
        <v>0</v>
      </c>
      <c r="H1455" s="7">
        <f t="shared" ca="1" si="68"/>
        <v>0</v>
      </c>
    </row>
    <row r="1456" spans="1:8" x14ac:dyDescent="0.25">
      <c r="A1456" s="3">
        <v>40108</v>
      </c>
      <c r="B1456">
        <v>23.65</v>
      </c>
      <c r="C1456">
        <v>25.1</v>
      </c>
      <c r="D1456" s="4">
        <v>-3.6659877800407498E-2</v>
      </c>
      <c r="E1456" s="4">
        <v>-2.14424951267056E-2</v>
      </c>
      <c r="F1456" t="b">
        <f t="shared" si="66"/>
        <v>0</v>
      </c>
      <c r="G1456" s="7">
        <f t="shared" si="67"/>
        <v>-3.6659877800407498E-2</v>
      </c>
      <c r="H1456" s="7">
        <f t="shared" ca="1" si="68"/>
        <v>0</v>
      </c>
    </row>
    <row r="1457" spans="1:8" x14ac:dyDescent="0.25">
      <c r="A1457" s="3">
        <v>40109</v>
      </c>
      <c r="B1457">
        <v>24.05</v>
      </c>
      <c r="C1457">
        <v>25.45</v>
      </c>
      <c r="D1457" s="4">
        <v>1.6913319238900801E-2</v>
      </c>
      <c r="E1457" s="4">
        <v>1.39442231075697E-2</v>
      </c>
      <c r="F1457" t="b">
        <f t="shared" si="66"/>
        <v>0</v>
      </c>
      <c r="G1457" s="7">
        <f t="shared" si="67"/>
        <v>1.6913319238900801E-2</v>
      </c>
      <c r="H1457" s="7">
        <f t="shared" ca="1" si="68"/>
        <v>0</v>
      </c>
    </row>
    <row r="1458" spans="1:8" x14ac:dyDescent="0.25">
      <c r="A1458" s="3">
        <v>40112</v>
      </c>
      <c r="B1458">
        <v>24.55</v>
      </c>
      <c r="C1458">
        <v>25.95</v>
      </c>
      <c r="D1458" s="4">
        <v>2.0790020790020701E-2</v>
      </c>
      <c r="E1458" s="4">
        <v>1.9646365422396801E-2</v>
      </c>
      <c r="F1458" t="b">
        <f t="shared" si="66"/>
        <v>0</v>
      </c>
      <c r="G1458" s="7">
        <f t="shared" si="67"/>
        <v>2.0790020790020701E-2</v>
      </c>
      <c r="H1458" s="7">
        <f t="shared" ca="1" si="68"/>
        <v>0</v>
      </c>
    </row>
    <row r="1459" spans="1:8" x14ac:dyDescent="0.25">
      <c r="A1459" s="3">
        <v>40113</v>
      </c>
      <c r="B1459">
        <v>24.65</v>
      </c>
      <c r="C1459">
        <v>25.85</v>
      </c>
      <c r="D1459" s="4">
        <v>4.0733197556006599E-3</v>
      </c>
      <c r="E1459" s="4">
        <v>-3.8535645472060902E-3</v>
      </c>
      <c r="F1459" t="b">
        <f t="shared" si="66"/>
        <v>0</v>
      </c>
      <c r="G1459" s="7">
        <f t="shared" si="67"/>
        <v>4.0733197556006599E-3</v>
      </c>
      <c r="H1459" s="7">
        <f t="shared" ca="1" si="68"/>
        <v>0</v>
      </c>
    </row>
    <row r="1460" spans="1:8" x14ac:dyDescent="0.25">
      <c r="A1460" s="3">
        <v>40114</v>
      </c>
      <c r="B1460">
        <v>26.65</v>
      </c>
      <c r="C1460">
        <v>26.9</v>
      </c>
      <c r="D1460" s="4">
        <v>8.1135902636917001E-2</v>
      </c>
      <c r="E1460" s="4">
        <v>4.0618955512572399E-2</v>
      </c>
      <c r="F1460" t="b">
        <f t="shared" si="66"/>
        <v>0</v>
      </c>
      <c r="G1460" s="7">
        <f t="shared" si="67"/>
        <v>8.1135902636917001E-2</v>
      </c>
      <c r="H1460" s="7">
        <f t="shared" ca="1" si="68"/>
        <v>0</v>
      </c>
    </row>
    <row r="1461" spans="1:8" x14ac:dyDescent="0.25">
      <c r="A1461" s="3">
        <v>40115</v>
      </c>
      <c r="B1461">
        <v>25.05</v>
      </c>
      <c r="C1461">
        <v>25.8</v>
      </c>
      <c r="D1461" s="4">
        <v>-6.0037523452157501E-2</v>
      </c>
      <c r="E1461" s="4">
        <v>-4.0892193308550102E-2</v>
      </c>
      <c r="F1461" t="b">
        <f t="shared" si="66"/>
        <v>0</v>
      </c>
      <c r="G1461" s="7">
        <f t="shared" si="67"/>
        <v>-6.0037523452157501E-2</v>
      </c>
      <c r="H1461" s="7">
        <f t="shared" ca="1" si="68"/>
        <v>0</v>
      </c>
    </row>
    <row r="1462" spans="1:8" x14ac:dyDescent="0.25">
      <c r="A1462" s="3">
        <v>40116</v>
      </c>
      <c r="B1462">
        <v>27.85</v>
      </c>
      <c r="C1462">
        <v>27.7</v>
      </c>
      <c r="D1462" s="4">
        <v>0.111776447105788</v>
      </c>
      <c r="E1462" s="4">
        <v>7.3643410852713101E-2</v>
      </c>
      <c r="F1462" t="b">
        <f t="shared" si="66"/>
        <v>0</v>
      </c>
      <c r="G1462" s="7">
        <f t="shared" si="67"/>
        <v>0.111776447105788</v>
      </c>
      <c r="H1462" s="7">
        <f t="shared" ca="1" si="68"/>
        <v>0</v>
      </c>
    </row>
    <row r="1463" spans="1:8" x14ac:dyDescent="0.25">
      <c r="A1463" s="3">
        <v>40119</v>
      </c>
      <c r="B1463">
        <v>28</v>
      </c>
      <c r="C1463">
        <v>28.1</v>
      </c>
      <c r="D1463" s="4">
        <v>5.3859964093356796E-3</v>
      </c>
      <c r="E1463" s="4">
        <v>1.4440433212996401E-2</v>
      </c>
      <c r="F1463" t="b">
        <f t="shared" si="66"/>
        <v>0</v>
      </c>
      <c r="G1463" s="7">
        <f t="shared" si="67"/>
        <v>5.3859964093356796E-3</v>
      </c>
      <c r="H1463" s="7">
        <f t="shared" ca="1" si="68"/>
        <v>0</v>
      </c>
    </row>
    <row r="1464" spans="1:8" x14ac:dyDescent="0.25">
      <c r="A1464" s="3">
        <v>40120</v>
      </c>
      <c r="B1464">
        <v>28.1</v>
      </c>
      <c r="C1464">
        <v>28.3</v>
      </c>
      <c r="D1464" s="4">
        <v>3.57142857142856E-3</v>
      </c>
      <c r="E1464" s="4">
        <v>7.1174377224199102E-3</v>
      </c>
      <c r="F1464" t="b">
        <f t="shared" si="66"/>
        <v>0</v>
      </c>
      <c r="G1464" s="7">
        <f t="shared" si="67"/>
        <v>3.57142857142856E-3</v>
      </c>
      <c r="H1464" s="7">
        <f t="shared" ca="1" si="68"/>
        <v>0</v>
      </c>
    </row>
    <row r="1465" spans="1:8" x14ac:dyDescent="0.25">
      <c r="A1465" s="3">
        <v>40121</v>
      </c>
      <c r="B1465">
        <v>27.6</v>
      </c>
      <c r="C1465">
        <v>28.05</v>
      </c>
      <c r="D1465" s="4">
        <v>-1.77935943060499E-2</v>
      </c>
      <c r="E1465" s="4">
        <v>-8.8339222614840507E-3</v>
      </c>
      <c r="F1465" t="b">
        <f t="shared" si="66"/>
        <v>0</v>
      </c>
      <c r="G1465" s="7">
        <f t="shared" si="67"/>
        <v>-1.77935943060499E-2</v>
      </c>
      <c r="H1465" s="7">
        <f t="shared" ca="1" si="68"/>
        <v>0</v>
      </c>
    </row>
    <row r="1466" spans="1:8" x14ac:dyDescent="0.25">
      <c r="A1466" s="3">
        <v>40122</v>
      </c>
      <c r="B1466">
        <v>25.9</v>
      </c>
      <c r="C1466">
        <v>27.25</v>
      </c>
      <c r="D1466" s="4">
        <v>-6.1594202898550797E-2</v>
      </c>
      <c r="E1466" s="4">
        <v>-2.8520499108734401E-2</v>
      </c>
      <c r="F1466" t="b">
        <f t="shared" si="66"/>
        <v>0</v>
      </c>
      <c r="G1466" s="7">
        <f t="shared" si="67"/>
        <v>-6.1594202898550797E-2</v>
      </c>
      <c r="H1466" s="7">
        <f t="shared" ca="1" si="68"/>
        <v>0</v>
      </c>
    </row>
    <row r="1467" spans="1:8" x14ac:dyDescent="0.25">
      <c r="A1467" s="3">
        <v>40123</v>
      </c>
      <c r="B1467">
        <v>25.1</v>
      </c>
      <c r="C1467">
        <v>26.4</v>
      </c>
      <c r="D1467" s="4">
        <v>-3.0888030888030799E-2</v>
      </c>
      <c r="E1467" s="4">
        <v>-3.1192660550458801E-2</v>
      </c>
      <c r="F1467" t="b">
        <f t="shared" si="66"/>
        <v>0</v>
      </c>
      <c r="G1467" s="7">
        <f t="shared" si="67"/>
        <v>-3.0888030888030799E-2</v>
      </c>
      <c r="H1467" s="7">
        <f t="shared" ca="1" si="68"/>
        <v>0</v>
      </c>
    </row>
    <row r="1468" spans="1:8" x14ac:dyDescent="0.25">
      <c r="A1468" s="3">
        <v>40126</v>
      </c>
      <c r="B1468">
        <v>23.5</v>
      </c>
      <c r="C1468">
        <v>24.9</v>
      </c>
      <c r="D1468" s="4">
        <v>-6.3745019920318793E-2</v>
      </c>
      <c r="E1468" s="4">
        <v>-5.6818181818181802E-2</v>
      </c>
      <c r="F1468" t="b">
        <f t="shared" si="66"/>
        <v>0</v>
      </c>
      <c r="G1468" s="7">
        <f t="shared" si="67"/>
        <v>-6.3745019920318793E-2</v>
      </c>
      <c r="H1468" s="7">
        <f t="shared" ca="1" si="68"/>
        <v>0</v>
      </c>
    </row>
    <row r="1469" spans="1:8" x14ac:dyDescent="0.25">
      <c r="A1469" s="3">
        <v>40127</v>
      </c>
      <c r="B1469">
        <v>23.5</v>
      </c>
      <c r="C1469">
        <v>25.1</v>
      </c>
      <c r="D1469" s="4">
        <v>0</v>
      </c>
      <c r="E1469" s="4">
        <v>8.03212851405633E-3</v>
      </c>
      <c r="F1469" t="b">
        <f t="shared" si="66"/>
        <v>0</v>
      </c>
      <c r="G1469" s="7">
        <f t="shared" si="67"/>
        <v>0</v>
      </c>
      <c r="H1469" s="7">
        <f t="shared" ca="1" si="68"/>
        <v>0</v>
      </c>
    </row>
    <row r="1470" spans="1:8" x14ac:dyDescent="0.25">
      <c r="A1470" s="3">
        <v>40128</v>
      </c>
      <c r="B1470">
        <v>23.65</v>
      </c>
      <c r="C1470">
        <v>25.15</v>
      </c>
      <c r="D1470" s="4">
        <v>6.3829787234042099E-3</v>
      </c>
      <c r="E1470" s="4">
        <v>1.9920318725097398E-3</v>
      </c>
      <c r="F1470" t="b">
        <f t="shared" si="66"/>
        <v>0</v>
      </c>
      <c r="G1470" s="7">
        <f t="shared" si="67"/>
        <v>6.3829787234042099E-3</v>
      </c>
      <c r="H1470" s="7">
        <f t="shared" ca="1" si="68"/>
        <v>0</v>
      </c>
    </row>
    <row r="1471" spans="1:8" x14ac:dyDescent="0.25">
      <c r="A1471" s="3">
        <v>40129</v>
      </c>
      <c r="B1471">
        <v>24.8</v>
      </c>
      <c r="C1471">
        <v>26.25</v>
      </c>
      <c r="D1471" s="4">
        <v>4.8625792811839402E-2</v>
      </c>
      <c r="E1471" s="4">
        <v>4.3737574552683997E-2</v>
      </c>
      <c r="F1471" t="b">
        <f t="shared" si="66"/>
        <v>0</v>
      </c>
      <c r="G1471" s="7">
        <f t="shared" si="67"/>
        <v>4.8625792811839402E-2</v>
      </c>
      <c r="H1471" s="7">
        <f t="shared" ca="1" si="68"/>
        <v>0</v>
      </c>
    </row>
    <row r="1472" spans="1:8" x14ac:dyDescent="0.25">
      <c r="A1472" s="3">
        <v>40130</v>
      </c>
      <c r="B1472">
        <v>24.25</v>
      </c>
      <c r="C1472">
        <v>25.85</v>
      </c>
      <c r="D1472" s="4">
        <v>-2.21774193548387E-2</v>
      </c>
      <c r="E1472" s="4">
        <v>-1.52380952380952E-2</v>
      </c>
      <c r="F1472" t="b">
        <f t="shared" si="66"/>
        <v>0</v>
      </c>
      <c r="G1472" s="7">
        <f t="shared" si="67"/>
        <v>-2.21774193548387E-2</v>
      </c>
      <c r="H1472" s="7">
        <f t="shared" ca="1" si="68"/>
        <v>0</v>
      </c>
    </row>
    <row r="1473" spans="1:8" x14ac:dyDescent="0.25">
      <c r="A1473" s="3">
        <v>40133</v>
      </c>
      <c r="B1473">
        <v>25.45</v>
      </c>
      <c r="C1473">
        <v>27</v>
      </c>
      <c r="D1473" s="4">
        <v>-1.5473887814313501E-2</v>
      </c>
      <c r="E1473" s="4">
        <v>-1.63934426229508E-2</v>
      </c>
      <c r="F1473" t="b">
        <f t="shared" si="66"/>
        <v>0</v>
      </c>
      <c r="G1473" s="7">
        <f t="shared" si="67"/>
        <v>-1.5473887814313501E-2</v>
      </c>
      <c r="H1473" s="7">
        <f t="shared" ca="1" si="68"/>
        <v>0</v>
      </c>
    </row>
    <row r="1474" spans="1:8" x14ac:dyDescent="0.25">
      <c r="A1474" s="3">
        <v>40134</v>
      </c>
      <c r="B1474">
        <v>25.35</v>
      </c>
      <c r="C1474">
        <v>27.05</v>
      </c>
      <c r="D1474" s="4">
        <v>-3.9292730844793199E-3</v>
      </c>
      <c r="E1474" s="4">
        <v>1.85185185185177E-3</v>
      </c>
      <c r="F1474" t="b">
        <f t="shared" si="66"/>
        <v>0</v>
      </c>
      <c r="G1474" s="7">
        <f t="shared" si="67"/>
        <v>-3.9292730844793199E-3</v>
      </c>
      <c r="H1474" s="7">
        <f t="shared" ca="1" si="68"/>
        <v>0</v>
      </c>
    </row>
    <row r="1475" spans="1:8" x14ac:dyDescent="0.25">
      <c r="A1475" s="3">
        <v>40135</v>
      </c>
      <c r="B1475">
        <v>24.4</v>
      </c>
      <c r="C1475">
        <v>26.85</v>
      </c>
      <c r="D1475" s="4">
        <v>-3.7475345167652899E-2</v>
      </c>
      <c r="E1475" s="4">
        <v>-7.3937153419593197E-3</v>
      </c>
      <c r="F1475" t="b">
        <f t="shared" si="66"/>
        <v>0</v>
      </c>
      <c r="G1475" s="7">
        <f t="shared" si="67"/>
        <v>-3.7475345167652899E-2</v>
      </c>
      <c r="H1475" s="7">
        <f t="shared" ca="1" si="68"/>
        <v>0</v>
      </c>
    </row>
    <row r="1476" spans="1:8" x14ac:dyDescent="0.25">
      <c r="A1476" s="3">
        <v>40136</v>
      </c>
      <c r="B1476">
        <v>24.7</v>
      </c>
      <c r="C1476">
        <v>27.25</v>
      </c>
      <c r="D1476" s="4">
        <v>1.22950819672132E-2</v>
      </c>
      <c r="E1476" s="4">
        <v>1.4897579143389199E-2</v>
      </c>
      <c r="F1476" t="b">
        <f t="shared" si="66"/>
        <v>0</v>
      </c>
      <c r="G1476" s="7">
        <f t="shared" si="67"/>
        <v>1.22950819672132E-2</v>
      </c>
      <c r="H1476" s="7">
        <f t="shared" ca="1" si="68"/>
        <v>0</v>
      </c>
    </row>
    <row r="1477" spans="1:8" x14ac:dyDescent="0.25">
      <c r="A1477" s="3">
        <v>40137</v>
      </c>
      <c r="B1477">
        <v>24.2</v>
      </c>
      <c r="C1477">
        <v>27</v>
      </c>
      <c r="D1477" s="4">
        <v>-2.0242914979757099E-2</v>
      </c>
      <c r="E1477" s="4">
        <v>-9.1743119266054496E-3</v>
      </c>
      <c r="F1477" t="b">
        <f t="shared" si="66"/>
        <v>0</v>
      </c>
      <c r="G1477" s="7">
        <f t="shared" si="67"/>
        <v>-2.0242914979757099E-2</v>
      </c>
      <c r="H1477" s="7">
        <f t="shared" ca="1" si="68"/>
        <v>0</v>
      </c>
    </row>
    <row r="1478" spans="1:8" x14ac:dyDescent="0.25">
      <c r="A1478" s="3">
        <v>40140</v>
      </c>
      <c r="B1478">
        <v>22.85</v>
      </c>
      <c r="C1478">
        <v>26.4</v>
      </c>
      <c r="D1478" s="4">
        <v>-5.5785123966941998E-2</v>
      </c>
      <c r="E1478" s="4">
        <v>-2.2222222222222299E-2</v>
      </c>
      <c r="F1478" t="b">
        <f t="shared" ref="F1478:F1541" si="69">D1478&gt;$F$3</f>
        <v>0</v>
      </c>
      <c r="G1478" s="7">
        <f t="shared" ref="G1478:G1541" si="70">D1478</f>
        <v>-5.5785123966941998E-2</v>
      </c>
      <c r="H1478" s="7">
        <f t="shared" ref="H1478:H1541" ca="1" si="71">IF(F1478=TRUE,-SUM(OFFSET(D1479,0,0,$H$3,1)),0)</f>
        <v>0</v>
      </c>
    </row>
    <row r="1479" spans="1:8" x14ac:dyDescent="0.25">
      <c r="A1479" s="3">
        <v>40141</v>
      </c>
      <c r="B1479">
        <v>22.7</v>
      </c>
      <c r="C1479">
        <v>26.05</v>
      </c>
      <c r="D1479" s="4">
        <v>-6.5645514223196004E-3</v>
      </c>
      <c r="E1479" s="4">
        <v>-1.3257575757575701E-2</v>
      </c>
      <c r="F1479" t="b">
        <f t="shared" si="69"/>
        <v>0</v>
      </c>
      <c r="G1479" s="7">
        <f t="shared" si="70"/>
        <v>-6.5645514223196004E-3</v>
      </c>
      <c r="H1479" s="7">
        <f t="shared" ca="1" si="71"/>
        <v>0</v>
      </c>
    </row>
    <row r="1480" spans="1:8" x14ac:dyDescent="0.25">
      <c r="A1480" s="3">
        <v>40142</v>
      </c>
      <c r="B1480">
        <v>22.35</v>
      </c>
      <c r="C1480">
        <v>25.8</v>
      </c>
      <c r="D1480" s="4">
        <v>-1.5418502202643101E-2</v>
      </c>
      <c r="E1480" s="4">
        <v>-9.5969289827255704E-3</v>
      </c>
      <c r="F1480" t="b">
        <f t="shared" si="69"/>
        <v>0</v>
      </c>
      <c r="G1480" s="7">
        <f t="shared" si="70"/>
        <v>-1.5418502202643101E-2</v>
      </c>
      <c r="H1480" s="7">
        <f t="shared" ca="1" si="71"/>
        <v>0</v>
      </c>
    </row>
    <row r="1481" spans="1:8" x14ac:dyDescent="0.25">
      <c r="A1481" s="3">
        <v>40143</v>
      </c>
      <c r="B1481">
        <v>22.35</v>
      </c>
      <c r="C1481">
        <v>25.8</v>
      </c>
      <c r="D1481" s="4">
        <v>0</v>
      </c>
      <c r="E1481" s="4">
        <v>0</v>
      </c>
      <c r="F1481" t="b">
        <f t="shared" si="69"/>
        <v>0</v>
      </c>
      <c r="G1481" s="7">
        <f t="shared" si="70"/>
        <v>0</v>
      </c>
      <c r="H1481" s="7">
        <f t="shared" ca="1" si="71"/>
        <v>0</v>
      </c>
    </row>
    <row r="1482" spans="1:8" x14ac:dyDescent="0.25">
      <c r="A1482" s="3">
        <v>40144</v>
      </c>
      <c r="B1482">
        <v>24.05</v>
      </c>
      <c r="C1482">
        <v>27.15</v>
      </c>
      <c r="D1482" s="4">
        <v>7.6062639821029093E-2</v>
      </c>
      <c r="E1482" s="4">
        <v>5.2325581395348701E-2</v>
      </c>
      <c r="F1482" t="b">
        <f t="shared" si="69"/>
        <v>0</v>
      </c>
      <c r="G1482" s="7">
        <f t="shared" si="70"/>
        <v>7.6062639821029093E-2</v>
      </c>
      <c r="H1482" s="7">
        <f t="shared" ca="1" si="71"/>
        <v>0</v>
      </c>
    </row>
    <row r="1483" spans="1:8" x14ac:dyDescent="0.25">
      <c r="A1483" s="3">
        <v>40147</v>
      </c>
      <c r="B1483">
        <v>24.1</v>
      </c>
      <c r="C1483">
        <v>27.15</v>
      </c>
      <c r="D1483" s="4">
        <v>2.0790020790020201E-3</v>
      </c>
      <c r="E1483" s="4">
        <v>0</v>
      </c>
      <c r="F1483" t="b">
        <f t="shared" si="69"/>
        <v>0</v>
      </c>
      <c r="G1483" s="7">
        <f t="shared" si="70"/>
        <v>2.0790020790020201E-3</v>
      </c>
      <c r="H1483" s="7">
        <f t="shared" ca="1" si="71"/>
        <v>0</v>
      </c>
    </row>
    <row r="1484" spans="1:8" x14ac:dyDescent="0.25">
      <c r="A1484" s="3">
        <v>40148</v>
      </c>
      <c r="B1484">
        <v>23.05</v>
      </c>
      <c r="C1484">
        <v>26.3</v>
      </c>
      <c r="D1484" s="4">
        <v>-4.3568464730290503E-2</v>
      </c>
      <c r="E1484" s="4">
        <v>-3.1307550644567098E-2</v>
      </c>
      <c r="F1484" t="b">
        <f t="shared" si="69"/>
        <v>0</v>
      </c>
      <c r="G1484" s="7">
        <f t="shared" si="70"/>
        <v>-4.3568464730290503E-2</v>
      </c>
      <c r="H1484" s="7">
        <f t="shared" ca="1" si="71"/>
        <v>0</v>
      </c>
    </row>
    <row r="1485" spans="1:8" x14ac:dyDescent="0.25">
      <c r="A1485" s="3">
        <v>40149</v>
      </c>
      <c r="B1485">
        <v>22.65</v>
      </c>
      <c r="C1485">
        <v>26.2</v>
      </c>
      <c r="D1485" s="4">
        <v>-1.7353579175705101E-2</v>
      </c>
      <c r="E1485" s="4">
        <v>-3.8022813688213301E-3</v>
      </c>
      <c r="F1485" t="b">
        <f t="shared" si="69"/>
        <v>0</v>
      </c>
      <c r="G1485" s="7">
        <f t="shared" si="70"/>
        <v>-1.7353579175705101E-2</v>
      </c>
      <c r="H1485" s="7">
        <f t="shared" ca="1" si="71"/>
        <v>0</v>
      </c>
    </row>
    <row r="1486" spans="1:8" x14ac:dyDescent="0.25">
      <c r="A1486" s="3">
        <v>40150</v>
      </c>
      <c r="B1486">
        <v>23.25</v>
      </c>
      <c r="C1486">
        <v>26.65</v>
      </c>
      <c r="D1486" s="4">
        <v>2.6490066225165702E-2</v>
      </c>
      <c r="E1486" s="4">
        <v>1.7175572519083901E-2</v>
      </c>
      <c r="F1486" t="b">
        <f t="shared" si="69"/>
        <v>0</v>
      </c>
      <c r="G1486" s="7">
        <f t="shared" si="70"/>
        <v>2.6490066225165702E-2</v>
      </c>
      <c r="H1486" s="7">
        <f t="shared" ca="1" si="71"/>
        <v>0</v>
      </c>
    </row>
    <row r="1487" spans="1:8" x14ac:dyDescent="0.25">
      <c r="A1487" s="3">
        <v>40151</v>
      </c>
      <c r="B1487">
        <v>22.6</v>
      </c>
      <c r="C1487">
        <v>26.15</v>
      </c>
      <c r="D1487" s="4">
        <v>-2.79569892473117E-2</v>
      </c>
      <c r="E1487" s="4">
        <v>-1.8761726078799199E-2</v>
      </c>
      <c r="F1487" t="b">
        <f t="shared" si="69"/>
        <v>0</v>
      </c>
      <c r="G1487" s="7">
        <f t="shared" si="70"/>
        <v>-2.79569892473117E-2</v>
      </c>
      <c r="H1487" s="7">
        <f t="shared" ca="1" si="71"/>
        <v>0</v>
      </c>
    </row>
    <row r="1488" spans="1:8" x14ac:dyDescent="0.25">
      <c r="A1488" s="3">
        <v>40154</v>
      </c>
      <c r="B1488">
        <v>22.5</v>
      </c>
      <c r="C1488">
        <v>26.05</v>
      </c>
      <c r="D1488" s="4">
        <v>-4.42477876106207E-3</v>
      </c>
      <c r="E1488" s="4">
        <v>-3.8240917782026399E-3</v>
      </c>
      <c r="F1488" t="b">
        <f t="shared" si="69"/>
        <v>0</v>
      </c>
      <c r="G1488" s="7">
        <f t="shared" si="70"/>
        <v>-4.42477876106207E-3</v>
      </c>
      <c r="H1488" s="7">
        <f t="shared" ca="1" si="71"/>
        <v>0</v>
      </c>
    </row>
    <row r="1489" spans="1:8" x14ac:dyDescent="0.25">
      <c r="A1489" s="3">
        <v>40155</v>
      </c>
      <c r="B1489">
        <v>23.5</v>
      </c>
      <c r="C1489">
        <v>26.55</v>
      </c>
      <c r="D1489" s="4">
        <v>4.4444444444444502E-2</v>
      </c>
      <c r="E1489" s="4">
        <v>1.9193857965451099E-2</v>
      </c>
      <c r="F1489" t="b">
        <f t="shared" si="69"/>
        <v>0</v>
      </c>
      <c r="G1489" s="7">
        <f t="shared" si="70"/>
        <v>4.4444444444444502E-2</v>
      </c>
      <c r="H1489" s="7">
        <f t="shared" ca="1" si="71"/>
        <v>0</v>
      </c>
    </row>
    <row r="1490" spans="1:8" x14ac:dyDescent="0.25">
      <c r="A1490" s="3">
        <v>40156</v>
      </c>
      <c r="B1490">
        <v>23.05</v>
      </c>
      <c r="C1490">
        <v>26.45</v>
      </c>
      <c r="D1490" s="4">
        <v>-1.91489361702127E-2</v>
      </c>
      <c r="E1490" s="4">
        <v>-3.7664783427495698E-3</v>
      </c>
      <c r="F1490" t="b">
        <f t="shared" si="69"/>
        <v>0</v>
      </c>
      <c r="G1490" s="7">
        <f t="shared" si="70"/>
        <v>-1.91489361702127E-2</v>
      </c>
      <c r="H1490" s="7">
        <f t="shared" ca="1" si="71"/>
        <v>0</v>
      </c>
    </row>
    <row r="1491" spans="1:8" x14ac:dyDescent="0.25">
      <c r="A1491" s="3">
        <v>40157</v>
      </c>
      <c r="B1491">
        <v>22.5</v>
      </c>
      <c r="C1491">
        <v>26.1</v>
      </c>
      <c r="D1491" s="4">
        <v>-2.3861171366594401E-2</v>
      </c>
      <c r="E1491" s="4">
        <v>-1.3232514177693701E-2</v>
      </c>
      <c r="F1491" t="b">
        <f t="shared" si="69"/>
        <v>0</v>
      </c>
      <c r="G1491" s="7">
        <f t="shared" si="70"/>
        <v>-2.3861171366594401E-2</v>
      </c>
      <c r="H1491" s="7">
        <f t="shared" ca="1" si="71"/>
        <v>0</v>
      </c>
    </row>
    <row r="1492" spans="1:8" x14ac:dyDescent="0.25">
      <c r="A1492" s="3">
        <v>40158</v>
      </c>
      <c r="B1492">
        <v>22.1</v>
      </c>
      <c r="C1492">
        <v>26</v>
      </c>
      <c r="D1492" s="4">
        <v>-1.7777777777777701E-2</v>
      </c>
      <c r="E1492" s="4">
        <v>-3.8314176245211099E-3</v>
      </c>
      <c r="F1492" t="b">
        <f t="shared" si="69"/>
        <v>0</v>
      </c>
      <c r="G1492" s="7">
        <f t="shared" si="70"/>
        <v>-1.7777777777777701E-2</v>
      </c>
      <c r="H1492" s="7">
        <f t="shared" ca="1" si="71"/>
        <v>0</v>
      </c>
    </row>
    <row r="1493" spans="1:8" x14ac:dyDescent="0.25">
      <c r="A1493" s="3">
        <v>40161</v>
      </c>
      <c r="B1493">
        <v>25.55</v>
      </c>
      <c r="C1493">
        <v>27.5</v>
      </c>
      <c r="D1493" s="4">
        <v>-1.7307692307692201E-2</v>
      </c>
      <c r="E1493" s="4">
        <v>-3.6231884057971201E-3</v>
      </c>
      <c r="F1493" t="b">
        <f t="shared" si="69"/>
        <v>0</v>
      </c>
      <c r="G1493" s="7">
        <f t="shared" si="70"/>
        <v>-1.7307692307692201E-2</v>
      </c>
      <c r="H1493" s="7">
        <f t="shared" ca="1" si="71"/>
        <v>0</v>
      </c>
    </row>
    <row r="1494" spans="1:8" x14ac:dyDescent="0.25">
      <c r="A1494" s="3">
        <v>40162</v>
      </c>
      <c r="B1494">
        <v>25.25</v>
      </c>
      <c r="C1494">
        <v>27</v>
      </c>
      <c r="D1494" s="4">
        <v>-1.17416829745597E-2</v>
      </c>
      <c r="E1494" s="4">
        <v>-1.8181818181818198E-2</v>
      </c>
      <c r="F1494" t="b">
        <f t="shared" si="69"/>
        <v>0</v>
      </c>
      <c r="G1494" s="7">
        <f t="shared" si="70"/>
        <v>-1.17416829745597E-2</v>
      </c>
      <c r="H1494" s="7">
        <f t="shared" ca="1" si="71"/>
        <v>0</v>
      </c>
    </row>
    <row r="1495" spans="1:8" x14ac:dyDescent="0.25">
      <c r="A1495" s="3">
        <v>40163</v>
      </c>
      <c r="B1495">
        <v>24.1</v>
      </c>
      <c r="C1495">
        <v>26.5</v>
      </c>
      <c r="D1495" s="4">
        <v>-4.5544554455445502E-2</v>
      </c>
      <c r="E1495" s="4">
        <v>-1.85185185185185E-2</v>
      </c>
      <c r="F1495" t="b">
        <f t="shared" si="69"/>
        <v>0</v>
      </c>
      <c r="G1495" s="7">
        <f t="shared" si="70"/>
        <v>-4.5544554455445502E-2</v>
      </c>
      <c r="H1495" s="7">
        <f t="shared" ca="1" si="71"/>
        <v>0</v>
      </c>
    </row>
    <row r="1496" spans="1:8" x14ac:dyDescent="0.25">
      <c r="A1496" s="3">
        <v>40164</v>
      </c>
      <c r="B1496">
        <v>24.45</v>
      </c>
      <c r="C1496">
        <v>26.75</v>
      </c>
      <c r="D1496" s="4">
        <v>1.4522821576763399E-2</v>
      </c>
      <c r="E1496" s="4">
        <v>9.4339622641510506E-3</v>
      </c>
      <c r="F1496" t="b">
        <f t="shared" si="69"/>
        <v>0</v>
      </c>
      <c r="G1496" s="7">
        <f t="shared" si="70"/>
        <v>1.4522821576763399E-2</v>
      </c>
      <c r="H1496" s="7">
        <f t="shared" ca="1" si="71"/>
        <v>0</v>
      </c>
    </row>
    <row r="1497" spans="1:8" x14ac:dyDescent="0.25">
      <c r="A1497" s="3">
        <v>40165</v>
      </c>
      <c r="B1497">
        <v>24.1</v>
      </c>
      <c r="C1497">
        <v>26.4</v>
      </c>
      <c r="D1497" s="4">
        <v>-1.43149284253578E-2</v>
      </c>
      <c r="E1497" s="4">
        <v>-1.30841121495328E-2</v>
      </c>
      <c r="F1497" t="b">
        <f t="shared" si="69"/>
        <v>0</v>
      </c>
      <c r="G1497" s="7">
        <f t="shared" si="70"/>
        <v>-1.43149284253578E-2</v>
      </c>
      <c r="H1497" s="7">
        <f t="shared" ca="1" si="71"/>
        <v>0</v>
      </c>
    </row>
    <row r="1498" spans="1:8" x14ac:dyDescent="0.25">
      <c r="A1498" s="3">
        <v>40168</v>
      </c>
      <c r="B1498">
        <v>23.25</v>
      </c>
      <c r="C1498">
        <v>25.65</v>
      </c>
      <c r="D1498" s="4">
        <v>-3.5269709543568603E-2</v>
      </c>
      <c r="E1498" s="4">
        <v>-2.8409090909090901E-2</v>
      </c>
      <c r="F1498" t="b">
        <f t="shared" si="69"/>
        <v>0</v>
      </c>
      <c r="G1498" s="7">
        <f t="shared" si="70"/>
        <v>-3.5269709543568603E-2</v>
      </c>
      <c r="H1498" s="7">
        <f t="shared" ca="1" si="71"/>
        <v>0</v>
      </c>
    </row>
    <row r="1499" spans="1:8" x14ac:dyDescent="0.25">
      <c r="A1499" s="3">
        <v>40169</v>
      </c>
      <c r="B1499">
        <v>22.65</v>
      </c>
      <c r="C1499">
        <v>25.1</v>
      </c>
      <c r="D1499" s="4">
        <v>-2.5806451612903299E-2</v>
      </c>
      <c r="E1499" s="4">
        <v>-2.14424951267056E-2</v>
      </c>
      <c r="F1499" t="b">
        <f t="shared" si="69"/>
        <v>0</v>
      </c>
      <c r="G1499" s="7">
        <f t="shared" si="70"/>
        <v>-2.5806451612903299E-2</v>
      </c>
      <c r="H1499" s="7">
        <f t="shared" ca="1" si="71"/>
        <v>0</v>
      </c>
    </row>
    <row r="1500" spans="1:8" x14ac:dyDescent="0.25">
      <c r="A1500" s="3">
        <v>40170</v>
      </c>
      <c r="B1500">
        <v>22.45</v>
      </c>
      <c r="C1500">
        <v>24.9</v>
      </c>
      <c r="D1500" s="4">
        <v>-8.83002207505512E-3</v>
      </c>
      <c r="E1500" s="4">
        <v>-7.9681274900399498E-3</v>
      </c>
      <c r="F1500" t="b">
        <f t="shared" si="69"/>
        <v>0</v>
      </c>
      <c r="G1500" s="7">
        <f t="shared" si="70"/>
        <v>-8.83002207505512E-3</v>
      </c>
      <c r="H1500" s="7">
        <f t="shared" ca="1" si="71"/>
        <v>0</v>
      </c>
    </row>
    <row r="1501" spans="1:8" x14ac:dyDescent="0.25">
      <c r="A1501" s="3">
        <v>40171</v>
      </c>
      <c r="B1501">
        <v>22.1</v>
      </c>
      <c r="C1501">
        <v>24.75</v>
      </c>
      <c r="D1501" s="4">
        <v>-1.55902004454342E-2</v>
      </c>
      <c r="E1501" s="4">
        <v>-6.02409638554213E-3</v>
      </c>
      <c r="F1501" t="b">
        <f t="shared" si="69"/>
        <v>0</v>
      </c>
      <c r="G1501" s="7">
        <f t="shared" si="70"/>
        <v>-1.55902004454342E-2</v>
      </c>
      <c r="H1501" s="7">
        <f t="shared" ca="1" si="71"/>
        <v>0</v>
      </c>
    </row>
    <row r="1502" spans="1:8" x14ac:dyDescent="0.25">
      <c r="A1502" s="3">
        <v>40172</v>
      </c>
      <c r="B1502">
        <v>22.1</v>
      </c>
      <c r="C1502">
        <v>24.75</v>
      </c>
      <c r="D1502" s="4">
        <v>0</v>
      </c>
      <c r="E1502" s="4">
        <v>0</v>
      </c>
      <c r="F1502" t="b">
        <f t="shared" si="69"/>
        <v>0</v>
      </c>
      <c r="G1502" s="7">
        <f t="shared" si="70"/>
        <v>0</v>
      </c>
      <c r="H1502" s="7">
        <f t="shared" ca="1" si="71"/>
        <v>0</v>
      </c>
    </row>
    <row r="1503" spans="1:8" x14ac:dyDescent="0.25">
      <c r="A1503" s="3">
        <v>40175</v>
      </c>
      <c r="B1503">
        <v>21.85</v>
      </c>
      <c r="C1503">
        <v>24.65</v>
      </c>
      <c r="D1503" s="4">
        <v>-1.1312217194570101E-2</v>
      </c>
      <c r="E1503" s="4">
        <v>-4.0404040404040699E-3</v>
      </c>
      <c r="F1503" t="b">
        <f t="shared" si="69"/>
        <v>0</v>
      </c>
      <c r="G1503" s="7">
        <f t="shared" si="70"/>
        <v>-1.1312217194570101E-2</v>
      </c>
      <c r="H1503" s="7">
        <f t="shared" ca="1" si="71"/>
        <v>0</v>
      </c>
    </row>
    <row r="1504" spans="1:8" x14ac:dyDescent="0.25">
      <c r="A1504" s="3">
        <v>40176</v>
      </c>
      <c r="B1504">
        <v>22</v>
      </c>
      <c r="C1504">
        <v>24.75</v>
      </c>
      <c r="D1504" s="4">
        <v>6.8649885583522696E-3</v>
      </c>
      <c r="E1504" s="4">
        <v>4.0567951318459796E-3</v>
      </c>
      <c r="F1504" t="b">
        <f t="shared" si="69"/>
        <v>0</v>
      </c>
      <c r="G1504" s="7">
        <f t="shared" si="70"/>
        <v>6.8649885583522696E-3</v>
      </c>
      <c r="H1504" s="7">
        <f t="shared" ca="1" si="71"/>
        <v>0</v>
      </c>
    </row>
    <row r="1505" spans="1:8" x14ac:dyDescent="0.25">
      <c r="A1505" s="3">
        <v>40177</v>
      </c>
      <c r="B1505">
        <v>22.4</v>
      </c>
      <c r="C1505">
        <v>25.05</v>
      </c>
      <c r="D1505" s="4">
        <v>1.8181818181818101E-2</v>
      </c>
      <c r="E1505" s="4">
        <v>1.2121212121212199E-2</v>
      </c>
      <c r="F1505" t="b">
        <f t="shared" si="69"/>
        <v>0</v>
      </c>
      <c r="G1505" s="7">
        <f t="shared" si="70"/>
        <v>1.8181818181818101E-2</v>
      </c>
      <c r="H1505" s="7">
        <f t="shared" ca="1" si="71"/>
        <v>0</v>
      </c>
    </row>
    <row r="1506" spans="1:8" x14ac:dyDescent="0.25">
      <c r="A1506" s="3">
        <v>40178</v>
      </c>
      <c r="B1506">
        <v>22.95</v>
      </c>
      <c r="C1506">
        <v>25.8</v>
      </c>
      <c r="D1506" s="4">
        <v>2.45535714285714E-2</v>
      </c>
      <c r="E1506" s="4">
        <v>2.99401197604789E-2</v>
      </c>
      <c r="F1506" t="b">
        <f t="shared" si="69"/>
        <v>0</v>
      </c>
      <c r="G1506" s="7">
        <f t="shared" si="70"/>
        <v>2.45535714285714E-2</v>
      </c>
      <c r="H1506" s="7">
        <f t="shared" ca="1" si="71"/>
        <v>0</v>
      </c>
    </row>
    <row r="1507" spans="1:8" x14ac:dyDescent="0.25">
      <c r="A1507" s="3">
        <v>40179</v>
      </c>
      <c r="B1507">
        <v>22.95</v>
      </c>
      <c r="C1507">
        <v>25.8</v>
      </c>
      <c r="D1507" s="4">
        <v>0</v>
      </c>
      <c r="E1507" s="4">
        <v>0</v>
      </c>
      <c r="F1507" t="b">
        <f t="shared" si="69"/>
        <v>0</v>
      </c>
      <c r="G1507" s="7">
        <f t="shared" si="70"/>
        <v>0</v>
      </c>
      <c r="H1507" s="7">
        <f t="shared" ca="1" si="71"/>
        <v>0</v>
      </c>
    </row>
    <row r="1508" spans="1:8" x14ac:dyDescent="0.25">
      <c r="A1508" s="3">
        <v>40182</v>
      </c>
      <c r="B1508">
        <v>22.1</v>
      </c>
      <c r="C1508">
        <v>24.85</v>
      </c>
      <c r="D1508" s="4">
        <v>-3.7037037037037E-2</v>
      </c>
      <c r="E1508" s="4">
        <v>-3.6821705426356502E-2</v>
      </c>
      <c r="F1508" t="b">
        <f t="shared" si="69"/>
        <v>0</v>
      </c>
      <c r="G1508" s="7">
        <f t="shared" si="70"/>
        <v>-3.7037037037037E-2</v>
      </c>
      <c r="H1508" s="7">
        <f t="shared" ca="1" si="71"/>
        <v>0</v>
      </c>
    </row>
    <row r="1509" spans="1:8" x14ac:dyDescent="0.25">
      <c r="A1509" s="3">
        <v>40183</v>
      </c>
      <c r="B1509">
        <v>21.55</v>
      </c>
      <c r="C1509">
        <v>24.45</v>
      </c>
      <c r="D1509" s="4">
        <v>-2.48868778280543E-2</v>
      </c>
      <c r="E1509" s="4">
        <v>-1.60965794768613E-2</v>
      </c>
      <c r="F1509" t="b">
        <f t="shared" si="69"/>
        <v>0</v>
      </c>
      <c r="G1509" s="7">
        <f t="shared" si="70"/>
        <v>-2.48868778280543E-2</v>
      </c>
      <c r="H1509" s="7">
        <f t="shared" ca="1" si="71"/>
        <v>0</v>
      </c>
    </row>
    <row r="1510" spans="1:8" x14ac:dyDescent="0.25">
      <c r="A1510" s="3">
        <v>40184</v>
      </c>
      <c r="B1510">
        <v>20.8</v>
      </c>
      <c r="C1510">
        <v>23.55</v>
      </c>
      <c r="D1510" s="4">
        <v>-3.4802784222737901E-2</v>
      </c>
      <c r="E1510" s="4">
        <v>-3.6809815950920102E-2</v>
      </c>
      <c r="F1510" t="b">
        <f t="shared" si="69"/>
        <v>0</v>
      </c>
      <c r="G1510" s="7">
        <f t="shared" si="70"/>
        <v>-3.4802784222737901E-2</v>
      </c>
      <c r="H1510" s="7">
        <f t="shared" ca="1" si="71"/>
        <v>0</v>
      </c>
    </row>
    <row r="1511" spans="1:8" x14ac:dyDescent="0.25">
      <c r="A1511" s="3">
        <v>40185</v>
      </c>
      <c r="B1511">
        <v>20.45</v>
      </c>
      <c r="C1511">
        <v>23.15</v>
      </c>
      <c r="D1511" s="4">
        <v>-1.68269230769231E-2</v>
      </c>
      <c r="E1511" s="4">
        <v>-1.6985138004246399E-2</v>
      </c>
      <c r="F1511" t="b">
        <f t="shared" si="69"/>
        <v>0</v>
      </c>
      <c r="G1511" s="7">
        <f t="shared" si="70"/>
        <v>-1.68269230769231E-2</v>
      </c>
      <c r="H1511" s="7">
        <f t="shared" ca="1" si="71"/>
        <v>0</v>
      </c>
    </row>
    <row r="1512" spans="1:8" x14ac:dyDescent="0.25">
      <c r="A1512" s="3">
        <v>40186</v>
      </c>
      <c r="B1512">
        <v>19.899999999999999</v>
      </c>
      <c r="C1512">
        <v>22.55</v>
      </c>
      <c r="D1512" s="4">
        <v>-2.6894865525672398E-2</v>
      </c>
      <c r="E1512" s="4">
        <v>-2.5917926565874699E-2</v>
      </c>
      <c r="F1512" t="b">
        <f t="shared" si="69"/>
        <v>0</v>
      </c>
      <c r="G1512" s="7">
        <f t="shared" si="70"/>
        <v>-2.6894865525672398E-2</v>
      </c>
      <c r="H1512" s="7">
        <f t="shared" ca="1" si="71"/>
        <v>0</v>
      </c>
    </row>
    <row r="1513" spans="1:8" x14ac:dyDescent="0.25">
      <c r="A1513" s="3">
        <v>40189</v>
      </c>
      <c r="B1513">
        <v>19.5</v>
      </c>
      <c r="C1513">
        <v>22.25</v>
      </c>
      <c r="D1513" s="4">
        <v>-2.01005025125628E-2</v>
      </c>
      <c r="E1513" s="4">
        <v>-1.3303769401330399E-2</v>
      </c>
      <c r="F1513" t="b">
        <f t="shared" si="69"/>
        <v>0</v>
      </c>
      <c r="G1513" s="7">
        <f t="shared" si="70"/>
        <v>-2.01005025125628E-2</v>
      </c>
      <c r="H1513" s="7">
        <f t="shared" ca="1" si="71"/>
        <v>0</v>
      </c>
    </row>
    <row r="1514" spans="1:8" x14ac:dyDescent="0.25">
      <c r="A1514" s="3">
        <v>40190</v>
      </c>
      <c r="B1514">
        <v>20.25</v>
      </c>
      <c r="C1514">
        <v>22.8</v>
      </c>
      <c r="D1514" s="4">
        <v>3.8461538461538602E-2</v>
      </c>
      <c r="E1514" s="4">
        <v>2.4719101123595402E-2</v>
      </c>
      <c r="F1514" t="b">
        <f t="shared" si="69"/>
        <v>0</v>
      </c>
      <c r="G1514" s="7">
        <f t="shared" si="70"/>
        <v>3.8461538461538602E-2</v>
      </c>
      <c r="H1514" s="7">
        <f t="shared" ca="1" si="71"/>
        <v>0</v>
      </c>
    </row>
    <row r="1515" spans="1:8" x14ac:dyDescent="0.25">
      <c r="A1515" s="3">
        <v>40191</v>
      </c>
      <c r="B1515">
        <v>19.399999999999999</v>
      </c>
      <c r="C1515">
        <v>22.5</v>
      </c>
      <c r="D1515" s="4">
        <v>-4.1975308641975399E-2</v>
      </c>
      <c r="E1515" s="4">
        <v>-1.3157894736842099E-2</v>
      </c>
      <c r="F1515" t="b">
        <f t="shared" si="69"/>
        <v>0</v>
      </c>
      <c r="G1515" s="7">
        <f t="shared" si="70"/>
        <v>-4.1975308641975399E-2</v>
      </c>
      <c r="H1515" s="7">
        <f t="shared" ca="1" si="71"/>
        <v>0</v>
      </c>
    </row>
    <row r="1516" spans="1:8" x14ac:dyDescent="0.25">
      <c r="A1516" s="3">
        <v>40192</v>
      </c>
      <c r="B1516">
        <v>18.95</v>
      </c>
      <c r="C1516">
        <v>22</v>
      </c>
      <c r="D1516" s="4">
        <v>-2.3195876288659701E-2</v>
      </c>
      <c r="E1516" s="4">
        <v>-2.2222222222222299E-2</v>
      </c>
      <c r="F1516" t="b">
        <f t="shared" si="69"/>
        <v>0</v>
      </c>
      <c r="G1516" s="7">
        <f t="shared" si="70"/>
        <v>-2.3195876288659701E-2</v>
      </c>
      <c r="H1516" s="7">
        <f t="shared" ca="1" si="71"/>
        <v>0</v>
      </c>
    </row>
    <row r="1517" spans="1:8" x14ac:dyDescent="0.25">
      <c r="A1517" s="3">
        <v>40193</v>
      </c>
      <c r="B1517">
        <v>19.649999999999999</v>
      </c>
      <c r="C1517">
        <v>22.55</v>
      </c>
      <c r="D1517" s="4">
        <v>3.6939313984168699E-2</v>
      </c>
      <c r="E1517" s="4">
        <v>2.5000000000000099E-2</v>
      </c>
      <c r="F1517" t="b">
        <f t="shared" si="69"/>
        <v>0</v>
      </c>
      <c r="G1517" s="7">
        <f t="shared" si="70"/>
        <v>3.6939313984168699E-2</v>
      </c>
      <c r="H1517" s="7">
        <f t="shared" ca="1" si="71"/>
        <v>0</v>
      </c>
    </row>
    <row r="1518" spans="1:8" x14ac:dyDescent="0.25">
      <c r="A1518" s="3">
        <v>40196</v>
      </c>
      <c r="B1518">
        <v>19.649999999999999</v>
      </c>
      <c r="C1518">
        <v>22.55</v>
      </c>
      <c r="D1518" s="4">
        <v>-0.12860310421286</v>
      </c>
      <c r="E1518" s="4">
        <v>-4.2462845010615702E-2</v>
      </c>
      <c r="F1518" t="b">
        <f t="shared" si="69"/>
        <v>0</v>
      </c>
      <c r="G1518" s="7">
        <f t="shared" si="70"/>
        <v>-0.12860310421286</v>
      </c>
      <c r="H1518" s="7">
        <f t="shared" ca="1" si="71"/>
        <v>0</v>
      </c>
    </row>
    <row r="1519" spans="1:8" x14ac:dyDescent="0.25">
      <c r="A1519" s="3">
        <v>40197</v>
      </c>
      <c r="B1519">
        <v>21.55</v>
      </c>
      <c r="C1519">
        <v>22.75</v>
      </c>
      <c r="D1519" s="4">
        <v>9.6692111959287605E-2</v>
      </c>
      <c r="E1519" s="4">
        <v>8.8691796008868503E-3</v>
      </c>
      <c r="F1519" t="b">
        <f t="shared" si="69"/>
        <v>0</v>
      </c>
      <c r="G1519" s="7">
        <f t="shared" si="70"/>
        <v>9.6692111959287605E-2</v>
      </c>
      <c r="H1519" s="7">
        <f t="shared" ca="1" si="71"/>
        <v>0</v>
      </c>
    </row>
    <row r="1520" spans="1:8" x14ac:dyDescent="0.25">
      <c r="A1520" s="3">
        <v>40198</v>
      </c>
      <c r="B1520">
        <v>21.4</v>
      </c>
      <c r="C1520">
        <v>22.85</v>
      </c>
      <c r="D1520" s="4">
        <v>-6.9605568445476598E-3</v>
      </c>
      <c r="E1520" s="4">
        <v>4.39560439560438E-3</v>
      </c>
      <c r="F1520" t="b">
        <f t="shared" si="69"/>
        <v>0</v>
      </c>
      <c r="G1520" s="7">
        <f t="shared" si="70"/>
        <v>-6.9605568445476598E-3</v>
      </c>
      <c r="H1520" s="7">
        <f t="shared" ca="1" si="71"/>
        <v>0</v>
      </c>
    </row>
    <row r="1521" spans="1:8" x14ac:dyDescent="0.25">
      <c r="A1521" s="3">
        <v>40199</v>
      </c>
      <c r="B1521">
        <v>22.65</v>
      </c>
      <c r="C1521">
        <v>24.1</v>
      </c>
      <c r="D1521" s="4">
        <v>5.8411214953271E-2</v>
      </c>
      <c r="E1521" s="4">
        <v>5.47045951859957E-2</v>
      </c>
      <c r="F1521" t="b">
        <f t="shared" si="69"/>
        <v>0</v>
      </c>
      <c r="G1521" s="7">
        <f t="shared" si="70"/>
        <v>5.8411214953271E-2</v>
      </c>
      <c r="H1521" s="7">
        <f t="shared" ca="1" si="71"/>
        <v>0</v>
      </c>
    </row>
    <row r="1522" spans="1:8" x14ac:dyDescent="0.25">
      <c r="A1522" s="3">
        <v>40200</v>
      </c>
      <c r="B1522">
        <v>24.75</v>
      </c>
      <c r="C1522">
        <v>25.15</v>
      </c>
      <c r="D1522" s="4">
        <v>9.27152317880795E-2</v>
      </c>
      <c r="E1522" s="4">
        <v>4.3568464730290302E-2</v>
      </c>
      <c r="F1522" t="b">
        <f t="shared" si="69"/>
        <v>0</v>
      </c>
      <c r="G1522" s="7">
        <f t="shared" si="70"/>
        <v>9.27152317880795E-2</v>
      </c>
      <c r="H1522" s="7">
        <f t="shared" ca="1" si="71"/>
        <v>0</v>
      </c>
    </row>
    <row r="1523" spans="1:8" x14ac:dyDescent="0.25">
      <c r="A1523" s="3">
        <v>40203</v>
      </c>
      <c r="B1523">
        <v>24.35</v>
      </c>
      <c r="C1523">
        <v>24.95</v>
      </c>
      <c r="D1523" s="4">
        <v>-1.61616161616162E-2</v>
      </c>
      <c r="E1523" s="4">
        <v>-7.9522862823061501E-3</v>
      </c>
      <c r="F1523" t="b">
        <f t="shared" si="69"/>
        <v>0</v>
      </c>
      <c r="G1523" s="7">
        <f t="shared" si="70"/>
        <v>-1.61616161616162E-2</v>
      </c>
      <c r="H1523" s="7">
        <f t="shared" ca="1" si="71"/>
        <v>0</v>
      </c>
    </row>
    <row r="1524" spans="1:8" x14ac:dyDescent="0.25">
      <c r="A1524" s="3">
        <v>40204</v>
      </c>
      <c r="B1524">
        <v>24.55</v>
      </c>
      <c r="C1524">
        <v>25.3</v>
      </c>
      <c r="D1524" s="4">
        <v>8.2135523613962001E-3</v>
      </c>
      <c r="E1524" s="4">
        <v>1.40280561122246E-2</v>
      </c>
      <c r="F1524" t="b">
        <f t="shared" si="69"/>
        <v>0</v>
      </c>
      <c r="G1524" s="7">
        <f t="shared" si="70"/>
        <v>8.2135523613962001E-3</v>
      </c>
      <c r="H1524" s="7">
        <f t="shared" ca="1" si="71"/>
        <v>0</v>
      </c>
    </row>
    <row r="1525" spans="1:8" x14ac:dyDescent="0.25">
      <c r="A1525" s="3">
        <v>40205</v>
      </c>
      <c r="B1525">
        <v>23.75</v>
      </c>
      <c r="C1525">
        <v>24.7</v>
      </c>
      <c r="D1525" s="4">
        <v>-3.2586558044806598E-2</v>
      </c>
      <c r="E1525" s="4">
        <v>-2.37154150197629E-2</v>
      </c>
      <c r="F1525" t="b">
        <f t="shared" si="69"/>
        <v>0</v>
      </c>
      <c r="G1525" s="7">
        <f t="shared" si="70"/>
        <v>-3.2586558044806598E-2</v>
      </c>
      <c r="H1525" s="7">
        <f t="shared" ca="1" si="71"/>
        <v>0</v>
      </c>
    </row>
    <row r="1526" spans="1:8" x14ac:dyDescent="0.25">
      <c r="A1526" s="3">
        <v>40206</v>
      </c>
      <c r="B1526">
        <v>24</v>
      </c>
      <c r="C1526">
        <v>24.9</v>
      </c>
      <c r="D1526" s="4">
        <v>1.05263157894737E-2</v>
      </c>
      <c r="E1526" s="4">
        <v>8.0971659919029104E-3</v>
      </c>
      <c r="F1526" t="b">
        <f t="shared" si="69"/>
        <v>0</v>
      </c>
      <c r="G1526" s="7">
        <f t="shared" si="70"/>
        <v>1.05263157894737E-2</v>
      </c>
      <c r="H1526" s="7">
        <f t="shared" ca="1" si="71"/>
        <v>0</v>
      </c>
    </row>
    <row r="1527" spans="1:8" x14ac:dyDescent="0.25">
      <c r="A1527" s="3">
        <v>40207</v>
      </c>
      <c r="B1527">
        <v>24.65</v>
      </c>
      <c r="C1527">
        <v>25.35</v>
      </c>
      <c r="D1527" s="4">
        <v>2.70833333333333E-2</v>
      </c>
      <c r="E1527" s="4">
        <v>1.80722891566267E-2</v>
      </c>
      <c r="F1527" t="b">
        <f t="shared" si="69"/>
        <v>0</v>
      </c>
      <c r="G1527" s="7">
        <f t="shared" si="70"/>
        <v>2.70833333333333E-2</v>
      </c>
      <c r="H1527" s="7">
        <f t="shared" ca="1" si="71"/>
        <v>0</v>
      </c>
    </row>
    <row r="1528" spans="1:8" x14ac:dyDescent="0.25">
      <c r="A1528" s="3">
        <v>40210</v>
      </c>
      <c r="B1528">
        <v>23.05</v>
      </c>
      <c r="C1528">
        <v>24.25</v>
      </c>
      <c r="D1528" s="4">
        <v>-6.4908722109533398E-2</v>
      </c>
      <c r="E1528" s="4">
        <v>-4.3392504930966497E-2</v>
      </c>
      <c r="F1528" t="b">
        <f t="shared" si="69"/>
        <v>0</v>
      </c>
      <c r="G1528" s="7">
        <f t="shared" si="70"/>
        <v>-6.4908722109533398E-2</v>
      </c>
      <c r="H1528" s="7">
        <f t="shared" ca="1" si="71"/>
        <v>0</v>
      </c>
    </row>
    <row r="1529" spans="1:8" x14ac:dyDescent="0.25">
      <c r="A1529" s="3">
        <v>40211</v>
      </c>
      <c r="B1529">
        <v>22.1</v>
      </c>
      <c r="C1529">
        <v>23.45</v>
      </c>
      <c r="D1529" s="4">
        <v>-4.1214750542299297E-2</v>
      </c>
      <c r="E1529" s="4">
        <v>-3.2989690721649499E-2</v>
      </c>
      <c r="F1529" t="b">
        <f t="shared" si="69"/>
        <v>0</v>
      </c>
      <c r="G1529" s="7">
        <f t="shared" si="70"/>
        <v>-4.1214750542299297E-2</v>
      </c>
      <c r="H1529" s="7">
        <f t="shared" ca="1" si="71"/>
        <v>0</v>
      </c>
    </row>
    <row r="1530" spans="1:8" x14ac:dyDescent="0.25">
      <c r="A1530" s="3">
        <v>40212</v>
      </c>
      <c r="B1530">
        <v>22.15</v>
      </c>
      <c r="C1530">
        <v>23.55</v>
      </c>
      <c r="D1530" s="4">
        <v>2.2624434389138001E-3</v>
      </c>
      <c r="E1530" s="4">
        <v>4.2643923240939198E-3</v>
      </c>
      <c r="F1530" t="b">
        <f t="shared" si="69"/>
        <v>0</v>
      </c>
      <c r="G1530" s="7">
        <f t="shared" si="70"/>
        <v>2.2624434389138001E-3</v>
      </c>
      <c r="H1530" s="7">
        <f t="shared" ca="1" si="71"/>
        <v>0</v>
      </c>
    </row>
    <row r="1531" spans="1:8" x14ac:dyDescent="0.25">
      <c r="A1531" s="3">
        <v>40213</v>
      </c>
      <c r="B1531">
        <v>25.6</v>
      </c>
      <c r="C1531">
        <v>25.65</v>
      </c>
      <c r="D1531" s="4">
        <v>0.155756207674944</v>
      </c>
      <c r="E1531" s="4">
        <v>8.9171974522293002E-2</v>
      </c>
      <c r="F1531" t="b">
        <f t="shared" si="69"/>
        <v>0</v>
      </c>
      <c r="G1531" s="7">
        <f t="shared" si="70"/>
        <v>0.155756207674944</v>
      </c>
      <c r="H1531" s="7">
        <f t="shared" ca="1" si="71"/>
        <v>0</v>
      </c>
    </row>
    <row r="1532" spans="1:8" x14ac:dyDescent="0.25">
      <c r="A1532" s="3">
        <v>40214</v>
      </c>
      <c r="B1532">
        <v>26.1</v>
      </c>
      <c r="C1532">
        <v>25.85</v>
      </c>
      <c r="D1532" s="4">
        <v>1.953125E-2</v>
      </c>
      <c r="E1532" s="4">
        <v>7.7972709551659102E-3</v>
      </c>
      <c r="F1532" t="b">
        <f t="shared" si="69"/>
        <v>0</v>
      </c>
      <c r="G1532" s="7">
        <f t="shared" si="70"/>
        <v>1.953125E-2</v>
      </c>
      <c r="H1532" s="7">
        <f t="shared" ca="1" si="71"/>
        <v>0</v>
      </c>
    </row>
    <row r="1533" spans="1:8" x14ac:dyDescent="0.25">
      <c r="A1533" s="3">
        <v>40217</v>
      </c>
      <c r="B1533">
        <v>26.4</v>
      </c>
      <c r="C1533">
        <v>26.2</v>
      </c>
      <c r="D1533" s="4">
        <v>1.14942528735631E-2</v>
      </c>
      <c r="E1533" s="4">
        <v>1.35396518375241E-2</v>
      </c>
      <c r="F1533" t="b">
        <f t="shared" si="69"/>
        <v>0</v>
      </c>
      <c r="G1533" s="7">
        <f t="shared" si="70"/>
        <v>1.14942528735631E-2</v>
      </c>
      <c r="H1533" s="7">
        <f t="shared" ca="1" si="71"/>
        <v>0</v>
      </c>
    </row>
    <row r="1534" spans="1:8" x14ac:dyDescent="0.25">
      <c r="A1534" s="3">
        <v>40218</v>
      </c>
      <c r="B1534">
        <v>25.55</v>
      </c>
      <c r="C1534">
        <v>25.65</v>
      </c>
      <c r="D1534" s="4">
        <v>-3.2196969696969599E-2</v>
      </c>
      <c r="E1534" s="4">
        <v>-2.09923664122138E-2</v>
      </c>
      <c r="F1534" t="b">
        <f t="shared" si="69"/>
        <v>0</v>
      </c>
      <c r="G1534" s="7">
        <f t="shared" si="70"/>
        <v>-3.2196969696969599E-2</v>
      </c>
      <c r="H1534" s="7">
        <f t="shared" ca="1" si="71"/>
        <v>0</v>
      </c>
    </row>
    <row r="1535" spans="1:8" x14ac:dyDescent="0.25">
      <c r="A1535" s="3">
        <v>40219</v>
      </c>
      <c r="B1535">
        <v>25.5</v>
      </c>
      <c r="C1535">
        <v>25.55</v>
      </c>
      <c r="D1535" s="4">
        <v>-1.9569471624266699E-3</v>
      </c>
      <c r="E1535" s="4">
        <v>-3.89863547758273E-3</v>
      </c>
      <c r="F1535" t="b">
        <f t="shared" si="69"/>
        <v>0</v>
      </c>
      <c r="G1535" s="7">
        <f t="shared" si="70"/>
        <v>-1.9569471624266699E-3</v>
      </c>
      <c r="H1535" s="7">
        <f t="shared" ca="1" si="71"/>
        <v>0</v>
      </c>
    </row>
    <row r="1536" spans="1:8" x14ac:dyDescent="0.25">
      <c r="A1536" s="3">
        <v>40220</v>
      </c>
      <c r="B1536">
        <v>24.45</v>
      </c>
      <c r="C1536">
        <v>24.95</v>
      </c>
      <c r="D1536" s="4">
        <v>-4.1176470588235398E-2</v>
      </c>
      <c r="E1536" s="4">
        <v>-2.3483365949119501E-2</v>
      </c>
      <c r="F1536" t="b">
        <f t="shared" si="69"/>
        <v>0</v>
      </c>
      <c r="G1536" s="7">
        <f t="shared" si="70"/>
        <v>-4.1176470588235398E-2</v>
      </c>
      <c r="H1536" s="7">
        <f t="shared" ca="1" si="71"/>
        <v>0</v>
      </c>
    </row>
    <row r="1537" spans="1:8" x14ac:dyDescent="0.25">
      <c r="A1537" s="3">
        <v>40221</v>
      </c>
      <c r="B1537">
        <v>24.45</v>
      </c>
      <c r="C1537">
        <v>24.9</v>
      </c>
      <c r="D1537" s="4">
        <v>0</v>
      </c>
      <c r="E1537" s="4">
        <v>-2.00400801603207E-3</v>
      </c>
      <c r="F1537" t="b">
        <f t="shared" si="69"/>
        <v>0</v>
      </c>
      <c r="G1537" s="7">
        <f t="shared" si="70"/>
        <v>0</v>
      </c>
      <c r="H1537" s="7">
        <f t="shared" ca="1" si="71"/>
        <v>0</v>
      </c>
    </row>
    <row r="1538" spans="1:8" x14ac:dyDescent="0.25">
      <c r="A1538" s="3">
        <v>40224</v>
      </c>
      <c r="B1538">
        <v>24.45</v>
      </c>
      <c r="C1538">
        <v>24.9</v>
      </c>
      <c r="D1538" s="4">
        <v>-1.8072289156626498E-2</v>
      </c>
      <c r="E1538" s="4">
        <v>-3.67504835589944E-2</v>
      </c>
      <c r="F1538" t="b">
        <f t="shared" si="69"/>
        <v>0</v>
      </c>
      <c r="G1538" s="7">
        <f t="shared" si="70"/>
        <v>-1.8072289156626498E-2</v>
      </c>
      <c r="H1538" s="7">
        <f t="shared" ca="1" si="71"/>
        <v>0</v>
      </c>
    </row>
    <row r="1539" spans="1:8" x14ac:dyDescent="0.25">
      <c r="A1539" s="3">
        <v>40225</v>
      </c>
      <c r="B1539">
        <v>23.6</v>
      </c>
      <c r="C1539">
        <v>24.8</v>
      </c>
      <c r="D1539" s="4">
        <v>-3.4764826175869103E-2</v>
      </c>
      <c r="E1539" s="4">
        <v>-4.0160642570280496E-3</v>
      </c>
      <c r="F1539" t="b">
        <f t="shared" si="69"/>
        <v>0</v>
      </c>
      <c r="G1539" s="7">
        <f t="shared" si="70"/>
        <v>-3.4764826175869103E-2</v>
      </c>
      <c r="H1539" s="7">
        <f t="shared" ca="1" si="71"/>
        <v>0</v>
      </c>
    </row>
    <row r="1540" spans="1:8" x14ac:dyDescent="0.25">
      <c r="A1540" s="3">
        <v>40226</v>
      </c>
      <c r="B1540">
        <v>22.75</v>
      </c>
      <c r="C1540">
        <v>24.7</v>
      </c>
      <c r="D1540" s="4">
        <v>-3.6016949152542402E-2</v>
      </c>
      <c r="E1540" s="4">
        <v>-4.0322580645162399E-3</v>
      </c>
      <c r="F1540" t="b">
        <f t="shared" si="69"/>
        <v>0</v>
      </c>
      <c r="G1540" s="7">
        <f t="shared" si="70"/>
        <v>-3.6016949152542402E-2</v>
      </c>
      <c r="H1540" s="7">
        <f t="shared" ca="1" si="71"/>
        <v>0</v>
      </c>
    </row>
    <row r="1541" spans="1:8" x14ac:dyDescent="0.25">
      <c r="A1541" s="3">
        <v>40227</v>
      </c>
      <c r="B1541">
        <v>21.8</v>
      </c>
      <c r="C1541">
        <v>24.1</v>
      </c>
      <c r="D1541" s="4">
        <v>-4.17582417582417E-2</v>
      </c>
      <c r="E1541" s="4">
        <v>-2.4291497975708402E-2</v>
      </c>
      <c r="F1541" t="b">
        <f t="shared" si="69"/>
        <v>0</v>
      </c>
      <c r="G1541" s="7">
        <f t="shared" si="70"/>
        <v>-4.17582417582417E-2</v>
      </c>
      <c r="H1541" s="7">
        <f t="shared" ca="1" si="71"/>
        <v>0</v>
      </c>
    </row>
    <row r="1542" spans="1:8" x14ac:dyDescent="0.25">
      <c r="A1542" s="3">
        <v>40228</v>
      </c>
      <c r="B1542">
        <v>21.35</v>
      </c>
      <c r="C1542">
        <v>23.7</v>
      </c>
      <c r="D1542" s="4">
        <v>-2.06422018348623E-2</v>
      </c>
      <c r="E1542" s="4">
        <v>-1.6597510373444001E-2</v>
      </c>
      <c r="F1542" t="b">
        <f t="shared" ref="F1542:F1605" si="72">D1542&gt;$F$3</f>
        <v>0</v>
      </c>
      <c r="G1542" s="7">
        <f t="shared" ref="G1542:G1605" si="73">D1542</f>
        <v>-2.06422018348623E-2</v>
      </c>
      <c r="H1542" s="7">
        <f t="shared" ref="H1542:H1605" ca="1" si="74">IF(F1542=TRUE,-SUM(OFFSET(D1543,0,0,$H$3,1)),0)</f>
        <v>0</v>
      </c>
    </row>
    <row r="1543" spans="1:8" x14ac:dyDescent="0.25">
      <c r="A1543" s="3">
        <v>40231</v>
      </c>
      <c r="B1543">
        <v>20.95</v>
      </c>
      <c r="C1543">
        <v>23.25</v>
      </c>
      <c r="D1543" s="4">
        <v>-1.8735362997658201E-2</v>
      </c>
      <c r="E1543" s="4">
        <v>-1.8987341772151899E-2</v>
      </c>
      <c r="F1543" t="b">
        <f t="shared" si="72"/>
        <v>0</v>
      </c>
      <c r="G1543" s="7">
        <f t="shared" si="73"/>
        <v>-1.8735362997658201E-2</v>
      </c>
      <c r="H1543" s="7">
        <f t="shared" ca="1" si="74"/>
        <v>0</v>
      </c>
    </row>
    <row r="1544" spans="1:8" x14ac:dyDescent="0.25">
      <c r="A1544" s="3">
        <v>40232</v>
      </c>
      <c r="B1544">
        <v>21.65</v>
      </c>
      <c r="C1544">
        <v>23.9</v>
      </c>
      <c r="D1544" s="4">
        <v>3.3412887828162298E-2</v>
      </c>
      <c r="E1544" s="4">
        <v>2.79569892473117E-2</v>
      </c>
      <c r="F1544" t="b">
        <f t="shared" si="72"/>
        <v>0</v>
      </c>
      <c r="G1544" s="7">
        <f t="shared" si="73"/>
        <v>3.3412887828162298E-2</v>
      </c>
      <c r="H1544" s="7">
        <f t="shared" ca="1" si="74"/>
        <v>0</v>
      </c>
    </row>
    <row r="1545" spans="1:8" x14ac:dyDescent="0.25">
      <c r="A1545" s="3">
        <v>40233</v>
      </c>
      <c r="B1545">
        <v>21.1</v>
      </c>
      <c r="C1545">
        <v>23.65</v>
      </c>
      <c r="D1545" s="4">
        <v>-2.5404157043879799E-2</v>
      </c>
      <c r="E1545" s="4">
        <v>-1.0460251046025101E-2</v>
      </c>
      <c r="F1545" t="b">
        <f t="shared" si="72"/>
        <v>0</v>
      </c>
      <c r="G1545" s="7">
        <f t="shared" si="73"/>
        <v>-2.5404157043879799E-2</v>
      </c>
      <c r="H1545" s="7">
        <f t="shared" ca="1" si="74"/>
        <v>0</v>
      </c>
    </row>
    <row r="1546" spans="1:8" x14ac:dyDescent="0.25">
      <c r="A1546" s="3">
        <v>40234</v>
      </c>
      <c r="B1546">
        <v>20.95</v>
      </c>
      <c r="C1546">
        <v>23.75</v>
      </c>
      <c r="D1546" s="4">
        <v>-7.1090047393366201E-3</v>
      </c>
      <c r="E1546" s="4">
        <v>4.2283298097252099E-3</v>
      </c>
      <c r="F1546" t="b">
        <f t="shared" si="72"/>
        <v>0</v>
      </c>
      <c r="G1546" s="7">
        <f t="shared" si="73"/>
        <v>-7.1090047393366201E-3</v>
      </c>
      <c r="H1546" s="7">
        <f t="shared" ca="1" si="74"/>
        <v>0</v>
      </c>
    </row>
    <row r="1547" spans="1:8" x14ac:dyDescent="0.25">
      <c r="A1547" s="3">
        <v>40235</v>
      </c>
      <c r="B1547">
        <v>20.399999999999999</v>
      </c>
      <c r="C1547">
        <v>23.5</v>
      </c>
      <c r="D1547" s="4">
        <v>-2.62529832935561E-2</v>
      </c>
      <c r="E1547" s="4">
        <v>-1.05263157894737E-2</v>
      </c>
      <c r="F1547" t="b">
        <f t="shared" si="72"/>
        <v>0</v>
      </c>
      <c r="G1547" s="7">
        <f t="shared" si="73"/>
        <v>-2.62529832935561E-2</v>
      </c>
      <c r="H1547" s="7">
        <f t="shared" ca="1" si="74"/>
        <v>0</v>
      </c>
    </row>
    <row r="1548" spans="1:8" x14ac:dyDescent="0.25">
      <c r="A1548" s="3">
        <v>40238</v>
      </c>
      <c r="B1548">
        <v>20</v>
      </c>
      <c r="C1548">
        <v>23.05</v>
      </c>
      <c r="D1548" s="4">
        <v>-1.9607843137254801E-2</v>
      </c>
      <c r="E1548" s="4">
        <v>-1.91489361702127E-2</v>
      </c>
      <c r="F1548" t="b">
        <f t="shared" si="72"/>
        <v>0</v>
      </c>
      <c r="G1548" s="7">
        <f t="shared" si="73"/>
        <v>-1.9607843137254801E-2</v>
      </c>
      <c r="H1548" s="7">
        <f t="shared" ca="1" si="74"/>
        <v>0</v>
      </c>
    </row>
    <row r="1549" spans="1:8" x14ac:dyDescent="0.25">
      <c r="A1549" s="3">
        <v>40239</v>
      </c>
      <c r="B1549">
        <v>19.8</v>
      </c>
      <c r="C1549">
        <v>22.8</v>
      </c>
      <c r="D1549" s="4">
        <v>-0.01</v>
      </c>
      <c r="E1549" s="4">
        <v>-1.0845986984815601E-2</v>
      </c>
      <c r="F1549" t="b">
        <f t="shared" si="72"/>
        <v>0</v>
      </c>
      <c r="G1549" s="7">
        <f t="shared" si="73"/>
        <v>-0.01</v>
      </c>
      <c r="H1549" s="7">
        <f t="shared" ca="1" si="74"/>
        <v>0</v>
      </c>
    </row>
    <row r="1550" spans="1:8" x14ac:dyDescent="0.25">
      <c r="A1550" s="3">
        <v>40240</v>
      </c>
      <c r="B1550">
        <v>19.600000000000001</v>
      </c>
      <c r="C1550">
        <v>22.6</v>
      </c>
      <c r="D1550" s="4">
        <v>-1.01010101010101E-2</v>
      </c>
      <c r="E1550" s="4">
        <v>-8.7719298245613198E-3</v>
      </c>
      <c r="F1550" t="b">
        <f t="shared" si="72"/>
        <v>0</v>
      </c>
      <c r="G1550" s="7">
        <f t="shared" si="73"/>
        <v>-1.01010101010101E-2</v>
      </c>
      <c r="H1550" s="7">
        <f t="shared" ca="1" si="74"/>
        <v>0</v>
      </c>
    </row>
    <row r="1551" spans="1:8" x14ac:dyDescent="0.25">
      <c r="A1551" s="3">
        <v>40241</v>
      </c>
      <c r="B1551">
        <v>19.600000000000001</v>
      </c>
      <c r="C1551">
        <v>22.5</v>
      </c>
      <c r="D1551" s="4">
        <v>0</v>
      </c>
      <c r="E1551" s="4">
        <v>-4.42477876106207E-3</v>
      </c>
      <c r="F1551" t="b">
        <f t="shared" si="72"/>
        <v>0</v>
      </c>
      <c r="G1551" s="7">
        <f t="shared" si="73"/>
        <v>0</v>
      </c>
      <c r="H1551" s="7">
        <f t="shared" ca="1" si="74"/>
        <v>0</v>
      </c>
    </row>
    <row r="1552" spans="1:8" x14ac:dyDescent="0.25">
      <c r="A1552" s="3">
        <v>40242</v>
      </c>
      <c r="B1552">
        <v>18.55</v>
      </c>
      <c r="C1552">
        <v>21.6</v>
      </c>
      <c r="D1552" s="4">
        <v>-5.3571428571428603E-2</v>
      </c>
      <c r="E1552" s="4">
        <v>-3.9999999999999897E-2</v>
      </c>
      <c r="F1552" t="b">
        <f t="shared" si="72"/>
        <v>0</v>
      </c>
      <c r="G1552" s="7">
        <f t="shared" si="73"/>
        <v>-5.3571428571428603E-2</v>
      </c>
      <c r="H1552" s="7">
        <f t="shared" ca="1" si="74"/>
        <v>0</v>
      </c>
    </row>
    <row r="1553" spans="1:8" x14ac:dyDescent="0.25">
      <c r="A1553" s="3">
        <v>40245</v>
      </c>
      <c r="B1553">
        <v>18.350000000000001</v>
      </c>
      <c r="C1553">
        <v>21.25</v>
      </c>
      <c r="D1553" s="4">
        <v>-1.07816711590296E-2</v>
      </c>
      <c r="E1553" s="4">
        <v>-1.6203703703703699E-2</v>
      </c>
      <c r="F1553" t="b">
        <f t="shared" si="72"/>
        <v>0</v>
      </c>
      <c r="G1553" s="7">
        <f t="shared" si="73"/>
        <v>-1.07816711590296E-2</v>
      </c>
      <c r="H1553" s="7">
        <f t="shared" ca="1" si="74"/>
        <v>0</v>
      </c>
    </row>
    <row r="1554" spans="1:8" x14ac:dyDescent="0.25">
      <c r="A1554" s="3">
        <v>40246</v>
      </c>
      <c r="B1554">
        <v>18.5</v>
      </c>
      <c r="C1554">
        <v>21.25</v>
      </c>
      <c r="D1554" s="4">
        <v>8.1743869209809396E-3</v>
      </c>
      <c r="E1554" s="4">
        <v>0</v>
      </c>
      <c r="F1554" t="b">
        <f t="shared" si="72"/>
        <v>0</v>
      </c>
      <c r="G1554" s="7">
        <f t="shared" si="73"/>
        <v>8.1743869209809396E-3</v>
      </c>
      <c r="H1554" s="7">
        <f t="shared" ca="1" si="74"/>
        <v>0</v>
      </c>
    </row>
    <row r="1555" spans="1:8" x14ac:dyDescent="0.25">
      <c r="A1555" s="3">
        <v>40247</v>
      </c>
      <c r="B1555">
        <v>18.600000000000001</v>
      </c>
      <c r="C1555">
        <v>21.4</v>
      </c>
      <c r="D1555" s="4">
        <v>5.4054054054055696E-3</v>
      </c>
      <c r="E1555" s="4">
        <v>7.0588235294117797E-3</v>
      </c>
      <c r="F1555" t="b">
        <f t="shared" si="72"/>
        <v>0</v>
      </c>
      <c r="G1555" s="7">
        <f t="shared" si="73"/>
        <v>5.4054054054055696E-3</v>
      </c>
      <c r="H1555" s="7">
        <f t="shared" ca="1" si="74"/>
        <v>0</v>
      </c>
    </row>
    <row r="1556" spans="1:8" x14ac:dyDescent="0.25">
      <c r="A1556" s="3">
        <v>40248</v>
      </c>
      <c r="B1556">
        <v>18.600000000000001</v>
      </c>
      <c r="C1556">
        <v>21.6</v>
      </c>
      <c r="D1556" s="4">
        <v>0</v>
      </c>
      <c r="E1556" s="4">
        <v>9.34579439252348E-3</v>
      </c>
      <c r="F1556" t="b">
        <f t="shared" si="72"/>
        <v>0</v>
      </c>
      <c r="G1556" s="7">
        <f t="shared" si="73"/>
        <v>0</v>
      </c>
      <c r="H1556" s="7">
        <f t="shared" ca="1" si="74"/>
        <v>0</v>
      </c>
    </row>
    <row r="1557" spans="1:8" x14ac:dyDescent="0.25">
      <c r="A1557" s="3">
        <v>40249</v>
      </c>
      <c r="B1557">
        <v>18.350000000000001</v>
      </c>
      <c r="C1557">
        <v>21.45</v>
      </c>
      <c r="D1557" s="4">
        <v>-1.34408602150538E-2</v>
      </c>
      <c r="E1557" s="4">
        <v>-6.9444444444445299E-3</v>
      </c>
      <c r="F1557" t="b">
        <f t="shared" si="72"/>
        <v>0</v>
      </c>
      <c r="G1557" s="7">
        <f t="shared" si="73"/>
        <v>-1.34408602150538E-2</v>
      </c>
      <c r="H1557" s="7">
        <f t="shared" ca="1" si="74"/>
        <v>0</v>
      </c>
    </row>
    <row r="1558" spans="1:8" x14ac:dyDescent="0.25">
      <c r="A1558" s="3">
        <v>40252</v>
      </c>
      <c r="B1558">
        <v>21.5</v>
      </c>
      <c r="C1558">
        <v>22.85</v>
      </c>
      <c r="D1558" s="4">
        <v>2.3310023310023601E-3</v>
      </c>
      <c r="E1558" s="4">
        <v>6.6079295154186698E-3</v>
      </c>
      <c r="F1558" t="b">
        <f t="shared" si="72"/>
        <v>0</v>
      </c>
      <c r="G1558" s="7">
        <f t="shared" si="73"/>
        <v>2.3310023310023601E-3</v>
      </c>
      <c r="H1558" s="7">
        <f t="shared" ca="1" si="74"/>
        <v>0</v>
      </c>
    </row>
    <row r="1559" spans="1:8" x14ac:dyDescent="0.25">
      <c r="A1559" s="3">
        <v>40253</v>
      </c>
      <c r="B1559">
        <v>20.9</v>
      </c>
      <c r="C1559">
        <v>22.3</v>
      </c>
      <c r="D1559" s="4">
        <v>-2.7906976744186102E-2</v>
      </c>
      <c r="E1559" s="4">
        <v>-2.40700218818382E-2</v>
      </c>
      <c r="F1559" t="b">
        <f t="shared" si="72"/>
        <v>0</v>
      </c>
      <c r="G1559" s="7">
        <f t="shared" si="73"/>
        <v>-2.7906976744186102E-2</v>
      </c>
      <c r="H1559" s="7">
        <f t="shared" ca="1" si="74"/>
        <v>0</v>
      </c>
    </row>
    <row r="1560" spans="1:8" x14ac:dyDescent="0.25">
      <c r="A1560" s="3">
        <v>40254</v>
      </c>
      <c r="B1560">
        <v>20.100000000000001</v>
      </c>
      <c r="C1560">
        <v>21.75</v>
      </c>
      <c r="D1560" s="4">
        <v>-3.8277511961722403E-2</v>
      </c>
      <c r="E1560" s="4">
        <v>-2.46636771300449E-2</v>
      </c>
      <c r="F1560" t="b">
        <f t="shared" si="72"/>
        <v>0</v>
      </c>
      <c r="G1560" s="7">
        <f t="shared" si="73"/>
        <v>-3.8277511961722403E-2</v>
      </c>
      <c r="H1560" s="7">
        <f t="shared" ca="1" si="74"/>
        <v>0</v>
      </c>
    </row>
    <row r="1561" spans="1:8" x14ac:dyDescent="0.25">
      <c r="A1561" s="3">
        <v>40255</v>
      </c>
      <c r="B1561">
        <v>19.8</v>
      </c>
      <c r="C1561">
        <v>21.45</v>
      </c>
      <c r="D1561" s="4">
        <v>-1.49253731343284E-2</v>
      </c>
      <c r="E1561" s="4">
        <v>-1.37931034482759E-2</v>
      </c>
      <c r="F1561" t="b">
        <f t="shared" si="72"/>
        <v>0</v>
      </c>
      <c r="G1561" s="7">
        <f t="shared" si="73"/>
        <v>-1.49253731343284E-2</v>
      </c>
      <c r="H1561" s="7">
        <f t="shared" ca="1" si="74"/>
        <v>0</v>
      </c>
    </row>
    <row r="1562" spans="1:8" x14ac:dyDescent="0.25">
      <c r="A1562" s="3">
        <v>40256</v>
      </c>
      <c r="B1562">
        <v>20.2</v>
      </c>
      <c r="C1562">
        <v>21.7</v>
      </c>
      <c r="D1562" s="4">
        <v>2.02020202020201E-2</v>
      </c>
      <c r="E1562" s="4">
        <v>1.16550116550116E-2</v>
      </c>
      <c r="F1562" t="b">
        <f t="shared" si="72"/>
        <v>0</v>
      </c>
      <c r="G1562" s="7">
        <f t="shared" si="73"/>
        <v>2.02020202020201E-2</v>
      </c>
      <c r="H1562" s="7">
        <f t="shared" ca="1" si="74"/>
        <v>0</v>
      </c>
    </row>
    <row r="1563" spans="1:8" x14ac:dyDescent="0.25">
      <c r="A1563" s="3">
        <v>40259</v>
      </c>
      <c r="B1563">
        <v>19.899999999999999</v>
      </c>
      <c r="C1563">
        <v>21.65</v>
      </c>
      <c r="D1563" s="4">
        <v>-1.4851485148514899E-2</v>
      </c>
      <c r="E1563" s="4">
        <v>-2.3041474654378301E-3</v>
      </c>
      <c r="F1563" t="b">
        <f t="shared" si="72"/>
        <v>0</v>
      </c>
      <c r="G1563" s="7">
        <f t="shared" si="73"/>
        <v>-1.4851485148514899E-2</v>
      </c>
      <c r="H1563" s="7">
        <f t="shared" ca="1" si="74"/>
        <v>0</v>
      </c>
    </row>
    <row r="1564" spans="1:8" x14ac:dyDescent="0.25">
      <c r="A1564" s="3">
        <v>40260</v>
      </c>
      <c r="B1564">
        <v>19.45</v>
      </c>
      <c r="C1564">
        <v>21.35</v>
      </c>
      <c r="D1564" s="4">
        <v>-2.2613065326633101E-2</v>
      </c>
      <c r="E1564" s="4">
        <v>-1.3856812933025301E-2</v>
      </c>
      <c r="F1564" t="b">
        <f t="shared" si="72"/>
        <v>0</v>
      </c>
      <c r="G1564" s="7">
        <f t="shared" si="73"/>
        <v>-2.2613065326633101E-2</v>
      </c>
      <c r="H1564" s="7">
        <f t="shared" ca="1" si="74"/>
        <v>0</v>
      </c>
    </row>
    <row r="1565" spans="1:8" x14ac:dyDescent="0.25">
      <c r="A1565" s="3">
        <v>40261</v>
      </c>
      <c r="B1565">
        <v>19.899999999999999</v>
      </c>
      <c r="C1565">
        <v>21.65</v>
      </c>
      <c r="D1565" s="4">
        <v>2.31362467866323E-2</v>
      </c>
      <c r="E1565" s="4">
        <v>1.40515222482434E-2</v>
      </c>
      <c r="F1565" t="b">
        <f t="shared" si="72"/>
        <v>0</v>
      </c>
      <c r="G1565" s="7">
        <f t="shared" si="73"/>
        <v>2.31362467866323E-2</v>
      </c>
      <c r="H1565" s="7">
        <f t="shared" ca="1" si="74"/>
        <v>0</v>
      </c>
    </row>
    <row r="1566" spans="1:8" x14ac:dyDescent="0.25">
      <c r="A1566" s="3">
        <v>40262</v>
      </c>
      <c r="B1566">
        <v>20.100000000000001</v>
      </c>
      <c r="C1566">
        <v>21.95</v>
      </c>
      <c r="D1566" s="4">
        <v>1.0050251256281501E-2</v>
      </c>
      <c r="E1566" s="4">
        <v>1.38568129330254E-2</v>
      </c>
      <c r="F1566" t="b">
        <f t="shared" si="72"/>
        <v>0</v>
      </c>
      <c r="G1566" s="7">
        <f t="shared" si="73"/>
        <v>1.0050251256281501E-2</v>
      </c>
      <c r="H1566" s="7">
        <f t="shared" ca="1" si="74"/>
        <v>0</v>
      </c>
    </row>
    <row r="1567" spans="1:8" x14ac:dyDescent="0.25">
      <c r="A1567" s="3">
        <v>40263</v>
      </c>
      <c r="B1567">
        <v>19.899999999999999</v>
      </c>
      <c r="C1567">
        <v>21.7</v>
      </c>
      <c r="D1567" s="4">
        <v>-9.9502487562190805E-3</v>
      </c>
      <c r="E1567" s="4">
        <v>-1.13895216400911E-2</v>
      </c>
      <c r="F1567" t="b">
        <f t="shared" si="72"/>
        <v>0</v>
      </c>
      <c r="G1567" s="7">
        <f t="shared" si="73"/>
        <v>-9.9502487562190805E-3</v>
      </c>
      <c r="H1567" s="7">
        <f t="shared" ca="1" si="74"/>
        <v>0</v>
      </c>
    </row>
    <row r="1568" spans="1:8" x14ac:dyDescent="0.25">
      <c r="A1568" s="3">
        <v>40266</v>
      </c>
      <c r="B1568">
        <v>19.5</v>
      </c>
      <c r="C1568">
        <v>21.25</v>
      </c>
      <c r="D1568" s="4">
        <v>-2.01005025125628E-2</v>
      </c>
      <c r="E1568" s="4">
        <v>-2.07373271889401E-2</v>
      </c>
      <c r="F1568" t="b">
        <f t="shared" si="72"/>
        <v>0</v>
      </c>
      <c r="G1568" s="7">
        <f t="shared" si="73"/>
        <v>-2.01005025125628E-2</v>
      </c>
      <c r="H1568" s="7">
        <f t="shared" ca="1" si="74"/>
        <v>0</v>
      </c>
    </row>
    <row r="1569" spans="1:8" x14ac:dyDescent="0.25">
      <c r="A1569" s="3">
        <v>40267</v>
      </c>
      <c r="B1569">
        <v>19.100000000000001</v>
      </c>
      <c r="C1569">
        <v>21</v>
      </c>
      <c r="D1569" s="4">
        <v>-2.0512820512820398E-2</v>
      </c>
      <c r="E1569" s="4">
        <v>-1.1764705882352899E-2</v>
      </c>
      <c r="F1569" t="b">
        <f t="shared" si="72"/>
        <v>0</v>
      </c>
      <c r="G1569" s="7">
        <f t="shared" si="73"/>
        <v>-2.0512820512820398E-2</v>
      </c>
      <c r="H1569" s="7">
        <f t="shared" ca="1" si="74"/>
        <v>0</v>
      </c>
    </row>
    <row r="1570" spans="1:8" x14ac:dyDescent="0.25">
      <c r="A1570" s="3">
        <v>40268</v>
      </c>
      <c r="B1570">
        <v>18.95</v>
      </c>
      <c r="C1570">
        <v>21</v>
      </c>
      <c r="D1570" s="4">
        <v>-7.8534031413614001E-3</v>
      </c>
      <c r="E1570" s="4">
        <v>0</v>
      </c>
      <c r="F1570" t="b">
        <f t="shared" si="72"/>
        <v>0</v>
      </c>
      <c r="G1570" s="7">
        <f t="shared" si="73"/>
        <v>-7.8534031413614001E-3</v>
      </c>
      <c r="H1570" s="7">
        <f t="shared" ca="1" si="74"/>
        <v>0</v>
      </c>
    </row>
    <row r="1571" spans="1:8" x14ac:dyDescent="0.25">
      <c r="A1571" s="3">
        <v>40269</v>
      </c>
      <c r="B1571">
        <v>18.8</v>
      </c>
      <c r="C1571">
        <v>21.05</v>
      </c>
      <c r="D1571" s="4">
        <v>-7.9155672823217893E-3</v>
      </c>
      <c r="E1571" s="4">
        <v>2.3809523809523699E-3</v>
      </c>
      <c r="F1571" t="b">
        <f t="shared" si="72"/>
        <v>0</v>
      </c>
      <c r="G1571" s="7">
        <f t="shared" si="73"/>
        <v>-7.9155672823217893E-3</v>
      </c>
      <c r="H1571" s="7">
        <f t="shared" ca="1" si="74"/>
        <v>0</v>
      </c>
    </row>
    <row r="1572" spans="1:8" x14ac:dyDescent="0.25">
      <c r="A1572" s="3">
        <v>40270</v>
      </c>
      <c r="B1572">
        <v>18.8</v>
      </c>
      <c r="C1572">
        <v>21.05</v>
      </c>
      <c r="D1572" s="4">
        <v>0</v>
      </c>
      <c r="E1572" s="4">
        <v>0</v>
      </c>
      <c r="F1572" t="b">
        <f t="shared" si="72"/>
        <v>0</v>
      </c>
      <c r="G1572" s="7">
        <f t="shared" si="73"/>
        <v>0</v>
      </c>
      <c r="H1572" s="7">
        <f t="shared" ca="1" si="74"/>
        <v>0</v>
      </c>
    </row>
    <row r="1573" spans="1:8" x14ac:dyDescent="0.25">
      <c r="A1573" s="3">
        <v>40273</v>
      </c>
      <c r="B1573">
        <v>18</v>
      </c>
      <c r="C1573">
        <v>20.350000000000001</v>
      </c>
      <c r="D1573" s="4">
        <v>-4.2553191489361798E-2</v>
      </c>
      <c r="E1573" s="4">
        <v>-3.3254156769596199E-2</v>
      </c>
      <c r="F1573" t="b">
        <f t="shared" si="72"/>
        <v>0</v>
      </c>
      <c r="G1573" s="7">
        <f t="shared" si="73"/>
        <v>-4.2553191489361798E-2</v>
      </c>
      <c r="H1573" s="7">
        <f t="shared" ca="1" si="74"/>
        <v>0</v>
      </c>
    </row>
    <row r="1574" spans="1:8" x14ac:dyDescent="0.25">
      <c r="A1574" s="3">
        <v>40274</v>
      </c>
      <c r="B1574">
        <v>17.45</v>
      </c>
      <c r="C1574">
        <v>19.850000000000001</v>
      </c>
      <c r="D1574" s="4">
        <v>-3.05555555555556E-2</v>
      </c>
      <c r="E1574" s="4">
        <v>-2.45700245700246E-2</v>
      </c>
      <c r="F1574" t="b">
        <f t="shared" si="72"/>
        <v>0</v>
      </c>
      <c r="G1574" s="7">
        <f t="shared" si="73"/>
        <v>-3.05555555555556E-2</v>
      </c>
      <c r="H1574" s="7">
        <f t="shared" ca="1" si="74"/>
        <v>0</v>
      </c>
    </row>
    <row r="1575" spans="1:8" x14ac:dyDescent="0.25">
      <c r="A1575" s="3">
        <v>40275</v>
      </c>
      <c r="B1575">
        <v>17.899999999999999</v>
      </c>
      <c r="C1575">
        <v>20.100000000000001</v>
      </c>
      <c r="D1575" s="4">
        <v>2.5787965616045801E-2</v>
      </c>
      <c r="E1575" s="4">
        <v>1.25944584382871E-2</v>
      </c>
      <c r="F1575" t="b">
        <f t="shared" si="72"/>
        <v>0</v>
      </c>
      <c r="G1575" s="7">
        <f t="shared" si="73"/>
        <v>2.5787965616045801E-2</v>
      </c>
      <c r="H1575" s="7">
        <f t="shared" ca="1" si="74"/>
        <v>0</v>
      </c>
    </row>
    <row r="1576" spans="1:8" x14ac:dyDescent="0.25">
      <c r="A1576" s="3">
        <v>40276</v>
      </c>
      <c r="B1576">
        <v>17.45</v>
      </c>
      <c r="C1576">
        <v>19.850000000000001</v>
      </c>
      <c r="D1576" s="4">
        <v>-2.5139664804469299E-2</v>
      </c>
      <c r="E1576" s="4">
        <v>-1.24378109452736E-2</v>
      </c>
      <c r="F1576" t="b">
        <f t="shared" si="72"/>
        <v>0</v>
      </c>
      <c r="G1576" s="7">
        <f t="shared" si="73"/>
        <v>-2.5139664804469299E-2</v>
      </c>
      <c r="H1576" s="7">
        <f t="shared" ca="1" si="74"/>
        <v>0</v>
      </c>
    </row>
    <row r="1577" spans="1:8" x14ac:dyDescent="0.25">
      <c r="A1577" s="3">
        <v>40277</v>
      </c>
      <c r="B1577">
        <v>17.2</v>
      </c>
      <c r="C1577">
        <v>19.649999999999999</v>
      </c>
      <c r="D1577" s="4">
        <v>-1.4326647564469899E-2</v>
      </c>
      <c r="E1577" s="4">
        <v>-1.0075566750629801E-2</v>
      </c>
      <c r="F1577" t="b">
        <f t="shared" si="72"/>
        <v>0</v>
      </c>
      <c r="G1577" s="7">
        <f t="shared" si="73"/>
        <v>-1.4326647564469899E-2</v>
      </c>
      <c r="H1577" s="7">
        <f t="shared" ca="1" si="74"/>
        <v>0</v>
      </c>
    </row>
    <row r="1578" spans="1:8" x14ac:dyDescent="0.25">
      <c r="A1578" s="3">
        <v>40280</v>
      </c>
      <c r="B1578">
        <v>17.100000000000001</v>
      </c>
      <c r="C1578">
        <v>19.649999999999999</v>
      </c>
      <c r="D1578" s="4">
        <v>-5.8139534883719897E-3</v>
      </c>
      <c r="E1578" s="4">
        <v>0</v>
      </c>
      <c r="F1578" t="b">
        <f t="shared" si="72"/>
        <v>0</v>
      </c>
      <c r="G1578" s="7">
        <f t="shared" si="73"/>
        <v>-5.8139534883719897E-3</v>
      </c>
      <c r="H1578" s="7">
        <f t="shared" ca="1" si="74"/>
        <v>0</v>
      </c>
    </row>
    <row r="1579" spans="1:8" x14ac:dyDescent="0.25">
      <c r="A1579" s="3">
        <v>40281</v>
      </c>
      <c r="B1579">
        <v>17.149999999999999</v>
      </c>
      <c r="C1579">
        <v>19.75</v>
      </c>
      <c r="D1579" s="4">
        <v>2.9239766081869999E-3</v>
      </c>
      <c r="E1579" s="4">
        <v>5.0890585241731802E-3</v>
      </c>
      <c r="F1579" t="b">
        <f t="shared" si="72"/>
        <v>0</v>
      </c>
      <c r="G1579" s="7">
        <f t="shared" si="73"/>
        <v>2.9239766081869999E-3</v>
      </c>
      <c r="H1579" s="7">
        <f t="shared" ca="1" si="74"/>
        <v>0</v>
      </c>
    </row>
    <row r="1580" spans="1:8" x14ac:dyDescent="0.25">
      <c r="A1580" s="3">
        <v>40282</v>
      </c>
      <c r="B1580">
        <v>16.7</v>
      </c>
      <c r="C1580">
        <v>19.3</v>
      </c>
      <c r="D1580" s="4">
        <v>-2.6239067055393601E-2</v>
      </c>
      <c r="E1580" s="4">
        <v>-2.2784810126582299E-2</v>
      </c>
      <c r="F1580" t="b">
        <f t="shared" si="72"/>
        <v>0</v>
      </c>
      <c r="G1580" s="7">
        <f t="shared" si="73"/>
        <v>-2.6239067055393601E-2</v>
      </c>
      <c r="H1580" s="7">
        <f t="shared" ca="1" si="74"/>
        <v>0</v>
      </c>
    </row>
    <row r="1581" spans="1:8" x14ac:dyDescent="0.25">
      <c r="A1581" s="3">
        <v>40283</v>
      </c>
      <c r="B1581">
        <v>16.7</v>
      </c>
      <c r="C1581">
        <v>19.3</v>
      </c>
      <c r="D1581" s="4">
        <v>0</v>
      </c>
      <c r="E1581" s="4">
        <v>0</v>
      </c>
      <c r="F1581" t="b">
        <f t="shared" si="72"/>
        <v>0</v>
      </c>
      <c r="G1581" s="7">
        <f t="shared" si="73"/>
        <v>0</v>
      </c>
      <c r="H1581" s="7">
        <f t="shared" ca="1" si="74"/>
        <v>0</v>
      </c>
    </row>
    <row r="1582" spans="1:8" x14ac:dyDescent="0.25">
      <c r="A1582" s="3">
        <v>40284</v>
      </c>
      <c r="B1582">
        <v>18.2</v>
      </c>
      <c r="C1582">
        <v>19.95</v>
      </c>
      <c r="D1582" s="4">
        <v>8.9820359281437098E-2</v>
      </c>
      <c r="E1582" s="4">
        <v>3.3678756476683801E-2</v>
      </c>
      <c r="F1582" t="b">
        <f t="shared" si="72"/>
        <v>0</v>
      </c>
      <c r="G1582" s="7">
        <f t="shared" si="73"/>
        <v>8.9820359281437098E-2</v>
      </c>
      <c r="H1582" s="7">
        <f t="shared" ca="1" si="74"/>
        <v>0</v>
      </c>
    </row>
    <row r="1583" spans="1:8" x14ac:dyDescent="0.25">
      <c r="A1583" s="3">
        <v>40287</v>
      </c>
      <c r="B1583">
        <v>19.5</v>
      </c>
      <c r="C1583">
        <v>21</v>
      </c>
      <c r="D1583" s="4">
        <v>-2.2556390977443601E-2</v>
      </c>
      <c r="E1583" s="4">
        <v>-2.09790209790209E-2</v>
      </c>
      <c r="F1583" t="b">
        <f t="shared" si="72"/>
        <v>0</v>
      </c>
      <c r="G1583" s="7">
        <f t="shared" si="73"/>
        <v>-2.2556390977443601E-2</v>
      </c>
      <c r="H1583" s="7">
        <f t="shared" ca="1" si="74"/>
        <v>0</v>
      </c>
    </row>
    <row r="1584" spans="1:8" x14ac:dyDescent="0.25">
      <c r="A1584" s="3">
        <v>40288</v>
      </c>
      <c r="B1584">
        <v>18.600000000000001</v>
      </c>
      <c r="C1584">
        <v>20.45</v>
      </c>
      <c r="D1584" s="4">
        <v>-4.6153846153846101E-2</v>
      </c>
      <c r="E1584" s="4">
        <v>-2.6190476190476202E-2</v>
      </c>
      <c r="F1584" t="b">
        <f t="shared" si="72"/>
        <v>0</v>
      </c>
      <c r="G1584" s="7">
        <f t="shared" si="73"/>
        <v>-4.6153846153846101E-2</v>
      </c>
      <c r="H1584" s="7">
        <f t="shared" ca="1" si="74"/>
        <v>0</v>
      </c>
    </row>
    <row r="1585" spans="1:8" x14ac:dyDescent="0.25">
      <c r="A1585" s="3">
        <v>40289</v>
      </c>
      <c r="B1585">
        <v>18.7</v>
      </c>
      <c r="C1585">
        <v>20.75</v>
      </c>
      <c r="D1585" s="4">
        <v>5.3763440860214997E-3</v>
      </c>
      <c r="E1585" s="4">
        <v>1.46699266503667E-2</v>
      </c>
      <c r="F1585" t="b">
        <f t="shared" si="72"/>
        <v>0</v>
      </c>
      <c r="G1585" s="7">
        <f t="shared" si="73"/>
        <v>5.3763440860214997E-3</v>
      </c>
      <c r="H1585" s="7">
        <f t="shared" ca="1" si="74"/>
        <v>0</v>
      </c>
    </row>
    <row r="1586" spans="1:8" x14ac:dyDescent="0.25">
      <c r="A1586" s="3">
        <v>40290</v>
      </c>
      <c r="B1586">
        <v>18.649999999999999</v>
      </c>
      <c r="C1586">
        <v>20.75</v>
      </c>
      <c r="D1586" s="4">
        <v>-2.6737967914438601E-3</v>
      </c>
      <c r="E1586" s="4">
        <v>0</v>
      </c>
      <c r="F1586" t="b">
        <f t="shared" si="72"/>
        <v>0</v>
      </c>
      <c r="G1586" s="7">
        <f t="shared" si="73"/>
        <v>-2.6737967914438601E-3</v>
      </c>
      <c r="H1586" s="7">
        <f t="shared" ca="1" si="74"/>
        <v>0</v>
      </c>
    </row>
    <row r="1587" spans="1:8" x14ac:dyDescent="0.25">
      <c r="A1587" s="3">
        <v>40291</v>
      </c>
      <c r="B1587">
        <v>18.5</v>
      </c>
      <c r="C1587">
        <v>20.75</v>
      </c>
      <c r="D1587" s="4">
        <v>-8.0428954423591402E-3</v>
      </c>
      <c r="E1587" s="4">
        <v>0</v>
      </c>
      <c r="F1587" t="b">
        <f t="shared" si="72"/>
        <v>0</v>
      </c>
      <c r="G1587" s="7">
        <f t="shared" si="73"/>
        <v>-8.0428954423591402E-3</v>
      </c>
      <c r="H1587" s="7">
        <f t="shared" ca="1" si="74"/>
        <v>0</v>
      </c>
    </row>
    <row r="1588" spans="1:8" x14ac:dyDescent="0.25">
      <c r="A1588" s="3">
        <v>40294</v>
      </c>
      <c r="B1588">
        <v>18.75</v>
      </c>
      <c r="C1588">
        <v>20.95</v>
      </c>
      <c r="D1588" s="4">
        <v>1.3513513513513599E-2</v>
      </c>
      <c r="E1588" s="4">
        <v>9.6385542168675505E-3</v>
      </c>
      <c r="F1588" t="b">
        <f t="shared" si="72"/>
        <v>0</v>
      </c>
      <c r="G1588" s="7">
        <f t="shared" si="73"/>
        <v>1.3513513513513599E-2</v>
      </c>
      <c r="H1588" s="7">
        <f t="shared" ca="1" si="74"/>
        <v>0</v>
      </c>
    </row>
    <row r="1589" spans="1:8" x14ac:dyDescent="0.25">
      <c r="A1589" s="3">
        <v>40295</v>
      </c>
      <c r="B1589">
        <v>21.05</v>
      </c>
      <c r="C1589">
        <v>22.4</v>
      </c>
      <c r="D1589" s="4">
        <v>0.12266666666666701</v>
      </c>
      <c r="E1589" s="4">
        <v>6.9212410501193297E-2</v>
      </c>
      <c r="F1589" t="b">
        <f t="shared" si="72"/>
        <v>0</v>
      </c>
      <c r="G1589" s="7">
        <f t="shared" si="73"/>
        <v>0.12266666666666701</v>
      </c>
      <c r="H1589" s="7">
        <f t="shared" ca="1" si="74"/>
        <v>0</v>
      </c>
    </row>
    <row r="1590" spans="1:8" x14ac:dyDescent="0.25">
      <c r="A1590" s="3">
        <v>40296</v>
      </c>
      <c r="B1590">
        <v>20.8</v>
      </c>
      <c r="C1590">
        <v>22.2</v>
      </c>
      <c r="D1590" s="4">
        <v>-1.18764845605701E-2</v>
      </c>
      <c r="E1590" s="4">
        <v>-8.9285714285714003E-3</v>
      </c>
      <c r="F1590" t="b">
        <f t="shared" si="72"/>
        <v>0</v>
      </c>
      <c r="G1590" s="7">
        <f t="shared" si="73"/>
        <v>-1.18764845605701E-2</v>
      </c>
      <c r="H1590" s="7">
        <f t="shared" ca="1" si="74"/>
        <v>0</v>
      </c>
    </row>
    <row r="1591" spans="1:8" x14ac:dyDescent="0.25">
      <c r="A1591" s="3">
        <v>40297</v>
      </c>
      <c r="B1591">
        <v>19.649999999999999</v>
      </c>
      <c r="C1591">
        <v>21.65</v>
      </c>
      <c r="D1591" s="4">
        <v>-5.5288461538461703E-2</v>
      </c>
      <c r="E1591" s="4">
        <v>-2.47747747747749E-2</v>
      </c>
      <c r="F1591" t="b">
        <f t="shared" si="72"/>
        <v>0</v>
      </c>
      <c r="G1591" s="7">
        <f t="shared" si="73"/>
        <v>-5.5288461538461703E-2</v>
      </c>
      <c r="H1591" s="7">
        <f t="shared" ca="1" si="74"/>
        <v>0</v>
      </c>
    </row>
    <row r="1592" spans="1:8" x14ac:dyDescent="0.25">
      <c r="A1592" s="3">
        <v>40298</v>
      </c>
      <c r="B1592">
        <v>21.6</v>
      </c>
      <c r="C1592">
        <v>23</v>
      </c>
      <c r="D1592" s="4">
        <v>9.92366412213741E-2</v>
      </c>
      <c r="E1592" s="4">
        <v>6.2355658198614397E-2</v>
      </c>
      <c r="F1592" t="b">
        <f t="shared" si="72"/>
        <v>0</v>
      </c>
      <c r="G1592" s="7">
        <f t="shared" si="73"/>
        <v>9.92366412213741E-2</v>
      </c>
      <c r="H1592" s="7">
        <f t="shared" ca="1" si="74"/>
        <v>0</v>
      </c>
    </row>
    <row r="1593" spans="1:8" x14ac:dyDescent="0.25">
      <c r="A1593" s="3">
        <v>40301</v>
      </c>
      <c r="B1593">
        <v>20.55</v>
      </c>
      <c r="C1593">
        <v>22.6</v>
      </c>
      <c r="D1593" s="4">
        <v>-4.8611111111111202E-2</v>
      </c>
      <c r="E1593" s="4">
        <v>-1.7391304347826E-2</v>
      </c>
      <c r="F1593" t="b">
        <f t="shared" si="72"/>
        <v>0</v>
      </c>
      <c r="G1593" s="7">
        <f t="shared" si="73"/>
        <v>-4.8611111111111202E-2</v>
      </c>
      <c r="H1593" s="7">
        <f t="shared" ca="1" si="74"/>
        <v>0</v>
      </c>
    </row>
    <row r="1594" spans="1:8" x14ac:dyDescent="0.25">
      <c r="A1594" s="3">
        <v>40302</v>
      </c>
      <c r="B1594">
        <v>23</v>
      </c>
      <c r="C1594">
        <v>24.45</v>
      </c>
      <c r="D1594" s="4">
        <v>0.11922141119221399</v>
      </c>
      <c r="E1594" s="4">
        <v>8.1858407079646006E-2</v>
      </c>
      <c r="F1594" t="b">
        <f t="shared" si="72"/>
        <v>0</v>
      </c>
      <c r="G1594" s="7">
        <f t="shared" si="73"/>
        <v>0.11922141119221399</v>
      </c>
      <c r="H1594" s="7">
        <f t="shared" ca="1" si="74"/>
        <v>0</v>
      </c>
    </row>
    <row r="1595" spans="1:8" x14ac:dyDescent="0.25">
      <c r="A1595" s="3">
        <v>40303</v>
      </c>
      <c r="B1595">
        <v>24.15</v>
      </c>
      <c r="C1595">
        <v>25.45</v>
      </c>
      <c r="D1595" s="4">
        <v>0.05</v>
      </c>
      <c r="E1595" s="4">
        <v>4.08997955010224E-2</v>
      </c>
      <c r="F1595" t="b">
        <f t="shared" si="72"/>
        <v>0</v>
      </c>
      <c r="G1595" s="7">
        <f t="shared" si="73"/>
        <v>0.05</v>
      </c>
      <c r="H1595" s="7">
        <f t="shared" ca="1" si="74"/>
        <v>0</v>
      </c>
    </row>
    <row r="1596" spans="1:8" x14ac:dyDescent="0.25">
      <c r="A1596" s="3">
        <v>40304</v>
      </c>
      <c r="B1596">
        <v>29.2</v>
      </c>
      <c r="C1596">
        <v>29.1</v>
      </c>
      <c r="D1596" s="4">
        <v>0.209109730848861</v>
      </c>
      <c r="E1596" s="4">
        <v>0.14341846758349699</v>
      </c>
      <c r="F1596" t="b">
        <f t="shared" si="72"/>
        <v>1</v>
      </c>
      <c r="G1596" s="7">
        <f t="shared" si="73"/>
        <v>0.209109730848861</v>
      </c>
      <c r="H1596" s="7">
        <f t="shared" ca="1" si="74"/>
        <v>-0.12842465753424701</v>
      </c>
    </row>
    <row r="1597" spans="1:8" x14ac:dyDescent="0.25">
      <c r="A1597" s="3">
        <v>40305</v>
      </c>
      <c r="B1597">
        <v>32.950000000000003</v>
      </c>
      <c r="C1597">
        <v>30.95</v>
      </c>
      <c r="D1597" s="4">
        <v>0.12842465753424701</v>
      </c>
      <c r="E1597" s="4">
        <v>6.3573883161511996E-2</v>
      </c>
      <c r="F1597" t="b">
        <f t="shared" si="72"/>
        <v>0</v>
      </c>
      <c r="G1597" s="7">
        <f t="shared" si="73"/>
        <v>0.12842465753424701</v>
      </c>
      <c r="H1597" s="7">
        <f t="shared" ca="1" si="74"/>
        <v>0</v>
      </c>
    </row>
    <row r="1598" spans="1:8" x14ac:dyDescent="0.25">
      <c r="A1598" s="3">
        <v>40308</v>
      </c>
      <c r="B1598">
        <v>27.45</v>
      </c>
      <c r="C1598">
        <v>27.05</v>
      </c>
      <c r="D1598" s="4">
        <v>-0.166919575113809</v>
      </c>
      <c r="E1598" s="4">
        <v>-0.126009693053312</v>
      </c>
      <c r="F1598" t="b">
        <f t="shared" si="72"/>
        <v>0</v>
      </c>
      <c r="G1598" s="7">
        <f t="shared" si="73"/>
        <v>-0.166919575113809</v>
      </c>
      <c r="H1598" s="7">
        <f t="shared" ca="1" si="74"/>
        <v>0</v>
      </c>
    </row>
    <row r="1599" spans="1:8" x14ac:dyDescent="0.25">
      <c r="A1599" s="3">
        <v>40309</v>
      </c>
      <c r="B1599">
        <v>27.1</v>
      </c>
      <c r="C1599">
        <v>27.05</v>
      </c>
      <c r="D1599" s="4">
        <v>-1.27504553734061E-2</v>
      </c>
      <c r="E1599" s="4">
        <v>0</v>
      </c>
      <c r="F1599" t="b">
        <f t="shared" si="72"/>
        <v>0</v>
      </c>
      <c r="G1599" s="7">
        <f t="shared" si="73"/>
        <v>-1.27504553734061E-2</v>
      </c>
      <c r="H1599" s="7">
        <f t="shared" ca="1" si="74"/>
        <v>0</v>
      </c>
    </row>
    <row r="1600" spans="1:8" x14ac:dyDescent="0.25">
      <c r="A1600" s="3">
        <v>40310</v>
      </c>
      <c r="B1600">
        <v>25.05</v>
      </c>
      <c r="C1600">
        <v>25.8</v>
      </c>
      <c r="D1600" s="4">
        <v>-7.5645756457564606E-2</v>
      </c>
      <c r="E1600" s="4">
        <v>-4.6210720887245899E-2</v>
      </c>
      <c r="F1600" t="b">
        <f t="shared" si="72"/>
        <v>0</v>
      </c>
      <c r="G1600" s="7">
        <f t="shared" si="73"/>
        <v>-7.5645756457564606E-2</v>
      </c>
      <c r="H1600" s="7">
        <f t="shared" ca="1" si="74"/>
        <v>0</v>
      </c>
    </row>
    <row r="1601" spans="1:8" x14ac:dyDescent="0.25">
      <c r="A1601" s="3">
        <v>40311</v>
      </c>
      <c r="B1601">
        <v>25.85</v>
      </c>
      <c r="C1601">
        <v>26.4</v>
      </c>
      <c r="D1601" s="4">
        <v>3.1936127744510899E-2</v>
      </c>
      <c r="E1601" s="4">
        <v>2.3255813953488198E-2</v>
      </c>
      <c r="F1601" t="b">
        <f t="shared" si="72"/>
        <v>0</v>
      </c>
      <c r="G1601" s="7">
        <f t="shared" si="73"/>
        <v>3.1936127744510899E-2</v>
      </c>
      <c r="H1601" s="7">
        <f t="shared" ca="1" si="74"/>
        <v>0</v>
      </c>
    </row>
    <row r="1602" spans="1:8" x14ac:dyDescent="0.25">
      <c r="A1602" s="3">
        <v>40312</v>
      </c>
      <c r="B1602">
        <v>30.1</v>
      </c>
      <c r="C1602">
        <v>28.75</v>
      </c>
      <c r="D1602" s="4">
        <v>0.164410058027079</v>
      </c>
      <c r="E1602" s="4">
        <v>8.9015151515151603E-2</v>
      </c>
      <c r="F1602" t="b">
        <f t="shared" si="72"/>
        <v>0</v>
      </c>
      <c r="G1602" s="7">
        <f t="shared" si="73"/>
        <v>0.164410058027079</v>
      </c>
      <c r="H1602" s="7">
        <f t="shared" ca="1" si="74"/>
        <v>0</v>
      </c>
    </row>
    <row r="1603" spans="1:8" x14ac:dyDescent="0.25">
      <c r="A1603" s="3">
        <v>40315</v>
      </c>
      <c r="B1603">
        <v>29</v>
      </c>
      <c r="C1603">
        <v>29.2</v>
      </c>
      <c r="D1603" s="4">
        <v>8.6956521739129898E-3</v>
      </c>
      <c r="E1603" s="4">
        <v>1.56521739130435E-2</v>
      </c>
      <c r="F1603" t="b">
        <f t="shared" si="72"/>
        <v>0</v>
      </c>
      <c r="G1603" s="7">
        <f t="shared" si="73"/>
        <v>8.6956521739129898E-3</v>
      </c>
      <c r="H1603" s="7">
        <f t="shared" ca="1" si="74"/>
        <v>0</v>
      </c>
    </row>
    <row r="1604" spans="1:8" x14ac:dyDescent="0.25">
      <c r="A1604" s="3">
        <v>40316</v>
      </c>
      <c r="B1604">
        <v>30.95</v>
      </c>
      <c r="C1604">
        <v>30.9</v>
      </c>
      <c r="D1604" s="4">
        <v>6.7241379310344795E-2</v>
      </c>
      <c r="E1604" s="4">
        <v>5.8219178082191701E-2</v>
      </c>
      <c r="F1604" t="b">
        <f t="shared" si="72"/>
        <v>0</v>
      </c>
      <c r="G1604" s="7">
        <f t="shared" si="73"/>
        <v>6.7241379310344795E-2</v>
      </c>
      <c r="H1604" s="7">
        <f t="shared" ca="1" si="74"/>
        <v>0</v>
      </c>
    </row>
    <row r="1605" spans="1:8" x14ac:dyDescent="0.25">
      <c r="A1605" s="3">
        <v>40317</v>
      </c>
      <c r="B1605">
        <v>31.65</v>
      </c>
      <c r="C1605">
        <v>32.049999999999997</v>
      </c>
      <c r="D1605" s="4">
        <v>2.2617124394184202E-2</v>
      </c>
      <c r="E1605" s="4">
        <v>3.72168284789645E-2</v>
      </c>
      <c r="F1605" t="b">
        <f t="shared" si="72"/>
        <v>0</v>
      </c>
      <c r="G1605" s="7">
        <f t="shared" si="73"/>
        <v>2.2617124394184202E-2</v>
      </c>
      <c r="H1605" s="7">
        <f t="shared" ca="1" si="74"/>
        <v>0</v>
      </c>
    </row>
    <row r="1606" spans="1:8" x14ac:dyDescent="0.25">
      <c r="A1606" s="3">
        <v>40318</v>
      </c>
      <c r="B1606">
        <v>35.950000000000003</v>
      </c>
      <c r="C1606">
        <v>35.700000000000003</v>
      </c>
      <c r="D1606" s="4">
        <v>0.13586097946287501</v>
      </c>
      <c r="E1606" s="4">
        <v>0.11388455538221499</v>
      </c>
      <c r="F1606" t="b">
        <f t="shared" ref="F1606:F1669" si="75">D1606&gt;$F$3</f>
        <v>0</v>
      </c>
      <c r="G1606" s="7">
        <f t="shared" ref="G1606:G1669" si="76">D1606</f>
        <v>0.13586097946287501</v>
      </c>
      <c r="H1606" s="7">
        <f t="shared" ref="H1606:H1669" ca="1" si="77">IF(F1606=TRUE,-SUM(OFFSET(D1607,0,0,$H$3,1)),0)</f>
        <v>0</v>
      </c>
    </row>
    <row r="1607" spans="1:8" x14ac:dyDescent="0.25">
      <c r="A1607" s="3">
        <v>40319</v>
      </c>
      <c r="B1607">
        <v>35.75</v>
      </c>
      <c r="C1607">
        <v>35.700000000000003</v>
      </c>
      <c r="D1607" s="4">
        <v>-5.56328233657866E-3</v>
      </c>
      <c r="E1607" s="4">
        <v>0</v>
      </c>
      <c r="F1607" t="b">
        <f t="shared" si="75"/>
        <v>0</v>
      </c>
      <c r="G1607" s="7">
        <f t="shared" si="76"/>
        <v>-5.56328233657866E-3</v>
      </c>
      <c r="H1607" s="7">
        <f t="shared" ca="1" si="77"/>
        <v>0</v>
      </c>
    </row>
    <row r="1608" spans="1:8" x14ac:dyDescent="0.25">
      <c r="A1608" s="3">
        <v>40322</v>
      </c>
      <c r="B1608">
        <v>35.1</v>
      </c>
      <c r="C1608">
        <v>35.1</v>
      </c>
      <c r="D1608" s="4">
        <v>-1.8181818181818198E-2</v>
      </c>
      <c r="E1608" s="4">
        <v>-1.6806722689075699E-2</v>
      </c>
      <c r="F1608" t="b">
        <f t="shared" si="75"/>
        <v>0</v>
      </c>
      <c r="G1608" s="7">
        <f t="shared" si="76"/>
        <v>-1.8181818181818198E-2</v>
      </c>
      <c r="H1608" s="7">
        <f t="shared" ca="1" si="77"/>
        <v>0</v>
      </c>
    </row>
    <row r="1609" spans="1:8" x14ac:dyDescent="0.25">
      <c r="A1609" s="3">
        <v>40323</v>
      </c>
      <c r="B1609">
        <v>33.75</v>
      </c>
      <c r="C1609">
        <v>34.1</v>
      </c>
      <c r="D1609" s="4">
        <v>-3.8461538461538602E-2</v>
      </c>
      <c r="E1609" s="4">
        <v>-2.8490028490028501E-2</v>
      </c>
      <c r="F1609" t="b">
        <f t="shared" si="75"/>
        <v>0</v>
      </c>
      <c r="G1609" s="7">
        <f t="shared" si="76"/>
        <v>-3.8461538461538602E-2</v>
      </c>
      <c r="H1609" s="7">
        <f t="shared" ca="1" si="77"/>
        <v>0</v>
      </c>
    </row>
    <row r="1610" spans="1:8" x14ac:dyDescent="0.25">
      <c r="A1610" s="3">
        <v>40324</v>
      </c>
      <c r="B1610">
        <v>32.799999999999997</v>
      </c>
      <c r="C1610">
        <v>33.299999999999997</v>
      </c>
      <c r="D1610" s="4">
        <v>-2.81481481481483E-2</v>
      </c>
      <c r="E1610" s="4">
        <v>-2.3460410557184799E-2</v>
      </c>
      <c r="F1610" t="b">
        <f t="shared" si="75"/>
        <v>0</v>
      </c>
      <c r="G1610" s="7">
        <f t="shared" si="76"/>
        <v>-2.81481481481483E-2</v>
      </c>
      <c r="H1610" s="7">
        <f t="shared" ca="1" si="77"/>
        <v>0</v>
      </c>
    </row>
    <row r="1611" spans="1:8" x14ac:dyDescent="0.25">
      <c r="A1611" s="3">
        <v>40325</v>
      </c>
      <c r="B1611">
        <v>29.65</v>
      </c>
      <c r="C1611">
        <v>30.95</v>
      </c>
      <c r="D1611" s="4">
        <v>-9.6036585365853605E-2</v>
      </c>
      <c r="E1611" s="4">
        <v>-7.0570570570570507E-2</v>
      </c>
      <c r="F1611" t="b">
        <f t="shared" si="75"/>
        <v>0</v>
      </c>
      <c r="G1611" s="7">
        <f t="shared" si="76"/>
        <v>-9.6036585365853605E-2</v>
      </c>
      <c r="H1611" s="7">
        <f t="shared" ca="1" si="77"/>
        <v>0</v>
      </c>
    </row>
    <row r="1612" spans="1:8" x14ac:dyDescent="0.25">
      <c r="A1612" s="3">
        <v>40326</v>
      </c>
      <c r="B1612">
        <v>30.4</v>
      </c>
      <c r="C1612">
        <v>31.3</v>
      </c>
      <c r="D1612" s="4">
        <v>2.5295109612141702E-2</v>
      </c>
      <c r="E1612" s="4">
        <v>1.1308562197092101E-2</v>
      </c>
      <c r="F1612" t="b">
        <f t="shared" si="75"/>
        <v>0</v>
      </c>
      <c r="G1612" s="7">
        <f t="shared" si="76"/>
        <v>2.5295109612141702E-2</v>
      </c>
      <c r="H1612" s="7">
        <f t="shared" ca="1" si="77"/>
        <v>0</v>
      </c>
    </row>
    <row r="1613" spans="1:8" x14ac:dyDescent="0.25">
      <c r="A1613" s="3">
        <v>40329</v>
      </c>
      <c r="B1613">
        <v>30.4</v>
      </c>
      <c r="C1613">
        <v>31.3</v>
      </c>
      <c r="D1613" s="4">
        <v>0</v>
      </c>
      <c r="E1613" s="4">
        <v>0</v>
      </c>
      <c r="F1613" t="b">
        <f t="shared" si="75"/>
        <v>0</v>
      </c>
      <c r="G1613" s="7">
        <f t="shared" si="76"/>
        <v>0</v>
      </c>
      <c r="H1613" s="7">
        <f t="shared" ca="1" si="77"/>
        <v>0</v>
      </c>
    </row>
    <row r="1614" spans="1:8" x14ac:dyDescent="0.25">
      <c r="A1614" s="3">
        <v>40330</v>
      </c>
      <c r="B1614">
        <v>32.549999999999997</v>
      </c>
      <c r="C1614">
        <v>32.65</v>
      </c>
      <c r="D1614" s="4">
        <v>7.07236842105263E-2</v>
      </c>
      <c r="E1614" s="4">
        <v>4.3130990415335399E-2</v>
      </c>
      <c r="F1614" t="b">
        <f t="shared" si="75"/>
        <v>0</v>
      </c>
      <c r="G1614" s="7">
        <f t="shared" si="76"/>
        <v>7.07236842105263E-2</v>
      </c>
      <c r="H1614" s="7">
        <f t="shared" ca="1" si="77"/>
        <v>0</v>
      </c>
    </row>
    <row r="1615" spans="1:8" x14ac:dyDescent="0.25">
      <c r="A1615" s="3">
        <v>40331</v>
      </c>
      <c r="B1615">
        <v>29.85</v>
      </c>
      <c r="C1615">
        <v>31</v>
      </c>
      <c r="D1615" s="4">
        <v>-8.2949308755760204E-2</v>
      </c>
      <c r="E1615" s="4">
        <v>-5.0535987748851402E-2</v>
      </c>
      <c r="F1615" t="b">
        <f t="shared" si="75"/>
        <v>0</v>
      </c>
      <c r="G1615" s="7">
        <f t="shared" si="76"/>
        <v>-8.2949308755760204E-2</v>
      </c>
      <c r="H1615" s="7">
        <f t="shared" ca="1" si="77"/>
        <v>0</v>
      </c>
    </row>
    <row r="1616" spans="1:8" x14ac:dyDescent="0.25">
      <c r="A1616" s="3">
        <v>40332</v>
      </c>
      <c r="B1616">
        <v>29.6</v>
      </c>
      <c r="C1616">
        <v>30.7</v>
      </c>
      <c r="D1616" s="4">
        <v>-8.3752093802345103E-3</v>
      </c>
      <c r="E1616" s="4">
        <v>-9.6774193548386806E-3</v>
      </c>
      <c r="F1616" t="b">
        <f t="shared" si="75"/>
        <v>0</v>
      </c>
      <c r="G1616" s="7">
        <f t="shared" si="76"/>
        <v>-8.3752093802345103E-3</v>
      </c>
      <c r="H1616" s="7">
        <f t="shared" ca="1" si="77"/>
        <v>0</v>
      </c>
    </row>
    <row r="1617" spans="1:8" x14ac:dyDescent="0.25">
      <c r="A1617" s="3">
        <v>40333</v>
      </c>
      <c r="B1617">
        <v>33.549999999999997</v>
      </c>
      <c r="C1617">
        <v>32.799999999999997</v>
      </c>
      <c r="D1617" s="4">
        <v>0.133445945945946</v>
      </c>
      <c r="E1617" s="4">
        <v>6.8403908794788304E-2</v>
      </c>
      <c r="F1617" t="b">
        <f t="shared" si="75"/>
        <v>0</v>
      </c>
      <c r="G1617" s="7">
        <f t="shared" si="76"/>
        <v>0.133445945945946</v>
      </c>
      <c r="H1617" s="7">
        <f t="shared" ca="1" si="77"/>
        <v>0</v>
      </c>
    </row>
    <row r="1618" spans="1:8" x14ac:dyDescent="0.25">
      <c r="A1618" s="3">
        <v>40336</v>
      </c>
      <c r="B1618">
        <v>35.450000000000003</v>
      </c>
      <c r="C1618">
        <v>34.1</v>
      </c>
      <c r="D1618" s="4">
        <v>5.6631892697466699E-2</v>
      </c>
      <c r="E1618" s="4">
        <v>3.9634146341463602E-2</v>
      </c>
      <c r="F1618" t="b">
        <f t="shared" si="75"/>
        <v>0</v>
      </c>
      <c r="G1618" s="7">
        <f t="shared" si="76"/>
        <v>5.6631892697466699E-2</v>
      </c>
      <c r="H1618" s="7">
        <f t="shared" ca="1" si="77"/>
        <v>0</v>
      </c>
    </row>
    <row r="1619" spans="1:8" x14ac:dyDescent="0.25">
      <c r="A1619" s="3">
        <v>40337</v>
      </c>
      <c r="B1619">
        <v>33.450000000000003</v>
      </c>
      <c r="C1619">
        <v>32.950000000000003</v>
      </c>
      <c r="D1619" s="4">
        <v>-5.6417489421720798E-2</v>
      </c>
      <c r="E1619" s="4">
        <v>-3.3724340175953098E-2</v>
      </c>
      <c r="F1619" t="b">
        <f t="shared" si="75"/>
        <v>0</v>
      </c>
      <c r="G1619" s="7">
        <f t="shared" si="76"/>
        <v>-5.6417489421720798E-2</v>
      </c>
      <c r="H1619" s="7">
        <f t="shared" ca="1" si="77"/>
        <v>0</v>
      </c>
    </row>
    <row r="1620" spans="1:8" x14ac:dyDescent="0.25">
      <c r="A1620" s="3">
        <v>40338</v>
      </c>
      <c r="B1620">
        <v>33.4</v>
      </c>
      <c r="C1620">
        <v>33.35</v>
      </c>
      <c r="D1620" s="4">
        <v>-1.49476831091189E-3</v>
      </c>
      <c r="E1620" s="4">
        <v>1.21396054628224E-2</v>
      </c>
      <c r="F1620" t="b">
        <f t="shared" si="75"/>
        <v>0</v>
      </c>
      <c r="G1620" s="7">
        <f t="shared" si="76"/>
        <v>-1.49476831091189E-3</v>
      </c>
      <c r="H1620" s="7">
        <f t="shared" ca="1" si="77"/>
        <v>0</v>
      </c>
    </row>
    <row r="1621" spans="1:8" x14ac:dyDescent="0.25">
      <c r="A1621" s="3">
        <v>40339</v>
      </c>
      <c r="B1621">
        <v>30.65</v>
      </c>
      <c r="C1621">
        <v>31.55</v>
      </c>
      <c r="D1621" s="4">
        <v>-8.2335329341317404E-2</v>
      </c>
      <c r="E1621" s="4">
        <v>-5.39730134932533E-2</v>
      </c>
      <c r="F1621" t="b">
        <f t="shared" si="75"/>
        <v>0</v>
      </c>
      <c r="G1621" s="7">
        <f t="shared" si="76"/>
        <v>-8.2335329341317404E-2</v>
      </c>
      <c r="H1621" s="7">
        <f t="shared" ca="1" si="77"/>
        <v>0</v>
      </c>
    </row>
    <row r="1622" spans="1:8" x14ac:dyDescent="0.25">
      <c r="A1622" s="3">
        <v>40340</v>
      </c>
      <c r="B1622">
        <v>29.3</v>
      </c>
      <c r="C1622">
        <v>30.9</v>
      </c>
      <c r="D1622" s="4">
        <v>-4.4045676998368602E-2</v>
      </c>
      <c r="E1622" s="4">
        <v>-2.0602218700475499E-2</v>
      </c>
      <c r="F1622" t="b">
        <f t="shared" si="75"/>
        <v>0</v>
      </c>
      <c r="G1622" s="7">
        <f t="shared" si="76"/>
        <v>-4.4045676998368602E-2</v>
      </c>
      <c r="H1622" s="7">
        <f t="shared" ca="1" si="77"/>
        <v>0</v>
      </c>
    </row>
    <row r="1623" spans="1:8" x14ac:dyDescent="0.25">
      <c r="A1623" s="3">
        <v>40343</v>
      </c>
      <c r="B1623">
        <v>30.3</v>
      </c>
      <c r="C1623">
        <v>30.55</v>
      </c>
      <c r="D1623" s="4">
        <v>-1.9417475728155199E-2</v>
      </c>
      <c r="E1623" s="4">
        <v>-8.1168831168830797E-3</v>
      </c>
      <c r="F1623" t="b">
        <f t="shared" si="75"/>
        <v>0</v>
      </c>
      <c r="G1623" s="7">
        <f t="shared" si="76"/>
        <v>-1.9417475728155199E-2</v>
      </c>
      <c r="H1623" s="7">
        <f t="shared" ca="1" si="77"/>
        <v>0</v>
      </c>
    </row>
    <row r="1624" spans="1:8" x14ac:dyDescent="0.25">
      <c r="A1624" s="3">
        <v>40344</v>
      </c>
      <c r="B1624">
        <v>28.55</v>
      </c>
      <c r="C1624">
        <v>29.2</v>
      </c>
      <c r="D1624" s="4">
        <v>-5.7755775577557698E-2</v>
      </c>
      <c r="E1624" s="4">
        <v>-4.4189852700491E-2</v>
      </c>
      <c r="F1624" t="b">
        <f t="shared" si="75"/>
        <v>0</v>
      </c>
      <c r="G1624" s="7">
        <f t="shared" si="76"/>
        <v>-5.7755775577557698E-2</v>
      </c>
      <c r="H1624" s="7">
        <f t="shared" ca="1" si="77"/>
        <v>0</v>
      </c>
    </row>
    <row r="1625" spans="1:8" x14ac:dyDescent="0.25">
      <c r="A1625" s="3">
        <v>40345</v>
      </c>
      <c r="B1625">
        <v>27.8</v>
      </c>
      <c r="C1625">
        <v>28.95</v>
      </c>
      <c r="D1625" s="4">
        <v>-2.62697022767076E-2</v>
      </c>
      <c r="E1625" s="4">
        <v>-8.5616438356164205E-3</v>
      </c>
      <c r="F1625" t="b">
        <f t="shared" si="75"/>
        <v>0</v>
      </c>
      <c r="G1625" s="7">
        <f t="shared" si="76"/>
        <v>-2.62697022767076E-2</v>
      </c>
      <c r="H1625" s="7">
        <f t="shared" ca="1" si="77"/>
        <v>0</v>
      </c>
    </row>
    <row r="1626" spans="1:8" x14ac:dyDescent="0.25">
      <c r="A1626" s="3">
        <v>40346</v>
      </c>
      <c r="B1626">
        <v>27.3</v>
      </c>
      <c r="C1626">
        <v>28.6</v>
      </c>
      <c r="D1626" s="4">
        <v>-1.7985611510791401E-2</v>
      </c>
      <c r="E1626" s="4">
        <v>-1.2089810017271101E-2</v>
      </c>
      <c r="F1626" t="b">
        <f t="shared" si="75"/>
        <v>0</v>
      </c>
      <c r="G1626" s="7">
        <f t="shared" si="76"/>
        <v>-1.7985611510791401E-2</v>
      </c>
      <c r="H1626" s="7">
        <f t="shared" ca="1" si="77"/>
        <v>0</v>
      </c>
    </row>
    <row r="1627" spans="1:8" x14ac:dyDescent="0.25">
      <c r="A1627" s="3">
        <v>40347</v>
      </c>
      <c r="B1627">
        <v>26.85</v>
      </c>
      <c r="C1627">
        <v>28</v>
      </c>
      <c r="D1627" s="4">
        <v>-1.6483516483516401E-2</v>
      </c>
      <c r="E1627" s="4">
        <v>-2.0979020979021001E-2</v>
      </c>
      <c r="F1627" t="b">
        <f t="shared" si="75"/>
        <v>0</v>
      </c>
      <c r="G1627" s="7">
        <f t="shared" si="76"/>
        <v>-1.6483516483516401E-2</v>
      </c>
      <c r="H1627" s="7">
        <f t="shared" ca="1" si="77"/>
        <v>0</v>
      </c>
    </row>
    <row r="1628" spans="1:8" x14ac:dyDescent="0.25">
      <c r="A1628" s="3">
        <v>40350</v>
      </c>
      <c r="B1628">
        <v>27.1</v>
      </c>
      <c r="C1628">
        <v>28.15</v>
      </c>
      <c r="D1628" s="4">
        <v>9.3109869646181807E-3</v>
      </c>
      <c r="E1628" s="4">
        <v>5.3571428571428398E-3</v>
      </c>
      <c r="F1628" t="b">
        <f t="shared" si="75"/>
        <v>0</v>
      </c>
      <c r="G1628" s="7">
        <f t="shared" si="76"/>
        <v>9.3109869646181807E-3</v>
      </c>
      <c r="H1628" s="7">
        <f t="shared" ca="1" si="77"/>
        <v>0</v>
      </c>
    </row>
    <row r="1629" spans="1:8" x14ac:dyDescent="0.25">
      <c r="A1629" s="3">
        <v>40351</v>
      </c>
      <c r="B1629">
        <v>28.4</v>
      </c>
      <c r="C1629">
        <v>29</v>
      </c>
      <c r="D1629" s="4">
        <v>4.7970479704796801E-2</v>
      </c>
      <c r="E1629" s="4">
        <v>3.0195381882770898E-2</v>
      </c>
      <c r="F1629" t="b">
        <f t="shared" si="75"/>
        <v>0</v>
      </c>
      <c r="G1629" s="7">
        <f t="shared" si="76"/>
        <v>4.7970479704796801E-2</v>
      </c>
      <c r="H1629" s="7">
        <f t="shared" ca="1" si="77"/>
        <v>0</v>
      </c>
    </row>
    <row r="1630" spans="1:8" x14ac:dyDescent="0.25">
      <c r="A1630" s="3">
        <v>40352</v>
      </c>
      <c r="B1630">
        <v>28.75</v>
      </c>
      <c r="C1630">
        <v>29.55</v>
      </c>
      <c r="D1630" s="4">
        <v>1.2323943661972E-2</v>
      </c>
      <c r="E1630" s="4">
        <v>1.89655172413794E-2</v>
      </c>
      <c r="F1630" t="b">
        <f t="shared" si="75"/>
        <v>0</v>
      </c>
      <c r="G1630" s="7">
        <f t="shared" si="76"/>
        <v>1.2323943661972E-2</v>
      </c>
      <c r="H1630" s="7">
        <f t="shared" ca="1" si="77"/>
        <v>0</v>
      </c>
    </row>
    <row r="1631" spans="1:8" x14ac:dyDescent="0.25">
      <c r="A1631" s="3">
        <v>40353</v>
      </c>
      <c r="B1631">
        <v>30.65</v>
      </c>
      <c r="C1631">
        <v>30.8</v>
      </c>
      <c r="D1631" s="4">
        <v>6.6086956521739001E-2</v>
      </c>
      <c r="E1631" s="4">
        <v>4.2301184433164198E-2</v>
      </c>
      <c r="F1631" t="b">
        <f t="shared" si="75"/>
        <v>0</v>
      </c>
      <c r="G1631" s="7">
        <f t="shared" si="76"/>
        <v>6.6086956521739001E-2</v>
      </c>
      <c r="H1631" s="7">
        <f t="shared" ca="1" si="77"/>
        <v>0</v>
      </c>
    </row>
    <row r="1632" spans="1:8" x14ac:dyDescent="0.25">
      <c r="A1632" s="3">
        <v>40354</v>
      </c>
      <c r="B1632">
        <v>29.75</v>
      </c>
      <c r="C1632">
        <v>30.35</v>
      </c>
      <c r="D1632" s="4">
        <v>-2.9363784665579099E-2</v>
      </c>
      <c r="E1632" s="4">
        <v>-1.46103896103896E-2</v>
      </c>
      <c r="F1632" t="b">
        <f t="shared" si="75"/>
        <v>0</v>
      </c>
      <c r="G1632" s="7">
        <f t="shared" si="76"/>
        <v>-2.9363784665579099E-2</v>
      </c>
      <c r="H1632" s="7">
        <f t="shared" ca="1" si="77"/>
        <v>0</v>
      </c>
    </row>
    <row r="1633" spans="1:8" x14ac:dyDescent="0.25">
      <c r="A1633" s="3">
        <v>40357</v>
      </c>
      <c r="B1633">
        <v>30.15</v>
      </c>
      <c r="C1633">
        <v>31.05</v>
      </c>
      <c r="D1633" s="4">
        <v>1.34453781512605E-2</v>
      </c>
      <c r="E1633" s="4">
        <v>2.3064250411861699E-2</v>
      </c>
      <c r="F1633" t="b">
        <f t="shared" si="75"/>
        <v>0</v>
      </c>
      <c r="G1633" s="7">
        <f t="shared" si="76"/>
        <v>1.34453781512605E-2</v>
      </c>
      <c r="H1633" s="7">
        <f t="shared" ca="1" si="77"/>
        <v>0</v>
      </c>
    </row>
    <row r="1634" spans="1:8" x14ac:dyDescent="0.25">
      <c r="A1634" s="3">
        <v>40358</v>
      </c>
      <c r="B1634">
        <v>33.5</v>
      </c>
      <c r="C1634">
        <v>33.450000000000003</v>
      </c>
      <c r="D1634" s="4">
        <v>0.11111111111111099</v>
      </c>
      <c r="E1634" s="4">
        <v>7.7294685990338299E-2</v>
      </c>
      <c r="F1634" t="b">
        <f t="shared" si="75"/>
        <v>0</v>
      </c>
      <c r="G1634" s="7">
        <f t="shared" si="76"/>
        <v>0.11111111111111099</v>
      </c>
      <c r="H1634" s="7">
        <f t="shared" ca="1" si="77"/>
        <v>0</v>
      </c>
    </row>
    <row r="1635" spans="1:8" x14ac:dyDescent="0.25">
      <c r="A1635" s="3">
        <v>40359</v>
      </c>
      <c r="B1635">
        <v>33.9</v>
      </c>
      <c r="C1635">
        <v>34.15</v>
      </c>
      <c r="D1635" s="4">
        <v>1.19402985074626E-2</v>
      </c>
      <c r="E1635" s="4">
        <v>2.09267563527651E-2</v>
      </c>
      <c r="F1635" t="b">
        <f t="shared" si="75"/>
        <v>0</v>
      </c>
      <c r="G1635" s="7">
        <f t="shared" si="76"/>
        <v>1.19402985074626E-2</v>
      </c>
      <c r="H1635" s="7">
        <f t="shared" ca="1" si="77"/>
        <v>0</v>
      </c>
    </row>
    <row r="1636" spans="1:8" x14ac:dyDescent="0.25">
      <c r="A1636" s="3">
        <v>40360</v>
      </c>
      <c r="B1636">
        <v>33.35</v>
      </c>
      <c r="C1636">
        <v>34.15</v>
      </c>
      <c r="D1636" s="4">
        <v>-1.6224188790560399E-2</v>
      </c>
      <c r="E1636" s="4">
        <v>0</v>
      </c>
      <c r="F1636" t="b">
        <f t="shared" si="75"/>
        <v>0</v>
      </c>
      <c r="G1636" s="7">
        <f t="shared" si="76"/>
        <v>-1.6224188790560399E-2</v>
      </c>
      <c r="H1636" s="7">
        <f t="shared" ca="1" si="77"/>
        <v>0</v>
      </c>
    </row>
    <row r="1637" spans="1:8" x14ac:dyDescent="0.25">
      <c r="A1637" s="3">
        <v>40361</v>
      </c>
      <c r="B1637">
        <v>32.049999999999997</v>
      </c>
      <c r="C1637">
        <v>33.4</v>
      </c>
      <c r="D1637" s="4">
        <v>-3.8980509745127602E-2</v>
      </c>
      <c r="E1637" s="4">
        <v>-2.19619326500732E-2</v>
      </c>
      <c r="F1637" t="b">
        <f t="shared" si="75"/>
        <v>0</v>
      </c>
      <c r="G1637" s="7">
        <f t="shared" si="76"/>
        <v>-3.8980509745127602E-2</v>
      </c>
      <c r="H1637" s="7">
        <f t="shared" ca="1" si="77"/>
        <v>0</v>
      </c>
    </row>
    <row r="1638" spans="1:8" x14ac:dyDescent="0.25">
      <c r="A1638" s="3">
        <v>40364</v>
      </c>
      <c r="B1638">
        <v>32.049999999999997</v>
      </c>
      <c r="C1638">
        <v>33.4</v>
      </c>
      <c r="D1638" s="4">
        <v>0</v>
      </c>
      <c r="E1638" s="4">
        <v>0</v>
      </c>
      <c r="F1638" t="b">
        <f t="shared" si="75"/>
        <v>0</v>
      </c>
      <c r="G1638" s="7">
        <f t="shared" si="76"/>
        <v>0</v>
      </c>
      <c r="H1638" s="7">
        <f t="shared" ca="1" si="77"/>
        <v>0</v>
      </c>
    </row>
    <row r="1639" spans="1:8" x14ac:dyDescent="0.25">
      <c r="A1639" s="3">
        <v>40365</v>
      </c>
      <c r="B1639">
        <v>29.8</v>
      </c>
      <c r="C1639">
        <v>31.9</v>
      </c>
      <c r="D1639" s="4">
        <v>-7.0202808112324405E-2</v>
      </c>
      <c r="E1639" s="4">
        <v>-4.4910179640718501E-2</v>
      </c>
      <c r="F1639" t="b">
        <f t="shared" si="75"/>
        <v>0</v>
      </c>
      <c r="G1639" s="7">
        <f t="shared" si="76"/>
        <v>-7.0202808112324405E-2</v>
      </c>
      <c r="H1639" s="7">
        <f t="shared" ca="1" si="77"/>
        <v>0</v>
      </c>
    </row>
    <row r="1640" spans="1:8" x14ac:dyDescent="0.25">
      <c r="A1640" s="3">
        <v>40366</v>
      </c>
      <c r="B1640">
        <v>27.6</v>
      </c>
      <c r="C1640">
        <v>30.05</v>
      </c>
      <c r="D1640" s="4">
        <v>-7.3825503355704702E-2</v>
      </c>
      <c r="E1640" s="4">
        <v>-5.7993730407523397E-2</v>
      </c>
      <c r="F1640" t="b">
        <f t="shared" si="75"/>
        <v>0</v>
      </c>
      <c r="G1640" s="7">
        <f t="shared" si="76"/>
        <v>-7.3825503355704702E-2</v>
      </c>
      <c r="H1640" s="7">
        <f t="shared" ca="1" si="77"/>
        <v>0</v>
      </c>
    </row>
    <row r="1641" spans="1:8" x14ac:dyDescent="0.25">
      <c r="A1641" s="3">
        <v>40367</v>
      </c>
      <c r="B1641">
        <v>27.05</v>
      </c>
      <c r="C1641">
        <v>29.5</v>
      </c>
      <c r="D1641" s="4">
        <v>-1.9927536231884001E-2</v>
      </c>
      <c r="E1641" s="4">
        <v>-1.8302828618968401E-2</v>
      </c>
      <c r="F1641" t="b">
        <f t="shared" si="75"/>
        <v>0</v>
      </c>
      <c r="G1641" s="7">
        <f t="shared" si="76"/>
        <v>-1.9927536231884001E-2</v>
      </c>
      <c r="H1641" s="7">
        <f t="shared" ca="1" si="77"/>
        <v>0</v>
      </c>
    </row>
    <row r="1642" spans="1:8" x14ac:dyDescent="0.25">
      <c r="A1642" s="3">
        <v>40368</v>
      </c>
      <c r="B1642">
        <v>26.55</v>
      </c>
      <c r="C1642">
        <v>29.05</v>
      </c>
      <c r="D1642" s="4">
        <v>-1.84842883548984E-2</v>
      </c>
      <c r="E1642" s="4">
        <v>-1.5254237288135601E-2</v>
      </c>
      <c r="F1642" t="b">
        <f t="shared" si="75"/>
        <v>0</v>
      </c>
      <c r="G1642" s="7">
        <f t="shared" si="76"/>
        <v>-1.84842883548984E-2</v>
      </c>
      <c r="H1642" s="7">
        <f t="shared" ca="1" si="77"/>
        <v>0</v>
      </c>
    </row>
    <row r="1643" spans="1:8" x14ac:dyDescent="0.25">
      <c r="A1643" s="3">
        <v>40371</v>
      </c>
      <c r="B1643">
        <v>25.85</v>
      </c>
      <c r="C1643">
        <v>28.35</v>
      </c>
      <c r="D1643" s="4">
        <v>-2.6365348399246601E-2</v>
      </c>
      <c r="E1643" s="4">
        <v>-2.40963855421686E-2</v>
      </c>
      <c r="F1643" t="b">
        <f t="shared" si="75"/>
        <v>0</v>
      </c>
      <c r="G1643" s="7">
        <f t="shared" si="76"/>
        <v>-2.6365348399246601E-2</v>
      </c>
      <c r="H1643" s="7">
        <f t="shared" ca="1" si="77"/>
        <v>0</v>
      </c>
    </row>
    <row r="1644" spans="1:8" x14ac:dyDescent="0.25">
      <c r="A1644" s="3">
        <v>40372</v>
      </c>
      <c r="B1644">
        <v>25.8</v>
      </c>
      <c r="C1644">
        <v>28.15</v>
      </c>
      <c r="D1644" s="4">
        <v>-1.9342359767892099E-3</v>
      </c>
      <c r="E1644" s="4">
        <v>-7.0546737213405004E-3</v>
      </c>
      <c r="F1644" t="b">
        <f t="shared" si="75"/>
        <v>0</v>
      </c>
      <c r="G1644" s="7">
        <f t="shared" si="76"/>
        <v>-1.9342359767892099E-3</v>
      </c>
      <c r="H1644" s="7">
        <f t="shared" ca="1" si="77"/>
        <v>0</v>
      </c>
    </row>
    <row r="1645" spans="1:8" x14ac:dyDescent="0.25">
      <c r="A1645" s="3">
        <v>40373</v>
      </c>
      <c r="B1645">
        <v>26.75</v>
      </c>
      <c r="C1645">
        <v>28.95</v>
      </c>
      <c r="D1645" s="4">
        <v>3.6821705426356703E-2</v>
      </c>
      <c r="E1645" s="4">
        <v>2.8419182948490301E-2</v>
      </c>
      <c r="F1645" t="b">
        <f t="shared" si="75"/>
        <v>0</v>
      </c>
      <c r="G1645" s="7">
        <f t="shared" si="76"/>
        <v>3.6821705426356703E-2</v>
      </c>
      <c r="H1645" s="7">
        <f t="shared" ca="1" si="77"/>
        <v>0</v>
      </c>
    </row>
    <row r="1646" spans="1:8" x14ac:dyDescent="0.25">
      <c r="A1646" s="3">
        <v>40374</v>
      </c>
      <c r="B1646">
        <v>26.5</v>
      </c>
      <c r="C1646">
        <v>29.3</v>
      </c>
      <c r="D1646" s="4">
        <v>-9.3457943925233707E-3</v>
      </c>
      <c r="E1646" s="4">
        <v>1.20898100172713E-2</v>
      </c>
      <c r="F1646" t="b">
        <f t="shared" si="75"/>
        <v>0</v>
      </c>
      <c r="G1646" s="7">
        <f t="shared" si="76"/>
        <v>-9.3457943925233707E-3</v>
      </c>
      <c r="H1646" s="7">
        <f t="shared" ca="1" si="77"/>
        <v>0</v>
      </c>
    </row>
    <row r="1647" spans="1:8" x14ac:dyDescent="0.25">
      <c r="A1647" s="3">
        <v>40375</v>
      </c>
      <c r="B1647">
        <v>28.1</v>
      </c>
      <c r="C1647">
        <v>30.6</v>
      </c>
      <c r="D1647" s="4">
        <v>6.0377358490565997E-2</v>
      </c>
      <c r="E1647" s="4">
        <v>4.4368600682593899E-2</v>
      </c>
      <c r="F1647" t="b">
        <f t="shared" si="75"/>
        <v>0</v>
      </c>
      <c r="G1647" s="7">
        <f t="shared" si="76"/>
        <v>6.0377358490565997E-2</v>
      </c>
      <c r="H1647" s="7">
        <f t="shared" ca="1" si="77"/>
        <v>0</v>
      </c>
    </row>
    <row r="1648" spans="1:8" x14ac:dyDescent="0.25">
      <c r="A1648" s="3">
        <v>40378</v>
      </c>
      <c r="B1648">
        <v>30.3</v>
      </c>
      <c r="C1648">
        <v>32.5</v>
      </c>
      <c r="D1648" s="4">
        <v>-9.8039215686275306E-3</v>
      </c>
      <c r="E1648" s="4">
        <v>-9.1463414634145295E-3</v>
      </c>
      <c r="F1648" t="b">
        <f t="shared" si="75"/>
        <v>0</v>
      </c>
      <c r="G1648" s="7">
        <f t="shared" si="76"/>
        <v>-9.8039215686275306E-3</v>
      </c>
      <c r="H1648" s="7">
        <f t="shared" ca="1" si="77"/>
        <v>0</v>
      </c>
    </row>
    <row r="1649" spans="1:8" x14ac:dyDescent="0.25">
      <c r="A1649" s="3">
        <v>40379</v>
      </c>
      <c r="B1649">
        <v>28.5</v>
      </c>
      <c r="C1649">
        <v>31.2</v>
      </c>
      <c r="D1649" s="4">
        <v>-5.94059405940595E-2</v>
      </c>
      <c r="E1649" s="4">
        <v>-0.04</v>
      </c>
      <c r="F1649" t="b">
        <f t="shared" si="75"/>
        <v>0</v>
      </c>
      <c r="G1649" s="7">
        <f t="shared" si="76"/>
        <v>-5.94059405940595E-2</v>
      </c>
      <c r="H1649" s="7">
        <f t="shared" ca="1" si="77"/>
        <v>0</v>
      </c>
    </row>
    <row r="1650" spans="1:8" x14ac:dyDescent="0.25">
      <c r="A1650" s="3">
        <v>40380</v>
      </c>
      <c r="B1650">
        <v>28.85</v>
      </c>
      <c r="C1650">
        <v>31.45</v>
      </c>
      <c r="D1650" s="4">
        <v>1.2280701754386E-2</v>
      </c>
      <c r="E1650" s="4">
        <v>8.0128205128204791E-3</v>
      </c>
      <c r="F1650" t="b">
        <f t="shared" si="75"/>
        <v>0</v>
      </c>
      <c r="G1650" s="7">
        <f t="shared" si="76"/>
        <v>1.2280701754386E-2</v>
      </c>
      <c r="H1650" s="7">
        <f t="shared" ca="1" si="77"/>
        <v>0</v>
      </c>
    </row>
    <row r="1651" spans="1:8" x14ac:dyDescent="0.25">
      <c r="A1651" s="3">
        <v>40381</v>
      </c>
      <c r="B1651">
        <v>27.3</v>
      </c>
      <c r="C1651">
        <v>30.2</v>
      </c>
      <c r="D1651" s="4">
        <v>-5.3726169844020802E-2</v>
      </c>
      <c r="E1651" s="4">
        <v>-3.9745627980922099E-2</v>
      </c>
      <c r="F1651" t="b">
        <f t="shared" si="75"/>
        <v>0</v>
      </c>
      <c r="G1651" s="7">
        <f t="shared" si="76"/>
        <v>-5.3726169844020802E-2</v>
      </c>
      <c r="H1651" s="7">
        <f t="shared" ca="1" si="77"/>
        <v>0</v>
      </c>
    </row>
    <row r="1652" spans="1:8" x14ac:dyDescent="0.25">
      <c r="A1652" s="3">
        <v>40382</v>
      </c>
      <c r="B1652">
        <v>26.6</v>
      </c>
      <c r="C1652">
        <v>29.6</v>
      </c>
      <c r="D1652" s="4">
        <v>-2.5641025641025699E-2</v>
      </c>
      <c r="E1652" s="4">
        <v>-1.98675496688741E-2</v>
      </c>
      <c r="F1652" t="b">
        <f t="shared" si="75"/>
        <v>0</v>
      </c>
      <c r="G1652" s="7">
        <f t="shared" si="76"/>
        <v>-2.5641025641025699E-2</v>
      </c>
      <c r="H1652" s="7">
        <f t="shared" ca="1" si="77"/>
        <v>0</v>
      </c>
    </row>
    <row r="1653" spans="1:8" x14ac:dyDescent="0.25">
      <c r="A1653" s="3">
        <v>40385</v>
      </c>
      <c r="B1653">
        <v>25.55</v>
      </c>
      <c r="C1653">
        <v>28.75</v>
      </c>
      <c r="D1653" s="4">
        <v>-3.94736842105263E-2</v>
      </c>
      <c r="E1653" s="4">
        <v>-2.87162162162162E-2</v>
      </c>
      <c r="F1653" t="b">
        <f t="shared" si="75"/>
        <v>0</v>
      </c>
      <c r="G1653" s="7">
        <f t="shared" si="76"/>
        <v>-3.94736842105263E-2</v>
      </c>
      <c r="H1653" s="7">
        <f t="shared" ca="1" si="77"/>
        <v>0</v>
      </c>
    </row>
    <row r="1654" spans="1:8" x14ac:dyDescent="0.25">
      <c r="A1654" s="3">
        <v>40386</v>
      </c>
      <c r="B1654">
        <v>25.45</v>
      </c>
      <c r="C1654">
        <v>28.45</v>
      </c>
      <c r="D1654" s="4">
        <v>-3.9138943248533398E-3</v>
      </c>
      <c r="E1654" s="4">
        <v>-1.04347826086957E-2</v>
      </c>
      <c r="F1654" t="b">
        <f t="shared" si="75"/>
        <v>0</v>
      </c>
      <c r="G1654" s="7">
        <f t="shared" si="76"/>
        <v>-3.9138943248533398E-3</v>
      </c>
      <c r="H1654" s="7">
        <f t="shared" ca="1" si="77"/>
        <v>0</v>
      </c>
    </row>
    <row r="1655" spans="1:8" x14ac:dyDescent="0.25">
      <c r="A1655" s="3">
        <v>40387</v>
      </c>
      <c r="B1655">
        <v>25.75</v>
      </c>
      <c r="C1655">
        <v>28.8</v>
      </c>
      <c r="D1655" s="4">
        <v>1.1787819253438201E-2</v>
      </c>
      <c r="E1655" s="4">
        <v>1.23022847100176E-2</v>
      </c>
      <c r="F1655" t="b">
        <f t="shared" si="75"/>
        <v>0</v>
      </c>
      <c r="G1655" s="7">
        <f t="shared" si="76"/>
        <v>1.1787819253438201E-2</v>
      </c>
      <c r="H1655" s="7">
        <f t="shared" ca="1" si="77"/>
        <v>0</v>
      </c>
    </row>
    <row r="1656" spans="1:8" x14ac:dyDescent="0.25">
      <c r="A1656" s="3">
        <v>40388</v>
      </c>
      <c r="B1656">
        <v>25.75</v>
      </c>
      <c r="C1656">
        <v>28.75</v>
      </c>
      <c r="D1656" s="4">
        <v>0</v>
      </c>
      <c r="E1656" s="4">
        <v>-1.73611111111116E-3</v>
      </c>
      <c r="F1656" t="b">
        <f t="shared" si="75"/>
        <v>0</v>
      </c>
      <c r="G1656" s="7">
        <f t="shared" si="76"/>
        <v>0</v>
      </c>
      <c r="H1656" s="7">
        <f t="shared" ca="1" si="77"/>
        <v>0</v>
      </c>
    </row>
    <row r="1657" spans="1:8" x14ac:dyDescent="0.25">
      <c r="A1657" s="3">
        <v>40389</v>
      </c>
      <c r="B1657">
        <v>25.45</v>
      </c>
      <c r="C1657">
        <v>28.6</v>
      </c>
      <c r="D1657" s="4">
        <v>-1.1650485436893201E-2</v>
      </c>
      <c r="E1657" s="4">
        <v>-5.2173913043477302E-3</v>
      </c>
      <c r="F1657" t="b">
        <f t="shared" si="75"/>
        <v>0</v>
      </c>
      <c r="G1657" s="7">
        <f t="shared" si="76"/>
        <v>-1.1650485436893201E-2</v>
      </c>
      <c r="H1657" s="7">
        <f t="shared" ca="1" si="77"/>
        <v>0</v>
      </c>
    </row>
    <row r="1658" spans="1:8" x14ac:dyDescent="0.25">
      <c r="A1658" s="3">
        <v>40392</v>
      </c>
      <c r="B1658">
        <v>23.85</v>
      </c>
      <c r="C1658">
        <v>27.15</v>
      </c>
      <c r="D1658" s="4">
        <v>-6.2868369351669798E-2</v>
      </c>
      <c r="E1658" s="4">
        <v>-5.0699300699300801E-2</v>
      </c>
      <c r="F1658" t="b">
        <f t="shared" si="75"/>
        <v>0</v>
      </c>
      <c r="G1658" s="7">
        <f t="shared" si="76"/>
        <v>-6.2868369351669798E-2</v>
      </c>
      <c r="H1658" s="7">
        <f t="shared" ca="1" si="77"/>
        <v>0</v>
      </c>
    </row>
    <row r="1659" spans="1:8" x14ac:dyDescent="0.25">
      <c r="A1659" s="3">
        <v>40393</v>
      </c>
      <c r="B1659">
        <v>24.1</v>
      </c>
      <c r="C1659">
        <v>27.5</v>
      </c>
      <c r="D1659" s="4">
        <v>1.0482180293501101E-2</v>
      </c>
      <c r="E1659" s="4">
        <v>1.28913443830572E-2</v>
      </c>
      <c r="F1659" t="b">
        <f t="shared" si="75"/>
        <v>0</v>
      </c>
      <c r="G1659" s="7">
        <f t="shared" si="76"/>
        <v>1.0482180293501101E-2</v>
      </c>
      <c r="H1659" s="7">
        <f t="shared" ca="1" si="77"/>
        <v>0</v>
      </c>
    </row>
    <row r="1660" spans="1:8" x14ac:dyDescent="0.25">
      <c r="A1660" s="3">
        <v>40394</v>
      </c>
      <c r="B1660">
        <v>23.75</v>
      </c>
      <c r="C1660">
        <v>27.35</v>
      </c>
      <c r="D1660" s="4">
        <v>-1.45228215767635E-2</v>
      </c>
      <c r="E1660" s="4">
        <v>-5.4545454545453804E-3</v>
      </c>
      <c r="F1660" t="b">
        <f t="shared" si="75"/>
        <v>0</v>
      </c>
      <c r="G1660" s="7">
        <f t="shared" si="76"/>
        <v>-1.45228215767635E-2</v>
      </c>
      <c r="H1660" s="7">
        <f t="shared" ca="1" si="77"/>
        <v>0</v>
      </c>
    </row>
    <row r="1661" spans="1:8" x14ac:dyDescent="0.25">
      <c r="A1661" s="3">
        <v>40395</v>
      </c>
      <c r="B1661">
        <v>23.8</v>
      </c>
      <c r="C1661">
        <v>27.65</v>
      </c>
      <c r="D1661" s="4">
        <v>2.10526315789483E-3</v>
      </c>
      <c r="E1661" s="4">
        <v>1.09689213893966E-2</v>
      </c>
      <c r="F1661" t="b">
        <f t="shared" si="75"/>
        <v>0</v>
      </c>
      <c r="G1661" s="7">
        <f t="shared" si="76"/>
        <v>2.10526315789483E-3</v>
      </c>
      <c r="H1661" s="7">
        <f t="shared" ca="1" si="77"/>
        <v>0</v>
      </c>
    </row>
    <row r="1662" spans="1:8" x14ac:dyDescent="0.25">
      <c r="A1662" s="3">
        <v>40396</v>
      </c>
      <c r="B1662">
        <v>23.7</v>
      </c>
      <c r="C1662">
        <v>27.75</v>
      </c>
      <c r="D1662" s="4">
        <v>-4.2016806722690002E-3</v>
      </c>
      <c r="E1662" s="4">
        <v>3.6166365280290201E-3</v>
      </c>
      <c r="F1662" t="b">
        <f t="shared" si="75"/>
        <v>0</v>
      </c>
      <c r="G1662" s="7">
        <f t="shared" si="76"/>
        <v>-4.2016806722690002E-3</v>
      </c>
      <c r="H1662" s="7">
        <f t="shared" ca="1" si="77"/>
        <v>0</v>
      </c>
    </row>
    <row r="1663" spans="1:8" x14ac:dyDescent="0.25">
      <c r="A1663" s="3">
        <v>40399</v>
      </c>
      <c r="B1663">
        <v>23.1</v>
      </c>
      <c r="C1663">
        <v>27.4</v>
      </c>
      <c r="D1663" s="4">
        <v>-2.5316455696202399E-2</v>
      </c>
      <c r="E1663" s="4">
        <v>-1.2612612612612701E-2</v>
      </c>
      <c r="F1663" t="b">
        <f t="shared" si="75"/>
        <v>0</v>
      </c>
      <c r="G1663" s="7">
        <f t="shared" si="76"/>
        <v>-2.5316455696202399E-2</v>
      </c>
      <c r="H1663" s="7">
        <f t="shared" ca="1" si="77"/>
        <v>0</v>
      </c>
    </row>
    <row r="1664" spans="1:8" x14ac:dyDescent="0.25">
      <c r="A1664" s="3">
        <v>40400</v>
      </c>
      <c r="B1664">
        <v>23.25</v>
      </c>
      <c r="C1664">
        <v>27.55</v>
      </c>
      <c r="D1664" s="4">
        <v>6.49350649350633E-3</v>
      </c>
      <c r="E1664" s="4">
        <v>5.4744525547445501E-3</v>
      </c>
      <c r="F1664" t="b">
        <f t="shared" si="75"/>
        <v>0</v>
      </c>
      <c r="G1664" s="7">
        <f t="shared" si="76"/>
        <v>6.49350649350633E-3</v>
      </c>
      <c r="H1664" s="7">
        <f t="shared" ca="1" si="77"/>
        <v>0</v>
      </c>
    </row>
    <row r="1665" spans="1:8" x14ac:dyDescent="0.25">
      <c r="A1665" s="3">
        <v>40401</v>
      </c>
      <c r="B1665">
        <v>25.7</v>
      </c>
      <c r="C1665">
        <v>29.6</v>
      </c>
      <c r="D1665" s="4">
        <v>0.10537634408602101</v>
      </c>
      <c r="E1665" s="4">
        <v>7.4410163339382995E-2</v>
      </c>
      <c r="F1665" t="b">
        <f t="shared" si="75"/>
        <v>0</v>
      </c>
      <c r="G1665" s="7">
        <f t="shared" si="76"/>
        <v>0.10537634408602101</v>
      </c>
      <c r="H1665" s="7">
        <f t="shared" ca="1" si="77"/>
        <v>0</v>
      </c>
    </row>
    <row r="1666" spans="1:8" x14ac:dyDescent="0.25">
      <c r="A1666" s="3">
        <v>40402</v>
      </c>
      <c r="B1666">
        <v>26.15</v>
      </c>
      <c r="C1666">
        <v>30.05</v>
      </c>
      <c r="D1666" s="4">
        <v>1.7509727626459099E-2</v>
      </c>
      <c r="E1666" s="4">
        <v>1.5202702702702599E-2</v>
      </c>
      <c r="F1666" t="b">
        <f t="shared" si="75"/>
        <v>0</v>
      </c>
      <c r="G1666" s="7">
        <f t="shared" si="76"/>
        <v>1.7509727626459099E-2</v>
      </c>
      <c r="H1666" s="7">
        <f t="shared" ca="1" si="77"/>
        <v>0</v>
      </c>
    </row>
    <row r="1667" spans="1:8" x14ac:dyDescent="0.25">
      <c r="A1667" s="3">
        <v>40403</v>
      </c>
      <c r="B1667">
        <v>26.75</v>
      </c>
      <c r="C1667">
        <v>30.7</v>
      </c>
      <c r="D1667" s="4">
        <v>2.29445506692161E-2</v>
      </c>
      <c r="E1667" s="4">
        <v>2.1630615640599E-2</v>
      </c>
      <c r="F1667" t="b">
        <f t="shared" si="75"/>
        <v>0</v>
      </c>
      <c r="G1667" s="7">
        <f t="shared" si="76"/>
        <v>2.29445506692161E-2</v>
      </c>
      <c r="H1667" s="7">
        <f t="shared" ca="1" si="77"/>
        <v>0</v>
      </c>
    </row>
    <row r="1668" spans="1:8" x14ac:dyDescent="0.25">
      <c r="A1668" s="3">
        <v>40406</v>
      </c>
      <c r="B1668">
        <v>30.35</v>
      </c>
      <c r="C1668">
        <v>31.6</v>
      </c>
      <c r="D1668" s="4">
        <v>-1.14006514657979E-2</v>
      </c>
      <c r="E1668" s="4">
        <v>-9.4043887147334804E-3</v>
      </c>
      <c r="F1668" t="b">
        <f t="shared" si="75"/>
        <v>0</v>
      </c>
      <c r="G1668" s="7">
        <f t="shared" si="76"/>
        <v>-1.14006514657979E-2</v>
      </c>
      <c r="H1668" s="7">
        <f t="shared" ca="1" si="77"/>
        <v>0</v>
      </c>
    </row>
    <row r="1669" spans="1:8" x14ac:dyDescent="0.25">
      <c r="A1669" s="3">
        <v>40407</v>
      </c>
      <c r="B1669">
        <v>29.45</v>
      </c>
      <c r="C1669">
        <v>30.95</v>
      </c>
      <c r="D1669" s="4">
        <v>-2.96540362438221E-2</v>
      </c>
      <c r="E1669" s="4">
        <v>-2.0569620253164701E-2</v>
      </c>
      <c r="F1669" t="b">
        <f t="shared" si="75"/>
        <v>0</v>
      </c>
      <c r="G1669" s="7">
        <f t="shared" si="76"/>
        <v>-2.96540362438221E-2</v>
      </c>
      <c r="H1669" s="7">
        <f t="shared" ca="1" si="77"/>
        <v>0</v>
      </c>
    </row>
    <row r="1670" spans="1:8" x14ac:dyDescent="0.25">
      <c r="A1670" s="3">
        <v>40408</v>
      </c>
      <c r="B1670">
        <v>29</v>
      </c>
      <c r="C1670">
        <v>31.1</v>
      </c>
      <c r="D1670" s="4">
        <v>-1.52801358234295E-2</v>
      </c>
      <c r="E1670" s="4">
        <v>4.8465266558965804E-3</v>
      </c>
      <c r="F1670" t="b">
        <f t="shared" ref="F1670:F1733" si="78">D1670&gt;$F$3</f>
        <v>0</v>
      </c>
      <c r="G1670" s="7">
        <f t="shared" ref="G1670:G1733" si="79">D1670</f>
        <v>-1.52801358234295E-2</v>
      </c>
      <c r="H1670" s="7">
        <f t="shared" ref="H1670:H1733" ca="1" si="80">IF(F1670=TRUE,-SUM(OFFSET(D1671,0,0,$H$3,1)),0)</f>
        <v>0</v>
      </c>
    </row>
    <row r="1671" spans="1:8" x14ac:dyDescent="0.25">
      <c r="A1671" s="3">
        <v>40409</v>
      </c>
      <c r="B1671">
        <v>29.9</v>
      </c>
      <c r="C1671">
        <v>32.15</v>
      </c>
      <c r="D1671" s="4">
        <v>3.1034482758620599E-2</v>
      </c>
      <c r="E1671" s="4">
        <v>3.3762057877813501E-2</v>
      </c>
      <c r="F1671" t="b">
        <f t="shared" si="78"/>
        <v>0</v>
      </c>
      <c r="G1671" s="7">
        <f t="shared" si="79"/>
        <v>3.1034482758620599E-2</v>
      </c>
      <c r="H1671" s="7">
        <f t="shared" ca="1" si="80"/>
        <v>0</v>
      </c>
    </row>
    <row r="1672" spans="1:8" x14ac:dyDescent="0.25">
      <c r="A1672" s="3">
        <v>40410</v>
      </c>
      <c r="B1672">
        <v>29.6</v>
      </c>
      <c r="C1672">
        <v>32.25</v>
      </c>
      <c r="D1672" s="4">
        <v>-1.0033444816053399E-2</v>
      </c>
      <c r="E1672" s="4">
        <v>3.1104199066873698E-3</v>
      </c>
      <c r="F1672" t="b">
        <f t="shared" si="78"/>
        <v>0</v>
      </c>
      <c r="G1672" s="7">
        <f t="shared" si="79"/>
        <v>-1.0033444816053399E-2</v>
      </c>
      <c r="H1672" s="7">
        <f t="shared" ca="1" si="80"/>
        <v>0</v>
      </c>
    </row>
    <row r="1673" spans="1:8" x14ac:dyDescent="0.25">
      <c r="A1673" s="3">
        <v>40413</v>
      </c>
      <c r="B1673">
        <v>29</v>
      </c>
      <c r="C1673">
        <v>32.15</v>
      </c>
      <c r="D1673" s="4">
        <v>-2.0270270270270299E-2</v>
      </c>
      <c r="E1673" s="4">
        <v>-3.1007751937984799E-3</v>
      </c>
      <c r="F1673" t="b">
        <f t="shared" si="78"/>
        <v>0</v>
      </c>
      <c r="G1673" s="7">
        <f t="shared" si="79"/>
        <v>-2.0270270270270299E-2</v>
      </c>
      <c r="H1673" s="7">
        <f t="shared" ca="1" si="80"/>
        <v>0</v>
      </c>
    </row>
    <row r="1674" spans="1:8" x14ac:dyDescent="0.25">
      <c r="A1674" s="3">
        <v>40414</v>
      </c>
      <c r="B1674">
        <v>29.8</v>
      </c>
      <c r="C1674">
        <v>32.85</v>
      </c>
      <c r="D1674" s="4">
        <v>2.75862068965518E-2</v>
      </c>
      <c r="E1674" s="4">
        <v>2.1772939346812001E-2</v>
      </c>
      <c r="F1674" t="b">
        <f t="shared" si="78"/>
        <v>0</v>
      </c>
      <c r="G1674" s="7">
        <f t="shared" si="79"/>
        <v>2.75862068965518E-2</v>
      </c>
      <c r="H1674" s="7">
        <f t="shared" ca="1" si="80"/>
        <v>0</v>
      </c>
    </row>
    <row r="1675" spans="1:8" x14ac:dyDescent="0.25">
      <c r="A1675" s="3">
        <v>40415</v>
      </c>
      <c r="B1675">
        <v>29.15</v>
      </c>
      <c r="C1675">
        <v>32.299999999999997</v>
      </c>
      <c r="D1675" s="4">
        <v>-2.1812080536912901E-2</v>
      </c>
      <c r="E1675" s="4">
        <v>-1.6742770167427899E-2</v>
      </c>
      <c r="F1675" t="b">
        <f t="shared" si="78"/>
        <v>0</v>
      </c>
      <c r="G1675" s="7">
        <f t="shared" si="79"/>
        <v>-2.1812080536912901E-2</v>
      </c>
      <c r="H1675" s="7">
        <f t="shared" ca="1" si="80"/>
        <v>0</v>
      </c>
    </row>
    <row r="1676" spans="1:8" x14ac:dyDescent="0.25">
      <c r="A1676" s="3">
        <v>40416</v>
      </c>
      <c r="B1676">
        <v>29.55</v>
      </c>
      <c r="C1676">
        <v>32.5</v>
      </c>
      <c r="D1676" s="4">
        <v>1.3722126929674099E-2</v>
      </c>
      <c r="E1676" s="4">
        <v>6.1919504643963598E-3</v>
      </c>
      <c r="F1676" t="b">
        <f t="shared" si="78"/>
        <v>0</v>
      </c>
      <c r="G1676" s="7">
        <f t="shared" si="79"/>
        <v>1.3722126929674099E-2</v>
      </c>
      <c r="H1676" s="7">
        <f t="shared" ca="1" si="80"/>
        <v>0</v>
      </c>
    </row>
    <row r="1677" spans="1:8" x14ac:dyDescent="0.25">
      <c r="A1677" s="3">
        <v>40417</v>
      </c>
      <c r="B1677">
        <v>27.55</v>
      </c>
      <c r="C1677">
        <v>30.9</v>
      </c>
      <c r="D1677" s="4">
        <v>-6.7681895093062605E-2</v>
      </c>
      <c r="E1677" s="4">
        <v>-4.92307692307693E-2</v>
      </c>
      <c r="F1677" t="b">
        <f t="shared" si="78"/>
        <v>0</v>
      </c>
      <c r="G1677" s="7">
        <f t="shared" si="79"/>
        <v>-6.7681895093062605E-2</v>
      </c>
      <c r="H1677" s="7">
        <f t="shared" ca="1" si="80"/>
        <v>0</v>
      </c>
    </row>
    <row r="1678" spans="1:8" x14ac:dyDescent="0.25">
      <c r="A1678" s="3">
        <v>40420</v>
      </c>
      <c r="B1678">
        <v>28.45</v>
      </c>
      <c r="C1678">
        <v>31.75</v>
      </c>
      <c r="D1678" s="4">
        <v>3.2667876588021699E-2</v>
      </c>
      <c r="E1678" s="4">
        <v>2.75080906148868E-2</v>
      </c>
      <c r="F1678" t="b">
        <f t="shared" si="78"/>
        <v>0</v>
      </c>
      <c r="G1678" s="7">
        <f t="shared" si="79"/>
        <v>3.2667876588021699E-2</v>
      </c>
      <c r="H1678" s="7">
        <f t="shared" ca="1" si="80"/>
        <v>0</v>
      </c>
    </row>
    <row r="1679" spans="1:8" x14ac:dyDescent="0.25">
      <c r="A1679" s="3">
        <v>40421</v>
      </c>
      <c r="B1679">
        <v>27.9</v>
      </c>
      <c r="C1679">
        <v>31.25</v>
      </c>
      <c r="D1679" s="4">
        <v>-1.9332161687170401E-2</v>
      </c>
      <c r="E1679" s="4">
        <v>-1.5748031496062999E-2</v>
      </c>
      <c r="F1679" t="b">
        <f t="shared" si="78"/>
        <v>0</v>
      </c>
      <c r="G1679" s="7">
        <f t="shared" si="79"/>
        <v>-1.9332161687170401E-2</v>
      </c>
      <c r="H1679" s="7">
        <f t="shared" ca="1" si="80"/>
        <v>0</v>
      </c>
    </row>
    <row r="1680" spans="1:8" x14ac:dyDescent="0.25">
      <c r="A1680" s="3">
        <v>40422</v>
      </c>
      <c r="B1680">
        <v>25.8</v>
      </c>
      <c r="C1680">
        <v>29.75</v>
      </c>
      <c r="D1680" s="4">
        <v>-7.5268817204300995E-2</v>
      </c>
      <c r="E1680" s="4">
        <v>-4.8000000000000001E-2</v>
      </c>
      <c r="F1680" t="b">
        <f t="shared" si="78"/>
        <v>0</v>
      </c>
      <c r="G1680" s="7">
        <f t="shared" si="79"/>
        <v>-7.5268817204300995E-2</v>
      </c>
      <c r="H1680" s="7">
        <f t="shared" ca="1" si="80"/>
        <v>0</v>
      </c>
    </row>
    <row r="1681" spans="1:8" x14ac:dyDescent="0.25">
      <c r="A1681" s="3">
        <v>40423</v>
      </c>
      <c r="B1681">
        <v>25</v>
      </c>
      <c r="C1681">
        <v>29.15</v>
      </c>
      <c r="D1681" s="4">
        <v>-3.10077519379846E-2</v>
      </c>
      <c r="E1681" s="4">
        <v>-2.0168067226890799E-2</v>
      </c>
      <c r="F1681" t="b">
        <f t="shared" si="78"/>
        <v>0</v>
      </c>
      <c r="G1681" s="7">
        <f t="shared" si="79"/>
        <v>-3.10077519379846E-2</v>
      </c>
      <c r="H1681" s="7">
        <f t="shared" ca="1" si="80"/>
        <v>0</v>
      </c>
    </row>
    <row r="1682" spans="1:8" x14ac:dyDescent="0.25">
      <c r="A1682" s="3">
        <v>40424</v>
      </c>
      <c r="B1682">
        <v>23.6</v>
      </c>
      <c r="C1682">
        <v>27.85</v>
      </c>
      <c r="D1682" s="4">
        <v>-5.5999999999999897E-2</v>
      </c>
      <c r="E1682" s="4">
        <v>-4.4596912521440699E-2</v>
      </c>
      <c r="F1682" t="b">
        <f t="shared" si="78"/>
        <v>0</v>
      </c>
      <c r="G1682" s="7">
        <f t="shared" si="79"/>
        <v>-5.5999999999999897E-2</v>
      </c>
      <c r="H1682" s="7">
        <f t="shared" ca="1" si="80"/>
        <v>0</v>
      </c>
    </row>
    <row r="1683" spans="1:8" x14ac:dyDescent="0.25">
      <c r="A1683" s="3">
        <v>40427</v>
      </c>
      <c r="B1683">
        <v>23.6</v>
      </c>
      <c r="C1683">
        <v>27.85</v>
      </c>
      <c r="D1683" s="4">
        <v>0</v>
      </c>
      <c r="E1683" s="4">
        <v>0</v>
      </c>
      <c r="F1683" t="b">
        <f t="shared" si="78"/>
        <v>0</v>
      </c>
      <c r="G1683" s="7">
        <f t="shared" si="79"/>
        <v>0</v>
      </c>
      <c r="H1683" s="7">
        <f t="shared" ca="1" si="80"/>
        <v>0</v>
      </c>
    </row>
    <row r="1684" spans="1:8" x14ac:dyDescent="0.25">
      <c r="A1684" s="3">
        <v>40428</v>
      </c>
      <c r="B1684">
        <v>24.45</v>
      </c>
      <c r="C1684">
        <v>28.6</v>
      </c>
      <c r="D1684" s="4">
        <v>3.6016949152542402E-2</v>
      </c>
      <c r="E1684" s="4">
        <v>2.69299820466786E-2</v>
      </c>
      <c r="F1684" t="b">
        <f t="shared" si="78"/>
        <v>0</v>
      </c>
      <c r="G1684" s="7">
        <f t="shared" si="79"/>
        <v>3.6016949152542402E-2</v>
      </c>
      <c r="H1684" s="7">
        <f t="shared" ca="1" si="80"/>
        <v>0</v>
      </c>
    </row>
    <row r="1685" spans="1:8" x14ac:dyDescent="0.25">
      <c r="A1685" s="3">
        <v>40429</v>
      </c>
      <c r="B1685">
        <v>23.85</v>
      </c>
      <c r="C1685">
        <v>27.85</v>
      </c>
      <c r="D1685" s="4">
        <v>-2.45398773006134E-2</v>
      </c>
      <c r="E1685" s="4">
        <v>-2.62237762237763E-2</v>
      </c>
      <c r="F1685" t="b">
        <f t="shared" si="78"/>
        <v>0</v>
      </c>
      <c r="G1685" s="7">
        <f t="shared" si="79"/>
        <v>-2.45398773006134E-2</v>
      </c>
      <c r="H1685" s="7">
        <f t="shared" ca="1" si="80"/>
        <v>0</v>
      </c>
    </row>
    <row r="1686" spans="1:8" x14ac:dyDescent="0.25">
      <c r="A1686" s="3">
        <v>40430</v>
      </c>
      <c r="B1686">
        <v>23.75</v>
      </c>
      <c r="C1686">
        <v>27.55</v>
      </c>
      <c r="D1686" s="4">
        <v>-4.1928721174004898E-3</v>
      </c>
      <c r="E1686" s="4">
        <v>-1.07719928186715E-2</v>
      </c>
      <c r="F1686" t="b">
        <f t="shared" si="78"/>
        <v>0</v>
      </c>
      <c r="G1686" s="7">
        <f t="shared" si="79"/>
        <v>-4.1928721174004898E-3</v>
      </c>
      <c r="H1686" s="7">
        <f t="shared" ca="1" si="80"/>
        <v>0</v>
      </c>
    </row>
    <row r="1687" spans="1:8" x14ac:dyDescent="0.25">
      <c r="A1687" s="3">
        <v>40431</v>
      </c>
      <c r="B1687">
        <v>23.05</v>
      </c>
      <c r="C1687">
        <v>27</v>
      </c>
      <c r="D1687" s="4">
        <v>-2.9473684210526301E-2</v>
      </c>
      <c r="E1687" s="4">
        <v>-1.9963702359346601E-2</v>
      </c>
      <c r="F1687" t="b">
        <f t="shared" si="78"/>
        <v>0</v>
      </c>
      <c r="G1687" s="7">
        <f t="shared" si="79"/>
        <v>-2.9473684210526301E-2</v>
      </c>
      <c r="H1687" s="7">
        <f t="shared" ca="1" si="80"/>
        <v>0</v>
      </c>
    </row>
    <row r="1688" spans="1:8" x14ac:dyDescent="0.25">
      <c r="A1688" s="3">
        <v>40434</v>
      </c>
      <c r="B1688">
        <v>25.7</v>
      </c>
      <c r="C1688">
        <v>27.45</v>
      </c>
      <c r="D1688" s="4">
        <v>-4.8148148148148197E-2</v>
      </c>
      <c r="E1688" s="4">
        <v>-3.8528896672504503E-2</v>
      </c>
      <c r="F1688" t="b">
        <f t="shared" si="78"/>
        <v>0</v>
      </c>
      <c r="G1688" s="7">
        <f t="shared" si="79"/>
        <v>-4.8148148148148197E-2</v>
      </c>
      <c r="H1688" s="7">
        <f t="shared" ca="1" si="80"/>
        <v>0</v>
      </c>
    </row>
    <row r="1689" spans="1:8" x14ac:dyDescent="0.25">
      <c r="A1689" s="3">
        <v>40435</v>
      </c>
      <c r="B1689">
        <v>25.7</v>
      </c>
      <c r="C1689">
        <v>27.6</v>
      </c>
      <c r="D1689" s="4">
        <v>0</v>
      </c>
      <c r="E1689" s="4">
        <v>5.4644808743169503E-3</v>
      </c>
      <c r="F1689" t="b">
        <f t="shared" si="78"/>
        <v>0</v>
      </c>
      <c r="G1689" s="7">
        <f t="shared" si="79"/>
        <v>0</v>
      </c>
      <c r="H1689" s="7">
        <f t="shared" ca="1" si="80"/>
        <v>0</v>
      </c>
    </row>
    <row r="1690" spans="1:8" x14ac:dyDescent="0.25">
      <c r="A1690" s="3">
        <v>40436</v>
      </c>
      <c r="B1690">
        <v>25.2</v>
      </c>
      <c r="C1690">
        <v>27.45</v>
      </c>
      <c r="D1690" s="4">
        <v>-1.9455252918288E-2</v>
      </c>
      <c r="E1690" s="4">
        <v>-5.4347826086956798E-3</v>
      </c>
      <c r="F1690" t="b">
        <f t="shared" si="78"/>
        <v>0</v>
      </c>
      <c r="G1690" s="7">
        <f t="shared" si="79"/>
        <v>-1.9455252918288E-2</v>
      </c>
      <c r="H1690" s="7">
        <f t="shared" ca="1" si="80"/>
        <v>0</v>
      </c>
    </row>
    <row r="1691" spans="1:8" x14ac:dyDescent="0.25">
      <c r="A1691" s="3">
        <v>40437</v>
      </c>
      <c r="B1691">
        <v>25.1</v>
      </c>
      <c r="C1691">
        <v>27.6</v>
      </c>
      <c r="D1691" s="4">
        <v>-3.9682539682538397E-3</v>
      </c>
      <c r="E1691" s="4">
        <v>5.4644808743169503E-3</v>
      </c>
      <c r="F1691" t="b">
        <f t="shared" si="78"/>
        <v>0</v>
      </c>
      <c r="G1691" s="7">
        <f t="shared" si="79"/>
        <v>-3.9682539682538397E-3</v>
      </c>
      <c r="H1691" s="7">
        <f t="shared" ca="1" si="80"/>
        <v>0</v>
      </c>
    </row>
    <row r="1692" spans="1:8" x14ac:dyDescent="0.25">
      <c r="A1692" s="3">
        <v>40438</v>
      </c>
      <c r="B1692">
        <v>25.05</v>
      </c>
      <c r="C1692">
        <v>27.8</v>
      </c>
      <c r="D1692" s="4">
        <v>-1.9920318725099601E-3</v>
      </c>
      <c r="E1692" s="4">
        <v>7.2463768115942403E-3</v>
      </c>
      <c r="F1692" t="b">
        <f t="shared" si="78"/>
        <v>0</v>
      </c>
      <c r="G1692" s="7">
        <f t="shared" si="79"/>
        <v>-1.9920318725099601E-3</v>
      </c>
      <c r="H1692" s="7">
        <f t="shared" ca="1" si="80"/>
        <v>0</v>
      </c>
    </row>
    <row r="1693" spans="1:8" x14ac:dyDescent="0.25">
      <c r="A1693" s="3">
        <v>40441</v>
      </c>
      <c r="B1693">
        <v>24.35</v>
      </c>
      <c r="C1693">
        <v>27.35</v>
      </c>
      <c r="D1693" s="4">
        <v>-2.7944111776447102E-2</v>
      </c>
      <c r="E1693" s="4">
        <v>-1.6187050359712199E-2</v>
      </c>
      <c r="F1693" t="b">
        <f t="shared" si="78"/>
        <v>0</v>
      </c>
      <c r="G1693" s="7">
        <f t="shared" si="79"/>
        <v>-2.7944111776447102E-2</v>
      </c>
      <c r="H1693" s="7">
        <f t="shared" ca="1" si="80"/>
        <v>0</v>
      </c>
    </row>
    <row r="1694" spans="1:8" x14ac:dyDescent="0.25">
      <c r="A1694" s="3">
        <v>40442</v>
      </c>
      <c r="B1694">
        <v>24.45</v>
      </c>
      <c r="C1694">
        <v>27.4</v>
      </c>
      <c r="D1694" s="4">
        <v>4.1067761806981001E-3</v>
      </c>
      <c r="E1694" s="4">
        <v>1.8281535648993999E-3</v>
      </c>
      <c r="F1694" t="b">
        <f t="shared" si="78"/>
        <v>0</v>
      </c>
      <c r="G1694" s="7">
        <f t="shared" si="79"/>
        <v>4.1067761806981001E-3</v>
      </c>
      <c r="H1694" s="7">
        <f t="shared" ca="1" si="80"/>
        <v>0</v>
      </c>
    </row>
    <row r="1695" spans="1:8" x14ac:dyDescent="0.25">
      <c r="A1695" s="3">
        <v>40443</v>
      </c>
      <c r="B1695">
        <v>24.95</v>
      </c>
      <c r="C1695">
        <v>27.65</v>
      </c>
      <c r="D1695" s="4">
        <v>2.04498977505112E-2</v>
      </c>
      <c r="E1695" s="4">
        <v>9.1240875912408405E-3</v>
      </c>
      <c r="F1695" t="b">
        <f t="shared" si="78"/>
        <v>0</v>
      </c>
      <c r="G1695" s="7">
        <f t="shared" si="79"/>
        <v>2.04498977505112E-2</v>
      </c>
      <c r="H1695" s="7">
        <f t="shared" ca="1" si="80"/>
        <v>0</v>
      </c>
    </row>
    <row r="1696" spans="1:8" x14ac:dyDescent="0.25">
      <c r="A1696" s="3">
        <v>40444</v>
      </c>
      <c r="B1696">
        <v>25.8</v>
      </c>
      <c r="C1696">
        <v>28.25</v>
      </c>
      <c r="D1696" s="4">
        <v>3.4068136272545201E-2</v>
      </c>
      <c r="E1696" s="4">
        <v>2.1699819168173699E-2</v>
      </c>
      <c r="F1696" t="b">
        <f t="shared" si="78"/>
        <v>0</v>
      </c>
      <c r="G1696" s="7">
        <f t="shared" si="79"/>
        <v>3.4068136272545201E-2</v>
      </c>
      <c r="H1696" s="7">
        <f t="shared" ca="1" si="80"/>
        <v>0</v>
      </c>
    </row>
    <row r="1697" spans="1:8" x14ac:dyDescent="0.25">
      <c r="A1697" s="3">
        <v>40445</v>
      </c>
      <c r="B1697">
        <v>24.2</v>
      </c>
      <c r="C1697">
        <v>27.2</v>
      </c>
      <c r="D1697" s="4">
        <v>-6.2015503875968998E-2</v>
      </c>
      <c r="E1697" s="4">
        <v>-3.7168141592920402E-2</v>
      </c>
      <c r="F1697" t="b">
        <f t="shared" si="78"/>
        <v>0</v>
      </c>
      <c r="G1697" s="7">
        <f t="shared" si="79"/>
        <v>-6.2015503875968998E-2</v>
      </c>
      <c r="H1697" s="7">
        <f t="shared" ca="1" si="80"/>
        <v>0</v>
      </c>
    </row>
    <row r="1698" spans="1:8" x14ac:dyDescent="0.25">
      <c r="A1698" s="3">
        <v>40448</v>
      </c>
      <c r="B1698">
        <v>24.35</v>
      </c>
      <c r="C1698">
        <v>27.25</v>
      </c>
      <c r="D1698" s="4">
        <v>6.1983471074380497E-3</v>
      </c>
      <c r="E1698" s="4">
        <v>1.83823529411775E-3</v>
      </c>
      <c r="F1698" t="b">
        <f t="shared" si="78"/>
        <v>0</v>
      </c>
      <c r="G1698" s="7">
        <f t="shared" si="79"/>
        <v>6.1983471074380497E-3</v>
      </c>
      <c r="H1698" s="7">
        <f t="shared" ca="1" si="80"/>
        <v>0</v>
      </c>
    </row>
    <row r="1699" spans="1:8" x14ac:dyDescent="0.25">
      <c r="A1699" s="3">
        <v>40449</v>
      </c>
      <c r="B1699">
        <v>24.3</v>
      </c>
      <c r="C1699">
        <v>27.25</v>
      </c>
      <c r="D1699" s="4">
        <v>-2.05338809034905E-3</v>
      </c>
      <c r="E1699" s="4">
        <v>0</v>
      </c>
      <c r="F1699" t="b">
        <f t="shared" si="78"/>
        <v>0</v>
      </c>
      <c r="G1699" s="7">
        <f t="shared" si="79"/>
        <v>-2.05338809034905E-3</v>
      </c>
      <c r="H1699" s="7">
        <f t="shared" ca="1" si="80"/>
        <v>0</v>
      </c>
    </row>
    <row r="1700" spans="1:8" x14ac:dyDescent="0.25">
      <c r="A1700" s="3">
        <v>40450</v>
      </c>
      <c r="B1700">
        <v>24.7</v>
      </c>
      <c r="C1700">
        <v>27.65</v>
      </c>
      <c r="D1700" s="4">
        <v>1.6460905349794198E-2</v>
      </c>
      <c r="E1700" s="4">
        <v>1.4678899082568799E-2</v>
      </c>
      <c r="F1700" t="b">
        <f t="shared" si="78"/>
        <v>0</v>
      </c>
      <c r="G1700" s="7">
        <f t="shared" si="79"/>
        <v>1.6460905349794198E-2</v>
      </c>
      <c r="H1700" s="7">
        <f t="shared" ca="1" si="80"/>
        <v>0</v>
      </c>
    </row>
    <row r="1701" spans="1:8" x14ac:dyDescent="0.25">
      <c r="A1701" s="3">
        <v>40451</v>
      </c>
      <c r="B1701">
        <v>25.45</v>
      </c>
      <c r="C1701">
        <v>28.2</v>
      </c>
      <c r="D1701" s="4">
        <v>3.0364372469635598E-2</v>
      </c>
      <c r="E1701" s="4">
        <v>1.9891500904159101E-2</v>
      </c>
      <c r="F1701" t="b">
        <f t="shared" si="78"/>
        <v>0</v>
      </c>
      <c r="G1701" s="7">
        <f t="shared" si="79"/>
        <v>3.0364372469635598E-2</v>
      </c>
      <c r="H1701" s="7">
        <f t="shared" ca="1" si="80"/>
        <v>0</v>
      </c>
    </row>
    <row r="1702" spans="1:8" x14ac:dyDescent="0.25">
      <c r="A1702" s="3">
        <v>40452</v>
      </c>
      <c r="B1702">
        <v>24.75</v>
      </c>
      <c r="C1702">
        <v>27.85</v>
      </c>
      <c r="D1702" s="4">
        <v>-2.75049115913556E-2</v>
      </c>
      <c r="E1702" s="4">
        <v>-1.24113475177304E-2</v>
      </c>
      <c r="F1702" t="b">
        <f t="shared" si="78"/>
        <v>0</v>
      </c>
      <c r="G1702" s="7">
        <f t="shared" si="79"/>
        <v>-2.75049115913556E-2</v>
      </c>
      <c r="H1702" s="7">
        <f t="shared" ca="1" si="80"/>
        <v>0</v>
      </c>
    </row>
    <row r="1703" spans="1:8" x14ac:dyDescent="0.25">
      <c r="A1703" s="3">
        <v>40455</v>
      </c>
      <c r="B1703">
        <v>25.15</v>
      </c>
      <c r="C1703">
        <v>28.2</v>
      </c>
      <c r="D1703" s="4">
        <v>1.6161616161615999E-2</v>
      </c>
      <c r="E1703" s="4">
        <v>1.25673249551166E-2</v>
      </c>
      <c r="F1703" t="b">
        <f t="shared" si="78"/>
        <v>0</v>
      </c>
      <c r="G1703" s="7">
        <f t="shared" si="79"/>
        <v>1.6161616161615999E-2</v>
      </c>
      <c r="H1703" s="7">
        <f t="shared" ca="1" si="80"/>
        <v>0</v>
      </c>
    </row>
    <row r="1704" spans="1:8" x14ac:dyDescent="0.25">
      <c r="A1704" s="3">
        <v>40456</v>
      </c>
      <c r="B1704">
        <v>23.65</v>
      </c>
      <c r="C1704">
        <v>27.05</v>
      </c>
      <c r="D1704" s="4">
        <v>-5.96421471172962E-2</v>
      </c>
      <c r="E1704" s="4">
        <v>-4.07801418439716E-2</v>
      </c>
      <c r="F1704" t="b">
        <f t="shared" si="78"/>
        <v>0</v>
      </c>
      <c r="G1704" s="7">
        <f t="shared" si="79"/>
        <v>-5.96421471172962E-2</v>
      </c>
      <c r="H1704" s="7">
        <f t="shared" ca="1" si="80"/>
        <v>0</v>
      </c>
    </row>
    <row r="1705" spans="1:8" x14ac:dyDescent="0.25">
      <c r="A1705" s="3">
        <v>40457</v>
      </c>
      <c r="B1705">
        <v>23.25</v>
      </c>
      <c r="C1705">
        <v>26.8</v>
      </c>
      <c r="D1705" s="4">
        <v>-1.69133192389006E-2</v>
      </c>
      <c r="E1705" s="4">
        <v>-9.2421441774491707E-3</v>
      </c>
      <c r="F1705" t="b">
        <f t="shared" si="78"/>
        <v>0</v>
      </c>
      <c r="G1705" s="7">
        <f t="shared" si="79"/>
        <v>-1.69133192389006E-2</v>
      </c>
      <c r="H1705" s="7">
        <f t="shared" ca="1" si="80"/>
        <v>0</v>
      </c>
    </row>
    <row r="1706" spans="1:8" x14ac:dyDescent="0.25">
      <c r="A1706" s="3">
        <v>40458</v>
      </c>
      <c r="B1706">
        <v>22.95</v>
      </c>
      <c r="C1706">
        <v>26.7</v>
      </c>
      <c r="D1706" s="4">
        <v>-1.2903225806451601E-2</v>
      </c>
      <c r="E1706" s="4">
        <v>-3.7313432835821602E-3</v>
      </c>
      <c r="F1706" t="b">
        <f t="shared" si="78"/>
        <v>0</v>
      </c>
      <c r="G1706" s="7">
        <f t="shared" si="79"/>
        <v>-1.2903225806451601E-2</v>
      </c>
      <c r="H1706" s="7">
        <f t="shared" ca="1" si="80"/>
        <v>0</v>
      </c>
    </row>
    <row r="1707" spans="1:8" x14ac:dyDescent="0.25">
      <c r="A1707" s="3">
        <v>40459</v>
      </c>
      <c r="B1707">
        <v>21.95</v>
      </c>
      <c r="C1707">
        <v>25.7</v>
      </c>
      <c r="D1707" s="4">
        <v>-4.3572984749455403E-2</v>
      </c>
      <c r="E1707" s="4">
        <v>-3.7453183520599197E-2</v>
      </c>
      <c r="F1707" t="b">
        <f t="shared" si="78"/>
        <v>0</v>
      </c>
      <c r="G1707" s="7">
        <f t="shared" si="79"/>
        <v>-4.3572984749455403E-2</v>
      </c>
      <c r="H1707" s="7">
        <f t="shared" ca="1" si="80"/>
        <v>0</v>
      </c>
    </row>
    <row r="1708" spans="1:8" x14ac:dyDescent="0.25">
      <c r="A1708" s="3">
        <v>40462</v>
      </c>
      <c r="B1708">
        <v>21.3</v>
      </c>
      <c r="C1708">
        <v>25.1</v>
      </c>
      <c r="D1708" s="4">
        <v>-2.96127562642369E-2</v>
      </c>
      <c r="E1708" s="4">
        <v>-2.3346303501945401E-2</v>
      </c>
      <c r="F1708" t="b">
        <f t="shared" si="78"/>
        <v>0</v>
      </c>
      <c r="G1708" s="7">
        <f t="shared" si="79"/>
        <v>-2.96127562642369E-2</v>
      </c>
      <c r="H1708" s="7">
        <f t="shared" ca="1" si="80"/>
        <v>0</v>
      </c>
    </row>
    <row r="1709" spans="1:8" x14ac:dyDescent="0.25">
      <c r="A1709" s="3">
        <v>40463</v>
      </c>
      <c r="B1709">
        <v>20.65</v>
      </c>
      <c r="C1709">
        <v>24.25</v>
      </c>
      <c r="D1709" s="4">
        <v>-3.0516431924882698E-2</v>
      </c>
      <c r="E1709" s="4">
        <v>-3.3864541832669397E-2</v>
      </c>
      <c r="F1709" t="b">
        <f t="shared" si="78"/>
        <v>0</v>
      </c>
      <c r="G1709" s="7">
        <f t="shared" si="79"/>
        <v>-3.0516431924882698E-2</v>
      </c>
      <c r="H1709" s="7">
        <f t="shared" ca="1" si="80"/>
        <v>0</v>
      </c>
    </row>
    <row r="1710" spans="1:8" x14ac:dyDescent="0.25">
      <c r="A1710" s="3">
        <v>40464</v>
      </c>
      <c r="B1710">
        <v>20.65</v>
      </c>
      <c r="C1710">
        <v>23.55</v>
      </c>
      <c r="D1710" s="4">
        <v>0</v>
      </c>
      <c r="E1710" s="4">
        <v>-2.88659793814433E-2</v>
      </c>
      <c r="F1710" t="b">
        <f t="shared" si="78"/>
        <v>0</v>
      </c>
      <c r="G1710" s="7">
        <f t="shared" si="79"/>
        <v>0</v>
      </c>
      <c r="H1710" s="7">
        <f t="shared" ca="1" si="80"/>
        <v>0</v>
      </c>
    </row>
    <row r="1711" spans="1:8" x14ac:dyDescent="0.25">
      <c r="A1711" s="3">
        <v>40465</v>
      </c>
      <c r="B1711">
        <v>21.55</v>
      </c>
      <c r="C1711">
        <v>24.2</v>
      </c>
      <c r="D1711" s="4">
        <v>4.3583535108958897E-2</v>
      </c>
      <c r="E1711" s="4">
        <v>2.7600849256900199E-2</v>
      </c>
      <c r="F1711" t="b">
        <f t="shared" si="78"/>
        <v>0</v>
      </c>
      <c r="G1711" s="7">
        <f t="shared" si="79"/>
        <v>4.3583535108958897E-2</v>
      </c>
      <c r="H1711" s="7">
        <f t="shared" ca="1" si="80"/>
        <v>0</v>
      </c>
    </row>
    <row r="1712" spans="1:8" x14ac:dyDescent="0.25">
      <c r="A1712" s="3">
        <v>40466</v>
      </c>
      <c r="B1712">
        <v>20.95</v>
      </c>
      <c r="C1712">
        <v>24.05</v>
      </c>
      <c r="D1712" s="4">
        <v>-2.7842227378190299E-2</v>
      </c>
      <c r="E1712" s="4">
        <v>-6.1983471074379404E-3</v>
      </c>
      <c r="F1712" t="b">
        <f t="shared" si="78"/>
        <v>0</v>
      </c>
      <c r="G1712" s="7">
        <f t="shared" si="79"/>
        <v>-2.7842227378190299E-2</v>
      </c>
      <c r="H1712" s="7">
        <f t="shared" ca="1" si="80"/>
        <v>0</v>
      </c>
    </row>
    <row r="1713" spans="1:8" x14ac:dyDescent="0.25">
      <c r="A1713" s="3">
        <v>40469</v>
      </c>
      <c r="B1713">
        <v>23.3</v>
      </c>
      <c r="C1713">
        <v>25.45</v>
      </c>
      <c r="D1713" s="4">
        <v>-3.11850311850311E-2</v>
      </c>
      <c r="E1713" s="4">
        <v>-1.35658914728682E-2</v>
      </c>
      <c r="F1713" t="b">
        <f t="shared" si="78"/>
        <v>0</v>
      </c>
      <c r="G1713" s="7">
        <f t="shared" si="79"/>
        <v>-3.11850311850311E-2</v>
      </c>
      <c r="H1713" s="7">
        <f t="shared" ca="1" si="80"/>
        <v>0</v>
      </c>
    </row>
    <row r="1714" spans="1:8" x14ac:dyDescent="0.25">
      <c r="A1714" s="3">
        <v>40470</v>
      </c>
      <c r="B1714">
        <v>23.85</v>
      </c>
      <c r="C1714">
        <v>25.85</v>
      </c>
      <c r="D1714" s="4">
        <v>2.36051502145922E-2</v>
      </c>
      <c r="E1714" s="4">
        <v>1.5717092337917501E-2</v>
      </c>
      <c r="F1714" t="b">
        <f t="shared" si="78"/>
        <v>0</v>
      </c>
      <c r="G1714" s="7">
        <f t="shared" si="79"/>
        <v>2.36051502145922E-2</v>
      </c>
      <c r="H1714" s="7">
        <f t="shared" ca="1" si="80"/>
        <v>0</v>
      </c>
    </row>
    <row r="1715" spans="1:8" x14ac:dyDescent="0.25">
      <c r="A1715" s="3">
        <v>40471</v>
      </c>
      <c r="B1715">
        <v>22.6</v>
      </c>
      <c r="C1715">
        <v>25.05</v>
      </c>
      <c r="D1715" s="4">
        <v>-5.2410901467505301E-2</v>
      </c>
      <c r="E1715" s="4">
        <v>-3.09477756286267E-2</v>
      </c>
      <c r="F1715" t="b">
        <f t="shared" si="78"/>
        <v>0</v>
      </c>
      <c r="G1715" s="7">
        <f t="shared" si="79"/>
        <v>-5.2410901467505301E-2</v>
      </c>
      <c r="H1715" s="7">
        <f t="shared" ca="1" si="80"/>
        <v>0</v>
      </c>
    </row>
    <row r="1716" spans="1:8" x14ac:dyDescent="0.25">
      <c r="A1716" s="3">
        <v>40472</v>
      </c>
      <c r="B1716">
        <v>22</v>
      </c>
      <c r="C1716">
        <v>24.65</v>
      </c>
      <c r="D1716" s="4">
        <v>-2.6548672566371698E-2</v>
      </c>
      <c r="E1716" s="4">
        <v>-1.5968063872255599E-2</v>
      </c>
      <c r="F1716" t="b">
        <f t="shared" si="78"/>
        <v>0</v>
      </c>
      <c r="G1716" s="7">
        <f t="shared" si="79"/>
        <v>-2.6548672566371698E-2</v>
      </c>
      <c r="H1716" s="7">
        <f t="shared" ca="1" si="80"/>
        <v>0</v>
      </c>
    </row>
    <row r="1717" spans="1:8" x14ac:dyDescent="0.25">
      <c r="A1717" s="3">
        <v>40473</v>
      </c>
      <c r="B1717">
        <v>21.1</v>
      </c>
      <c r="C1717">
        <v>23.95</v>
      </c>
      <c r="D1717" s="4">
        <v>-4.0909090909090902E-2</v>
      </c>
      <c r="E1717" s="4">
        <v>-2.8397565922920899E-2</v>
      </c>
      <c r="F1717" t="b">
        <f t="shared" si="78"/>
        <v>0</v>
      </c>
      <c r="G1717" s="7">
        <f t="shared" si="79"/>
        <v>-4.0909090909090902E-2</v>
      </c>
      <c r="H1717" s="7">
        <f t="shared" ca="1" si="80"/>
        <v>0</v>
      </c>
    </row>
    <row r="1718" spans="1:8" x14ac:dyDescent="0.25">
      <c r="A1718" s="3">
        <v>40476</v>
      </c>
      <c r="B1718">
        <v>20.95</v>
      </c>
      <c r="C1718">
        <v>23.7</v>
      </c>
      <c r="D1718" s="4">
        <v>-7.1090047393366201E-3</v>
      </c>
      <c r="E1718" s="4">
        <v>-1.04384133611691E-2</v>
      </c>
      <c r="F1718" t="b">
        <f t="shared" si="78"/>
        <v>0</v>
      </c>
      <c r="G1718" s="7">
        <f t="shared" si="79"/>
        <v>-7.1090047393366201E-3</v>
      </c>
      <c r="H1718" s="7">
        <f t="shared" ca="1" si="80"/>
        <v>0</v>
      </c>
    </row>
    <row r="1719" spans="1:8" x14ac:dyDescent="0.25">
      <c r="A1719" s="3">
        <v>40477</v>
      </c>
      <c r="B1719">
        <v>21.4</v>
      </c>
      <c r="C1719">
        <v>23.9</v>
      </c>
      <c r="D1719" s="4">
        <v>2.14797136038185E-2</v>
      </c>
      <c r="E1719" s="4">
        <v>8.4388185654007408E-3</v>
      </c>
      <c r="F1719" t="b">
        <f t="shared" si="78"/>
        <v>0</v>
      </c>
      <c r="G1719" s="7">
        <f t="shared" si="79"/>
        <v>2.14797136038185E-2</v>
      </c>
      <c r="H1719" s="7">
        <f t="shared" ca="1" si="80"/>
        <v>0</v>
      </c>
    </row>
    <row r="1720" spans="1:8" x14ac:dyDescent="0.25">
      <c r="A1720" s="3">
        <v>40478</v>
      </c>
      <c r="B1720">
        <v>21.85</v>
      </c>
      <c r="C1720">
        <v>24.2</v>
      </c>
      <c r="D1720" s="4">
        <v>2.1028037383177701E-2</v>
      </c>
      <c r="E1720" s="4">
        <v>1.25523012552302E-2</v>
      </c>
      <c r="F1720" t="b">
        <f t="shared" si="78"/>
        <v>0</v>
      </c>
      <c r="G1720" s="7">
        <f t="shared" si="79"/>
        <v>2.1028037383177701E-2</v>
      </c>
      <c r="H1720" s="7">
        <f t="shared" ca="1" si="80"/>
        <v>0</v>
      </c>
    </row>
    <row r="1721" spans="1:8" x14ac:dyDescent="0.25">
      <c r="A1721" s="3">
        <v>40479</v>
      </c>
      <c r="B1721">
        <v>21.75</v>
      </c>
      <c r="C1721">
        <v>24.3</v>
      </c>
      <c r="D1721" s="4">
        <v>-4.5766590389016999E-3</v>
      </c>
      <c r="E1721" s="4">
        <v>4.1322314049587801E-3</v>
      </c>
      <c r="F1721" t="b">
        <f t="shared" si="78"/>
        <v>0</v>
      </c>
      <c r="G1721" s="7">
        <f t="shared" si="79"/>
        <v>-4.5766590389016999E-3</v>
      </c>
      <c r="H1721" s="7">
        <f t="shared" ca="1" si="80"/>
        <v>0</v>
      </c>
    </row>
    <row r="1722" spans="1:8" x14ac:dyDescent="0.25">
      <c r="A1722" s="3">
        <v>40480</v>
      </c>
      <c r="B1722">
        <v>21.75</v>
      </c>
      <c r="C1722">
        <v>24.25</v>
      </c>
      <c r="D1722" s="4">
        <v>0</v>
      </c>
      <c r="E1722" s="4">
        <v>-2.0576131687243299E-3</v>
      </c>
      <c r="F1722" t="b">
        <f t="shared" si="78"/>
        <v>0</v>
      </c>
      <c r="G1722" s="7">
        <f t="shared" si="79"/>
        <v>0</v>
      </c>
      <c r="H1722" s="7">
        <f t="shared" ca="1" si="80"/>
        <v>0</v>
      </c>
    </row>
    <row r="1723" spans="1:8" x14ac:dyDescent="0.25">
      <c r="A1723" s="3">
        <v>40483</v>
      </c>
      <c r="B1723">
        <v>21.55</v>
      </c>
      <c r="C1723">
        <v>24.2</v>
      </c>
      <c r="D1723" s="4">
        <v>-9.1954022988505208E-3</v>
      </c>
      <c r="E1723" s="4">
        <v>-2.0618556701030898E-3</v>
      </c>
      <c r="F1723" t="b">
        <f t="shared" si="78"/>
        <v>0</v>
      </c>
      <c r="G1723" s="7">
        <f t="shared" si="79"/>
        <v>-9.1954022988505208E-3</v>
      </c>
      <c r="H1723" s="7">
        <f t="shared" ca="1" si="80"/>
        <v>0</v>
      </c>
    </row>
    <row r="1724" spans="1:8" x14ac:dyDescent="0.25">
      <c r="A1724" s="3">
        <v>40484</v>
      </c>
      <c r="B1724">
        <v>21</v>
      </c>
      <c r="C1724">
        <v>23.75</v>
      </c>
      <c r="D1724" s="4">
        <v>-2.5522041763341101E-2</v>
      </c>
      <c r="E1724" s="4">
        <v>-1.8595041322314002E-2</v>
      </c>
      <c r="F1724" t="b">
        <f t="shared" si="78"/>
        <v>0</v>
      </c>
      <c r="G1724" s="7">
        <f t="shared" si="79"/>
        <v>-2.5522041763341101E-2</v>
      </c>
      <c r="H1724" s="7">
        <f t="shared" ca="1" si="80"/>
        <v>0</v>
      </c>
    </row>
    <row r="1725" spans="1:8" x14ac:dyDescent="0.25">
      <c r="A1725" s="3">
        <v>40485</v>
      </c>
      <c r="B1725">
        <v>19.8</v>
      </c>
      <c r="C1725">
        <v>22.35</v>
      </c>
      <c r="D1725" s="4">
        <v>-5.7142857142857197E-2</v>
      </c>
      <c r="E1725" s="4">
        <v>-5.8947368421052498E-2</v>
      </c>
      <c r="F1725" t="b">
        <f t="shared" si="78"/>
        <v>0</v>
      </c>
      <c r="G1725" s="7">
        <f t="shared" si="79"/>
        <v>-5.7142857142857197E-2</v>
      </c>
      <c r="H1725" s="7">
        <f t="shared" ca="1" si="80"/>
        <v>0</v>
      </c>
    </row>
    <row r="1726" spans="1:8" x14ac:dyDescent="0.25">
      <c r="A1726" s="3">
        <v>40486</v>
      </c>
      <c r="B1726">
        <v>18.5</v>
      </c>
      <c r="C1726">
        <v>21</v>
      </c>
      <c r="D1726" s="4">
        <v>-6.5656565656565594E-2</v>
      </c>
      <c r="E1726" s="4">
        <v>-6.0402684563758399E-2</v>
      </c>
      <c r="F1726" t="b">
        <f t="shared" si="78"/>
        <v>0</v>
      </c>
      <c r="G1726" s="7">
        <f t="shared" si="79"/>
        <v>-6.5656565656565594E-2</v>
      </c>
      <c r="H1726" s="7">
        <f t="shared" ca="1" si="80"/>
        <v>0</v>
      </c>
    </row>
    <row r="1727" spans="1:8" x14ac:dyDescent="0.25">
      <c r="A1727" s="3">
        <v>40487</v>
      </c>
      <c r="B1727">
        <v>18.55</v>
      </c>
      <c r="C1727">
        <v>20.95</v>
      </c>
      <c r="D1727" s="4">
        <v>2.7027027027026799E-3</v>
      </c>
      <c r="E1727" s="4">
        <v>-2.3809523809523699E-3</v>
      </c>
      <c r="F1727" t="b">
        <f t="shared" si="78"/>
        <v>0</v>
      </c>
      <c r="G1727" s="7">
        <f t="shared" si="79"/>
        <v>2.7027027027026799E-3</v>
      </c>
      <c r="H1727" s="7">
        <f t="shared" ca="1" si="80"/>
        <v>0</v>
      </c>
    </row>
    <row r="1728" spans="1:8" x14ac:dyDescent="0.25">
      <c r="A1728" s="3">
        <v>40490</v>
      </c>
      <c r="B1728">
        <v>18.7</v>
      </c>
      <c r="C1728">
        <v>21.05</v>
      </c>
      <c r="D1728" s="4">
        <v>8.0862533692722706E-3</v>
      </c>
      <c r="E1728" s="4">
        <v>4.7732696897375701E-3</v>
      </c>
      <c r="F1728" t="b">
        <f t="shared" si="78"/>
        <v>0</v>
      </c>
      <c r="G1728" s="7">
        <f t="shared" si="79"/>
        <v>8.0862533692722706E-3</v>
      </c>
      <c r="H1728" s="7">
        <f t="shared" ca="1" si="80"/>
        <v>0</v>
      </c>
    </row>
    <row r="1729" spans="1:8" x14ac:dyDescent="0.25">
      <c r="A1729" s="3">
        <v>40491</v>
      </c>
      <c r="B1729">
        <v>18.899999999999999</v>
      </c>
      <c r="C1729">
        <v>21.1</v>
      </c>
      <c r="D1729" s="4">
        <v>1.06951871657754E-2</v>
      </c>
      <c r="E1729" s="4">
        <v>2.37529691211402E-3</v>
      </c>
      <c r="F1729" t="b">
        <f t="shared" si="78"/>
        <v>0</v>
      </c>
      <c r="G1729" s="7">
        <f t="shared" si="79"/>
        <v>1.06951871657754E-2</v>
      </c>
      <c r="H1729" s="7">
        <f t="shared" ca="1" si="80"/>
        <v>0</v>
      </c>
    </row>
    <row r="1730" spans="1:8" x14ac:dyDescent="0.25">
      <c r="A1730" s="3">
        <v>40492</v>
      </c>
      <c r="B1730">
        <v>18.649999999999999</v>
      </c>
      <c r="C1730">
        <v>20.9</v>
      </c>
      <c r="D1730" s="4">
        <v>-1.32275132275133E-2</v>
      </c>
      <c r="E1730" s="4">
        <v>-9.4786729857820901E-3</v>
      </c>
      <c r="F1730" t="b">
        <f t="shared" si="78"/>
        <v>0</v>
      </c>
      <c r="G1730" s="7">
        <f t="shared" si="79"/>
        <v>-1.32275132275133E-2</v>
      </c>
      <c r="H1730" s="7">
        <f t="shared" ca="1" si="80"/>
        <v>0</v>
      </c>
    </row>
    <row r="1731" spans="1:8" x14ac:dyDescent="0.25">
      <c r="A1731" s="3">
        <v>40493</v>
      </c>
      <c r="B1731">
        <v>18.95</v>
      </c>
      <c r="C1731">
        <v>21.05</v>
      </c>
      <c r="D1731" s="4">
        <v>1.6085790884718499E-2</v>
      </c>
      <c r="E1731" s="4">
        <v>7.1770334928231696E-3</v>
      </c>
      <c r="F1731" t="b">
        <f t="shared" si="78"/>
        <v>0</v>
      </c>
      <c r="G1731" s="7">
        <f t="shared" si="79"/>
        <v>1.6085790884718499E-2</v>
      </c>
      <c r="H1731" s="7">
        <f t="shared" ca="1" si="80"/>
        <v>0</v>
      </c>
    </row>
    <row r="1732" spans="1:8" x14ac:dyDescent="0.25">
      <c r="A1732" s="3">
        <v>40494</v>
      </c>
      <c r="B1732">
        <v>20.350000000000001</v>
      </c>
      <c r="C1732">
        <v>22.25</v>
      </c>
      <c r="D1732" s="4">
        <v>7.3878627968337898E-2</v>
      </c>
      <c r="E1732" s="4">
        <v>5.7007125890736303E-2</v>
      </c>
      <c r="F1732" t="b">
        <f t="shared" si="78"/>
        <v>0</v>
      </c>
      <c r="G1732" s="7">
        <f t="shared" si="79"/>
        <v>7.3878627968337898E-2</v>
      </c>
      <c r="H1732" s="7">
        <f t="shared" ca="1" si="80"/>
        <v>0</v>
      </c>
    </row>
    <row r="1733" spans="1:8" x14ac:dyDescent="0.25">
      <c r="A1733" s="3">
        <v>40497</v>
      </c>
      <c r="B1733">
        <v>21.95</v>
      </c>
      <c r="C1733">
        <v>25.05</v>
      </c>
      <c r="D1733" s="4">
        <v>-1.3483146067415699E-2</v>
      </c>
      <c r="E1733" s="4">
        <v>-7.9207920792079296E-3</v>
      </c>
      <c r="F1733" t="b">
        <f t="shared" si="78"/>
        <v>0</v>
      </c>
      <c r="G1733" s="7">
        <f t="shared" si="79"/>
        <v>-1.3483146067415699E-2</v>
      </c>
      <c r="H1733" s="7">
        <f t="shared" ca="1" si="80"/>
        <v>0</v>
      </c>
    </row>
    <row r="1734" spans="1:8" x14ac:dyDescent="0.25">
      <c r="A1734" s="3">
        <v>40498</v>
      </c>
      <c r="B1734">
        <v>22.8</v>
      </c>
      <c r="C1734">
        <v>25.85</v>
      </c>
      <c r="D1734" s="4">
        <v>3.8724373576309902E-2</v>
      </c>
      <c r="E1734" s="4">
        <v>3.1936127744510899E-2</v>
      </c>
      <c r="F1734" t="b">
        <f t="shared" ref="F1734:F1797" si="81">D1734&gt;$F$3</f>
        <v>0</v>
      </c>
      <c r="G1734" s="7">
        <f t="shared" ref="G1734:G1797" si="82">D1734</f>
        <v>3.8724373576309902E-2</v>
      </c>
      <c r="H1734" s="7">
        <f t="shared" ref="H1734:H1797" ca="1" si="83">IF(F1734=TRUE,-SUM(OFFSET(D1735,0,0,$H$3,1)),0)</f>
        <v>0</v>
      </c>
    </row>
    <row r="1735" spans="1:8" x14ac:dyDescent="0.25">
      <c r="A1735" s="3">
        <v>40499</v>
      </c>
      <c r="B1735">
        <v>22.3</v>
      </c>
      <c r="C1735">
        <v>25.4</v>
      </c>
      <c r="D1735" s="4">
        <v>-2.1929824561403501E-2</v>
      </c>
      <c r="E1735" s="4">
        <v>-1.7408123791102601E-2</v>
      </c>
      <c r="F1735" t="b">
        <f t="shared" si="81"/>
        <v>0</v>
      </c>
      <c r="G1735" s="7">
        <f t="shared" si="82"/>
        <v>-2.1929824561403501E-2</v>
      </c>
      <c r="H1735" s="7">
        <f t="shared" ca="1" si="83"/>
        <v>0</v>
      </c>
    </row>
    <row r="1736" spans="1:8" x14ac:dyDescent="0.25">
      <c r="A1736" s="3">
        <v>40500</v>
      </c>
      <c r="B1736">
        <v>20.75</v>
      </c>
      <c r="C1736">
        <v>24.2</v>
      </c>
      <c r="D1736" s="4">
        <v>-6.9506726457399096E-2</v>
      </c>
      <c r="E1736" s="4">
        <v>-4.7244094488188997E-2</v>
      </c>
      <c r="F1736" t="b">
        <f t="shared" si="81"/>
        <v>0</v>
      </c>
      <c r="G1736" s="7">
        <f t="shared" si="82"/>
        <v>-6.9506726457399096E-2</v>
      </c>
      <c r="H1736" s="7">
        <f t="shared" ca="1" si="83"/>
        <v>0</v>
      </c>
    </row>
    <row r="1737" spans="1:8" x14ac:dyDescent="0.25">
      <c r="A1737" s="3">
        <v>40501</v>
      </c>
      <c r="B1737">
        <v>20.5</v>
      </c>
      <c r="C1737">
        <v>23.9</v>
      </c>
      <c r="D1737" s="4">
        <v>-1.20481927710844E-2</v>
      </c>
      <c r="E1737" s="4">
        <v>-1.2396694214876099E-2</v>
      </c>
      <c r="F1737" t="b">
        <f t="shared" si="81"/>
        <v>0</v>
      </c>
      <c r="G1737" s="7">
        <f t="shared" si="82"/>
        <v>-1.20481927710844E-2</v>
      </c>
      <c r="H1737" s="7">
        <f t="shared" ca="1" si="83"/>
        <v>0</v>
      </c>
    </row>
    <row r="1738" spans="1:8" x14ac:dyDescent="0.25">
      <c r="A1738" s="3">
        <v>40504</v>
      </c>
      <c r="B1738">
        <v>19.8</v>
      </c>
      <c r="C1738">
        <v>23.25</v>
      </c>
      <c r="D1738" s="4">
        <v>-3.4146341463414602E-2</v>
      </c>
      <c r="E1738" s="4">
        <v>-2.7196652719665201E-2</v>
      </c>
      <c r="F1738" t="b">
        <f t="shared" si="81"/>
        <v>0</v>
      </c>
      <c r="G1738" s="7">
        <f t="shared" si="82"/>
        <v>-3.4146341463414602E-2</v>
      </c>
      <c r="H1738" s="7">
        <f t="shared" ca="1" si="83"/>
        <v>0</v>
      </c>
    </row>
    <row r="1739" spans="1:8" x14ac:dyDescent="0.25">
      <c r="A1739" s="3">
        <v>40505</v>
      </c>
      <c r="B1739">
        <v>20.75</v>
      </c>
      <c r="C1739">
        <v>24.1</v>
      </c>
      <c r="D1739" s="4">
        <v>4.7979797979797997E-2</v>
      </c>
      <c r="E1739" s="4">
        <v>3.65591397849463E-2</v>
      </c>
      <c r="F1739" t="b">
        <f t="shared" si="81"/>
        <v>0</v>
      </c>
      <c r="G1739" s="7">
        <f t="shared" si="82"/>
        <v>4.7979797979797997E-2</v>
      </c>
      <c r="H1739" s="7">
        <f t="shared" ca="1" si="83"/>
        <v>0</v>
      </c>
    </row>
    <row r="1740" spans="1:8" x14ac:dyDescent="0.25">
      <c r="A1740" s="3">
        <v>40506</v>
      </c>
      <c r="B1740">
        <v>19.8</v>
      </c>
      <c r="C1740">
        <v>23.3</v>
      </c>
      <c r="D1740" s="4">
        <v>-4.57831325301205E-2</v>
      </c>
      <c r="E1740" s="4">
        <v>-3.3195020746888002E-2</v>
      </c>
      <c r="F1740" t="b">
        <f t="shared" si="81"/>
        <v>0</v>
      </c>
      <c r="G1740" s="7">
        <f t="shared" si="82"/>
        <v>-4.57831325301205E-2</v>
      </c>
      <c r="H1740" s="7">
        <f t="shared" ca="1" si="83"/>
        <v>0</v>
      </c>
    </row>
    <row r="1741" spans="1:8" x14ac:dyDescent="0.25">
      <c r="A1741" s="3">
        <v>40507</v>
      </c>
      <c r="B1741">
        <v>19.8</v>
      </c>
      <c r="C1741">
        <v>23.3</v>
      </c>
      <c r="D1741" s="4">
        <v>0</v>
      </c>
      <c r="E1741" s="4">
        <v>0</v>
      </c>
      <c r="F1741" t="b">
        <f t="shared" si="81"/>
        <v>0</v>
      </c>
      <c r="G1741" s="7">
        <f t="shared" si="82"/>
        <v>0</v>
      </c>
      <c r="H1741" s="7">
        <f t="shared" ca="1" si="83"/>
        <v>0</v>
      </c>
    </row>
    <row r="1742" spans="1:8" x14ac:dyDescent="0.25">
      <c r="A1742" s="3">
        <v>40508</v>
      </c>
      <c r="B1742">
        <v>21.25</v>
      </c>
      <c r="C1742">
        <v>24.25</v>
      </c>
      <c r="D1742" s="4">
        <v>7.3232323232323093E-2</v>
      </c>
      <c r="E1742" s="4">
        <v>4.0772532188841297E-2</v>
      </c>
      <c r="F1742" t="b">
        <f t="shared" si="81"/>
        <v>0</v>
      </c>
      <c r="G1742" s="7">
        <f t="shared" si="82"/>
        <v>7.3232323232323093E-2</v>
      </c>
      <c r="H1742" s="7">
        <f t="shared" ca="1" si="83"/>
        <v>0</v>
      </c>
    </row>
    <row r="1743" spans="1:8" x14ac:dyDescent="0.25">
      <c r="A1743" s="3">
        <v>40511</v>
      </c>
      <c r="B1743">
        <v>21.45</v>
      </c>
      <c r="C1743">
        <v>24.5</v>
      </c>
      <c r="D1743" s="4">
        <v>9.4117647058822307E-3</v>
      </c>
      <c r="E1743" s="4">
        <v>1.03092783505154E-2</v>
      </c>
      <c r="F1743" t="b">
        <f t="shared" si="81"/>
        <v>0</v>
      </c>
      <c r="G1743" s="7">
        <f t="shared" si="82"/>
        <v>9.4117647058822307E-3</v>
      </c>
      <c r="H1743" s="7">
        <f t="shared" ca="1" si="83"/>
        <v>0</v>
      </c>
    </row>
    <row r="1744" spans="1:8" x14ac:dyDescent="0.25">
      <c r="A1744" s="3">
        <v>40512</v>
      </c>
      <c r="B1744">
        <v>23.2</v>
      </c>
      <c r="C1744">
        <v>25.8</v>
      </c>
      <c r="D1744" s="4">
        <v>8.1585081585081598E-2</v>
      </c>
      <c r="E1744" s="4">
        <v>5.3061224489795902E-2</v>
      </c>
      <c r="F1744" t="b">
        <f t="shared" si="81"/>
        <v>0</v>
      </c>
      <c r="G1744" s="7">
        <f t="shared" si="82"/>
        <v>8.1585081585081598E-2</v>
      </c>
      <c r="H1744" s="7">
        <f t="shared" ca="1" si="83"/>
        <v>0</v>
      </c>
    </row>
    <row r="1745" spans="1:8" x14ac:dyDescent="0.25">
      <c r="A1745" s="3">
        <v>40513</v>
      </c>
      <c r="B1745">
        <v>21.9</v>
      </c>
      <c r="C1745">
        <v>24.75</v>
      </c>
      <c r="D1745" s="4">
        <v>-5.6034482758620802E-2</v>
      </c>
      <c r="E1745" s="4">
        <v>-4.0697674418604703E-2</v>
      </c>
      <c r="F1745" t="b">
        <f t="shared" si="81"/>
        <v>0</v>
      </c>
      <c r="G1745" s="7">
        <f t="shared" si="82"/>
        <v>-5.6034482758620802E-2</v>
      </c>
      <c r="H1745" s="7">
        <f t="shared" ca="1" si="83"/>
        <v>0</v>
      </c>
    </row>
    <row r="1746" spans="1:8" x14ac:dyDescent="0.25">
      <c r="A1746" s="3">
        <v>40514</v>
      </c>
      <c r="B1746">
        <v>19.850000000000001</v>
      </c>
      <c r="C1746">
        <v>23</v>
      </c>
      <c r="D1746" s="4">
        <v>-9.3607305936072902E-2</v>
      </c>
      <c r="E1746" s="4">
        <v>-7.0707070707070704E-2</v>
      </c>
      <c r="F1746" t="b">
        <f t="shared" si="81"/>
        <v>0</v>
      </c>
      <c r="G1746" s="7">
        <f t="shared" si="82"/>
        <v>-9.3607305936072902E-2</v>
      </c>
      <c r="H1746" s="7">
        <f t="shared" ca="1" si="83"/>
        <v>0</v>
      </c>
    </row>
    <row r="1747" spans="1:8" x14ac:dyDescent="0.25">
      <c r="A1747" s="3">
        <v>40515</v>
      </c>
      <c r="B1747">
        <v>19.05</v>
      </c>
      <c r="C1747">
        <v>22.15</v>
      </c>
      <c r="D1747" s="4">
        <v>-4.0302267002518898E-2</v>
      </c>
      <c r="E1747" s="4">
        <v>-3.6956521739130402E-2</v>
      </c>
      <c r="F1747" t="b">
        <f t="shared" si="81"/>
        <v>0</v>
      </c>
      <c r="G1747" s="7">
        <f t="shared" si="82"/>
        <v>-4.0302267002518898E-2</v>
      </c>
      <c r="H1747" s="7">
        <f t="shared" ca="1" si="83"/>
        <v>0</v>
      </c>
    </row>
    <row r="1748" spans="1:8" x14ac:dyDescent="0.25">
      <c r="A1748" s="3">
        <v>40518</v>
      </c>
      <c r="B1748">
        <v>18.600000000000001</v>
      </c>
      <c r="C1748">
        <v>21.6</v>
      </c>
      <c r="D1748" s="4">
        <v>-2.3622047244094401E-2</v>
      </c>
      <c r="E1748" s="4">
        <v>-2.4830699774266201E-2</v>
      </c>
      <c r="F1748" t="b">
        <f t="shared" si="81"/>
        <v>0</v>
      </c>
      <c r="G1748" s="7">
        <f t="shared" si="82"/>
        <v>-2.3622047244094401E-2</v>
      </c>
      <c r="H1748" s="7">
        <f t="shared" ca="1" si="83"/>
        <v>0</v>
      </c>
    </row>
    <row r="1749" spans="1:8" x14ac:dyDescent="0.25">
      <c r="A1749" s="3">
        <v>40519</v>
      </c>
      <c r="B1749">
        <v>18.600000000000001</v>
      </c>
      <c r="C1749">
        <v>21.45</v>
      </c>
      <c r="D1749" s="4">
        <v>0</v>
      </c>
      <c r="E1749" s="4">
        <v>-6.9444444444445299E-3</v>
      </c>
      <c r="F1749" t="b">
        <f t="shared" si="81"/>
        <v>0</v>
      </c>
      <c r="G1749" s="7">
        <f t="shared" si="82"/>
        <v>0</v>
      </c>
      <c r="H1749" s="7">
        <f t="shared" ca="1" si="83"/>
        <v>0</v>
      </c>
    </row>
    <row r="1750" spans="1:8" x14ac:dyDescent="0.25">
      <c r="A1750" s="3">
        <v>40520</v>
      </c>
      <c r="B1750">
        <v>18.2</v>
      </c>
      <c r="C1750">
        <v>20.7</v>
      </c>
      <c r="D1750" s="4">
        <v>-2.15053763440861E-2</v>
      </c>
      <c r="E1750" s="4">
        <v>-3.4965034965035002E-2</v>
      </c>
      <c r="F1750" t="b">
        <f t="shared" si="81"/>
        <v>0</v>
      </c>
      <c r="G1750" s="7">
        <f t="shared" si="82"/>
        <v>-2.15053763440861E-2</v>
      </c>
      <c r="H1750" s="7">
        <f t="shared" ca="1" si="83"/>
        <v>0</v>
      </c>
    </row>
    <row r="1751" spans="1:8" x14ac:dyDescent="0.25">
      <c r="A1751" s="3">
        <v>40521</v>
      </c>
      <c r="B1751">
        <v>18</v>
      </c>
      <c r="C1751">
        <v>20.2</v>
      </c>
      <c r="D1751" s="4">
        <v>-1.0989010989011E-2</v>
      </c>
      <c r="E1751" s="4">
        <v>-2.41545893719807E-2</v>
      </c>
      <c r="F1751" t="b">
        <f t="shared" si="81"/>
        <v>0</v>
      </c>
      <c r="G1751" s="7">
        <f t="shared" si="82"/>
        <v>-1.0989010989011E-2</v>
      </c>
      <c r="H1751" s="7">
        <f t="shared" ca="1" si="83"/>
        <v>0</v>
      </c>
    </row>
    <row r="1752" spans="1:8" x14ac:dyDescent="0.25">
      <c r="A1752" s="3">
        <v>40522</v>
      </c>
      <c r="B1752">
        <v>18.05</v>
      </c>
      <c r="C1752">
        <v>20.05</v>
      </c>
      <c r="D1752" s="4">
        <v>2.7777777777777701E-3</v>
      </c>
      <c r="E1752" s="4">
        <v>-7.4257425742573196E-3</v>
      </c>
      <c r="F1752" t="b">
        <f t="shared" si="81"/>
        <v>0</v>
      </c>
      <c r="G1752" s="7">
        <f t="shared" si="82"/>
        <v>2.7777777777777701E-3</v>
      </c>
      <c r="H1752" s="7">
        <f t="shared" ca="1" si="83"/>
        <v>0</v>
      </c>
    </row>
    <row r="1753" spans="1:8" x14ac:dyDescent="0.25">
      <c r="A1753" s="3">
        <v>40525</v>
      </c>
      <c r="B1753">
        <v>18.3</v>
      </c>
      <c r="C1753">
        <v>20.3</v>
      </c>
      <c r="D1753" s="4">
        <v>1.38504155124655E-2</v>
      </c>
      <c r="E1753" s="4">
        <v>1.2468827930174601E-2</v>
      </c>
      <c r="F1753" t="b">
        <f t="shared" si="81"/>
        <v>0</v>
      </c>
      <c r="G1753" s="7">
        <f t="shared" si="82"/>
        <v>1.38504155124655E-2</v>
      </c>
      <c r="H1753" s="7">
        <f t="shared" ca="1" si="83"/>
        <v>0</v>
      </c>
    </row>
    <row r="1754" spans="1:8" x14ac:dyDescent="0.25">
      <c r="A1754" s="3">
        <v>40526</v>
      </c>
      <c r="B1754">
        <v>18.7</v>
      </c>
      <c r="C1754">
        <v>20.45</v>
      </c>
      <c r="D1754" s="4">
        <v>2.1857923497267801E-2</v>
      </c>
      <c r="E1754" s="4">
        <v>7.3891625615762901E-3</v>
      </c>
      <c r="F1754" t="b">
        <f t="shared" si="81"/>
        <v>0</v>
      </c>
      <c r="G1754" s="7">
        <f t="shared" si="82"/>
        <v>2.1857923497267801E-2</v>
      </c>
      <c r="H1754" s="7">
        <f t="shared" ca="1" si="83"/>
        <v>0</v>
      </c>
    </row>
    <row r="1755" spans="1:8" x14ac:dyDescent="0.25">
      <c r="A1755" s="3">
        <v>40527</v>
      </c>
      <c r="B1755">
        <v>19.05</v>
      </c>
      <c r="C1755">
        <v>20.8</v>
      </c>
      <c r="D1755" s="4">
        <v>1.8716577540106999E-2</v>
      </c>
      <c r="E1755" s="4">
        <v>1.71149144254279E-2</v>
      </c>
      <c r="F1755" t="b">
        <f t="shared" si="81"/>
        <v>0</v>
      </c>
      <c r="G1755" s="7">
        <f t="shared" si="82"/>
        <v>1.8716577540106999E-2</v>
      </c>
      <c r="H1755" s="7">
        <f t="shared" ca="1" si="83"/>
        <v>0</v>
      </c>
    </row>
    <row r="1756" spans="1:8" x14ac:dyDescent="0.25">
      <c r="A1756" s="3">
        <v>40528</v>
      </c>
      <c r="B1756">
        <v>18.399999999999999</v>
      </c>
      <c r="C1756">
        <v>20.5</v>
      </c>
      <c r="D1756" s="4">
        <v>-3.41207349081366E-2</v>
      </c>
      <c r="E1756" s="4">
        <v>-1.4423076923077E-2</v>
      </c>
      <c r="F1756" t="b">
        <f t="shared" si="81"/>
        <v>0</v>
      </c>
      <c r="G1756" s="7">
        <f t="shared" si="82"/>
        <v>-3.41207349081366E-2</v>
      </c>
      <c r="H1756" s="7">
        <f t="shared" ca="1" si="83"/>
        <v>0</v>
      </c>
    </row>
    <row r="1757" spans="1:8" x14ac:dyDescent="0.25">
      <c r="A1757" s="3">
        <v>40529</v>
      </c>
      <c r="B1757">
        <v>17.600000000000001</v>
      </c>
      <c r="C1757">
        <v>20.25</v>
      </c>
      <c r="D1757" s="4">
        <v>-4.3478260869565098E-2</v>
      </c>
      <c r="E1757" s="4">
        <v>-1.21951219512195E-2</v>
      </c>
      <c r="F1757" t="b">
        <f t="shared" si="81"/>
        <v>0</v>
      </c>
      <c r="G1757" s="7">
        <f t="shared" si="82"/>
        <v>-4.3478260869565098E-2</v>
      </c>
      <c r="H1757" s="7">
        <f t="shared" ca="1" si="83"/>
        <v>0</v>
      </c>
    </row>
    <row r="1758" spans="1:8" x14ac:dyDescent="0.25">
      <c r="A1758" s="3">
        <v>40532</v>
      </c>
      <c r="B1758">
        <v>19.649999999999999</v>
      </c>
      <c r="C1758">
        <v>21.75</v>
      </c>
      <c r="D1758" s="4">
        <v>-2.96296296296297E-2</v>
      </c>
      <c r="E1758" s="4">
        <v>-2.0270270270270299E-2</v>
      </c>
      <c r="F1758" t="b">
        <f t="shared" si="81"/>
        <v>0</v>
      </c>
      <c r="G1758" s="7">
        <f t="shared" si="82"/>
        <v>-2.96296296296297E-2</v>
      </c>
      <c r="H1758" s="7">
        <f t="shared" ca="1" si="83"/>
        <v>0</v>
      </c>
    </row>
    <row r="1759" spans="1:8" x14ac:dyDescent="0.25">
      <c r="A1759" s="3">
        <v>40533</v>
      </c>
      <c r="B1759">
        <v>19.25</v>
      </c>
      <c r="C1759">
        <v>21.4</v>
      </c>
      <c r="D1759" s="4">
        <v>-2.03562340966921E-2</v>
      </c>
      <c r="E1759" s="4">
        <v>-1.6091954022988599E-2</v>
      </c>
      <c r="F1759" t="b">
        <f t="shared" si="81"/>
        <v>0</v>
      </c>
      <c r="G1759" s="7">
        <f t="shared" si="82"/>
        <v>-2.03562340966921E-2</v>
      </c>
      <c r="H1759" s="7">
        <f t="shared" ca="1" si="83"/>
        <v>0</v>
      </c>
    </row>
    <row r="1760" spans="1:8" x14ac:dyDescent="0.25">
      <c r="A1760" s="3">
        <v>40534</v>
      </c>
      <c r="B1760">
        <v>19.25</v>
      </c>
      <c r="C1760">
        <v>21.3</v>
      </c>
      <c r="D1760" s="4">
        <v>0</v>
      </c>
      <c r="E1760" s="4">
        <v>-4.6728971962616299E-3</v>
      </c>
      <c r="F1760" t="b">
        <f t="shared" si="81"/>
        <v>0</v>
      </c>
      <c r="G1760" s="7">
        <f t="shared" si="82"/>
        <v>0</v>
      </c>
      <c r="H1760" s="7">
        <f t="shared" ca="1" si="83"/>
        <v>0</v>
      </c>
    </row>
    <row r="1761" spans="1:8" x14ac:dyDescent="0.25">
      <c r="A1761" s="3">
        <v>40535</v>
      </c>
      <c r="B1761">
        <v>19.850000000000001</v>
      </c>
      <c r="C1761">
        <v>21.55</v>
      </c>
      <c r="D1761" s="4">
        <v>3.11688311688312E-2</v>
      </c>
      <c r="E1761" s="4">
        <v>1.1737089201878E-2</v>
      </c>
      <c r="F1761" t="b">
        <f t="shared" si="81"/>
        <v>0</v>
      </c>
      <c r="G1761" s="7">
        <f t="shared" si="82"/>
        <v>3.11688311688312E-2</v>
      </c>
      <c r="H1761" s="7">
        <f t="shared" ca="1" si="83"/>
        <v>0</v>
      </c>
    </row>
    <row r="1762" spans="1:8" x14ac:dyDescent="0.25">
      <c r="A1762" s="3">
        <v>40536</v>
      </c>
      <c r="B1762">
        <v>19.850000000000001</v>
      </c>
      <c r="C1762">
        <v>21.55</v>
      </c>
      <c r="D1762" s="4">
        <v>0</v>
      </c>
      <c r="E1762" s="4">
        <v>0</v>
      </c>
      <c r="F1762" t="b">
        <f t="shared" si="81"/>
        <v>0</v>
      </c>
      <c r="G1762" s="7">
        <f t="shared" si="82"/>
        <v>0</v>
      </c>
      <c r="H1762" s="7">
        <f t="shared" ca="1" si="83"/>
        <v>0</v>
      </c>
    </row>
    <row r="1763" spans="1:8" x14ac:dyDescent="0.25">
      <c r="A1763" s="3">
        <v>40539</v>
      </c>
      <c r="B1763">
        <v>20.45</v>
      </c>
      <c r="C1763">
        <v>21.75</v>
      </c>
      <c r="D1763" s="4">
        <v>3.0226700251889001E-2</v>
      </c>
      <c r="E1763" s="4">
        <v>9.2807424593968103E-3</v>
      </c>
      <c r="F1763" t="b">
        <f t="shared" si="81"/>
        <v>0</v>
      </c>
      <c r="G1763" s="7">
        <f t="shared" si="82"/>
        <v>3.0226700251889001E-2</v>
      </c>
      <c r="H1763" s="7">
        <f t="shared" ca="1" si="83"/>
        <v>0</v>
      </c>
    </row>
    <row r="1764" spans="1:8" x14ac:dyDescent="0.25">
      <c r="A1764" s="3">
        <v>40540</v>
      </c>
      <c r="B1764">
        <v>20.55</v>
      </c>
      <c r="C1764">
        <v>21.9</v>
      </c>
      <c r="D1764" s="4">
        <v>4.8899755501223803E-3</v>
      </c>
      <c r="E1764" s="4">
        <v>6.89655172413795E-3</v>
      </c>
      <c r="F1764" t="b">
        <f t="shared" si="81"/>
        <v>0</v>
      </c>
      <c r="G1764" s="7">
        <f t="shared" si="82"/>
        <v>4.8899755501223803E-3</v>
      </c>
      <c r="H1764" s="7">
        <f t="shared" ca="1" si="83"/>
        <v>0</v>
      </c>
    </row>
    <row r="1765" spans="1:8" x14ac:dyDescent="0.25">
      <c r="A1765" s="3">
        <v>40541</v>
      </c>
      <c r="B1765">
        <v>20.25</v>
      </c>
      <c r="C1765">
        <v>21.85</v>
      </c>
      <c r="D1765" s="4">
        <v>-1.4598540145985399E-2</v>
      </c>
      <c r="E1765" s="4">
        <v>-2.28310502283091E-3</v>
      </c>
      <c r="F1765" t="b">
        <f t="shared" si="81"/>
        <v>0</v>
      </c>
      <c r="G1765" s="7">
        <f t="shared" si="82"/>
        <v>-1.4598540145985399E-2</v>
      </c>
      <c r="H1765" s="7">
        <f t="shared" ca="1" si="83"/>
        <v>0</v>
      </c>
    </row>
    <row r="1766" spans="1:8" x14ac:dyDescent="0.25">
      <c r="A1766" s="3">
        <v>40542</v>
      </c>
      <c r="B1766">
        <v>20.100000000000001</v>
      </c>
      <c r="C1766">
        <v>21.7</v>
      </c>
      <c r="D1766" s="4">
        <v>-7.4074074074073097E-3</v>
      </c>
      <c r="E1766" s="4">
        <v>-6.8649885583524899E-3</v>
      </c>
      <c r="F1766" t="b">
        <f t="shared" si="81"/>
        <v>0</v>
      </c>
      <c r="G1766" s="7">
        <f t="shared" si="82"/>
        <v>-7.4074074074073097E-3</v>
      </c>
      <c r="H1766" s="7">
        <f t="shared" ca="1" si="83"/>
        <v>0</v>
      </c>
    </row>
    <row r="1767" spans="1:8" x14ac:dyDescent="0.25">
      <c r="A1767" s="3">
        <v>40543</v>
      </c>
      <c r="B1767">
        <v>19.7</v>
      </c>
      <c r="C1767">
        <v>21.6</v>
      </c>
      <c r="D1767" s="4">
        <v>-1.9900497512437901E-2</v>
      </c>
      <c r="E1767" s="4">
        <v>-4.6082949308754503E-3</v>
      </c>
      <c r="F1767" t="b">
        <f t="shared" si="81"/>
        <v>0</v>
      </c>
      <c r="G1767" s="7">
        <f t="shared" si="82"/>
        <v>-1.9900497512437901E-2</v>
      </c>
      <c r="H1767" s="7">
        <f t="shared" ca="1" si="83"/>
        <v>0</v>
      </c>
    </row>
    <row r="1768" spans="1:8" x14ac:dyDescent="0.25">
      <c r="A1768" s="3">
        <v>40546</v>
      </c>
      <c r="B1768">
        <v>19.3</v>
      </c>
      <c r="C1768">
        <v>21.35</v>
      </c>
      <c r="D1768" s="4">
        <v>-2.03045685279187E-2</v>
      </c>
      <c r="E1768" s="4">
        <v>-1.1574074074074099E-2</v>
      </c>
      <c r="F1768" t="b">
        <f t="shared" si="81"/>
        <v>0</v>
      </c>
      <c r="G1768" s="7">
        <f t="shared" si="82"/>
        <v>-2.03045685279187E-2</v>
      </c>
      <c r="H1768" s="7">
        <f t="shared" ca="1" si="83"/>
        <v>0</v>
      </c>
    </row>
    <row r="1769" spans="1:8" x14ac:dyDescent="0.25">
      <c r="A1769" s="3">
        <v>40547</v>
      </c>
      <c r="B1769">
        <v>19.100000000000001</v>
      </c>
      <c r="C1769">
        <v>21.3</v>
      </c>
      <c r="D1769" s="4">
        <v>-1.03626943005181E-2</v>
      </c>
      <c r="E1769" s="4">
        <v>-2.34192037470726E-3</v>
      </c>
      <c r="F1769" t="b">
        <f t="shared" si="81"/>
        <v>0</v>
      </c>
      <c r="G1769" s="7">
        <f t="shared" si="82"/>
        <v>-1.03626943005181E-2</v>
      </c>
      <c r="H1769" s="7">
        <f t="shared" ca="1" si="83"/>
        <v>0</v>
      </c>
    </row>
    <row r="1770" spans="1:8" x14ac:dyDescent="0.25">
      <c r="A1770" s="3">
        <v>40548</v>
      </c>
      <c r="B1770">
        <v>18.7</v>
      </c>
      <c r="C1770">
        <v>20.95</v>
      </c>
      <c r="D1770" s="4">
        <v>-2.0942408376963501E-2</v>
      </c>
      <c r="E1770" s="4">
        <v>-1.6431924882629099E-2</v>
      </c>
      <c r="F1770" t="b">
        <f t="shared" si="81"/>
        <v>0</v>
      </c>
      <c r="G1770" s="7">
        <f t="shared" si="82"/>
        <v>-2.0942408376963501E-2</v>
      </c>
      <c r="H1770" s="7">
        <f t="shared" ca="1" si="83"/>
        <v>0</v>
      </c>
    </row>
    <row r="1771" spans="1:8" x14ac:dyDescent="0.25">
      <c r="A1771" s="3">
        <v>40549</v>
      </c>
      <c r="B1771">
        <v>18.649999999999999</v>
      </c>
      <c r="C1771">
        <v>20.9</v>
      </c>
      <c r="D1771" s="4">
        <v>-2.6737967914438601E-3</v>
      </c>
      <c r="E1771" s="4">
        <v>-2.3866348448687799E-3</v>
      </c>
      <c r="F1771" t="b">
        <f t="shared" si="81"/>
        <v>0</v>
      </c>
      <c r="G1771" s="7">
        <f t="shared" si="82"/>
        <v>-2.6737967914438601E-3</v>
      </c>
      <c r="H1771" s="7">
        <f t="shared" ca="1" si="83"/>
        <v>0</v>
      </c>
    </row>
    <row r="1772" spans="1:8" x14ac:dyDescent="0.25">
      <c r="A1772" s="3">
        <v>40550</v>
      </c>
      <c r="B1772">
        <v>18.7</v>
      </c>
      <c r="C1772">
        <v>21</v>
      </c>
      <c r="D1772" s="4">
        <v>2.6809651474530901E-3</v>
      </c>
      <c r="E1772" s="4">
        <v>4.7846889952154496E-3</v>
      </c>
      <c r="F1772" t="b">
        <f t="shared" si="81"/>
        <v>0</v>
      </c>
      <c r="G1772" s="7">
        <f t="shared" si="82"/>
        <v>2.6809651474530901E-3</v>
      </c>
      <c r="H1772" s="7">
        <f t="shared" ca="1" si="83"/>
        <v>0</v>
      </c>
    </row>
    <row r="1773" spans="1:8" x14ac:dyDescent="0.25">
      <c r="A1773" s="3">
        <v>40553</v>
      </c>
      <c r="B1773">
        <v>18.649999999999999</v>
      </c>
      <c r="C1773">
        <v>21</v>
      </c>
      <c r="D1773" s="4">
        <v>-2.6737967914438601E-3</v>
      </c>
      <c r="E1773" s="4">
        <v>0</v>
      </c>
      <c r="F1773" t="b">
        <f t="shared" si="81"/>
        <v>0</v>
      </c>
      <c r="G1773" s="7">
        <f t="shared" si="82"/>
        <v>-2.6737967914438601E-3</v>
      </c>
      <c r="H1773" s="7">
        <f t="shared" ca="1" si="83"/>
        <v>0</v>
      </c>
    </row>
    <row r="1774" spans="1:8" x14ac:dyDescent="0.25">
      <c r="A1774" s="3">
        <v>40554</v>
      </c>
      <c r="B1774">
        <v>17.95</v>
      </c>
      <c r="C1774">
        <v>20.399999999999999</v>
      </c>
      <c r="D1774" s="4">
        <v>-3.7533512064343098E-2</v>
      </c>
      <c r="E1774" s="4">
        <v>-2.8571428571428699E-2</v>
      </c>
      <c r="F1774" t="b">
        <f t="shared" si="81"/>
        <v>0</v>
      </c>
      <c r="G1774" s="7">
        <f t="shared" si="82"/>
        <v>-3.7533512064343098E-2</v>
      </c>
      <c r="H1774" s="7">
        <f t="shared" ca="1" si="83"/>
        <v>0</v>
      </c>
    </row>
    <row r="1775" spans="1:8" x14ac:dyDescent="0.25">
      <c r="A1775" s="3">
        <v>40555</v>
      </c>
      <c r="B1775">
        <v>17</v>
      </c>
      <c r="C1775">
        <v>19.45</v>
      </c>
      <c r="D1775" s="4">
        <v>-5.2924791086351002E-2</v>
      </c>
      <c r="E1775" s="4">
        <v>-4.6568627450980303E-2</v>
      </c>
      <c r="F1775" t="b">
        <f t="shared" si="81"/>
        <v>0</v>
      </c>
      <c r="G1775" s="7">
        <f t="shared" si="82"/>
        <v>-5.2924791086351002E-2</v>
      </c>
      <c r="H1775" s="7">
        <f t="shared" ca="1" si="83"/>
        <v>0</v>
      </c>
    </row>
    <row r="1776" spans="1:8" x14ac:dyDescent="0.25">
      <c r="A1776" s="3">
        <v>40556</v>
      </c>
      <c r="B1776">
        <v>16.95</v>
      </c>
      <c r="C1776">
        <v>19.3</v>
      </c>
      <c r="D1776" s="4">
        <v>-2.94117647058823E-3</v>
      </c>
      <c r="E1776" s="4">
        <v>-7.7120822622107604E-3</v>
      </c>
      <c r="F1776" t="b">
        <f t="shared" si="81"/>
        <v>0</v>
      </c>
      <c r="G1776" s="7">
        <f t="shared" si="82"/>
        <v>-2.94117647058823E-3</v>
      </c>
      <c r="H1776" s="7">
        <f t="shared" ca="1" si="83"/>
        <v>0</v>
      </c>
    </row>
    <row r="1777" spans="1:8" x14ac:dyDescent="0.25">
      <c r="A1777" s="3">
        <v>40557</v>
      </c>
      <c r="B1777">
        <v>16.25</v>
      </c>
      <c r="C1777">
        <v>18.399999999999999</v>
      </c>
      <c r="D1777" s="4">
        <v>-4.1297935103244802E-2</v>
      </c>
      <c r="E1777" s="4">
        <v>-4.6632124352331702E-2</v>
      </c>
      <c r="F1777" t="b">
        <f t="shared" si="81"/>
        <v>0</v>
      </c>
      <c r="G1777" s="7">
        <f t="shared" si="82"/>
        <v>-4.1297935103244802E-2</v>
      </c>
      <c r="H1777" s="7">
        <f t="shared" ca="1" si="83"/>
        <v>0</v>
      </c>
    </row>
    <row r="1778" spans="1:8" x14ac:dyDescent="0.25">
      <c r="A1778" s="3">
        <v>40560</v>
      </c>
      <c r="B1778">
        <v>16.25</v>
      </c>
      <c r="C1778">
        <v>18.399999999999999</v>
      </c>
      <c r="D1778" s="4">
        <v>-0.116847826086956</v>
      </c>
      <c r="E1778" s="4">
        <v>-0.11325301204819301</v>
      </c>
      <c r="F1778" t="b">
        <f t="shared" si="81"/>
        <v>0</v>
      </c>
      <c r="G1778" s="7">
        <f t="shared" si="82"/>
        <v>-0.116847826086956</v>
      </c>
      <c r="H1778" s="7">
        <f t="shared" ca="1" si="83"/>
        <v>0</v>
      </c>
    </row>
    <row r="1779" spans="1:8" x14ac:dyDescent="0.25">
      <c r="A1779" s="3">
        <v>40561</v>
      </c>
      <c r="B1779">
        <v>17.850000000000001</v>
      </c>
      <c r="C1779">
        <v>20.149999999999999</v>
      </c>
      <c r="D1779" s="4">
        <v>9.84615384615386E-2</v>
      </c>
      <c r="E1779" s="4">
        <v>9.5108695652173794E-2</v>
      </c>
      <c r="F1779" t="b">
        <f t="shared" si="81"/>
        <v>0</v>
      </c>
      <c r="G1779" s="7">
        <f t="shared" si="82"/>
        <v>9.84615384615386E-2</v>
      </c>
      <c r="H1779" s="7">
        <f t="shared" ca="1" si="83"/>
        <v>0</v>
      </c>
    </row>
    <row r="1780" spans="1:8" x14ac:dyDescent="0.25">
      <c r="A1780" s="3">
        <v>40562</v>
      </c>
      <c r="B1780">
        <v>18.75</v>
      </c>
      <c r="C1780">
        <v>20.9</v>
      </c>
      <c r="D1780" s="4">
        <v>5.0420168067226698E-2</v>
      </c>
      <c r="E1780" s="4">
        <v>3.7220843672456601E-2</v>
      </c>
      <c r="F1780" t="b">
        <f t="shared" si="81"/>
        <v>0</v>
      </c>
      <c r="G1780" s="7">
        <f t="shared" si="82"/>
        <v>5.0420168067226698E-2</v>
      </c>
      <c r="H1780" s="7">
        <f t="shared" ca="1" si="83"/>
        <v>0</v>
      </c>
    </row>
    <row r="1781" spans="1:8" x14ac:dyDescent="0.25">
      <c r="A1781" s="3">
        <v>40563</v>
      </c>
      <c r="B1781">
        <v>18.649999999999999</v>
      </c>
      <c r="C1781">
        <v>20.85</v>
      </c>
      <c r="D1781" s="4">
        <v>-5.3333333333334104E-3</v>
      </c>
      <c r="E1781" s="4">
        <v>-2.3923444976075002E-3</v>
      </c>
      <c r="F1781" t="b">
        <f t="shared" si="81"/>
        <v>0</v>
      </c>
      <c r="G1781" s="7">
        <f t="shared" si="82"/>
        <v>-5.3333333333334104E-3</v>
      </c>
      <c r="H1781" s="7">
        <f t="shared" ca="1" si="83"/>
        <v>0</v>
      </c>
    </row>
    <row r="1782" spans="1:8" x14ac:dyDescent="0.25">
      <c r="A1782" s="3">
        <v>40564</v>
      </c>
      <c r="B1782">
        <v>18.850000000000001</v>
      </c>
      <c r="C1782">
        <v>21</v>
      </c>
      <c r="D1782" s="4">
        <v>1.07238605898126E-2</v>
      </c>
      <c r="E1782" s="4">
        <v>7.1942446043165003E-3</v>
      </c>
      <c r="F1782" t="b">
        <f t="shared" si="81"/>
        <v>0</v>
      </c>
      <c r="G1782" s="7">
        <f t="shared" si="82"/>
        <v>1.07238605898126E-2</v>
      </c>
      <c r="H1782" s="7">
        <f t="shared" ca="1" si="83"/>
        <v>0</v>
      </c>
    </row>
    <row r="1783" spans="1:8" x14ac:dyDescent="0.25">
      <c r="A1783" s="3">
        <v>40567</v>
      </c>
      <c r="B1783">
        <v>18.399999999999999</v>
      </c>
      <c r="C1783">
        <v>20.55</v>
      </c>
      <c r="D1783" s="4">
        <v>-2.3872679045092899E-2</v>
      </c>
      <c r="E1783" s="4">
        <v>-2.1428571428571401E-2</v>
      </c>
      <c r="F1783" t="b">
        <f t="shared" si="81"/>
        <v>0</v>
      </c>
      <c r="G1783" s="7">
        <f t="shared" si="82"/>
        <v>-2.3872679045092899E-2</v>
      </c>
      <c r="H1783" s="7">
        <f t="shared" ca="1" si="83"/>
        <v>0</v>
      </c>
    </row>
    <row r="1784" spans="1:8" x14ac:dyDescent="0.25">
      <c r="A1784" s="3">
        <v>40568</v>
      </c>
      <c r="B1784">
        <v>18.2</v>
      </c>
      <c r="C1784">
        <v>20.350000000000001</v>
      </c>
      <c r="D1784" s="4">
        <v>-1.08695652173912E-2</v>
      </c>
      <c r="E1784" s="4">
        <v>-9.7323600973235908E-3</v>
      </c>
      <c r="F1784" t="b">
        <f t="shared" si="81"/>
        <v>0</v>
      </c>
      <c r="G1784" s="7">
        <f t="shared" si="82"/>
        <v>-1.08695652173912E-2</v>
      </c>
      <c r="H1784" s="7">
        <f t="shared" ca="1" si="83"/>
        <v>0</v>
      </c>
    </row>
    <row r="1785" spans="1:8" x14ac:dyDescent="0.25">
      <c r="A1785" s="3">
        <v>40569</v>
      </c>
      <c r="B1785">
        <v>17.55</v>
      </c>
      <c r="C1785">
        <v>19.75</v>
      </c>
      <c r="D1785" s="4">
        <v>-3.5714285714285601E-2</v>
      </c>
      <c r="E1785" s="4">
        <v>-2.9484029484029499E-2</v>
      </c>
      <c r="F1785" t="b">
        <f t="shared" si="81"/>
        <v>0</v>
      </c>
      <c r="G1785" s="7">
        <f t="shared" si="82"/>
        <v>-3.5714285714285601E-2</v>
      </c>
      <c r="H1785" s="7">
        <f t="shared" ca="1" si="83"/>
        <v>0</v>
      </c>
    </row>
    <row r="1786" spans="1:8" x14ac:dyDescent="0.25">
      <c r="A1786" s="3">
        <v>40570</v>
      </c>
      <c r="B1786">
        <v>17.25</v>
      </c>
      <c r="C1786">
        <v>19.399999999999999</v>
      </c>
      <c r="D1786" s="4">
        <v>-1.7094017094017099E-2</v>
      </c>
      <c r="E1786" s="4">
        <v>-1.7721518987341901E-2</v>
      </c>
      <c r="F1786" t="b">
        <f t="shared" si="81"/>
        <v>0</v>
      </c>
      <c r="G1786" s="7">
        <f t="shared" si="82"/>
        <v>-1.7094017094017099E-2</v>
      </c>
      <c r="H1786" s="7">
        <f t="shared" ca="1" si="83"/>
        <v>0</v>
      </c>
    </row>
    <row r="1787" spans="1:8" x14ac:dyDescent="0.25">
      <c r="A1787" s="3">
        <v>40571</v>
      </c>
      <c r="B1787">
        <v>19.399999999999999</v>
      </c>
      <c r="C1787">
        <v>20.65</v>
      </c>
      <c r="D1787" s="4">
        <v>0.12463768115942001</v>
      </c>
      <c r="E1787" s="4">
        <v>6.4432989690721601E-2</v>
      </c>
      <c r="F1787" t="b">
        <f t="shared" si="81"/>
        <v>0</v>
      </c>
      <c r="G1787" s="7">
        <f t="shared" si="82"/>
        <v>0.12463768115942001</v>
      </c>
      <c r="H1787" s="7">
        <f t="shared" ca="1" si="83"/>
        <v>0</v>
      </c>
    </row>
    <row r="1788" spans="1:8" x14ac:dyDescent="0.25">
      <c r="A1788" s="3">
        <v>40574</v>
      </c>
      <c r="B1788">
        <v>19.100000000000001</v>
      </c>
      <c r="C1788">
        <v>20.45</v>
      </c>
      <c r="D1788" s="4">
        <v>-1.5463917525773E-2</v>
      </c>
      <c r="E1788" s="4">
        <v>-9.6852300242130703E-3</v>
      </c>
      <c r="F1788" t="b">
        <f t="shared" si="81"/>
        <v>0</v>
      </c>
      <c r="G1788" s="7">
        <f t="shared" si="82"/>
        <v>-1.5463917525773E-2</v>
      </c>
      <c r="H1788" s="7">
        <f t="shared" ca="1" si="83"/>
        <v>0</v>
      </c>
    </row>
    <row r="1789" spans="1:8" x14ac:dyDescent="0.25">
      <c r="A1789" s="3">
        <v>40575</v>
      </c>
      <c r="B1789">
        <v>17.95</v>
      </c>
      <c r="C1789">
        <v>19.600000000000001</v>
      </c>
      <c r="D1789" s="4">
        <v>-6.0209424083769697E-2</v>
      </c>
      <c r="E1789" s="4">
        <v>-4.1564792176038999E-2</v>
      </c>
      <c r="F1789" t="b">
        <f t="shared" si="81"/>
        <v>0</v>
      </c>
      <c r="G1789" s="7">
        <f t="shared" si="82"/>
        <v>-6.0209424083769697E-2</v>
      </c>
      <c r="H1789" s="7">
        <f t="shared" ca="1" si="83"/>
        <v>0</v>
      </c>
    </row>
    <row r="1790" spans="1:8" x14ac:dyDescent="0.25">
      <c r="A1790" s="3">
        <v>40576</v>
      </c>
      <c r="B1790">
        <v>18.05</v>
      </c>
      <c r="C1790">
        <v>19.55</v>
      </c>
      <c r="D1790" s="4">
        <v>5.5710306406686599E-3</v>
      </c>
      <c r="E1790" s="4">
        <v>-2.5510204081633501E-3</v>
      </c>
      <c r="F1790" t="b">
        <f t="shared" si="81"/>
        <v>0</v>
      </c>
      <c r="G1790" s="7">
        <f t="shared" si="82"/>
        <v>5.5710306406686599E-3</v>
      </c>
      <c r="H1790" s="7">
        <f t="shared" ca="1" si="83"/>
        <v>0</v>
      </c>
    </row>
    <row r="1791" spans="1:8" x14ac:dyDescent="0.25">
      <c r="A1791" s="3">
        <v>40577</v>
      </c>
      <c r="B1791">
        <v>17.7</v>
      </c>
      <c r="C1791">
        <v>19.350000000000001</v>
      </c>
      <c r="D1791" s="4">
        <v>-1.9390581717451599E-2</v>
      </c>
      <c r="E1791" s="4">
        <v>-1.0230179028132899E-2</v>
      </c>
      <c r="F1791" t="b">
        <f t="shared" si="81"/>
        <v>0</v>
      </c>
      <c r="G1791" s="7">
        <f t="shared" si="82"/>
        <v>-1.9390581717451599E-2</v>
      </c>
      <c r="H1791" s="7">
        <f t="shared" ca="1" si="83"/>
        <v>0</v>
      </c>
    </row>
    <row r="1792" spans="1:8" x14ac:dyDescent="0.25">
      <c r="A1792" s="3">
        <v>40578</v>
      </c>
      <c r="B1792">
        <v>17.25</v>
      </c>
      <c r="C1792">
        <v>18.850000000000001</v>
      </c>
      <c r="D1792" s="4">
        <v>-2.5423728813559299E-2</v>
      </c>
      <c r="E1792" s="4">
        <v>-2.5839793281653801E-2</v>
      </c>
      <c r="F1792" t="b">
        <f t="shared" si="81"/>
        <v>0</v>
      </c>
      <c r="G1792" s="7">
        <f t="shared" si="82"/>
        <v>-2.5423728813559299E-2</v>
      </c>
      <c r="H1792" s="7">
        <f t="shared" ca="1" si="83"/>
        <v>0</v>
      </c>
    </row>
    <row r="1793" spans="1:8" x14ac:dyDescent="0.25">
      <c r="A1793" s="3">
        <v>40581</v>
      </c>
      <c r="B1793">
        <v>16.95</v>
      </c>
      <c r="C1793">
        <v>18.45</v>
      </c>
      <c r="D1793" s="4">
        <v>-1.7391304347826101E-2</v>
      </c>
      <c r="E1793" s="4">
        <v>-2.1220159151193799E-2</v>
      </c>
      <c r="F1793" t="b">
        <f t="shared" si="81"/>
        <v>0</v>
      </c>
      <c r="G1793" s="7">
        <f t="shared" si="82"/>
        <v>-1.7391304347826101E-2</v>
      </c>
      <c r="H1793" s="7">
        <f t="shared" ca="1" si="83"/>
        <v>0</v>
      </c>
    </row>
    <row r="1794" spans="1:8" x14ac:dyDescent="0.25">
      <c r="A1794" s="3">
        <v>40582</v>
      </c>
      <c r="B1794">
        <v>16.850000000000001</v>
      </c>
      <c r="C1794">
        <v>18.2</v>
      </c>
      <c r="D1794" s="4">
        <v>-5.8997050147491202E-3</v>
      </c>
      <c r="E1794" s="4">
        <v>-1.3550135501355001E-2</v>
      </c>
      <c r="F1794" t="b">
        <f t="shared" si="81"/>
        <v>0</v>
      </c>
      <c r="G1794" s="7">
        <f t="shared" si="82"/>
        <v>-5.8997050147491202E-3</v>
      </c>
      <c r="H1794" s="7">
        <f t="shared" ca="1" si="83"/>
        <v>0</v>
      </c>
    </row>
    <row r="1795" spans="1:8" x14ac:dyDescent="0.25">
      <c r="A1795" s="3">
        <v>40583</v>
      </c>
      <c r="B1795">
        <v>16.850000000000001</v>
      </c>
      <c r="C1795">
        <v>18.25</v>
      </c>
      <c r="D1795" s="4">
        <v>0</v>
      </c>
      <c r="E1795" s="4">
        <v>2.7472527472527401E-3</v>
      </c>
      <c r="F1795" t="b">
        <f t="shared" si="81"/>
        <v>0</v>
      </c>
      <c r="G1795" s="7">
        <f t="shared" si="82"/>
        <v>0</v>
      </c>
      <c r="H1795" s="7">
        <f t="shared" ca="1" si="83"/>
        <v>0</v>
      </c>
    </row>
    <row r="1796" spans="1:8" x14ac:dyDescent="0.25">
      <c r="A1796" s="3">
        <v>40584</v>
      </c>
      <c r="B1796">
        <v>16.899999999999999</v>
      </c>
      <c r="C1796">
        <v>18.3</v>
      </c>
      <c r="D1796" s="4">
        <v>2.9673590504448702E-3</v>
      </c>
      <c r="E1796" s="4">
        <v>2.73972602739736E-3</v>
      </c>
      <c r="F1796" t="b">
        <f t="shared" si="81"/>
        <v>0</v>
      </c>
      <c r="G1796" s="7">
        <f t="shared" si="82"/>
        <v>2.9673590504448702E-3</v>
      </c>
      <c r="H1796" s="7">
        <f t="shared" ca="1" si="83"/>
        <v>0</v>
      </c>
    </row>
    <row r="1797" spans="1:8" x14ac:dyDescent="0.25">
      <c r="A1797" s="3">
        <v>40585</v>
      </c>
      <c r="B1797">
        <v>16.600000000000001</v>
      </c>
      <c r="C1797">
        <v>18.05</v>
      </c>
      <c r="D1797" s="4">
        <v>-1.77514792899407E-2</v>
      </c>
      <c r="E1797" s="4">
        <v>-1.36612021857924E-2</v>
      </c>
      <c r="F1797" t="b">
        <f t="shared" si="81"/>
        <v>0</v>
      </c>
      <c r="G1797" s="7">
        <f t="shared" si="82"/>
        <v>-1.77514792899407E-2</v>
      </c>
      <c r="H1797" s="7">
        <f t="shared" ca="1" si="83"/>
        <v>0</v>
      </c>
    </row>
    <row r="1798" spans="1:8" x14ac:dyDescent="0.25">
      <c r="A1798" s="3">
        <v>40588</v>
      </c>
      <c r="B1798">
        <v>17.850000000000001</v>
      </c>
      <c r="C1798">
        <v>18.95</v>
      </c>
      <c r="D1798" s="4">
        <v>-1.1080332409972299E-2</v>
      </c>
      <c r="E1798" s="4">
        <v>-1.0443864229764999E-2</v>
      </c>
      <c r="F1798" t="b">
        <f t="shared" ref="F1798:F1861" si="84">D1798&gt;$F$3</f>
        <v>0</v>
      </c>
      <c r="G1798" s="7">
        <f t="shared" ref="G1798:G1861" si="85">D1798</f>
        <v>-1.1080332409972299E-2</v>
      </c>
      <c r="H1798" s="7">
        <f t="shared" ref="H1798:H1861" ca="1" si="86">IF(F1798=TRUE,-SUM(OFFSET(D1799,0,0,$H$3,1)),0)</f>
        <v>0</v>
      </c>
    </row>
    <row r="1799" spans="1:8" x14ac:dyDescent="0.25">
      <c r="A1799" s="3">
        <v>40589</v>
      </c>
      <c r="B1799">
        <v>18.05</v>
      </c>
      <c r="C1799">
        <v>19</v>
      </c>
      <c r="D1799" s="4">
        <v>1.1204481792717E-2</v>
      </c>
      <c r="E1799" s="4">
        <v>2.6385224274407802E-3</v>
      </c>
      <c r="F1799" t="b">
        <f t="shared" si="84"/>
        <v>0</v>
      </c>
      <c r="G1799" s="7">
        <f t="shared" si="85"/>
        <v>1.1204481792717E-2</v>
      </c>
      <c r="H1799" s="7">
        <f t="shared" ca="1" si="86"/>
        <v>0</v>
      </c>
    </row>
    <row r="1800" spans="1:8" x14ac:dyDescent="0.25">
      <c r="A1800" s="3">
        <v>40590</v>
      </c>
      <c r="B1800">
        <v>18.3</v>
      </c>
      <c r="C1800">
        <v>19.350000000000001</v>
      </c>
      <c r="D1800" s="4">
        <v>1.38504155124655E-2</v>
      </c>
      <c r="E1800" s="4">
        <v>1.8421052631579098E-2</v>
      </c>
      <c r="F1800" t="b">
        <f t="shared" si="84"/>
        <v>0</v>
      </c>
      <c r="G1800" s="7">
        <f t="shared" si="85"/>
        <v>1.38504155124655E-2</v>
      </c>
      <c r="H1800" s="7">
        <f t="shared" ca="1" si="86"/>
        <v>0</v>
      </c>
    </row>
    <row r="1801" spans="1:8" x14ac:dyDescent="0.25">
      <c r="A1801" s="3">
        <v>40591</v>
      </c>
      <c r="B1801">
        <v>18.45</v>
      </c>
      <c r="C1801">
        <v>19.649999999999999</v>
      </c>
      <c r="D1801" s="4">
        <v>8.1967213114753096E-3</v>
      </c>
      <c r="E1801" s="4">
        <v>1.55038759689921E-2</v>
      </c>
      <c r="F1801" t="b">
        <f t="shared" si="84"/>
        <v>0</v>
      </c>
      <c r="G1801" s="7">
        <f t="shared" si="85"/>
        <v>8.1967213114753096E-3</v>
      </c>
      <c r="H1801" s="7">
        <f t="shared" ca="1" si="86"/>
        <v>0</v>
      </c>
    </row>
    <row r="1802" spans="1:8" x14ac:dyDescent="0.25">
      <c r="A1802" s="3">
        <v>40592</v>
      </c>
      <c r="B1802">
        <v>18.600000000000001</v>
      </c>
      <c r="C1802">
        <v>19.8</v>
      </c>
      <c r="D1802" s="4">
        <v>8.1300813008131599E-3</v>
      </c>
      <c r="E1802" s="4">
        <v>7.6335877862596701E-3</v>
      </c>
      <c r="F1802" t="b">
        <f t="shared" si="84"/>
        <v>0</v>
      </c>
      <c r="G1802" s="7">
        <f t="shared" si="85"/>
        <v>8.1300813008131599E-3</v>
      </c>
      <c r="H1802" s="7">
        <f t="shared" ca="1" si="86"/>
        <v>0</v>
      </c>
    </row>
    <row r="1803" spans="1:8" x14ac:dyDescent="0.25">
      <c r="A1803" s="3">
        <v>40595</v>
      </c>
      <c r="B1803">
        <v>18.600000000000001</v>
      </c>
      <c r="C1803">
        <v>19.8</v>
      </c>
      <c r="D1803" s="4">
        <v>0</v>
      </c>
      <c r="E1803" s="4">
        <v>0</v>
      </c>
      <c r="F1803" t="b">
        <f t="shared" si="84"/>
        <v>0</v>
      </c>
      <c r="G1803" s="7">
        <f t="shared" si="85"/>
        <v>0</v>
      </c>
      <c r="H1803" s="7">
        <f t="shared" ca="1" si="86"/>
        <v>0</v>
      </c>
    </row>
    <row r="1804" spans="1:8" x14ac:dyDescent="0.25">
      <c r="A1804" s="3">
        <v>40596</v>
      </c>
      <c r="B1804">
        <v>21.15</v>
      </c>
      <c r="C1804">
        <v>21.6</v>
      </c>
      <c r="D1804" s="4">
        <v>0.13709677419354799</v>
      </c>
      <c r="E1804" s="4">
        <v>9.0909090909091106E-2</v>
      </c>
      <c r="F1804" t="b">
        <f t="shared" si="84"/>
        <v>0</v>
      </c>
      <c r="G1804" s="7">
        <f t="shared" si="85"/>
        <v>0.13709677419354799</v>
      </c>
      <c r="H1804" s="7">
        <f t="shared" ca="1" si="86"/>
        <v>0</v>
      </c>
    </row>
    <row r="1805" spans="1:8" x14ac:dyDescent="0.25">
      <c r="A1805" s="3">
        <v>40597</v>
      </c>
      <c r="B1805">
        <v>22.25</v>
      </c>
      <c r="C1805">
        <v>22.55</v>
      </c>
      <c r="D1805" s="4">
        <v>5.2009456264775503E-2</v>
      </c>
      <c r="E1805" s="4">
        <v>4.3981481481481399E-2</v>
      </c>
      <c r="F1805" t="b">
        <f t="shared" si="84"/>
        <v>0</v>
      </c>
      <c r="G1805" s="7">
        <f t="shared" si="85"/>
        <v>5.2009456264775503E-2</v>
      </c>
      <c r="H1805" s="7">
        <f t="shared" ca="1" si="86"/>
        <v>0</v>
      </c>
    </row>
    <row r="1806" spans="1:8" x14ac:dyDescent="0.25">
      <c r="A1806" s="3">
        <v>40598</v>
      </c>
      <c r="B1806">
        <v>21.85</v>
      </c>
      <c r="C1806">
        <v>22.35</v>
      </c>
      <c r="D1806" s="4">
        <v>-1.79775280898876E-2</v>
      </c>
      <c r="E1806" s="4">
        <v>-8.8691796008868503E-3</v>
      </c>
      <c r="F1806" t="b">
        <f t="shared" si="84"/>
        <v>0</v>
      </c>
      <c r="G1806" s="7">
        <f t="shared" si="85"/>
        <v>-1.79775280898876E-2</v>
      </c>
      <c r="H1806" s="7">
        <f t="shared" ca="1" si="86"/>
        <v>0</v>
      </c>
    </row>
    <row r="1807" spans="1:8" x14ac:dyDescent="0.25">
      <c r="A1807" s="3">
        <v>40599</v>
      </c>
      <c r="B1807">
        <v>20.149999999999999</v>
      </c>
      <c r="C1807">
        <v>21.15</v>
      </c>
      <c r="D1807" s="4">
        <v>-7.78032036613273E-2</v>
      </c>
      <c r="E1807" s="4">
        <v>-5.36912751677854E-2</v>
      </c>
      <c r="F1807" t="b">
        <f t="shared" si="84"/>
        <v>0</v>
      </c>
      <c r="G1807" s="7">
        <f t="shared" si="85"/>
        <v>-7.78032036613273E-2</v>
      </c>
      <c r="H1807" s="7">
        <f t="shared" ca="1" si="86"/>
        <v>0</v>
      </c>
    </row>
    <row r="1808" spans="1:8" x14ac:dyDescent="0.25">
      <c r="A1808" s="3">
        <v>40602</v>
      </c>
      <c r="B1808">
        <v>19.2</v>
      </c>
      <c r="C1808">
        <v>20.3</v>
      </c>
      <c r="D1808" s="4">
        <v>-4.7146401985111698E-2</v>
      </c>
      <c r="E1808" s="4">
        <v>-4.01891252955082E-2</v>
      </c>
      <c r="F1808" t="b">
        <f t="shared" si="84"/>
        <v>0</v>
      </c>
      <c r="G1808" s="7">
        <f t="shared" si="85"/>
        <v>-4.7146401985111698E-2</v>
      </c>
      <c r="H1808" s="7">
        <f t="shared" ca="1" si="86"/>
        <v>0</v>
      </c>
    </row>
    <row r="1809" spans="1:8" x14ac:dyDescent="0.25">
      <c r="A1809" s="3">
        <v>40603</v>
      </c>
      <c r="B1809">
        <v>21.2</v>
      </c>
      <c r="C1809">
        <v>21.7</v>
      </c>
      <c r="D1809" s="4">
        <v>0.104166666666667</v>
      </c>
      <c r="E1809" s="4">
        <v>6.8965517241379198E-2</v>
      </c>
      <c r="F1809" t="b">
        <f t="shared" si="84"/>
        <v>0</v>
      </c>
      <c r="G1809" s="7">
        <f t="shared" si="85"/>
        <v>0.104166666666667</v>
      </c>
      <c r="H1809" s="7">
        <f t="shared" ca="1" si="86"/>
        <v>0</v>
      </c>
    </row>
    <row r="1810" spans="1:8" x14ac:dyDescent="0.25">
      <c r="A1810" s="3">
        <v>40604</v>
      </c>
      <c r="B1810">
        <v>21.1</v>
      </c>
      <c r="C1810">
        <v>21.6</v>
      </c>
      <c r="D1810" s="4">
        <v>-4.7169811320754203E-3</v>
      </c>
      <c r="E1810" s="4">
        <v>-4.6082949308754503E-3</v>
      </c>
      <c r="F1810" t="b">
        <f t="shared" si="84"/>
        <v>0</v>
      </c>
      <c r="G1810" s="7">
        <f t="shared" si="85"/>
        <v>-4.7169811320754203E-3</v>
      </c>
      <c r="H1810" s="7">
        <f t="shared" ca="1" si="86"/>
        <v>0</v>
      </c>
    </row>
    <row r="1811" spans="1:8" x14ac:dyDescent="0.25">
      <c r="A1811" s="3">
        <v>40605</v>
      </c>
      <c r="B1811">
        <v>19.7</v>
      </c>
      <c r="C1811">
        <v>20.7</v>
      </c>
      <c r="D1811" s="4">
        <v>-6.6350710900474105E-2</v>
      </c>
      <c r="E1811" s="4">
        <v>-4.1666666666666699E-2</v>
      </c>
      <c r="F1811" t="b">
        <f t="shared" si="84"/>
        <v>0</v>
      </c>
      <c r="G1811" s="7">
        <f t="shared" si="85"/>
        <v>-6.6350710900474105E-2</v>
      </c>
      <c r="H1811" s="7">
        <f t="shared" ca="1" si="86"/>
        <v>0</v>
      </c>
    </row>
    <row r="1812" spans="1:8" x14ac:dyDescent="0.25">
      <c r="A1812" s="3">
        <v>40606</v>
      </c>
      <c r="B1812">
        <v>20.05</v>
      </c>
      <c r="C1812">
        <v>21.15</v>
      </c>
      <c r="D1812" s="4">
        <v>1.7766497461928901E-2</v>
      </c>
      <c r="E1812" s="4">
        <v>2.1739130434782501E-2</v>
      </c>
      <c r="F1812" t="b">
        <f t="shared" si="84"/>
        <v>0</v>
      </c>
      <c r="G1812" s="7">
        <f t="shared" si="85"/>
        <v>1.7766497461928901E-2</v>
      </c>
      <c r="H1812" s="7">
        <f t="shared" ca="1" si="86"/>
        <v>0</v>
      </c>
    </row>
    <row r="1813" spans="1:8" x14ac:dyDescent="0.25">
      <c r="A1813" s="3">
        <v>40609</v>
      </c>
      <c r="B1813">
        <v>21.05</v>
      </c>
      <c r="C1813">
        <v>21.8</v>
      </c>
      <c r="D1813" s="4">
        <v>4.9875311720698298E-2</v>
      </c>
      <c r="E1813" s="4">
        <v>3.0732860520094701E-2</v>
      </c>
      <c r="F1813" t="b">
        <f t="shared" si="84"/>
        <v>0</v>
      </c>
      <c r="G1813" s="7">
        <f t="shared" si="85"/>
        <v>4.9875311720698298E-2</v>
      </c>
      <c r="H1813" s="7">
        <f t="shared" ca="1" si="86"/>
        <v>0</v>
      </c>
    </row>
    <row r="1814" spans="1:8" x14ac:dyDescent="0.25">
      <c r="A1814" s="3">
        <v>40610</v>
      </c>
      <c r="B1814">
        <v>20.45</v>
      </c>
      <c r="C1814">
        <v>21.4</v>
      </c>
      <c r="D1814" s="4">
        <v>-2.8503562945368301E-2</v>
      </c>
      <c r="E1814" s="4">
        <v>-1.83486238532111E-2</v>
      </c>
      <c r="F1814" t="b">
        <f t="shared" si="84"/>
        <v>0</v>
      </c>
      <c r="G1814" s="7">
        <f t="shared" si="85"/>
        <v>-2.8503562945368301E-2</v>
      </c>
      <c r="H1814" s="7">
        <f t="shared" ca="1" si="86"/>
        <v>0</v>
      </c>
    </row>
    <row r="1815" spans="1:8" x14ac:dyDescent="0.25">
      <c r="A1815" s="3">
        <v>40611</v>
      </c>
      <c r="B1815">
        <v>21.05</v>
      </c>
      <c r="C1815">
        <v>21.8</v>
      </c>
      <c r="D1815" s="4">
        <v>2.93398533007336E-2</v>
      </c>
      <c r="E1815" s="4">
        <v>1.86915887850467E-2</v>
      </c>
      <c r="F1815" t="b">
        <f t="shared" si="84"/>
        <v>0</v>
      </c>
      <c r="G1815" s="7">
        <f t="shared" si="85"/>
        <v>2.93398533007336E-2</v>
      </c>
      <c r="H1815" s="7">
        <f t="shared" ca="1" si="86"/>
        <v>0</v>
      </c>
    </row>
    <row r="1816" spans="1:8" x14ac:dyDescent="0.25">
      <c r="A1816" s="3">
        <v>40612</v>
      </c>
      <c r="B1816">
        <v>22.25</v>
      </c>
      <c r="C1816">
        <v>22.7</v>
      </c>
      <c r="D1816" s="4">
        <v>5.7007125890736303E-2</v>
      </c>
      <c r="E1816" s="4">
        <v>4.1284403669724599E-2</v>
      </c>
      <c r="F1816" t="b">
        <f t="shared" si="84"/>
        <v>0</v>
      </c>
      <c r="G1816" s="7">
        <f t="shared" si="85"/>
        <v>5.7007125890736303E-2</v>
      </c>
      <c r="H1816" s="7">
        <f t="shared" ca="1" si="86"/>
        <v>0</v>
      </c>
    </row>
    <row r="1817" spans="1:8" x14ac:dyDescent="0.25">
      <c r="A1817" s="3">
        <v>40613</v>
      </c>
      <c r="B1817">
        <v>21.3</v>
      </c>
      <c r="C1817">
        <v>22.05</v>
      </c>
      <c r="D1817" s="4">
        <v>-4.2696629213483203E-2</v>
      </c>
      <c r="E1817" s="4">
        <v>-2.86343612334801E-2</v>
      </c>
      <c r="F1817" t="b">
        <f t="shared" si="84"/>
        <v>0</v>
      </c>
      <c r="G1817" s="7">
        <f t="shared" si="85"/>
        <v>-4.2696629213483203E-2</v>
      </c>
      <c r="H1817" s="7">
        <f t="shared" ca="1" si="86"/>
        <v>0</v>
      </c>
    </row>
    <row r="1818" spans="1:8" x14ac:dyDescent="0.25">
      <c r="A1818" s="3">
        <v>40616</v>
      </c>
      <c r="B1818">
        <v>22.3</v>
      </c>
      <c r="C1818">
        <v>23.1</v>
      </c>
      <c r="D1818" s="4">
        <v>1.13378684807257E-2</v>
      </c>
      <c r="E1818" s="4">
        <v>8.7336244541484902E-3</v>
      </c>
      <c r="F1818" t="b">
        <f t="shared" si="84"/>
        <v>0</v>
      </c>
      <c r="G1818" s="7">
        <f t="shared" si="85"/>
        <v>1.13378684807257E-2</v>
      </c>
      <c r="H1818" s="7">
        <f t="shared" ca="1" si="86"/>
        <v>0</v>
      </c>
    </row>
    <row r="1819" spans="1:8" x14ac:dyDescent="0.25">
      <c r="A1819" s="3">
        <v>40617</v>
      </c>
      <c r="B1819">
        <v>23.45</v>
      </c>
      <c r="C1819">
        <v>23.75</v>
      </c>
      <c r="D1819" s="4">
        <v>5.1569506726457402E-2</v>
      </c>
      <c r="E1819" s="4">
        <v>2.8138528138528001E-2</v>
      </c>
      <c r="F1819" t="b">
        <f t="shared" si="84"/>
        <v>0</v>
      </c>
      <c r="G1819" s="7">
        <f t="shared" si="85"/>
        <v>5.1569506726457402E-2</v>
      </c>
      <c r="H1819" s="7">
        <f t="shared" ca="1" si="86"/>
        <v>0</v>
      </c>
    </row>
    <row r="1820" spans="1:8" x14ac:dyDescent="0.25">
      <c r="A1820" s="3">
        <v>40618</v>
      </c>
      <c r="B1820">
        <v>24.9</v>
      </c>
      <c r="C1820">
        <v>25.15</v>
      </c>
      <c r="D1820" s="4">
        <v>6.1833688699360199E-2</v>
      </c>
      <c r="E1820" s="4">
        <v>5.8947368421052602E-2</v>
      </c>
      <c r="F1820" t="b">
        <f t="shared" si="84"/>
        <v>0</v>
      </c>
      <c r="G1820" s="7">
        <f t="shared" si="85"/>
        <v>6.1833688699360199E-2</v>
      </c>
      <c r="H1820" s="7">
        <f t="shared" ca="1" si="86"/>
        <v>0</v>
      </c>
    </row>
    <row r="1821" spans="1:8" x14ac:dyDescent="0.25">
      <c r="A1821" s="3">
        <v>40619</v>
      </c>
      <c r="B1821">
        <v>24.15</v>
      </c>
      <c r="C1821">
        <v>24.4</v>
      </c>
      <c r="D1821" s="4">
        <v>-3.0120481927710899E-2</v>
      </c>
      <c r="E1821" s="4">
        <v>-2.9821073558648201E-2</v>
      </c>
      <c r="F1821" t="b">
        <f t="shared" si="84"/>
        <v>0</v>
      </c>
      <c r="G1821" s="7">
        <f t="shared" si="85"/>
        <v>-3.0120481927710899E-2</v>
      </c>
      <c r="H1821" s="7">
        <f t="shared" ca="1" si="86"/>
        <v>0</v>
      </c>
    </row>
    <row r="1822" spans="1:8" x14ac:dyDescent="0.25">
      <c r="A1822" s="3">
        <v>40620</v>
      </c>
      <c r="B1822">
        <v>23.35</v>
      </c>
      <c r="C1822">
        <v>23.65</v>
      </c>
      <c r="D1822" s="4">
        <v>-3.3126293995859098E-2</v>
      </c>
      <c r="E1822" s="4">
        <v>-3.07377049180327E-2</v>
      </c>
      <c r="F1822" t="b">
        <f t="shared" si="84"/>
        <v>0</v>
      </c>
      <c r="G1822" s="7">
        <f t="shared" si="85"/>
        <v>-3.3126293995859098E-2</v>
      </c>
      <c r="H1822" s="7">
        <f t="shared" ca="1" si="86"/>
        <v>0</v>
      </c>
    </row>
    <row r="1823" spans="1:8" x14ac:dyDescent="0.25">
      <c r="A1823" s="3">
        <v>40623</v>
      </c>
      <c r="B1823">
        <v>21.6</v>
      </c>
      <c r="C1823">
        <v>22.3</v>
      </c>
      <c r="D1823" s="4">
        <v>-7.4946466809421894E-2</v>
      </c>
      <c r="E1823" s="4">
        <v>-5.7082452431289503E-2</v>
      </c>
      <c r="F1823" t="b">
        <f t="shared" si="84"/>
        <v>0</v>
      </c>
      <c r="G1823" s="7">
        <f t="shared" si="85"/>
        <v>-7.4946466809421894E-2</v>
      </c>
      <c r="H1823" s="7">
        <f t="shared" ca="1" si="86"/>
        <v>0</v>
      </c>
    </row>
    <row r="1824" spans="1:8" x14ac:dyDescent="0.25">
      <c r="A1824" s="3">
        <v>40624</v>
      </c>
      <c r="B1824">
        <v>21.5</v>
      </c>
      <c r="C1824">
        <v>22.25</v>
      </c>
      <c r="D1824" s="4">
        <v>-4.6296296296296502E-3</v>
      </c>
      <c r="E1824" s="4">
        <v>-2.2421524663677199E-3</v>
      </c>
      <c r="F1824" t="b">
        <f t="shared" si="84"/>
        <v>0</v>
      </c>
      <c r="G1824" s="7">
        <f t="shared" si="85"/>
        <v>-4.6296296296296502E-3</v>
      </c>
      <c r="H1824" s="7">
        <f t="shared" ca="1" si="86"/>
        <v>0</v>
      </c>
    </row>
    <row r="1825" spans="1:8" x14ac:dyDescent="0.25">
      <c r="A1825" s="3">
        <v>40625</v>
      </c>
      <c r="B1825">
        <v>20.5</v>
      </c>
      <c r="C1825">
        <v>21.6</v>
      </c>
      <c r="D1825" s="4">
        <v>-4.6511627906976702E-2</v>
      </c>
      <c r="E1825" s="4">
        <v>-2.9213483146067299E-2</v>
      </c>
      <c r="F1825" t="b">
        <f t="shared" si="84"/>
        <v>0</v>
      </c>
      <c r="G1825" s="7">
        <f t="shared" si="85"/>
        <v>-4.6511627906976702E-2</v>
      </c>
      <c r="H1825" s="7">
        <f t="shared" ca="1" si="86"/>
        <v>0</v>
      </c>
    </row>
    <row r="1826" spans="1:8" x14ac:dyDescent="0.25">
      <c r="A1826" s="3">
        <v>40626</v>
      </c>
      <c r="B1826">
        <v>19.95</v>
      </c>
      <c r="C1826">
        <v>21.05</v>
      </c>
      <c r="D1826" s="4">
        <v>-2.6829268292682999E-2</v>
      </c>
      <c r="E1826" s="4">
        <v>-2.5462962962963E-2</v>
      </c>
      <c r="F1826" t="b">
        <f t="shared" si="84"/>
        <v>0</v>
      </c>
      <c r="G1826" s="7">
        <f t="shared" si="85"/>
        <v>-2.6829268292682999E-2</v>
      </c>
      <c r="H1826" s="7">
        <f t="shared" ca="1" si="86"/>
        <v>0</v>
      </c>
    </row>
    <row r="1827" spans="1:8" x14ac:dyDescent="0.25">
      <c r="A1827" s="3">
        <v>40627</v>
      </c>
      <c r="B1827">
        <v>19.75</v>
      </c>
      <c r="C1827">
        <v>21.05</v>
      </c>
      <c r="D1827" s="4">
        <v>-1.00250626566416E-2</v>
      </c>
      <c r="E1827" s="4">
        <v>0</v>
      </c>
      <c r="F1827" t="b">
        <f t="shared" si="84"/>
        <v>0</v>
      </c>
      <c r="G1827" s="7">
        <f t="shared" si="85"/>
        <v>-1.00250626566416E-2</v>
      </c>
      <c r="H1827" s="7">
        <f t="shared" ca="1" si="86"/>
        <v>0</v>
      </c>
    </row>
    <row r="1828" spans="1:8" x14ac:dyDescent="0.25">
      <c r="A1828" s="3">
        <v>40630</v>
      </c>
      <c r="B1828">
        <v>20.3</v>
      </c>
      <c r="C1828">
        <v>21.55</v>
      </c>
      <c r="D1828" s="4">
        <v>2.7848101265822701E-2</v>
      </c>
      <c r="E1828" s="4">
        <v>2.3752969121140201E-2</v>
      </c>
      <c r="F1828" t="b">
        <f t="shared" si="84"/>
        <v>0</v>
      </c>
      <c r="G1828" s="7">
        <f t="shared" si="85"/>
        <v>2.7848101265822701E-2</v>
      </c>
      <c r="H1828" s="7">
        <f t="shared" ca="1" si="86"/>
        <v>0</v>
      </c>
    </row>
    <row r="1829" spans="1:8" x14ac:dyDescent="0.25">
      <c r="A1829" s="3">
        <v>40631</v>
      </c>
      <c r="B1829">
        <v>19.600000000000001</v>
      </c>
      <c r="C1829">
        <v>20.95</v>
      </c>
      <c r="D1829" s="4">
        <v>-3.4482758620689599E-2</v>
      </c>
      <c r="E1829" s="4">
        <v>-2.7842227378190299E-2</v>
      </c>
      <c r="F1829" t="b">
        <f t="shared" si="84"/>
        <v>0</v>
      </c>
      <c r="G1829" s="7">
        <f t="shared" si="85"/>
        <v>-3.4482758620689599E-2</v>
      </c>
      <c r="H1829" s="7">
        <f t="shared" ca="1" si="86"/>
        <v>0</v>
      </c>
    </row>
    <row r="1830" spans="1:8" x14ac:dyDescent="0.25">
      <c r="A1830" s="3">
        <v>40632</v>
      </c>
      <c r="B1830">
        <v>19.25</v>
      </c>
      <c r="C1830">
        <v>20.7</v>
      </c>
      <c r="D1830" s="4">
        <v>-1.7857142857142901E-2</v>
      </c>
      <c r="E1830" s="4">
        <v>-1.1933174224343699E-2</v>
      </c>
      <c r="F1830" t="b">
        <f t="shared" si="84"/>
        <v>0</v>
      </c>
      <c r="G1830" s="7">
        <f t="shared" si="85"/>
        <v>-1.7857142857142901E-2</v>
      </c>
      <c r="H1830" s="7">
        <f t="shared" ca="1" si="86"/>
        <v>0</v>
      </c>
    </row>
    <row r="1831" spans="1:8" x14ac:dyDescent="0.25">
      <c r="A1831" s="3">
        <v>40633</v>
      </c>
      <c r="B1831">
        <v>19.3</v>
      </c>
      <c r="C1831">
        <v>20.8</v>
      </c>
      <c r="D1831" s="4">
        <v>2.5974025974027102E-3</v>
      </c>
      <c r="E1831" s="4">
        <v>4.8309178743961602E-3</v>
      </c>
      <c r="F1831" t="b">
        <f t="shared" si="84"/>
        <v>0</v>
      </c>
      <c r="G1831" s="7">
        <f t="shared" si="85"/>
        <v>2.5974025974027102E-3</v>
      </c>
      <c r="H1831" s="7">
        <f t="shared" ca="1" si="86"/>
        <v>0</v>
      </c>
    </row>
    <row r="1832" spans="1:8" x14ac:dyDescent="0.25">
      <c r="A1832" s="3">
        <v>40634</v>
      </c>
      <c r="B1832">
        <v>19.05</v>
      </c>
      <c r="C1832">
        <v>20.55</v>
      </c>
      <c r="D1832" s="4">
        <v>-1.2953367875647701E-2</v>
      </c>
      <c r="E1832" s="4">
        <v>-1.2019230769230701E-2</v>
      </c>
      <c r="F1832" t="b">
        <f t="shared" si="84"/>
        <v>0</v>
      </c>
      <c r="G1832" s="7">
        <f t="shared" si="85"/>
        <v>-1.2953367875647701E-2</v>
      </c>
      <c r="H1832" s="7">
        <f t="shared" ca="1" si="86"/>
        <v>0</v>
      </c>
    </row>
    <row r="1833" spans="1:8" x14ac:dyDescent="0.25">
      <c r="A1833" s="3">
        <v>40637</v>
      </c>
      <c r="B1833">
        <v>18.7</v>
      </c>
      <c r="C1833">
        <v>20.25</v>
      </c>
      <c r="D1833" s="4">
        <v>-1.8372703412073501E-2</v>
      </c>
      <c r="E1833" s="4">
        <v>-1.4598540145985399E-2</v>
      </c>
      <c r="F1833" t="b">
        <f t="shared" si="84"/>
        <v>0</v>
      </c>
      <c r="G1833" s="7">
        <f t="shared" si="85"/>
        <v>-1.8372703412073501E-2</v>
      </c>
      <c r="H1833" s="7">
        <f t="shared" ca="1" si="86"/>
        <v>0</v>
      </c>
    </row>
    <row r="1834" spans="1:8" x14ac:dyDescent="0.25">
      <c r="A1834" s="3">
        <v>40638</v>
      </c>
      <c r="B1834">
        <v>18.55</v>
      </c>
      <c r="C1834">
        <v>20.149999999999999</v>
      </c>
      <c r="D1834" s="4">
        <v>-8.0213903743314701E-3</v>
      </c>
      <c r="E1834" s="4">
        <v>-4.9382716049383201E-3</v>
      </c>
      <c r="F1834" t="b">
        <f t="shared" si="84"/>
        <v>0</v>
      </c>
      <c r="G1834" s="7">
        <f t="shared" si="85"/>
        <v>-8.0213903743314701E-3</v>
      </c>
      <c r="H1834" s="7">
        <f t="shared" ca="1" si="86"/>
        <v>0</v>
      </c>
    </row>
    <row r="1835" spans="1:8" x14ac:dyDescent="0.25">
      <c r="A1835" s="3">
        <v>40639</v>
      </c>
      <c r="B1835">
        <v>18.350000000000001</v>
      </c>
      <c r="C1835">
        <v>20.149999999999999</v>
      </c>
      <c r="D1835" s="4">
        <v>-1.07816711590296E-2</v>
      </c>
      <c r="E1835" s="4">
        <v>0</v>
      </c>
      <c r="F1835" t="b">
        <f t="shared" si="84"/>
        <v>0</v>
      </c>
      <c r="G1835" s="7">
        <f t="shared" si="85"/>
        <v>-1.07816711590296E-2</v>
      </c>
      <c r="H1835" s="7">
        <f t="shared" ca="1" si="86"/>
        <v>0</v>
      </c>
    </row>
    <row r="1836" spans="1:8" x14ac:dyDescent="0.25">
      <c r="A1836" s="3">
        <v>40640</v>
      </c>
      <c r="B1836">
        <v>18.399999999999999</v>
      </c>
      <c r="C1836">
        <v>20.350000000000001</v>
      </c>
      <c r="D1836" s="4">
        <v>2.7247956403268999E-3</v>
      </c>
      <c r="E1836" s="4">
        <v>9.9255583126551805E-3</v>
      </c>
      <c r="F1836" t="b">
        <f t="shared" si="84"/>
        <v>0</v>
      </c>
      <c r="G1836" s="7">
        <f t="shared" si="85"/>
        <v>2.7247956403268999E-3</v>
      </c>
      <c r="H1836" s="7">
        <f t="shared" ca="1" si="86"/>
        <v>0</v>
      </c>
    </row>
    <row r="1837" spans="1:8" x14ac:dyDescent="0.25">
      <c r="A1837" s="3">
        <v>40641</v>
      </c>
      <c r="B1837">
        <v>18.649999999999999</v>
      </c>
      <c r="C1837">
        <v>20.65</v>
      </c>
      <c r="D1837" s="4">
        <v>1.3586956521739E-2</v>
      </c>
      <c r="E1837" s="4">
        <v>1.47420147420145E-2</v>
      </c>
      <c r="F1837" t="b">
        <f t="shared" si="84"/>
        <v>0</v>
      </c>
      <c r="G1837" s="7">
        <f t="shared" si="85"/>
        <v>1.3586956521739E-2</v>
      </c>
      <c r="H1837" s="7">
        <f t="shared" ca="1" si="86"/>
        <v>0</v>
      </c>
    </row>
    <row r="1838" spans="1:8" x14ac:dyDescent="0.25">
      <c r="A1838" s="3">
        <v>40644</v>
      </c>
      <c r="B1838">
        <v>18.399999999999999</v>
      </c>
      <c r="C1838">
        <v>20.45</v>
      </c>
      <c r="D1838" s="4">
        <v>-1.34048257372654E-2</v>
      </c>
      <c r="E1838" s="4">
        <v>-9.6852300242130703E-3</v>
      </c>
      <c r="F1838" t="b">
        <f t="shared" si="84"/>
        <v>0</v>
      </c>
      <c r="G1838" s="7">
        <f t="shared" si="85"/>
        <v>-1.34048257372654E-2</v>
      </c>
      <c r="H1838" s="7">
        <f t="shared" ca="1" si="86"/>
        <v>0</v>
      </c>
    </row>
    <row r="1839" spans="1:8" x14ac:dyDescent="0.25">
      <c r="A1839" s="3">
        <v>40645</v>
      </c>
      <c r="B1839">
        <v>18.7</v>
      </c>
      <c r="C1839">
        <v>20.7</v>
      </c>
      <c r="D1839" s="4">
        <v>1.6304347826086901E-2</v>
      </c>
      <c r="E1839" s="4">
        <v>1.2224938875305499E-2</v>
      </c>
      <c r="F1839" t="b">
        <f t="shared" si="84"/>
        <v>0</v>
      </c>
      <c r="G1839" s="7">
        <f t="shared" si="85"/>
        <v>1.6304347826086901E-2</v>
      </c>
      <c r="H1839" s="7">
        <f t="shared" ca="1" si="86"/>
        <v>0</v>
      </c>
    </row>
    <row r="1840" spans="1:8" x14ac:dyDescent="0.25">
      <c r="A1840" s="3">
        <v>40646</v>
      </c>
      <c r="B1840">
        <v>18.3</v>
      </c>
      <c r="C1840">
        <v>20.350000000000001</v>
      </c>
      <c r="D1840" s="4">
        <v>-2.1390374331550801E-2</v>
      </c>
      <c r="E1840" s="4">
        <v>-1.6908212560386299E-2</v>
      </c>
      <c r="F1840" t="b">
        <f t="shared" si="84"/>
        <v>0</v>
      </c>
      <c r="G1840" s="7">
        <f t="shared" si="85"/>
        <v>-2.1390374331550801E-2</v>
      </c>
      <c r="H1840" s="7">
        <f t="shared" ca="1" si="86"/>
        <v>0</v>
      </c>
    </row>
    <row r="1841" spans="1:8" x14ac:dyDescent="0.25">
      <c r="A1841" s="3">
        <v>40647</v>
      </c>
      <c r="B1841">
        <v>17.899999999999999</v>
      </c>
      <c r="C1841">
        <v>20.149999999999999</v>
      </c>
      <c r="D1841" s="4">
        <v>-2.1857923497267898E-2</v>
      </c>
      <c r="E1841" s="4">
        <v>-9.8280098280100203E-3</v>
      </c>
      <c r="F1841" t="b">
        <f t="shared" si="84"/>
        <v>0</v>
      </c>
      <c r="G1841" s="7">
        <f t="shared" si="85"/>
        <v>-2.1857923497267898E-2</v>
      </c>
      <c r="H1841" s="7">
        <f t="shared" ca="1" si="86"/>
        <v>0</v>
      </c>
    </row>
    <row r="1842" spans="1:8" x14ac:dyDescent="0.25">
      <c r="A1842" s="3">
        <v>40648</v>
      </c>
      <c r="B1842">
        <v>16.75</v>
      </c>
      <c r="C1842">
        <v>19.649999999999999</v>
      </c>
      <c r="D1842" s="4">
        <v>-6.4245810055865799E-2</v>
      </c>
      <c r="E1842" s="4">
        <v>-2.4813895781637701E-2</v>
      </c>
      <c r="F1842" t="b">
        <f t="shared" si="84"/>
        <v>0</v>
      </c>
      <c r="G1842" s="7">
        <f t="shared" si="85"/>
        <v>-6.4245810055865799E-2</v>
      </c>
      <c r="H1842" s="7">
        <f t="shared" ca="1" si="86"/>
        <v>0</v>
      </c>
    </row>
    <row r="1843" spans="1:8" x14ac:dyDescent="0.25">
      <c r="A1843" s="3">
        <v>40651</v>
      </c>
      <c r="B1843">
        <v>20.2</v>
      </c>
      <c r="C1843">
        <v>21.7</v>
      </c>
      <c r="D1843" s="4">
        <v>2.7989821882951699E-2</v>
      </c>
      <c r="E1843" s="4">
        <v>2.6004728132387599E-2</v>
      </c>
      <c r="F1843" t="b">
        <f t="shared" si="84"/>
        <v>0</v>
      </c>
      <c r="G1843" s="7">
        <f t="shared" si="85"/>
        <v>2.7989821882951699E-2</v>
      </c>
      <c r="H1843" s="7">
        <f t="shared" ca="1" si="86"/>
        <v>0</v>
      </c>
    </row>
    <row r="1844" spans="1:8" x14ac:dyDescent="0.25">
      <c r="A1844" s="3">
        <v>40652</v>
      </c>
      <c r="B1844">
        <v>19.100000000000001</v>
      </c>
      <c r="C1844">
        <v>21.05</v>
      </c>
      <c r="D1844" s="4">
        <v>-5.44554455445544E-2</v>
      </c>
      <c r="E1844" s="4">
        <v>-2.9953917050691201E-2</v>
      </c>
      <c r="F1844" t="b">
        <f t="shared" si="84"/>
        <v>0</v>
      </c>
      <c r="G1844" s="7">
        <f t="shared" si="85"/>
        <v>-5.44554455445544E-2</v>
      </c>
      <c r="H1844" s="7">
        <f t="shared" ca="1" si="86"/>
        <v>0</v>
      </c>
    </row>
    <row r="1845" spans="1:8" x14ac:dyDescent="0.25">
      <c r="A1845" s="3">
        <v>40653</v>
      </c>
      <c r="B1845">
        <v>18.149999999999999</v>
      </c>
      <c r="C1845">
        <v>20.350000000000001</v>
      </c>
      <c r="D1845" s="4">
        <v>-4.9738219895288198E-2</v>
      </c>
      <c r="E1845" s="4">
        <v>-3.3254156769596199E-2</v>
      </c>
      <c r="F1845" t="b">
        <f t="shared" si="84"/>
        <v>0</v>
      </c>
      <c r="G1845" s="7">
        <f t="shared" si="85"/>
        <v>-4.9738219895288198E-2</v>
      </c>
      <c r="H1845" s="7">
        <f t="shared" ca="1" si="86"/>
        <v>0</v>
      </c>
    </row>
    <row r="1846" spans="1:8" x14ac:dyDescent="0.25">
      <c r="A1846" s="3">
        <v>40654</v>
      </c>
      <c r="B1846">
        <v>17.899999999999999</v>
      </c>
      <c r="C1846">
        <v>20</v>
      </c>
      <c r="D1846" s="4">
        <v>-1.37741046831956E-2</v>
      </c>
      <c r="E1846" s="4">
        <v>-1.71990171990173E-2</v>
      </c>
      <c r="F1846" t="b">
        <f t="shared" si="84"/>
        <v>0</v>
      </c>
      <c r="G1846" s="7">
        <f t="shared" si="85"/>
        <v>-1.37741046831956E-2</v>
      </c>
      <c r="H1846" s="7">
        <f t="shared" ca="1" si="86"/>
        <v>0</v>
      </c>
    </row>
    <row r="1847" spans="1:8" x14ac:dyDescent="0.25">
      <c r="A1847" s="3">
        <v>40655</v>
      </c>
      <c r="B1847">
        <v>17.899999999999999</v>
      </c>
      <c r="C1847">
        <v>20</v>
      </c>
      <c r="D1847" s="4">
        <v>0</v>
      </c>
      <c r="E1847" s="4">
        <v>0</v>
      </c>
      <c r="F1847" t="b">
        <f t="shared" si="84"/>
        <v>0</v>
      </c>
      <c r="G1847" s="7">
        <f t="shared" si="85"/>
        <v>0</v>
      </c>
      <c r="H1847" s="7">
        <f t="shared" ca="1" si="86"/>
        <v>0</v>
      </c>
    </row>
    <row r="1848" spans="1:8" x14ac:dyDescent="0.25">
      <c r="A1848" s="3">
        <v>40658</v>
      </c>
      <c r="B1848">
        <v>17.45</v>
      </c>
      <c r="C1848">
        <v>19.600000000000001</v>
      </c>
      <c r="D1848" s="4">
        <v>-2.5139664804469299E-2</v>
      </c>
      <c r="E1848" s="4">
        <v>-1.99999999999999E-2</v>
      </c>
      <c r="F1848" t="b">
        <f t="shared" si="84"/>
        <v>0</v>
      </c>
      <c r="G1848" s="7">
        <f t="shared" si="85"/>
        <v>-2.5139664804469299E-2</v>
      </c>
      <c r="H1848" s="7">
        <f t="shared" ca="1" si="86"/>
        <v>0</v>
      </c>
    </row>
    <row r="1849" spans="1:8" x14ac:dyDescent="0.25">
      <c r="A1849" s="3">
        <v>40659</v>
      </c>
      <c r="B1849">
        <v>17.3</v>
      </c>
      <c r="C1849">
        <v>19.2</v>
      </c>
      <c r="D1849" s="4">
        <v>-8.5959885386818202E-3</v>
      </c>
      <c r="E1849" s="4">
        <v>-2.0408163265306301E-2</v>
      </c>
      <c r="F1849" t="b">
        <f t="shared" si="84"/>
        <v>0</v>
      </c>
      <c r="G1849" s="7">
        <f t="shared" si="85"/>
        <v>-8.5959885386818202E-3</v>
      </c>
      <c r="H1849" s="7">
        <f t="shared" ca="1" si="86"/>
        <v>0</v>
      </c>
    </row>
    <row r="1850" spans="1:8" x14ac:dyDescent="0.25">
      <c r="A1850" s="3">
        <v>40660</v>
      </c>
      <c r="B1850">
        <v>17</v>
      </c>
      <c r="C1850">
        <v>18.75</v>
      </c>
      <c r="D1850" s="4">
        <v>-1.7341040462427799E-2</v>
      </c>
      <c r="E1850" s="4">
        <v>-2.34375E-2</v>
      </c>
      <c r="F1850" t="b">
        <f t="shared" si="84"/>
        <v>0</v>
      </c>
      <c r="G1850" s="7">
        <f t="shared" si="85"/>
        <v>-1.7341040462427799E-2</v>
      </c>
      <c r="H1850" s="7">
        <f t="shared" ca="1" si="86"/>
        <v>0</v>
      </c>
    </row>
    <row r="1851" spans="1:8" x14ac:dyDescent="0.25">
      <c r="A1851" s="3">
        <v>40661</v>
      </c>
      <c r="B1851">
        <v>16.75</v>
      </c>
      <c r="C1851">
        <v>18.399999999999999</v>
      </c>
      <c r="D1851" s="4">
        <v>-1.47058823529411E-2</v>
      </c>
      <c r="E1851" s="4">
        <v>-1.8666666666666699E-2</v>
      </c>
      <c r="F1851" t="b">
        <f t="shared" si="84"/>
        <v>0</v>
      </c>
      <c r="G1851" s="7">
        <f t="shared" si="85"/>
        <v>-1.47058823529411E-2</v>
      </c>
      <c r="H1851" s="7">
        <f t="shared" ca="1" si="86"/>
        <v>0</v>
      </c>
    </row>
    <row r="1852" spans="1:8" x14ac:dyDescent="0.25">
      <c r="A1852" s="3">
        <v>40662</v>
      </c>
      <c r="B1852">
        <v>16.7</v>
      </c>
      <c r="C1852">
        <v>18.350000000000001</v>
      </c>
      <c r="D1852" s="4">
        <v>-2.9850746268656999E-3</v>
      </c>
      <c r="E1852" s="4">
        <v>-2.7173913043476699E-3</v>
      </c>
      <c r="F1852" t="b">
        <f t="shared" si="84"/>
        <v>0</v>
      </c>
      <c r="G1852" s="7">
        <f t="shared" si="85"/>
        <v>-2.9850746268656999E-3</v>
      </c>
      <c r="H1852" s="7">
        <f t="shared" ca="1" si="86"/>
        <v>0</v>
      </c>
    </row>
    <row r="1853" spans="1:8" x14ac:dyDescent="0.25">
      <c r="A1853" s="3">
        <v>40665</v>
      </c>
      <c r="B1853">
        <v>17.25</v>
      </c>
      <c r="C1853">
        <v>18.8</v>
      </c>
      <c r="D1853" s="4">
        <v>3.2934131736526998E-2</v>
      </c>
      <c r="E1853" s="4">
        <v>2.4523160762942801E-2</v>
      </c>
      <c r="F1853" t="b">
        <f t="shared" si="84"/>
        <v>0</v>
      </c>
      <c r="G1853" s="7">
        <f t="shared" si="85"/>
        <v>3.2934131736526998E-2</v>
      </c>
      <c r="H1853" s="7">
        <f t="shared" ca="1" si="86"/>
        <v>0</v>
      </c>
    </row>
    <row r="1854" spans="1:8" x14ac:dyDescent="0.25">
      <c r="A1854" s="3">
        <v>40666</v>
      </c>
      <c r="B1854">
        <v>17.7</v>
      </c>
      <c r="C1854">
        <v>19.350000000000001</v>
      </c>
      <c r="D1854" s="4">
        <v>2.6086956521739001E-2</v>
      </c>
      <c r="E1854" s="4">
        <v>2.9255319148936199E-2</v>
      </c>
      <c r="F1854" t="b">
        <f t="shared" si="84"/>
        <v>0</v>
      </c>
      <c r="G1854" s="7">
        <f t="shared" si="85"/>
        <v>2.6086956521739001E-2</v>
      </c>
      <c r="H1854" s="7">
        <f t="shared" ca="1" si="86"/>
        <v>0</v>
      </c>
    </row>
    <row r="1855" spans="1:8" x14ac:dyDescent="0.25">
      <c r="A1855" s="3">
        <v>40667</v>
      </c>
      <c r="B1855">
        <v>17.95</v>
      </c>
      <c r="C1855">
        <v>19.55</v>
      </c>
      <c r="D1855" s="4">
        <v>1.41242937853108E-2</v>
      </c>
      <c r="E1855" s="4">
        <v>1.03359173126614E-2</v>
      </c>
      <c r="F1855" t="b">
        <f t="shared" si="84"/>
        <v>0</v>
      </c>
      <c r="G1855" s="7">
        <f t="shared" si="85"/>
        <v>1.41242937853108E-2</v>
      </c>
      <c r="H1855" s="7">
        <f t="shared" ca="1" si="86"/>
        <v>0</v>
      </c>
    </row>
    <row r="1856" spans="1:8" x14ac:dyDescent="0.25">
      <c r="A1856" s="3">
        <v>40668</v>
      </c>
      <c r="B1856">
        <v>18.3</v>
      </c>
      <c r="C1856">
        <v>19.8</v>
      </c>
      <c r="D1856" s="4">
        <v>1.949860724234E-2</v>
      </c>
      <c r="E1856" s="4">
        <v>1.27877237851664E-2</v>
      </c>
      <c r="F1856" t="b">
        <f t="shared" si="84"/>
        <v>0</v>
      </c>
      <c r="G1856" s="7">
        <f t="shared" si="85"/>
        <v>1.949860724234E-2</v>
      </c>
      <c r="H1856" s="7">
        <f t="shared" ca="1" si="86"/>
        <v>0</v>
      </c>
    </row>
    <row r="1857" spans="1:8" x14ac:dyDescent="0.25">
      <c r="A1857" s="3">
        <v>40669</v>
      </c>
      <c r="B1857">
        <v>18.149999999999999</v>
      </c>
      <c r="C1857">
        <v>19.55</v>
      </c>
      <c r="D1857" s="4">
        <v>-8.19672131147553E-3</v>
      </c>
      <c r="E1857" s="4">
        <v>-1.2626262626262701E-2</v>
      </c>
      <c r="F1857" t="b">
        <f t="shared" si="84"/>
        <v>0</v>
      </c>
      <c r="G1857" s="7">
        <f t="shared" si="85"/>
        <v>-8.19672131147553E-3</v>
      </c>
      <c r="H1857" s="7">
        <f t="shared" ca="1" si="86"/>
        <v>0</v>
      </c>
    </row>
    <row r="1858" spans="1:8" x14ac:dyDescent="0.25">
      <c r="A1858" s="3">
        <v>40672</v>
      </c>
      <c r="B1858">
        <v>17.45</v>
      </c>
      <c r="C1858">
        <v>18.850000000000001</v>
      </c>
      <c r="D1858" s="4">
        <v>-3.8567493112947597E-2</v>
      </c>
      <c r="E1858" s="4">
        <v>-3.5805626598465402E-2</v>
      </c>
      <c r="F1858" t="b">
        <f t="shared" si="84"/>
        <v>0</v>
      </c>
      <c r="G1858" s="7">
        <f t="shared" si="85"/>
        <v>-3.8567493112947597E-2</v>
      </c>
      <c r="H1858" s="7">
        <f t="shared" ca="1" si="86"/>
        <v>0</v>
      </c>
    </row>
    <row r="1859" spans="1:8" x14ac:dyDescent="0.25">
      <c r="A1859" s="3">
        <v>40673</v>
      </c>
      <c r="B1859">
        <v>16.649999999999999</v>
      </c>
      <c r="C1859">
        <v>18.2</v>
      </c>
      <c r="D1859" s="4">
        <v>-4.5845272206303703E-2</v>
      </c>
      <c r="E1859" s="4">
        <v>-3.4482758620689703E-2</v>
      </c>
      <c r="F1859" t="b">
        <f t="shared" si="84"/>
        <v>0</v>
      </c>
      <c r="G1859" s="7">
        <f t="shared" si="85"/>
        <v>-4.5845272206303703E-2</v>
      </c>
      <c r="H1859" s="7">
        <f t="shared" ca="1" si="86"/>
        <v>0</v>
      </c>
    </row>
    <row r="1860" spans="1:8" x14ac:dyDescent="0.25">
      <c r="A1860" s="3">
        <v>40674</v>
      </c>
      <c r="B1860">
        <v>17.2</v>
      </c>
      <c r="C1860">
        <v>18.649999999999999</v>
      </c>
      <c r="D1860" s="4">
        <v>3.30330330330331E-2</v>
      </c>
      <c r="E1860" s="4">
        <v>2.4725274725274599E-2</v>
      </c>
      <c r="F1860" t="b">
        <f t="shared" si="84"/>
        <v>0</v>
      </c>
      <c r="G1860" s="7">
        <f t="shared" si="85"/>
        <v>3.30330330330331E-2</v>
      </c>
      <c r="H1860" s="7">
        <f t="shared" ca="1" si="86"/>
        <v>0</v>
      </c>
    </row>
    <row r="1861" spans="1:8" x14ac:dyDescent="0.25">
      <c r="A1861" s="3">
        <v>40675</v>
      </c>
      <c r="B1861">
        <v>16.649999999999999</v>
      </c>
      <c r="C1861">
        <v>18.350000000000001</v>
      </c>
      <c r="D1861" s="4">
        <v>-3.1976744186046603E-2</v>
      </c>
      <c r="E1861" s="4">
        <v>-1.6085790884718398E-2</v>
      </c>
      <c r="F1861" t="b">
        <f t="shared" si="84"/>
        <v>0</v>
      </c>
      <c r="G1861" s="7">
        <f t="shared" si="85"/>
        <v>-3.1976744186046603E-2</v>
      </c>
      <c r="H1861" s="7">
        <f t="shared" ca="1" si="86"/>
        <v>0</v>
      </c>
    </row>
    <row r="1862" spans="1:8" x14ac:dyDescent="0.25">
      <c r="A1862" s="3">
        <v>40676</v>
      </c>
      <c r="B1862">
        <v>17.350000000000001</v>
      </c>
      <c r="C1862">
        <v>18.649999999999999</v>
      </c>
      <c r="D1862" s="4">
        <v>4.2042042042042198E-2</v>
      </c>
      <c r="E1862" s="4">
        <v>1.6348773841961699E-2</v>
      </c>
      <c r="F1862" t="b">
        <f t="shared" ref="F1862:F1925" si="87">D1862&gt;$F$3</f>
        <v>0</v>
      </c>
      <c r="G1862" s="7">
        <f t="shared" ref="G1862:G1925" si="88">D1862</f>
        <v>4.2042042042042198E-2</v>
      </c>
      <c r="H1862" s="7">
        <f t="shared" ref="H1862:H1925" ca="1" si="89">IF(F1862=TRUE,-SUM(OFFSET(D1863,0,0,$H$3,1)),0)</f>
        <v>0</v>
      </c>
    </row>
    <row r="1863" spans="1:8" x14ac:dyDescent="0.25">
      <c r="A1863" s="3">
        <v>40679</v>
      </c>
      <c r="B1863">
        <v>19.05</v>
      </c>
      <c r="C1863">
        <v>20.5</v>
      </c>
      <c r="D1863" s="4">
        <v>2.14477211796247E-2</v>
      </c>
      <c r="E1863" s="4">
        <v>1.2345679012345699E-2</v>
      </c>
      <c r="F1863" t="b">
        <f t="shared" si="87"/>
        <v>0</v>
      </c>
      <c r="G1863" s="7">
        <f t="shared" si="88"/>
        <v>2.14477211796247E-2</v>
      </c>
      <c r="H1863" s="7">
        <f t="shared" ca="1" si="89"/>
        <v>0</v>
      </c>
    </row>
    <row r="1864" spans="1:8" x14ac:dyDescent="0.25">
      <c r="A1864" s="3">
        <v>40680</v>
      </c>
      <c r="B1864">
        <v>18.7</v>
      </c>
      <c r="C1864">
        <v>20.2</v>
      </c>
      <c r="D1864" s="4">
        <v>-1.8372703412073501E-2</v>
      </c>
      <c r="E1864" s="4">
        <v>-1.46341463414634E-2</v>
      </c>
      <c r="F1864" t="b">
        <f t="shared" si="87"/>
        <v>0</v>
      </c>
      <c r="G1864" s="7">
        <f t="shared" si="88"/>
        <v>-1.8372703412073501E-2</v>
      </c>
      <c r="H1864" s="7">
        <f t="shared" ca="1" si="89"/>
        <v>0</v>
      </c>
    </row>
    <row r="1865" spans="1:8" x14ac:dyDescent="0.25">
      <c r="A1865" s="3">
        <v>40681</v>
      </c>
      <c r="B1865">
        <v>18.05</v>
      </c>
      <c r="C1865">
        <v>19.75</v>
      </c>
      <c r="D1865" s="4">
        <v>-3.4759358288769998E-2</v>
      </c>
      <c r="E1865" s="4">
        <v>-2.22772277227723E-2</v>
      </c>
      <c r="F1865" t="b">
        <f t="shared" si="87"/>
        <v>0</v>
      </c>
      <c r="G1865" s="7">
        <f t="shared" si="88"/>
        <v>-3.4759358288769998E-2</v>
      </c>
      <c r="H1865" s="7">
        <f t="shared" ca="1" si="89"/>
        <v>0</v>
      </c>
    </row>
    <row r="1866" spans="1:8" x14ac:dyDescent="0.25">
      <c r="A1866" s="3">
        <v>40682</v>
      </c>
      <c r="B1866">
        <v>17.649999999999999</v>
      </c>
      <c r="C1866">
        <v>19.600000000000001</v>
      </c>
      <c r="D1866" s="4">
        <v>-2.2160664819944699E-2</v>
      </c>
      <c r="E1866" s="4">
        <v>-7.5949367088606898E-3</v>
      </c>
      <c r="F1866" t="b">
        <f t="shared" si="87"/>
        <v>0</v>
      </c>
      <c r="G1866" s="7">
        <f t="shared" si="88"/>
        <v>-2.2160664819944699E-2</v>
      </c>
      <c r="H1866" s="7">
        <f t="shared" ca="1" si="89"/>
        <v>0</v>
      </c>
    </row>
    <row r="1867" spans="1:8" x14ac:dyDescent="0.25">
      <c r="A1867" s="3">
        <v>40683</v>
      </c>
      <c r="B1867">
        <v>18.05</v>
      </c>
      <c r="C1867">
        <v>20</v>
      </c>
      <c r="D1867" s="4">
        <v>2.26628895184138E-2</v>
      </c>
      <c r="E1867" s="4">
        <v>2.04081632653061E-2</v>
      </c>
      <c r="F1867" t="b">
        <f t="shared" si="87"/>
        <v>0</v>
      </c>
      <c r="G1867" s="7">
        <f t="shared" si="88"/>
        <v>2.26628895184138E-2</v>
      </c>
      <c r="H1867" s="7">
        <f t="shared" ca="1" si="89"/>
        <v>0</v>
      </c>
    </row>
    <row r="1868" spans="1:8" x14ac:dyDescent="0.25">
      <c r="A1868" s="3">
        <v>40686</v>
      </c>
      <c r="B1868">
        <v>18.55</v>
      </c>
      <c r="C1868">
        <v>20.3</v>
      </c>
      <c r="D1868" s="4">
        <v>2.7700831024930699E-2</v>
      </c>
      <c r="E1868" s="4">
        <v>1.50000000000001E-2</v>
      </c>
      <c r="F1868" t="b">
        <f t="shared" si="87"/>
        <v>0</v>
      </c>
      <c r="G1868" s="7">
        <f t="shared" si="88"/>
        <v>2.7700831024930699E-2</v>
      </c>
      <c r="H1868" s="7">
        <f t="shared" ca="1" si="89"/>
        <v>0</v>
      </c>
    </row>
    <row r="1869" spans="1:8" x14ac:dyDescent="0.25">
      <c r="A1869" s="3">
        <v>40687</v>
      </c>
      <c r="B1869">
        <v>18.3</v>
      </c>
      <c r="C1869">
        <v>20.149999999999999</v>
      </c>
      <c r="D1869" s="4">
        <v>-1.3477088948787099E-2</v>
      </c>
      <c r="E1869" s="4">
        <v>-7.3891625615765096E-3</v>
      </c>
      <c r="F1869" t="b">
        <f t="shared" si="87"/>
        <v>0</v>
      </c>
      <c r="G1869" s="7">
        <f t="shared" si="88"/>
        <v>-1.3477088948787099E-2</v>
      </c>
      <c r="H1869" s="7">
        <f t="shared" ca="1" si="89"/>
        <v>0</v>
      </c>
    </row>
    <row r="1870" spans="1:8" x14ac:dyDescent="0.25">
      <c r="A1870" s="3">
        <v>40688</v>
      </c>
      <c r="B1870">
        <v>17.95</v>
      </c>
      <c r="C1870">
        <v>19.899999999999999</v>
      </c>
      <c r="D1870" s="4">
        <v>-1.9125683060109401E-2</v>
      </c>
      <c r="E1870" s="4">
        <v>-1.2406947890818899E-2</v>
      </c>
      <c r="F1870" t="b">
        <f t="shared" si="87"/>
        <v>0</v>
      </c>
      <c r="G1870" s="7">
        <f t="shared" si="88"/>
        <v>-1.9125683060109401E-2</v>
      </c>
      <c r="H1870" s="7">
        <f t="shared" ca="1" si="89"/>
        <v>0</v>
      </c>
    </row>
    <row r="1871" spans="1:8" x14ac:dyDescent="0.25">
      <c r="A1871" s="3">
        <v>40689</v>
      </c>
      <c r="B1871">
        <v>17.45</v>
      </c>
      <c r="C1871">
        <v>19.350000000000001</v>
      </c>
      <c r="D1871" s="4">
        <v>-2.78551532033426E-2</v>
      </c>
      <c r="E1871" s="4">
        <v>-2.7638190954773701E-2</v>
      </c>
      <c r="F1871" t="b">
        <f t="shared" si="87"/>
        <v>0</v>
      </c>
      <c r="G1871" s="7">
        <f t="shared" si="88"/>
        <v>-2.78551532033426E-2</v>
      </c>
      <c r="H1871" s="7">
        <f t="shared" ca="1" si="89"/>
        <v>0</v>
      </c>
    </row>
    <row r="1872" spans="1:8" x14ac:dyDescent="0.25">
      <c r="A1872" s="3">
        <v>40690</v>
      </c>
      <c r="B1872">
        <v>17.100000000000001</v>
      </c>
      <c r="C1872">
        <v>19.05</v>
      </c>
      <c r="D1872" s="4">
        <v>-2.0057306590257701E-2</v>
      </c>
      <c r="E1872" s="4">
        <v>-1.55038759689923E-2</v>
      </c>
      <c r="F1872" t="b">
        <f t="shared" si="87"/>
        <v>0</v>
      </c>
      <c r="G1872" s="7">
        <f t="shared" si="88"/>
        <v>-2.0057306590257701E-2</v>
      </c>
      <c r="H1872" s="7">
        <f t="shared" ca="1" si="89"/>
        <v>0</v>
      </c>
    </row>
    <row r="1873" spans="1:8" x14ac:dyDescent="0.25">
      <c r="A1873" s="3">
        <v>40693</v>
      </c>
      <c r="B1873">
        <v>17.100000000000001</v>
      </c>
      <c r="C1873">
        <v>19.05</v>
      </c>
      <c r="D1873" s="4">
        <v>0</v>
      </c>
      <c r="E1873" s="4">
        <v>0</v>
      </c>
      <c r="F1873" t="b">
        <f t="shared" si="87"/>
        <v>0</v>
      </c>
      <c r="G1873" s="7">
        <f t="shared" si="88"/>
        <v>0</v>
      </c>
      <c r="H1873" s="7">
        <f t="shared" ca="1" si="89"/>
        <v>0</v>
      </c>
    </row>
    <row r="1874" spans="1:8" x14ac:dyDescent="0.25">
      <c r="A1874" s="3">
        <v>40694</v>
      </c>
      <c r="B1874">
        <v>16.55</v>
      </c>
      <c r="C1874">
        <v>18.55</v>
      </c>
      <c r="D1874" s="4">
        <v>-3.2163742690058499E-2</v>
      </c>
      <c r="E1874" s="4">
        <v>-2.6246719160105E-2</v>
      </c>
      <c r="F1874" t="b">
        <f t="shared" si="87"/>
        <v>0</v>
      </c>
      <c r="G1874" s="7">
        <f t="shared" si="88"/>
        <v>-3.2163742690058499E-2</v>
      </c>
      <c r="H1874" s="7">
        <f t="shared" ca="1" si="89"/>
        <v>0</v>
      </c>
    </row>
    <row r="1875" spans="1:8" x14ac:dyDescent="0.25">
      <c r="A1875" s="3">
        <v>40695</v>
      </c>
      <c r="B1875">
        <v>17.95</v>
      </c>
      <c r="C1875">
        <v>19.55</v>
      </c>
      <c r="D1875" s="4">
        <v>8.4592145015105702E-2</v>
      </c>
      <c r="E1875" s="4">
        <v>5.3908355795148299E-2</v>
      </c>
      <c r="F1875" t="b">
        <f t="shared" si="87"/>
        <v>0</v>
      </c>
      <c r="G1875" s="7">
        <f t="shared" si="88"/>
        <v>8.4592145015105702E-2</v>
      </c>
      <c r="H1875" s="7">
        <f t="shared" ca="1" si="89"/>
        <v>0</v>
      </c>
    </row>
    <row r="1876" spans="1:8" x14ac:dyDescent="0.25">
      <c r="A1876" s="3">
        <v>40696</v>
      </c>
      <c r="B1876">
        <v>17.8</v>
      </c>
      <c r="C1876">
        <v>19.350000000000001</v>
      </c>
      <c r="D1876" s="4">
        <v>-8.3565459610026593E-3</v>
      </c>
      <c r="E1876" s="4">
        <v>-1.0230179028132899E-2</v>
      </c>
      <c r="F1876" t="b">
        <f t="shared" si="87"/>
        <v>0</v>
      </c>
      <c r="G1876" s="7">
        <f t="shared" si="88"/>
        <v>-8.3565459610026593E-3</v>
      </c>
      <c r="H1876" s="7">
        <f t="shared" ca="1" si="89"/>
        <v>0</v>
      </c>
    </row>
    <row r="1877" spans="1:8" x14ac:dyDescent="0.25">
      <c r="A1877" s="3">
        <v>40697</v>
      </c>
      <c r="B1877">
        <v>17.95</v>
      </c>
      <c r="C1877">
        <v>19.45</v>
      </c>
      <c r="D1877" s="4">
        <v>8.4269662921348E-3</v>
      </c>
      <c r="E1877" s="4">
        <v>5.1679586563306802E-3</v>
      </c>
      <c r="F1877" t="b">
        <f t="shared" si="87"/>
        <v>0</v>
      </c>
      <c r="G1877" s="7">
        <f t="shared" si="88"/>
        <v>8.4269662921348E-3</v>
      </c>
      <c r="H1877" s="7">
        <f t="shared" ca="1" si="89"/>
        <v>0</v>
      </c>
    </row>
    <row r="1878" spans="1:8" x14ac:dyDescent="0.25">
      <c r="A1878" s="3">
        <v>40700</v>
      </c>
      <c r="B1878">
        <v>18.2</v>
      </c>
      <c r="C1878">
        <v>19.649999999999999</v>
      </c>
      <c r="D1878" s="4">
        <v>1.39275766016713E-2</v>
      </c>
      <c r="E1878" s="4">
        <v>1.02827763496143E-2</v>
      </c>
      <c r="F1878" t="b">
        <f t="shared" si="87"/>
        <v>0</v>
      </c>
      <c r="G1878" s="7">
        <f t="shared" si="88"/>
        <v>1.39275766016713E-2</v>
      </c>
      <c r="H1878" s="7">
        <f t="shared" ca="1" si="89"/>
        <v>0</v>
      </c>
    </row>
    <row r="1879" spans="1:8" x14ac:dyDescent="0.25">
      <c r="A1879" s="3">
        <v>40701</v>
      </c>
      <c r="B1879">
        <v>18.100000000000001</v>
      </c>
      <c r="C1879">
        <v>19.350000000000001</v>
      </c>
      <c r="D1879" s="4">
        <v>-5.4945054945053596E-3</v>
      </c>
      <c r="E1879" s="4">
        <v>-1.5267175572518899E-2</v>
      </c>
      <c r="F1879" t="b">
        <f t="shared" si="87"/>
        <v>0</v>
      </c>
      <c r="G1879" s="7">
        <f t="shared" si="88"/>
        <v>-5.4945054945053596E-3</v>
      </c>
      <c r="H1879" s="7">
        <f t="shared" ca="1" si="89"/>
        <v>0</v>
      </c>
    </row>
    <row r="1880" spans="1:8" x14ac:dyDescent="0.25">
      <c r="A1880" s="3">
        <v>40702</v>
      </c>
      <c r="B1880">
        <v>18.5</v>
      </c>
      <c r="C1880">
        <v>19.55</v>
      </c>
      <c r="D1880" s="4">
        <v>2.2099447513812098E-2</v>
      </c>
      <c r="E1880" s="4">
        <v>1.03359173126614E-2</v>
      </c>
      <c r="F1880" t="b">
        <f t="shared" si="87"/>
        <v>0</v>
      </c>
      <c r="G1880" s="7">
        <f t="shared" si="88"/>
        <v>2.2099447513812098E-2</v>
      </c>
      <c r="H1880" s="7">
        <f t="shared" ca="1" si="89"/>
        <v>0</v>
      </c>
    </row>
    <row r="1881" spans="1:8" x14ac:dyDescent="0.25">
      <c r="A1881" s="3">
        <v>40703</v>
      </c>
      <c r="B1881">
        <v>17.75</v>
      </c>
      <c r="C1881">
        <v>19</v>
      </c>
      <c r="D1881" s="4">
        <v>-4.0540540540540598E-2</v>
      </c>
      <c r="E1881" s="4">
        <v>-2.81329923273658E-2</v>
      </c>
      <c r="F1881" t="b">
        <f t="shared" si="87"/>
        <v>0</v>
      </c>
      <c r="G1881" s="7">
        <f t="shared" si="88"/>
        <v>-4.0540540540540598E-2</v>
      </c>
      <c r="H1881" s="7">
        <f t="shared" ca="1" si="89"/>
        <v>0</v>
      </c>
    </row>
    <row r="1882" spans="1:8" x14ac:dyDescent="0.25">
      <c r="A1882" s="3">
        <v>40704</v>
      </c>
      <c r="B1882">
        <v>18.899999999999999</v>
      </c>
      <c r="C1882">
        <v>19.600000000000001</v>
      </c>
      <c r="D1882" s="4">
        <v>6.4788732394366097E-2</v>
      </c>
      <c r="E1882" s="4">
        <v>3.1578947368421199E-2</v>
      </c>
      <c r="F1882" t="b">
        <f t="shared" si="87"/>
        <v>0</v>
      </c>
      <c r="G1882" s="7">
        <f t="shared" si="88"/>
        <v>6.4788732394366097E-2</v>
      </c>
      <c r="H1882" s="7">
        <f t="shared" ca="1" si="89"/>
        <v>0</v>
      </c>
    </row>
    <row r="1883" spans="1:8" x14ac:dyDescent="0.25">
      <c r="A1883" s="3">
        <v>40707</v>
      </c>
      <c r="B1883">
        <v>20</v>
      </c>
      <c r="C1883">
        <v>20.65</v>
      </c>
      <c r="D1883" s="4">
        <v>2.04081632653061E-2</v>
      </c>
      <c r="E1883" s="4">
        <v>7.3170731707317103E-3</v>
      </c>
      <c r="F1883" t="b">
        <f t="shared" si="87"/>
        <v>0</v>
      </c>
      <c r="G1883" s="7">
        <f t="shared" si="88"/>
        <v>2.04081632653061E-2</v>
      </c>
      <c r="H1883" s="7">
        <f t="shared" ca="1" si="89"/>
        <v>0</v>
      </c>
    </row>
    <row r="1884" spans="1:8" x14ac:dyDescent="0.25">
      <c r="A1884" s="3">
        <v>40708</v>
      </c>
      <c r="B1884">
        <v>19.2</v>
      </c>
      <c r="C1884">
        <v>19.95</v>
      </c>
      <c r="D1884" s="4">
        <v>-0.04</v>
      </c>
      <c r="E1884" s="4">
        <v>-3.3898305084745797E-2</v>
      </c>
      <c r="F1884" t="b">
        <f t="shared" si="87"/>
        <v>0</v>
      </c>
      <c r="G1884" s="7">
        <f t="shared" si="88"/>
        <v>-0.04</v>
      </c>
      <c r="H1884" s="7">
        <f t="shared" ca="1" si="89"/>
        <v>0</v>
      </c>
    </row>
    <row r="1885" spans="1:8" x14ac:dyDescent="0.25">
      <c r="A1885" s="3">
        <v>40709</v>
      </c>
      <c r="B1885">
        <v>20.95</v>
      </c>
      <c r="C1885">
        <v>21.25</v>
      </c>
      <c r="D1885" s="4">
        <v>9.1145833333333301E-2</v>
      </c>
      <c r="E1885" s="4">
        <v>6.5162907268170506E-2</v>
      </c>
      <c r="F1885" t="b">
        <f t="shared" si="87"/>
        <v>0</v>
      </c>
      <c r="G1885" s="7">
        <f t="shared" si="88"/>
        <v>9.1145833333333301E-2</v>
      </c>
      <c r="H1885" s="7">
        <f t="shared" ca="1" si="89"/>
        <v>0</v>
      </c>
    </row>
    <row r="1886" spans="1:8" x14ac:dyDescent="0.25">
      <c r="A1886" s="3">
        <v>40710</v>
      </c>
      <c r="B1886">
        <v>21.95</v>
      </c>
      <c r="C1886">
        <v>22.3</v>
      </c>
      <c r="D1886" s="4">
        <v>4.7732696897374798E-2</v>
      </c>
      <c r="E1886" s="4">
        <v>4.9411764705882502E-2</v>
      </c>
      <c r="F1886" t="b">
        <f t="shared" si="87"/>
        <v>0</v>
      </c>
      <c r="G1886" s="7">
        <f t="shared" si="88"/>
        <v>4.7732696897374798E-2</v>
      </c>
      <c r="H1886" s="7">
        <f t="shared" ca="1" si="89"/>
        <v>0</v>
      </c>
    </row>
    <row r="1887" spans="1:8" x14ac:dyDescent="0.25">
      <c r="A1887" s="3">
        <v>40711</v>
      </c>
      <c r="B1887">
        <v>21.45</v>
      </c>
      <c r="C1887">
        <v>22</v>
      </c>
      <c r="D1887" s="4">
        <v>-2.2779043280182199E-2</v>
      </c>
      <c r="E1887" s="4">
        <v>-1.34529147982063E-2</v>
      </c>
      <c r="F1887" t="b">
        <f t="shared" si="87"/>
        <v>0</v>
      </c>
      <c r="G1887" s="7">
        <f t="shared" si="88"/>
        <v>-2.2779043280182199E-2</v>
      </c>
      <c r="H1887" s="7">
        <f t="shared" ca="1" si="89"/>
        <v>0</v>
      </c>
    </row>
    <row r="1888" spans="1:8" x14ac:dyDescent="0.25">
      <c r="A1888" s="3">
        <v>40714</v>
      </c>
      <c r="B1888">
        <v>20.45</v>
      </c>
      <c r="C1888">
        <v>21.15</v>
      </c>
      <c r="D1888" s="4">
        <v>-4.6620046620046603E-2</v>
      </c>
      <c r="E1888" s="4">
        <v>-3.8636363636363698E-2</v>
      </c>
      <c r="F1888" t="b">
        <f t="shared" si="87"/>
        <v>0</v>
      </c>
      <c r="G1888" s="7">
        <f t="shared" si="88"/>
        <v>-4.6620046620046603E-2</v>
      </c>
      <c r="H1888" s="7">
        <f t="shared" ca="1" si="89"/>
        <v>0</v>
      </c>
    </row>
    <row r="1889" spans="1:8" x14ac:dyDescent="0.25">
      <c r="A1889" s="3">
        <v>40715</v>
      </c>
      <c r="B1889">
        <v>19.95</v>
      </c>
      <c r="C1889">
        <v>20.8</v>
      </c>
      <c r="D1889" s="4">
        <v>-2.4449877750611301E-2</v>
      </c>
      <c r="E1889" s="4">
        <v>-1.6548463356973901E-2</v>
      </c>
      <c r="F1889" t="b">
        <f t="shared" si="87"/>
        <v>0</v>
      </c>
      <c r="G1889" s="7">
        <f t="shared" si="88"/>
        <v>-2.4449877750611301E-2</v>
      </c>
      <c r="H1889" s="7">
        <f t="shared" ca="1" si="89"/>
        <v>0</v>
      </c>
    </row>
    <row r="1890" spans="1:8" x14ac:dyDescent="0.25">
      <c r="A1890" s="3">
        <v>40716</v>
      </c>
      <c r="B1890">
        <v>20.3</v>
      </c>
      <c r="C1890">
        <v>21.1</v>
      </c>
      <c r="D1890" s="4">
        <v>1.75438596491229E-2</v>
      </c>
      <c r="E1890" s="4">
        <v>1.44230769230769E-2</v>
      </c>
      <c r="F1890" t="b">
        <f t="shared" si="87"/>
        <v>0</v>
      </c>
      <c r="G1890" s="7">
        <f t="shared" si="88"/>
        <v>1.75438596491229E-2</v>
      </c>
      <c r="H1890" s="7">
        <f t="shared" ca="1" si="89"/>
        <v>0</v>
      </c>
    </row>
    <row r="1891" spans="1:8" x14ac:dyDescent="0.25">
      <c r="A1891" s="3">
        <v>40717</v>
      </c>
      <c r="B1891">
        <v>19.850000000000001</v>
      </c>
      <c r="C1891">
        <v>20.8</v>
      </c>
      <c r="D1891" s="4">
        <v>-2.2167487684728999E-2</v>
      </c>
      <c r="E1891" s="4">
        <v>-1.4218009478673001E-2</v>
      </c>
      <c r="F1891" t="b">
        <f t="shared" si="87"/>
        <v>0</v>
      </c>
      <c r="G1891" s="7">
        <f t="shared" si="88"/>
        <v>-2.2167487684728999E-2</v>
      </c>
      <c r="H1891" s="7">
        <f t="shared" ca="1" si="89"/>
        <v>0</v>
      </c>
    </row>
    <row r="1892" spans="1:8" x14ac:dyDescent="0.25">
      <c r="A1892" s="3">
        <v>40718</v>
      </c>
      <c r="B1892">
        <v>21.05</v>
      </c>
      <c r="C1892">
        <v>21.55</v>
      </c>
      <c r="D1892" s="4">
        <v>6.0453400503778197E-2</v>
      </c>
      <c r="E1892" s="4">
        <v>3.6057692307692298E-2</v>
      </c>
      <c r="F1892" t="b">
        <f t="shared" si="87"/>
        <v>0</v>
      </c>
      <c r="G1892" s="7">
        <f t="shared" si="88"/>
        <v>6.0453400503778197E-2</v>
      </c>
      <c r="H1892" s="7">
        <f t="shared" ca="1" si="89"/>
        <v>0</v>
      </c>
    </row>
    <row r="1893" spans="1:8" x14ac:dyDescent="0.25">
      <c r="A1893" s="3">
        <v>40721</v>
      </c>
      <c r="B1893">
        <v>20.6</v>
      </c>
      <c r="C1893">
        <v>21</v>
      </c>
      <c r="D1893" s="4">
        <v>-2.1377672209026099E-2</v>
      </c>
      <c r="E1893" s="4">
        <v>-2.5522041763341101E-2</v>
      </c>
      <c r="F1893" t="b">
        <f t="shared" si="87"/>
        <v>0</v>
      </c>
      <c r="G1893" s="7">
        <f t="shared" si="88"/>
        <v>-2.1377672209026099E-2</v>
      </c>
      <c r="H1893" s="7">
        <f t="shared" ca="1" si="89"/>
        <v>0</v>
      </c>
    </row>
    <row r="1894" spans="1:8" x14ac:dyDescent="0.25">
      <c r="A1894" s="3">
        <v>40722</v>
      </c>
      <c r="B1894">
        <v>19.5</v>
      </c>
      <c r="C1894">
        <v>20.2</v>
      </c>
      <c r="D1894" s="4">
        <v>-5.33980582524273E-2</v>
      </c>
      <c r="E1894" s="4">
        <v>-3.8095238095238203E-2</v>
      </c>
      <c r="F1894" t="b">
        <f t="shared" si="87"/>
        <v>0</v>
      </c>
      <c r="G1894" s="7">
        <f t="shared" si="88"/>
        <v>-5.33980582524273E-2</v>
      </c>
      <c r="H1894" s="7">
        <f t="shared" ca="1" si="89"/>
        <v>0</v>
      </c>
    </row>
    <row r="1895" spans="1:8" x14ac:dyDescent="0.25">
      <c r="A1895" s="3">
        <v>40723</v>
      </c>
      <c r="B1895">
        <v>18.5</v>
      </c>
      <c r="C1895">
        <v>19.350000000000001</v>
      </c>
      <c r="D1895" s="4">
        <v>-5.1282051282051301E-2</v>
      </c>
      <c r="E1895" s="4">
        <v>-4.2079207920791999E-2</v>
      </c>
      <c r="F1895" t="b">
        <f t="shared" si="87"/>
        <v>0</v>
      </c>
      <c r="G1895" s="7">
        <f t="shared" si="88"/>
        <v>-5.1282051282051301E-2</v>
      </c>
      <c r="H1895" s="7">
        <f t="shared" ca="1" si="89"/>
        <v>0</v>
      </c>
    </row>
    <row r="1896" spans="1:8" x14ac:dyDescent="0.25">
      <c r="A1896" s="3">
        <v>40724</v>
      </c>
      <c r="B1896">
        <v>17.7</v>
      </c>
      <c r="C1896">
        <v>18.75</v>
      </c>
      <c r="D1896" s="4">
        <v>-4.3243243243243197E-2</v>
      </c>
      <c r="E1896" s="4">
        <v>-3.10077519379846E-2</v>
      </c>
      <c r="F1896" t="b">
        <f t="shared" si="87"/>
        <v>0</v>
      </c>
      <c r="G1896" s="7">
        <f t="shared" si="88"/>
        <v>-4.3243243243243197E-2</v>
      </c>
      <c r="H1896" s="7">
        <f t="shared" ca="1" si="89"/>
        <v>0</v>
      </c>
    </row>
    <row r="1897" spans="1:8" x14ac:dyDescent="0.25">
      <c r="A1897" s="3">
        <v>40725</v>
      </c>
      <c r="B1897">
        <v>16.95</v>
      </c>
      <c r="C1897">
        <v>17.95</v>
      </c>
      <c r="D1897" s="4">
        <v>-4.2372881355932202E-2</v>
      </c>
      <c r="E1897" s="4">
        <v>-4.26666666666667E-2</v>
      </c>
      <c r="F1897" t="b">
        <f t="shared" si="87"/>
        <v>0</v>
      </c>
      <c r="G1897" s="7">
        <f t="shared" si="88"/>
        <v>-4.2372881355932202E-2</v>
      </c>
      <c r="H1897" s="7">
        <f t="shared" ca="1" si="89"/>
        <v>0</v>
      </c>
    </row>
    <row r="1898" spans="1:8" x14ac:dyDescent="0.25">
      <c r="A1898" s="3">
        <v>40728</v>
      </c>
      <c r="B1898">
        <v>16.95</v>
      </c>
      <c r="C1898">
        <v>17.95</v>
      </c>
      <c r="D1898" s="4">
        <v>0</v>
      </c>
      <c r="E1898" s="4">
        <v>0</v>
      </c>
      <c r="F1898" t="b">
        <f t="shared" si="87"/>
        <v>0</v>
      </c>
      <c r="G1898" s="7">
        <f t="shared" si="88"/>
        <v>0</v>
      </c>
      <c r="H1898" s="7">
        <f t="shared" ca="1" si="89"/>
        <v>0</v>
      </c>
    </row>
    <row r="1899" spans="1:8" x14ac:dyDescent="0.25">
      <c r="A1899" s="3">
        <v>40729</v>
      </c>
      <c r="B1899">
        <v>16.95</v>
      </c>
      <c r="C1899">
        <v>18.100000000000001</v>
      </c>
      <c r="D1899" s="4">
        <v>0</v>
      </c>
      <c r="E1899" s="4">
        <v>8.3565459610028796E-3</v>
      </c>
      <c r="F1899" t="b">
        <f t="shared" si="87"/>
        <v>0</v>
      </c>
      <c r="G1899" s="7">
        <f t="shared" si="88"/>
        <v>0</v>
      </c>
      <c r="H1899" s="7">
        <f t="shared" ca="1" si="89"/>
        <v>0</v>
      </c>
    </row>
    <row r="1900" spans="1:8" x14ac:dyDescent="0.25">
      <c r="A1900" s="3">
        <v>40730</v>
      </c>
      <c r="B1900">
        <v>17.25</v>
      </c>
      <c r="C1900">
        <v>18.350000000000001</v>
      </c>
      <c r="D1900" s="4">
        <v>1.7699115044247801E-2</v>
      </c>
      <c r="E1900" s="4">
        <v>1.3812154696132501E-2</v>
      </c>
      <c r="F1900" t="b">
        <f t="shared" si="87"/>
        <v>0</v>
      </c>
      <c r="G1900" s="7">
        <f t="shared" si="88"/>
        <v>1.7699115044247801E-2</v>
      </c>
      <c r="H1900" s="7">
        <f t="shared" ca="1" si="89"/>
        <v>0</v>
      </c>
    </row>
    <row r="1901" spans="1:8" x14ac:dyDescent="0.25">
      <c r="A1901" s="3">
        <v>40731</v>
      </c>
      <c r="B1901">
        <v>16.75</v>
      </c>
      <c r="C1901">
        <v>17.850000000000001</v>
      </c>
      <c r="D1901" s="4">
        <v>-2.8985507246376802E-2</v>
      </c>
      <c r="E1901" s="4">
        <v>-2.7247956403269699E-2</v>
      </c>
      <c r="F1901" t="b">
        <f t="shared" si="87"/>
        <v>0</v>
      </c>
      <c r="G1901" s="7">
        <f t="shared" si="88"/>
        <v>-2.8985507246376802E-2</v>
      </c>
      <c r="H1901" s="7">
        <f t="shared" ca="1" si="89"/>
        <v>0</v>
      </c>
    </row>
    <row r="1902" spans="1:8" x14ac:dyDescent="0.25">
      <c r="A1902" s="3">
        <v>40732</v>
      </c>
      <c r="B1902">
        <v>17.100000000000001</v>
      </c>
      <c r="C1902">
        <v>18.25</v>
      </c>
      <c r="D1902" s="4">
        <v>2.0895522388059799E-2</v>
      </c>
      <c r="E1902" s="4">
        <v>2.2408963585434101E-2</v>
      </c>
      <c r="F1902" t="b">
        <f t="shared" si="87"/>
        <v>0</v>
      </c>
      <c r="G1902" s="7">
        <f t="shared" si="88"/>
        <v>2.0895522388059799E-2</v>
      </c>
      <c r="H1902" s="7">
        <f t="shared" ca="1" si="89"/>
        <v>0</v>
      </c>
    </row>
    <row r="1903" spans="1:8" x14ac:dyDescent="0.25">
      <c r="A1903" s="3">
        <v>40735</v>
      </c>
      <c r="B1903">
        <v>18.850000000000001</v>
      </c>
      <c r="C1903">
        <v>19.600000000000001</v>
      </c>
      <c r="D1903" s="4">
        <v>0.10233918128654999</v>
      </c>
      <c r="E1903" s="4">
        <v>7.3972602739726098E-2</v>
      </c>
      <c r="F1903" t="b">
        <f t="shared" si="87"/>
        <v>0</v>
      </c>
      <c r="G1903" s="7">
        <f t="shared" si="88"/>
        <v>0.10233918128654999</v>
      </c>
      <c r="H1903" s="7">
        <f t="shared" ca="1" si="89"/>
        <v>0</v>
      </c>
    </row>
    <row r="1904" spans="1:8" x14ac:dyDescent="0.25">
      <c r="A1904" s="3">
        <v>40736</v>
      </c>
      <c r="B1904">
        <v>19.600000000000001</v>
      </c>
      <c r="C1904">
        <v>20</v>
      </c>
      <c r="D1904" s="4">
        <v>3.9787798408488E-2</v>
      </c>
      <c r="E1904" s="4">
        <v>2.04081632653061E-2</v>
      </c>
      <c r="F1904" t="b">
        <f t="shared" si="87"/>
        <v>0</v>
      </c>
      <c r="G1904" s="7">
        <f t="shared" si="88"/>
        <v>3.9787798408488E-2</v>
      </c>
      <c r="H1904" s="7">
        <f t="shared" ca="1" si="89"/>
        <v>0</v>
      </c>
    </row>
    <row r="1905" spans="1:8" x14ac:dyDescent="0.25">
      <c r="A1905" s="3">
        <v>40737</v>
      </c>
      <c r="B1905">
        <v>19.899999999999999</v>
      </c>
      <c r="C1905">
        <v>20.05</v>
      </c>
      <c r="D1905" s="4">
        <v>1.5306122448979401E-2</v>
      </c>
      <c r="E1905" s="4">
        <v>2.4999999999999502E-3</v>
      </c>
      <c r="F1905" t="b">
        <f t="shared" si="87"/>
        <v>0</v>
      </c>
      <c r="G1905" s="7">
        <f t="shared" si="88"/>
        <v>1.5306122448979401E-2</v>
      </c>
      <c r="H1905" s="7">
        <f t="shared" ca="1" si="89"/>
        <v>0</v>
      </c>
    </row>
    <row r="1906" spans="1:8" x14ac:dyDescent="0.25">
      <c r="A1906" s="3">
        <v>40738</v>
      </c>
      <c r="B1906">
        <v>20.65</v>
      </c>
      <c r="C1906">
        <v>20.65</v>
      </c>
      <c r="D1906" s="4">
        <v>3.7688442211055301E-2</v>
      </c>
      <c r="E1906" s="4">
        <v>2.99251870324189E-2</v>
      </c>
      <c r="F1906" t="b">
        <f t="shared" si="87"/>
        <v>0</v>
      </c>
      <c r="G1906" s="7">
        <f t="shared" si="88"/>
        <v>3.7688442211055301E-2</v>
      </c>
      <c r="H1906" s="7">
        <f t="shared" ca="1" si="89"/>
        <v>0</v>
      </c>
    </row>
    <row r="1907" spans="1:8" x14ac:dyDescent="0.25">
      <c r="A1907" s="3">
        <v>40739</v>
      </c>
      <c r="B1907">
        <v>20.149999999999999</v>
      </c>
      <c r="C1907">
        <v>20.2</v>
      </c>
      <c r="D1907" s="4">
        <v>-2.4213075060532701E-2</v>
      </c>
      <c r="E1907" s="4">
        <v>-2.17917675544794E-2</v>
      </c>
      <c r="F1907" t="b">
        <f t="shared" si="87"/>
        <v>0</v>
      </c>
      <c r="G1907" s="7">
        <f t="shared" si="88"/>
        <v>-2.4213075060532701E-2</v>
      </c>
      <c r="H1907" s="7">
        <f t="shared" ca="1" si="89"/>
        <v>0</v>
      </c>
    </row>
    <row r="1908" spans="1:8" x14ac:dyDescent="0.25">
      <c r="A1908" s="3">
        <v>40742</v>
      </c>
      <c r="B1908">
        <v>21</v>
      </c>
      <c r="C1908">
        <v>22.15</v>
      </c>
      <c r="D1908" s="4">
        <v>3.9603960396039598E-2</v>
      </c>
      <c r="E1908" s="4">
        <v>2.5462962962962798E-2</v>
      </c>
      <c r="F1908" t="b">
        <f t="shared" si="87"/>
        <v>0</v>
      </c>
      <c r="G1908" s="7">
        <f t="shared" si="88"/>
        <v>3.9603960396039598E-2</v>
      </c>
      <c r="H1908" s="7">
        <f t="shared" ca="1" si="89"/>
        <v>0</v>
      </c>
    </row>
    <row r="1909" spans="1:8" x14ac:dyDescent="0.25">
      <c r="A1909" s="3">
        <v>40743</v>
      </c>
      <c r="B1909">
        <v>19.75</v>
      </c>
      <c r="C1909">
        <v>21.3</v>
      </c>
      <c r="D1909" s="4">
        <v>-5.95238095238095E-2</v>
      </c>
      <c r="E1909" s="4">
        <v>-3.8374717832956998E-2</v>
      </c>
      <c r="F1909" t="b">
        <f t="shared" si="87"/>
        <v>0</v>
      </c>
      <c r="G1909" s="7">
        <f t="shared" si="88"/>
        <v>-5.95238095238095E-2</v>
      </c>
      <c r="H1909" s="7">
        <f t="shared" ca="1" si="89"/>
        <v>0</v>
      </c>
    </row>
    <row r="1910" spans="1:8" x14ac:dyDescent="0.25">
      <c r="A1910" s="3">
        <v>40744</v>
      </c>
      <c r="B1910">
        <v>19.350000000000001</v>
      </c>
      <c r="C1910">
        <v>21</v>
      </c>
      <c r="D1910" s="4">
        <v>-2.0253164556961901E-2</v>
      </c>
      <c r="E1910" s="4">
        <v>-1.4084507042253501E-2</v>
      </c>
      <c r="F1910" t="b">
        <f t="shared" si="87"/>
        <v>0</v>
      </c>
      <c r="G1910" s="7">
        <f t="shared" si="88"/>
        <v>-2.0253164556961901E-2</v>
      </c>
      <c r="H1910" s="7">
        <f t="shared" ca="1" si="89"/>
        <v>0</v>
      </c>
    </row>
    <row r="1911" spans="1:8" x14ac:dyDescent="0.25">
      <c r="A1911" s="3">
        <v>40745</v>
      </c>
      <c r="B1911">
        <v>18.350000000000001</v>
      </c>
      <c r="C1911">
        <v>20.05</v>
      </c>
      <c r="D1911" s="4">
        <v>-5.1679586563307497E-2</v>
      </c>
      <c r="E1911" s="4">
        <v>-4.5238095238095202E-2</v>
      </c>
      <c r="F1911" t="b">
        <f t="shared" si="87"/>
        <v>0</v>
      </c>
      <c r="G1911" s="7">
        <f t="shared" si="88"/>
        <v>-5.1679586563307497E-2</v>
      </c>
      <c r="H1911" s="7">
        <f t="shared" ca="1" si="89"/>
        <v>0</v>
      </c>
    </row>
    <row r="1912" spans="1:8" x14ac:dyDescent="0.25">
      <c r="A1912" s="3">
        <v>40746</v>
      </c>
      <c r="B1912">
        <v>18.25</v>
      </c>
      <c r="C1912">
        <v>19.899999999999999</v>
      </c>
      <c r="D1912" s="4">
        <v>-5.4495912806540297E-3</v>
      </c>
      <c r="E1912" s="4">
        <v>-7.4812967581048299E-3</v>
      </c>
      <c r="F1912" t="b">
        <f t="shared" si="87"/>
        <v>0</v>
      </c>
      <c r="G1912" s="7">
        <f t="shared" si="88"/>
        <v>-5.4495912806540297E-3</v>
      </c>
      <c r="H1912" s="7">
        <f t="shared" ca="1" si="89"/>
        <v>0</v>
      </c>
    </row>
    <row r="1913" spans="1:8" x14ac:dyDescent="0.25">
      <c r="A1913" s="3">
        <v>40749</v>
      </c>
      <c r="B1913">
        <v>19.350000000000001</v>
      </c>
      <c r="C1913">
        <v>20.3</v>
      </c>
      <c r="D1913" s="4">
        <v>6.02739726027397E-2</v>
      </c>
      <c r="E1913" s="4">
        <v>2.0100502512562901E-2</v>
      </c>
      <c r="F1913" t="b">
        <f t="shared" si="87"/>
        <v>0</v>
      </c>
      <c r="G1913" s="7">
        <f t="shared" si="88"/>
        <v>6.02739726027397E-2</v>
      </c>
      <c r="H1913" s="7">
        <f t="shared" ca="1" si="89"/>
        <v>0</v>
      </c>
    </row>
    <row r="1914" spans="1:8" x14ac:dyDescent="0.25">
      <c r="A1914" s="3">
        <v>40750</v>
      </c>
      <c r="B1914">
        <v>19.649999999999999</v>
      </c>
      <c r="C1914">
        <v>20.7</v>
      </c>
      <c r="D1914" s="4">
        <v>1.55038759689921E-2</v>
      </c>
      <c r="E1914" s="4">
        <v>1.9704433497536901E-2</v>
      </c>
      <c r="F1914" t="b">
        <f t="shared" si="87"/>
        <v>0</v>
      </c>
      <c r="G1914" s="7">
        <f t="shared" si="88"/>
        <v>1.55038759689921E-2</v>
      </c>
      <c r="H1914" s="7">
        <f t="shared" ca="1" si="89"/>
        <v>0</v>
      </c>
    </row>
    <row r="1915" spans="1:8" x14ac:dyDescent="0.25">
      <c r="A1915" s="3">
        <v>40751</v>
      </c>
      <c r="B1915">
        <v>21.3</v>
      </c>
      <c r="C1915">
        <v>21.75</v>
      </c>
      <c r="D1915" s="4">
        <v>8.3969465648855005E-2</v>
      </c>
      <c r="E1915" s="4">
        <v>5.0724637681159403E-2</v>
      </c>
      <c r="F1915" t="b">
        <f t="shared" si="87"/>
        <v>0</v>
      </c>
      <c r="G1915" s="7">
        <f t="shared" si="88"/>
        <v>8.3969465648855005E-2</v>
      </c>
      <c r="H1915" s="7">
        <f t="shared" ca="1" si="89"/>
        <v>0</v>
      </c>
    </row>
    <row r="1916" spans="1:8" x14ac:dyDescent="0.25">
      <c r="A1916" s="3">
        <v>40752</v>
      </c>
      <c r="B1916">
        <v>21.35</v>
      </c>
      <c r="C1916">
        <v>21.7</v>
      </c>
      <c r="D1916" s="4">
        <v>2.3474178403755101E-3</v>
      </c>
      <c r="E1916" s="4">
        <v>-2.2988505747126901E-3</v>
      </c>
      <c r="F1916" t="b">
        <f t="shared" si="87"/>
        <v>0</v>
      </c>
      <c r="G1916" s="7">
        <f t="shared" si="88"/>
        <v>2.3474178403755101E-3</v>
      </c>
      <c r="H1916" s="7">
        <f t="shared" ca="1" si="89"/>
        <v>0</v>
      </c>
    </row>
    <row r="1917" spans="1:8" x14ac:dyDescent="0.25">
      <c r="A1917" s="3">
        <v>40753</v>
      </c>
      <c r="B1917">
        <v>21.1</v>
      </c>
      <c r="C1917">
        <v>21.1</v>
      </c>
      <c r="D1917" s="4">
        <v>-1.1709601873536301E-2</v>
      </c>
      <c r="E1917" s="4">
        <v>-2.7649769585253298E-2</v>
      </c>
      <c r="F1917" t="b">
        <f t="shared" si="87"/>
        <v>0</v>
      </c>
      <c r="G1917" s="7">
        <f t="shared" si="88"/>
        <v>-1.1709601873536301E-2</v>
      </c>
      <c r="H1917" s="7">
        <f t="shared" ca="1" si="89"/>
        <v>0</v>
      </c>
    </row>
    <row r="1918" spans="1:8" x14ac:dyDescent="0.25">
      <c r="A1918" s="3">
        <v>40756</v>
      </c>
      <c r="B1918">
        <v>20.7</v>
      </c>
      <c r="C1918">
        <v>20.6</v>
      </c>
      <c r="D1918" s="4">
        <v>-1.89573459715641E-2</v>
      </c>
      <c r="E1918" s="4">
        <v>-2.3696682464454999E-2</v>
      </c>
      <c r="F1918" t="b">
        <f t="shared" si="87"/>
        <v>0</v>
      </c>
      <c r="G1918" s="7">
        <f t="shared" si="88"/>
        <v>-1.89573459715641E-2</v>
      </c>
      <c r="H1918" s="7">
        <f t="shared" ca="1" si="89"/>
        <v>0</v>
      </c>
    </row>
    <row r="1919" spans="1:8" x14ac:dyDescent="0.25">
      <c r="A1919" s="3">
        <v>40757</v>
      </c>
      <c r="B1919">
        <v>22.3</v>
      </c>
      <c r="C1919">
        <v>22</v>
      </c>
      <c r="D1919" s="4">
        <v>7.7294685990338299E-2</v>
      </c>
      <c r="E1919" s="4">
        <v>6.7961165048543701E-2</v>
      </c>
      <c r="F1919" t="b">
        <f t="shared" si="87"/>
        <v>0</v>
      </c>
      <c r="G1919" s="7">
        <f t="shared" si="88"/>
        <v>7.7294685990338299E-2</v>
      </c>
      <c r="H1919" s="7">
        <f t="shared" ca="1" si="89"/>
        <v>0</v>
      </c>
    </row>
    <row r="1920" spans="1:8" x14ac:dyDescent="0.25">
      <c r="A1920" s="3">
        <v>40758</v>
      </c>
      <c r="B1920">
        <v>22</v>
      </c>
      <c r="C1920">
        <v>21.85</v>
      </c>
      <c r="D1920" s="4">
        <v>-1.34529147982063E-2</v>
      </c>
      <c r="E1920" s="4">
        <v>-6.8181818181817198E-3</v>
      </c>
      <c r="F1920" t="b">
        <f t="shared" si="87"/>
        <v>0</v>
      </c>
      <c r="G1920" s="7">
        <f t="shared" si="88"/>
        <v>-1.34529147982063E-2</v>
      </c>
      <c r="H1920" s="7">
        <f t="shared" ca="1" si="89"/>
        <v>0</v>
      </c>
    </row>
    <row r="1921" spans="1:8" x14ac:dyDescent="0.25">
      <c r="A1921" s="3">
        <v>40759</v>
      </c>
      <c r="B1921">
        <v>27.45</v>
      </c>
      <c r="C1921">
        <v>25.9</v>
      </c>
      <c r="D1921" s="4">
        <v>0.24772727272727299</v>
      </c>
      <c r="E1921" s="4">
        <v>0.185354691075515</v>
      </c>
      <c r="F1921" t="b">
        <f t="shared" si="87"/>
        <v>1</v>
      </c>
      <c r="G1921" s="7">
        <f t="shared" si="88"/>
        <v>0.24772727272727299</v>
      </c>
      <c r="H1921" s="7">
        <f t="shared" ca="1" si="89"/>
        <v>-6.1930783242258702E-2</v>
      </c>
    </row>
    <row r="1922" spans="1:8" x14ac:dyDescent="0.25">
      <c r="A1922" s="3">
        <v>40760</v>
      </c>
      <c r="B1922">
        <v>29.15</v>
      </c>
      <c r="C1922">
        <v>26.2</v>
      </c>
      <c r="D1922" s="4">
        <v>6.1930783242258702E-2</v>
      </c>
      <c r="E1922" s="4">
        <v>1.15830115830116E-2</v>
      </c>
      <c r="F1922" t="b">
        <f t="shared" si="87"/>
        <v>0</v>
      </c>
      <c r="G1922" s="7">
        <f t="shared" si="88"/>
        <v>6.1930783242258702E-2</v>
      </c>
      <c r="H1922" s="7">
        <f t="shared" ca="1" si="89"/>
        <v>0</v>
      </c>
    </row>
    <row r="1923" spans="1:8" x14ac:dyDescent="0.25">
      <c r="A1923" s="3">
        <v>40763</v>
      </c>
      <c r="B1923">
        <v>36.549999999999997</v>
      </c>
      <c r="C1923">
        <v>30.2</v>
      </c>
      <c r="D1923" s="4">
        <v>0.25385934819897099</v>
      </c>
      <c r="E1923" s="4">
        <v>0.15267175572519101</v>
      </c>
      <c r="F1923" t="b">
        <f t="shared" si="87"/>
        <v>1</v>
      </c>
      <c r="G1923" s="7">
        <f t="shared" si="88"/>
        <v>0.25385934819897099</v>
      </c>
      <c r="H1923" s="7">
        <f t="shared" ca="1" si="89"/>
        <v>0.165526675786594</v>
      </c>
    </row>
    <row r="1924" spans="1:8" x14ac:dyDescent="0.25">
      <c r="A1924" s="3">
        <v>40764</v>
      </c>
      <c r="B1924">
        <v>30.5</v>
      </c>
      <c r="C1924">
        <v>25.4</v>
      </c>
      <c r="D1924" s="4">
        <v>-0.165526675786594</v>
      </c>
      <c r="E1924" s="4">
        <v>-0.158940397350993</v>
      </c>
      <c r="F1924" t="b">
        <f t="shared" si="87"/>
        <v>0</v>
      </c>
      <c r="G1924" s="7">
        <f t="shared" si="88"/>
        <v>-0.165526675786594</v>
      </c>
      <c r="H1924" s="7">
        <f t="shared" ca="1" si="89"/>
        <v>0</v>
      </c>
    </row>
    <row r="1925" spans="1:8" x14ac:dyDescent="0.25">
      <c r="A1925" s="3">
        <v>40765</v>
      </c>
      <c r="B1925">
        <v>36</v>
      </c>
      <c r="C1925">
        <v>28.75</v>
      </c>
      <c r="D1925" s="4">
        <v>0.18032786885245899</v>
      </c>
      <c r="E1925" s="4">
        <v>0.13188976377952799</v>
      </c>
      <c r="F1925" t="b">
        <f t="shared" si="87"/>
        <v>0</v>
      </c>
      <c r="G1925" s="7">
        <f t="shared" si="88"/>
        <v>0.18032786885245899</v>
      </c>
      <c r="H1925" s="7">
        <f t="shared" ca="1" si="89"/>
        <v>0</v>
      </c>
    </row>
    <row r="1926" spans="1:8" x14ac:dyDescent="0.25">
      <c r="A1926" s="3">
        <v>40766</v>
      </c>
      <c r="B1926">
        <v>35.15</v>
      </c>
      <c r="C1926">
        <v>27.65</v>
      </c>
      <c r="D1926" s="4">
        <v>-2.36111111111111E-2</v>
      </c>
      <c r="E1926" s="4">
        <v>-3.8260869565217501E-2</v>
      </c>
      <c r="F1926" t="b">
        <f t="shared" ref="F1926:F1989" si="90">D1926&gt;$F$3</f>
        <v>0</v>
      </c>
      <c r="G1926" s="7">
        <f t="shared" ref="G1926:G1989" si="91">D1926</f>
        <v>-2.36111111111111E-2</v>
      </c>
      <c r="H1926" s="7">
        <f t="shared" ref="H1926:H1989" ca="1" si="92">IF(F1926=TRUE,-SUM(OFFSET(D1927,0,0,$H$3,1)),0)</f>
        <v>0</v>
      </c>
    </row>
    <row r="1927" spans="1:8" x14ac:dyDescent="0.25">
      <c r="A1927" s="3">
        <v>40767</v>
      </c>
      <c r="B1927">
        <v>35</v>
      </c>
      <c r="C1927">
        <v>27.85</v>
      </c>
      <c r="D1927" s="4">
        <v>-4.2674253200568604E-3</v>
      </c>
      <c r="E1927" s="4">
        <v>7.2332730560580299E-3</v>
      </c>
      <c r="F1927" t="b">
        <f t="shared" si="90"/>
        <v>0</v>
      </c>
      <c r="G1927" s="7">
        <f t="shared" si="91"/>
        <v>-4.2674253200568604E-3</v>
      </c>
      <c r="H1927" s="7">
        <f t="shared" ca="1" si="92"/>
        <v>0</v>
      </c>
    </row>
    <row r="1928" spans="1:8" x14ac:dyDescent="0.25">
      <c r="A1928" s="3">
        <v>40770</v>
      </c>
      <c r="B1928">
        <v>26.7</v>
      </c>
      <c r="C1928">
        <v>25.95</v>
      </c>
      <c r="D1928" s="4">
        <v>-4.1292639138240703E-2</v>
      </c>
      <c r="E1928" s="4">
        <v>-3.5315985130111499E-2</v>
      </c>
      <c r="F1928" t="b">
        <f t="shared" si="90"/>
        <v>0</v>
      </c>
      <c r="G1928" s="7">
        <f t="shared" si="91"/>
        <v>-4.1292639138240703E-2</v>
      </c>
      <c r="H1928" s="7">
        <f t="shared" ca="1" si="92"/>
        <v>0</v>
      </c>
    </row>
    <row r="1929" spans="1:8" x14ac:dyDescent="0.25">
      <c r="A1929" s="3">
        <v>40771</v>
      </c>
      <c r="B1929">
        <v>26.9</v>
      </c>
      <c r="C1929">
        <v>26.25</v>
      </c>
      <c r="D1929" s="4">
        <v>7.4906367041198702E-3</v>
      </c>
      <c r="E1929" s="4">
        <v>1.1560693641618601E-2</v>
      </c>
      <c r="F1929" t="b">
        <f t="shared" si="90"/>
        <v>0</v>
      </c>
      <c r="G1929" s="7">
        <f t="shared" si="91"/>
        <v>7.4906367041198702E-3</v>
      </c>
      <c r="H1929" s="7">
        <f t="shared" ca="1" si="92"/>
        <v>0</v>
      </c>
    </row>
    <row r="1930" spans="1:8" x14ac:dyDescent="0.25">
      <c r="A1930" s="3">
        <v>40772</v>
      </c>
      <c r="B1930">
        <v>27.95</v>
      </c>
      <c r="C1930">
        <v>26.8</v>
      </c>
      <c r="D1930" s="4">
        <v>3.9033457249070702E-2</v>
      </c>
      <c r="E1930" s="4">
        <v>2.0952380952381101E-2</v>
      </c>
      <c r="F1930" t="b">
        <f t="shared" si="90"/>
        <v>0</v>
      </c>
      <c r="G1930" s="7">
        <f t="shared" si="91"/>
        <v>3.9033457249070702E-2</v>
      </c>
      <c r="H1930" s="7">
        <f t="shared" ca="1" si="92"/>
        <v>0</v>
      </c>
    </row>
    <row r="1931" spans="1:8" x14ac:dyDescent="0.25">
      <c r="A1931" s="3">
        <v>40773</v>
      </c>
      <c r="B1931">
        <v>33.4</v>
      </c>
      <c r="C1931">
        <v>30.2</v>
      </c>
      <c r="D1931" s="4">
        <v>0.19499105545617201</v>
      </c>
      <c r="E1931" s="4">
        <v>0.12686567164179099</v>
      </c>
      <c r="F1931" t="b">
        <f t="shared" si="90"/>
        <v>0</v>
      </c>
      <c r="G1931" s="7">
        <f t="shared" si="91"/>
        <v>0.19499105545617201</v>
      </c>
      <c r="H1931" s="7">
        <f t="shared" ca="1" si="92"/>
        <v>0</v>
      </c>
    </row>
    <row r="1932" spans="1:8" x14ac:dyDescent="0.25">
      <c r="A1932" s="3">
        <v>40774</v>
      </c>
      <c r="B1932">
        <v>35.35</v>
      </c>
      <c r="C1932">
        <v>31.6</v>
      </c>
      <c r="D1932" s="4">
        <v>5.8383233532934203E-2</v>
      </c>
      <c r="E1932" s="4">
        <v>4.6357615894039798E-2</v>
      </c>
      <c r="F1932" t="b">
        <f t="shared" si="90"/>
        <v>0</v>
      </c>
      <c r="G1932" s="7">
        <f t="shared" si="91"/>
        <v>5.8383233532934203E-2</v>
      </c>
      <c r="H1932" s="7">
        <f t="shared" ca="1" si="92"/>
        <v>0</v>
      </c>
    </row>
    <row r="1933" spans="1:8" x14ac:dyDescent="0.25">
      <c r="A1933" s="3">
        <v>40777</v>
      </c>
      <c r="B1933">
        <v>36.450000000000003</v>
      </c>
      <c r="C1933">
        <v>32.65</v>
      </c>
      <c r="D1933" s="4">
        <v>3.1117397454031099E-2</v>
      </c>
      <c r="E1933" s="4">
        <v>3.3227848101265799E-2</v>
      </c>
      <c r="F1933" t="b">
        <f t="shared" si="90"/>
        <v>0</v>
      </c>
      <c r="G1933" s="7">
        <f t="shared" si="91"/>
        <v>3.1117397454031099E-2</v>
      </c>
      <c r="H1933" s="7">
        <f t="shared" ca="1" si="92"/>
        <v>0</v>
      </c>
    </row>
    <row r="1934" spans="1:8" x14ac:dyDescent="0.25">
      <c r="A1934" s="3">
        <v>40778</v>
      </c>
      <c r="B1934">
        <v>34.299999999999997</v>
      </c>
      <c r="C1934">
        <v>31.75</v>
      </c>
      <c r="D1934" s="4">
        <v>-5.8984910836762799E-2</v>
      </c>
      <c r="E1934" s="4">
        <v>-2.7565084226646198E-2</v>
      </c>
      <c r="F1934" t="b">
        <f t="shared" si="90"/>
        <v>0</v>
      </c>
      <c r="G1934" s="7">
        <f t="shared" si="91"/>
        <v>-5.8984910836762799E-2</v>
      </c>
      <c r="H1934" s="7">
        <f t="shared" ca="1" si="92"/>
        <v>0</v>
      </c>
    </row>
    <row r="1935" spans="1:8" x14ac:dyDescent="0.25">
      <c r="A1935" s="3">
        <v>40779</v>
      </c>
      <c r="B1935">
        <v>33.549999999999997</v>
      </c>
      <c r="C1935">
        <v>31.45</v>
      </c>
      <c r="D1935" s="4">
        <v>-2.1865889212828001E-2</v>
      </c>
      <c r="E1935" s="4">
        <v>-9.4488188976378194E-3</v>
      </c>
      <c r="F1935" t="b">
        <f t="shared" si="90"/>
        <v>0</v>
      </c>
      <c r="G1935" s="7">
        <f t="shared" si="91"/>
        <v>-2.1865889212828001E-2</v>
      </c>
      <c r="H1935" s="7">
        <f t="shared" ca="1" si="92"/>
        <v>0</v>
      </c>
    </row>
    <row r="1936" spans="1:8" x14ac:dyDescent="0.25">
      <c r="A1936" s="3">
        <v>40780</v>
      </c>
      <c r="B1936">
        <v>34.75</v>
      </c>
      <c r="C1936">
        <v>31.75</v>
      </c>
      <c r="D1936" s="4">
        <v>3.5767511177347201E-2</v>
      </c>
      <c r="E1936" s="4">
        <v>9.5389507154213203E-3</v>
      </c>
      <c r="F1936" t="b">
        <f t="shared" si="90"/>
        <v>0</v>
      </c>
      <c r="G1936" s="7">
        <f t="shared" si="91"/>
        <v>3.5767511177347201E-2</v>
      </c>
      <c r="H1936" s="7">
        <f t="shared" ca="1" si="92"/>
        <v>0</v>
      </c>
    </row>
    <row r="1937" spans="1:8" x14ac:dyDescent="0.25">
      <c r="A1937" s="3">
        <v>40781</v>
      </c>
      <c r="B1937">
        <v>34</v>
      </c>
      <c r="C1937">
        <v>31</v>
      </c>
      <c r="D1937" s="4">
        <v>-2.15827338129496E-2</v>
      </c>
      <c r="E1937" s="4">
        <v>-2.3622047244094401E-2</v>
      </c>
      <c r="F1937" t="b">
        <f t="shared" si="90"/>
        <v>0</v>
      </c>
      <c r="G1937" s="7">
        <f t="shared" si="91"/>
        <v>-2.15827338129496E-2</v>
      </c>
      <c r="H1937" s="7">
        <f t="shared" ca="1" si="92"/>
        <v>0</v>
      </c>
    </row>
    <row r="1938" spans="1:8" x14ac:dyDescent="0.25">
      <c r="A1938" s="3">
        <v>40784</v>
      </c>
      <c r="B1938">
        <v>31.65</v>
      </c>
      <c r="C1938">
        <v>29.7</v>
      </c>
      <c r="D1938" s="4">
        <v>-6.9117647058823603E-2</v>
      </c>
      <c r="E1938" s="4">
        <v>-4.19354838709678E-2</v>
      </c>
      <c r="F1938" t="b">
        <f t="shared" si="90"/>
        <v>0</v>
      </c>
      <c r="G1938" s="7">
        <f t="shared" si="91"/>
        <v>-6.9117647058823603E-2</v>
      </c>
      <c r="H1938" s="7">
        <f t="shared" ca="1" si="92"/>
        <v>0</v>
      </c>
    </row>
    <row r="1939" spans="1:8" x14ac:dyDescent="0.25">
      <c r="A1939" s="3">
        <v>40785</v>
      </c>
      <c r="B1939">
        <v>32.5</v>
      </c>
      <c r="C1939">
        <v>30.55</v>
      </c>
      <c r="D1939" s="4">
        <v>2.68562401263823E-2</v>
      </c>
      <c r="E1939" s="4">
        <v>2.8619528619528802E-2</v>
      </c>
      <c r="F1939" t="b">
        <f t="shared" si="90"/>
        <v>0</v>
      </c>
      <c r="G1939" s="7">
        <f t="shared" si="91"/>
        <v>2.68562401263823E-2</v>
      </c>
      <c r="H1939" s="7">
        <f t="shared" ca="1" si="92"/>
        <v>0</v>
      </c>
    </row>
    <row r="1940" spans="1:8" x14ac:dyDescent="0.25">
      <c r="A1940" s="3">
        <v>40786</v>
      </c>
      <c r="B1940">
        <v>31.65</v>
      </c>
      <c r="C1940">
        <v>30.2</v>
      </c>
      <c r="D1940" s="4">
        <v>-2.6153846153846201E-2</v>
      </c>
      <c r="E1940" s="4">
        <v>-1.1456628477905101E-2</v>
      </c>
      <c r="F1940" t="b">
        <f t="shared" si="90"/>
        <v>0</v>
      </c>
      <c r="G1940" s="7">
        <f t="shared" si="91"/>
        <v>-2.6153846153846201E-2</v>
      </c>
      <c r="H1940" s="7">
        <f t="shared" ca="1" si="92"/>
        <v>0</v>
      </c>
    </row>
    <row r="1941" spans="1:8" x14ac:dyDescent="0.25">
      <c r="A1941" s="3">
        <v>40787</v>
      </c>
      <c r="B1941">
        <v>32.15</v>
      </c>
      <c r="C1941">
        <v>30.7</v>
      </c>
      <c r="D1941" s="4">
        <v>1.5797788309636698E-2</v>
      </c>
      <c r="E1941" s="4">
        <v>1.6556291390728499E-2</v>
      </c>
      <c r="F1941" t="b">
        <f t="shared" si="90"/>
        <v>0</v>
      </c>
      <c r="G1941" s="7">
        <f t="shared" si="91"/>
        <v>1.5797788309636698E-2</v>
      </c>
      <c r="H1941" s="7">
        <f t="shared" ca="1" si="92"/>
        <v>0</v>
      </c>
    </row>
    <row r="1942" spans="1:8" x14ac:dyDescent="0.25">
      <c r="A1942" s="3">
        <v>40788</v>
      </c>
      <c r="B1942">
        <v>34.5</v>
      </c>
      <c r="C1942">
        <v>32.049999999999997</v>
      </c>
      <c r="D1942" s="4">
        <v>7.3094867807153893E-2</v>
      </c>
      <c r="E1942" s="4">
        <v>4.3973941368078202E-2</v>
      </c>
      <c r="F1942" t="b">
        <f t="shared" si="90"/>
        <v>0</v>
      </c>
      <c r="G1942" s="7">
        <f t="shared" si="91"/>
        <v>7.3094867807153893E-2</v>
      </c>
      <c r="H1942" s="7">
        <f t="shared" ca="1" si="92"/>
        <v>0</v>
      </c>
    </row>
    <row r="1943" spans="1:8" x14ac:dyDescent="0.25">
      <c r="A1943" s="3">
        <v>40791</v>
      </c>
      <c r="B1943">
        <v>34.5</v>
      </c>
      <c r="C1943">
        <v>32.049999999999997</v>
      </c>
      <c r="D1943" s="4">
        <v>0</v>
      </c>
      <c r="E1943" s="4">
        <v>0</v>
      </c>
      <c r="F1943" t="b">
        <f t="shared" si="90"/>
        <v>0</v>
      </c>
      <c r="G1943" s="7">
        <f t="shared" si="91"/>
        <v>0</v>
      </c>
      <c r="H1943" s="7">
        <f t="shared" ca="1" si="92"/>
        <v>0</v>
      </c>
    </row>
    <row r="1944" spans="1:8" x14ac:dyDescent="0.25">
      <c r="A1944" s="3">
        <v>40792</v>
      </c>
      <c r="B1944">
        <v>35.75</v>
      </c>
      <c r="C1944">
        <v>32.85</v>
      </c>
      <c r="D1944" s="4">
        <v>3.6231884057971002E-2</v>
      </c>
      <c r="E1944" s="4">
        <v>2.4960998439937699E-2</v>
      </c>
      <c r="F1944" t="b">
        <f t="shared" si="90"/>
        <v>0</v>
      </c>
      <c r="G1944" s="7">
        <f t="shared" si="91"/>
        <v>3.6231884057971002E-2</v>
      </c>
      <c r="H1944" s="7">
        <f t="shared" ca="1" si="92"/>
        <v>0</v>
      </c>
    </row>
    <row r="1945" spans="1:8" x14ac:dyDescent="0.25">
      <c r="A1945" s="3">
        <v>40793</v>
      </c>
      <c r="B1945">
        <v>33.549999999999997</v>
      </c>
      <c r="C1945">
        <v>31.4</v>
      </c>
      <c r="D1945" s="4">
        <v>-6.1538461538461701E-2</v>
      </c>
      <c r="E1945" s="4">
        <v>-4.4140030441400399E-2</v>
      </c>
      <c r="F1945" t="b">
        <f t="shared" si="90"/>
        <v>0</v>
      </c>
      <c r="G1945" s="7">
        <f t="shared" si="91"/>
        <v>-6.1538461538461701E-2</v>
      </c>
      <c r="H1945" s="7">
        <f t="shared" ca="1" si="92"/>
        <v>0</v>
      </c>
    </row>
    <row r="1946" spans="1:8" x14ac:dyDescent="0.25">
      <c r="A1946" s="3">
        <v>40794</v>
      </c>
      <c r="B1946">
        <v>34.6</v>
      </c>
      <c r="C1946">
        <v>32.15</v>
      </c>
      <c r="D1946" s="4">
        <v>3.1296572280179E-2</v>
      </c>
      <c r="E1946" s="4">
        <v>2.3885350318471301E-2</v>
      </c>
      <c r="F1946" t="b">
        <f t="shared" si="90"/>
        <v>0</v>
      </c>
      <c r="G1946" s="7">
        <f t="shared" si="91"/>
        <v>3.1296572280179E-2</v>
      </c>
      <c r="H1946" s="7">
        <f t="shared" ca="1" si="92"/>
        <v>0</v>
      </c>
    </row>
    <row r="1947" spans="1:8" x14ac:dyDescent="0.25">
      <c r="A1947" s="3">
        <v>40795</v>
      </c>
      <c r="B1947">
        <v>38.549999999999997</v>
      </c>
      <c r="C1947">
        <v>34.549999999999997</v>
      </c>
      <c r="D1947" s="4">
        <v>0.11416184971098201</v>
      </c>
      <c r="E1947" s="4">
        <v>7.4650077760497702E-2</v>
      </c>
      <c r="F1947" t="b">
        <f t="shared" si="90"/>
        <v>0</v>
      </c>
      <c r="G1947" s="7">
        <f t="shared" si="91"/>
        <v>0.11416184971098201</v>
      </c>
      <c r="H1947" s="7">
        <f t="shared" ca="1" si="92"/>
        <v>0</v>
      </c>
    </row>
    <row r="1948" spans="1:8" x14ac:dyDescent="0.25">
      <c r="A1948" s="3">
        <v>40798</v>
      </c>
      <c r="B1948">
        <v>38.299999999999997</v>
      </c>
      <c r="C1948">
        <v>35.049999999999997</v>
      </c>
      <c r="D1948" s="4">
        <v>-6.4850843060959597E-3</v>
      </c>
      <c r="E1948" s="4">
        <v>1.4471780028943599E-2</v>
      </c>
      <c r="F1948" t="b">
        <f t="shared" si="90"/>
        <v>0</v>
      </c>
      <c r="G1948" s="7">
        <f t="shared" si="91"/>
        <v>-6.4850843060959597E-3</v>
      </c>
      <c r="H1948" s="7">
        <f t="shared" ca="1" si="92"/>
        <v>0</v>
      </c>
    </row>
    <row r="1949" spans="1:8" x14ac:dyDescent="0.25">
      <c r="A1949" s="3">
        <v>40799</v>
      </c>
      <c r="B1949">
        <v>37.85</v>
      </c>
      <c r="C1949">
        <v>35.15</v>
      </c>
      <c r="D1949" s="4">
        <v>-1.1749347258485501E-2</v>
      </c>
      <c r="E1949" s="4">
        <v>2.8530670470756601E-3</v>
      </c>
      <c r="F1949" t="b">
        <f t="shared" si="90"/>
        <v>0</v>
      </c>
      <c r="G1949" s="7">
        <f t="shared" si="91"/>
        <v>-1.1749347258485501E-2</v>
      </c>
      <c r="H1949" s="7">
        <f t="shared" ca="1" si="92"/>
        <v>0</v>
      </c>
    </row>
    <row r="1950" spans="1:8" x14ac:dyDescent="0.25">
      <c r="A1950" s="3">
        <v>40800</v>
      </c>
      <c r="B1950">
        <v>35.75</v>
      </c>
      <c r="C1950">
        <v>34.1</v>
      </c>
      <c r="D1950" s="4">
        <v>-5.5482166446499399E-2</v>
      </c>
      <c r="E1950" s="4">
        <v>-2.9871977240398299E-2</v>
      </c>
      <c r="F1950" t="b">
        <f t="shared" si="90"/>
        <v>0</v>
      </c>
      <c r="G1950" s="7">
        <f t="shared" si="91"/>
        <v>-5.5482166446499399E-2</v>
      </c>
      <c r="H1950" s="7">
        <f t="shared" ca="1" si="92"/>
        <v>0</v>
      </c>
    </row>
    <row r="1951" spans="1:8" x14ac:dyDescent="0.25">
      <c r="A1951" s="3">
        <v>40801</v>
      </c>
      <c r="B1951">
        <v>33.200000000000003</v>
      </c>
      <c r="C1951">
        <v>32.549999999999997</v>
      </c>
      <c r="D1951" s="4">
        <v>-7.1328671328671295E-2</v>
      </c>
      <c r="E1951" s="4">
        <v>-4.5454545454545497E-2</v>
      </c>
      <c r="F1951" t="b">
        <f t="shared" si="90"/>
        <v>0</v>
      </c>
      <c r="G1951" s="7">
        <f t="shared" si="91"/>
        <v>-7.1328671328671295E-2</v>
      </c>
      <c r="H1951" s="7">
        <f t="shared" ca="1" si="92"/>
        <v>0</v>
      </c>
    </row>
    <row r="1952" spans="1:8" x14ac:dyDescent="0.25">
      <c r="A1952" s="3">
        <v>40802</v>
      </c>
      <c r="B1952">
        <v>32.049999999999997</v>
      </c>
      <c r="C1952">
        <v>31.85</v>
      </c>
      <c r="D1952" s="4">
        <v>-3.4638554216867699E-2</v>
      </c>
      <c r="E1952" s="4">
        <v>-2.1505376344085898E-2</v>
      </c>
      <c r="F1952" t="b">
        <f t="shared" si="90"/>
        <v>0</v>
      </c>
      <c r="G1952" s="7">
        <f t="shared" si="91"/>
        <v>-3.4638554216867699E-2</v>
      </c>
      <c r="H1952" s="7">
        <f t="shared" ca="1" si="92"/>
        <v>0</v>
      </c>
    </row>
    <row r="1953" spans="1:8" x14ac:dyDescent="0.25">
      <c r="A1953" s="3">
        <v>40805</v>
      </c>
      <c r="B1953">
        <v>33.1</v>
      </c>
      <c r="C1953">
        <v>32.15</v>
      </c>
      <c r="D1953" s="4">
        <v>3.9246467817896299E-2</v>
      </c>
      <c r="E1953" s="4">
        <v>2.8799999999999899E-2</v>
      </c>
      <c r="F1953" t="b">
        <f t="shared" si="90"/>
        <v>0</v>
      </c>
      <c r="G1953" s="7">
        <f t="shared" si="91"/>
        <v>3.9246467817896299E-2</v>
      </c>
      <c r="H1953" s="7">
        <f t="shared" ca="1" si="92"/>
        <v>0</v>
      </c>
    </row>
    <row r="1954" spans="1:8" x14ac:dyDescent="0.25">
      <c r="A1954" s="3">
        <v>40806</v>
      </c>
      <c r="B1954">
        <v>32.950000000000003</v>
      </c>
      <c r="C1954">
        <v>31.85</v>
      </c>
      <c r="D1954" s="4">
        <v>-4.5317220543805697E-3</v>
      </c>
      <c r="E1954" s="4">
        <v>-9.3312597200621E-3</v>
      </c>
      <c r="F1954" t="b">
        <f t="shared" si="90"/>
        <v>0</v>
      </c>
      <c r="G1954" s="7">
        <f t="shared" si="91"/>
        <v>-4.5317220543805697E-3</v>
      </c>
      <c r="H1954" s="7">
        <f t="shared" ca="1" si="92"/>
        <v>0</v>
      </c>
    </row>
    <row r="1955" spans="1:8" x14ac:dyDescent="0.25">
      <c r="A1955" s="3">
        <v>40807</v>
      </c>
      <c r="B1955">
        <v>35.75</v>
      </c>
      <c r="C1955">
        <v>33.75</v>
      </c>
      <c r="D1955" s="4">
        <v>8.49772382397571E-2</v>
      </c>
      <c r="E1955" s="4">
        <v>5.96546310832025E-2</v>
      </c>
      <c r="F1955" t="b">
        <f t="shared" si="90"/>
        <v>0</v>
      </c>
      <c r="G1955" s="7">
        <f t="shared" si="91"/>
        <v>8.49772382397571E-2</v>
      </c>
      <c r="H1955" s="7">
        <f t="shared" ca="1" si="92"/>
        <v>0</v>
      </c>
    </row>
    <row r="1956" spans="1:8" x14ac:dyDescent="0.25">
      <c r="A1956" s="3">
        <v>40808</v>
      </c>
      <c r="B1956">
        <v>38.549999999999997</v>
      </c>
      <c r="C1956">
        <v>35.75</v>
      </c>
      <c r="D1956" s="4">
        <v>7.8321678321678301E-2</v>
      </c>
      <c r="E1956" s="4">
        <v>5.9259259259259303E-2</v>
      </c>
      <c r="F1956" t="b">
        <f t="shared" si="90"/>
        <v>0</v>
      </c>
      <c r="G1956" s="7">
        <f t="shared" si="91"/>
        <v>7.8321678321678301E-2</v>
      </c>
      <c r="H1956" s="7">
        <f t="shared" ca="1" si="92"/>
        <v>0</v>
      </c>
    </row>
    <row r="1957" spans="1:8" x14ac:dyDescent="0.25">
      <c r="A1957" s="3">
        <v>40809</v>
      </c>
      <c r="B1957">
        <v>39.1</v>
      </c>
      <c r="C1957">
        <v>35.9</v>
      </c>
      <c r="D1957" s="4">
        <v>1.42671854734113E-2</v>
      </c>
      <c r="E1957" s="4">
        <v>4.1958041958041203E-3</v>
      </c>
      <c r="F1957" t="b">
        <f t="shared" si="90"/>
        <v>0</v>
      </c>
      <c r="G1957" s="7">
        <f t="shared" si="91"/>
        <v>1.42671854734113E-2</v>
      </c>
      <c r="H1957" s="7">
        <f t="shared" ca="1" si="92"/>
        <v>0</v>
      </c>
    </row>
    <row r="1958" spans="1:8" x14ac:dyDescent="0.25">
      <c r="A1958" s="3">
        <v>40812</v>
      </c>
      <c r="B1958">
        <v>37.5</v>
      </c>
      <c r="C1958">
        <v>34.700000000000003</v>
      </c>
      <c r="D1958" s="4">
        <v>-4.0920716112532E-2</v>
      </c>
      <c r="E1958" s="4">
        <v>-3.3426183844010998E-2</v>
      </c>
      <c r="F1958" t="b">
        <f t="shared" si="90"/>
        <v>0</v>
      </c>
      <c r="G1958" s="7">
        <f t="shared" si="91"/>
        <v>-4.0920716112532E-2</v>
      </c>
      <c r="H1958" s="7">
        <f t="shared" ca="1" si="92"/>
        <v>0</v>
      </c>
    </row>
    <row r="1959" spans="1:8" x14ac:dyDescent="0.25">
      <c r="A1959" s="3">
        <v>40813</v>
      </c>
      <c r="B1959">
        <v>36.75</v>
      </c>
      <c r="C1959">
        <v>34.299999999999997</v>
      </c>
      <c r="D1959" s="4">
        <v>-0.02</v>
      </c>
      <c r="E1959" s="4">
        <v>-1.1527377521614E-2</v>
      </c>
      <c r="F1959" t="b">
        <f t="shared" si="90"/>
        <v>0</v>
      </c>
      <c r="G1959" s="7">
        <f t="shared" si="91"/>
        <v>-0.02</v>
      </c>
      <c r="H1959" s="7">
        <f t="shared" ca="1" si="92"/>
        <v>0</v>
      </c>
    </row>
    <row r="1960" spans="1:8" x14ac:dyDescent="0.25">
      <c r="A1960" s="3">
        <v>40814</v>
      </c>
      <c r="B1960">
        <v>39.450000000000003</v>
      </c>
      <c r="C1960">
        <v>36.049999999999997</v>
      </c>
      <c r="D1960" s="4">
        <v>7.3469387755102006E-2</v>
      </c>
      <c r="E1960" s="4">
        <v>5.10204081632653E-2</v>
      </c>
      <c r="F1960" t="b">
        <f t="shared" si="90"/>
        <v>0</v>
      </c>
      <c r="G1960" s="7">
        <f t="shared" si="91"/>
        <v>7.3469387755102006E-2</v>
      </c>
      <c r="H1960" s="7">
        <f t="shared" ca="1" si="92"/>
        <v>0</v>
      </c>
    </row>
    <row r="1961" spans="1:8" x14ac:dyDescent="0.25">
      <c r="A1961" s="3">
        <v>40815</v>
      </c>
      <c r="B1961">
        <v>38.6</v>
      </c>
      <c r="C1961">
        <v>35.299999999999997</v>
      </c>
      <c r="D1961" s="4">
        <v>-2.15462610899874E-2</v>
      </c>
      <c r="E1961" s="4">
        <v>-2.0804438280166399E-2</v>
      </c>
      <c r="F1961" t="b">
        <f t="shared" si="90"/>
        <v>0</v>
      </c>
      <c r="G1961" s="7">
        <f t="shared" si="91"/>
        <v>-2.15462610899874E-2</v>
      </c>
      <c r="H1961" s="7">
        <f t="shared" ca="1" si="92"/>
        <v>0</v>
      </c>
    </row>
    <row r="1962" spans="1:8" x14ac:dyDescent="0.25">
      <c r="A1962" s="3">
        <v>40816</v>
      </c>
      <c r="B1962">
        <v>42.15</v>
      </c>
      <c r="C1962">
        <v>37.75</v>
      </c>
      <c r="D1962" s="4">
        <v>9.19689119170983E-2</v>
      </c>
      <c r="E1962" s="4">
        <v>6.94050991501418E-2</v>
      </c>
      <c r="F1962" t="b">
        <f t="shared" si="90"/>
        <v>0</v>
      </c>
      <c r="G1962" s="7">
        <f t="shared" si="91"/>
        <v>9.19689119170983E-2</v>
      </c>
      <c r="H1962" s="7">
        <f t="shared" ca="1" si="92"/>
        <v>0</v>
      </c>
    </row>
    <row r="1963" spans="1:8" x14ac:dyDescent="0.25">
      <c r="A1963" s="3">
        <v>40819</v>
      </c>
      <c r="B1963">
        <v>45.05</v>
      </c>
      <c r="C1963">
        <v>40.549999999999997</v>
      </c>
      <c r="D1963" s="4">
        <v>6.8801897983392701E-2</v>
      </c>
      <c r="E1963" s="4">
        <v>7.4172185430463597E-2</v>
      </c>
      <c r="F1963" t="b">
        <f t="shared" si="90"/>
        <v>0</v>
      </c>
      <c r="G1963" s="7">
        <f t="shared" si="91"/>
        <v>6.8801897983392701E-2</v>
      </c>
      <c r="H1963" s="7">
        <f t="shared" ca="1" si="92"/>
        <v>0</v>
      </c>
    </row>
    <row r="1964" spans="1:8" x14ac:dyDescent="0.25">
      <c r="A1964" s="3">
        <v>40820</v>
      </c>
      <c r="B1964">
        <v>40.799999999999997</v>
      </c>
      <c r="C1964">
        <v>38.1</v>
      </c>
      <c r="D1964" s="4">
        <v>-9.4339622641509399E-2</v>
      </c>
      <c r="E1964" s="4">
        <v>-6.0419235511713798E-2</v>
      </c>
      <c r="F1964" t="b">
        <f t="shared" si="90"/>
        <v>0</v>
      </c>
      <c r="G1964" s="7">
        <f t="shared" si="91"/>
        <v>-9.4339622641509399E-2</v>
      </c>
      <c r="H1964" s="7">
        <f t="shared" ca="1" si="92"/>
        <v>0</v>
      </c>
    </row>
    <row r="1965" spans="1:8" x14ac:dyDescent="0.25">
      <c r="A1965" s="3">
        <v>40821</v>
      </c>
      <c r="B1965">
        <v>38.450000000000003</v>
      </c>
      <c r="C1965">
        <v>36.299999999999997</v>
      </c>
      <c r="D1965" s="4">
        <v>-5.7598039215686202E-2</v>
      </c>
      <c r="E1965" s="4">
        <v>-4.7244094488189101E-2</v>
      </c>
      <c r="F1965" t="b">
        <f t="shared" si="90"/>
        <v>0</v>
      </c>
      <c r="G1965" s="7">
        <f t="shared" si="91"/>
        <v>-5.7598039215686202E-2</v>
      </c>
      <c r="H1965" s="7">
        <f t="shared" ca="1" si="92"/>
        <v>0</v>
      </c>
    </row>
    <row r="1966" spans="1:8" x14ac:dyDescent="0.25">
      <c r="A1966" s="3">
        <v>40822</v>
      </c>
      <c r="B1966">
        <v>37.85</v>
      </c>
      <c r="C1966">
        <v>35.9</v>
      </c>
      <c r="D1966" s="4">
        <v>-1.56046814044214E-2</v>
      </c>
      <c r="E1966" s="4">
        <v>-1.10192837465565E-2</v>
      </c>
      <c r="F1966" t="b">
        <f t="shared" si="90"/>
        <v>0</v>
      </c>
      <c r="G1966" s="7">
        <f t="shared" si="91"/>
        <v>-1.56046814044214E-2</v>
      </c>
      <c r="H1966" s="7">
        <f t="shared" ca="1" si="92"/>
        <v>0</v>
      </c>
    </row>
    <row r="1967" spans="1:8" x14ac:dyDescent="0.25">
      <c r="A1967" s="3">
        <v>40823</v>
      </c>
      <c r="B1967">
        <v>37.950000000000003</v>
      </c>
      <c r="C1967">
        <v>35.950000000000003</v>
      </c>
      <c r="D1967" s="4">
        <v>2.64200792602387E-3</v>
      </c>
      <c r="E1967" s="4">
        <v>1.39275766016733E-3</v>
      </c>
      <c r="F1967" t="b">
        <f t="shared" si="90"/>
        <v>0</v>
      </c>
      <c r="G1967" s="7">
        <f t="shared" si="91"/>
        <v>2.64200792602387E-3</v>
      </c>
      <c r="H1967" s="7">
        <f t="shared" ca="1" si="92"/>
        <v>0</v>
      </c>
    </row>
    <row r="1968" spans="1:8" x14ac:dyDescent="0.25">
      <c r="A1968" s="3">
        <v>40826</v>
      </c>
      <c r="B1968">
        <v>34.700000000000003</v>
      </c>
      <c r="C1968">
        <v>33.65</v>
      </c>
      <c r="D1968" s="4">
        <v>-8.5638998682476902E-2</v>
      </c>
      <c r="E1968" s="4">
        <v>-6.3977746870653801E-2</v>
      </c>
      <c r="F1968" t="b">
        <f t="shared" si="90"/>
        <v>0</v>
      </c>
      <c r="G1968" s="7">
        <f t="shared" si="91"/>
        <v>-8.5638998682476902E-2</v>
      </c>
      <c r="H1968" s="7">
        <f t="shared" ca="1" si="92"/>
        <v>0</v>
      </c>
    </row>
    <row r="1969" spans="1:8" x14ac:dyDescent="0.25">
      <c r="A1969" s="3">
        <v>40827</v>
      </c>
      <c r="B1969">
        <v>34.5</v>
      </c>
      <c r="C1969">
        <v>33.5</v>
      </c>
      <c r="D1969" s="4">
        <v>-5.7636887608070201E-3</v>
      </c>
      <c r="E1969" s="4">
        <v>-4.4576523031203399E-3</v>
      </c>
      <c r="F1969" t="b">
        <f t="shared" si="90"/>
        <v>0</v>
      </c>
      <c r="G1969" s="7">
        <f t="shared" si="91"/>
        <v>-5.7636887608070201E-3</v>
      </c>
      <c r="H1969" s="7">
        <f t="shared" ca="1" si="92"/>
        <v>0</v>
      </c>
    </row>
    <row r="1970" spans="1:8" x14ac:dyDescent="0.25">
      <c r="A1970" s="3">
        <v>40828</v>
      </c>
      <c r="B1970">
        <v>32.25</v>
      </c>
      <c r="C1970">
        <v>31.45</v>
      </c>
      <c r="D1970" s="4">
        <v>-6.5217391304347797E-2</v>
      </c>
      <c r="E1970" s="4">
        <v>-6.1194029850746297E-2</v>
      </c>
      <c r="F1970" t="b">
        <f t="shared" si="90"/>
        <v>0</v>
      </c>
      <c r="G1970" s="7">
        <f t="shared" si="91"/>
        <v>-6.5217391304347797E-2</v>
      </c>
      <c r="H1970" s="7">
        <f t="shared" ca="1" si="92"/>
        <v>0</v>
      </c>
    </row>
    <row r="1971" spans="1:8" x14ac:dyDescent="0.25">
      <c r="A1971" s="3">
        <v>40829</v>
      </c>
      <c r="B1971">
        <v>32.1</v>
      </c>
      <c r="C1971">
        <v>31.2</v>
      </c>
      <c r="D1971" s="4">
        <v>-4.6511627906976596E-3</v>
      </c>
      <c r="E1971" s="4">
        <v>-7.94912559618444E-3</v>
      </c>
      <c r="F1971" t="b">
        <f t="shared" si="90"/>
        <v>0</v>
      </c>
      <c r="G1971" s="7">
        <f t="shared" si="91"/>
        <v>-4.6511627906976596E-3</v>
      </c>
      <c r="H1971" s="7">
        <f t="shared" ca="1" si="92"/>
        <v>0</v>
      </c>
    </row>
    <row r="1972" spans="1:8" x14ac:dyDescent="0.25">
      <c r="A1972" s="3">
        <v>40830</v>
      </c>
      <c r="B1972">
        <v>29.75</v>
      </c>
      <c r="C1972">
        <v>29.35</v>
      </c>
      <c r="D1972" s="4">
        <v>-7.3208722741433099E-2</v>
      </c>
      <c r="E1972" s="4">
        <v>-5.9294871794871702E-2</v>
      </c>
      <c r="F1972" t="b">
        <f t="shared" si="90"/>
        <v>0</v>
      </c>
      <c r="G1972" s="7">
        <f t="shared" si="91"/>
        <v>-7.3208722741433099E-2</v>
      </c>
      <c r="H1972" s="7">
        <f t="shared" ca="1" si="92"/>
        <v>0</v>
      </c>
    </row>
    <row r="1973" spans="1:8" x14ac:dyDescent="0.25">
      <c r="A1973" s="3">
        <v>40833</v>
      </c>
      <c r="B1973">
        <v>32.950000000000003</v>
      </c>
      <c r="C1973">
        <v>31</v>
      </c>
      <c r="D1973" s="4">
        <v>0.12265758091993199</v>
      </c>
      <c r="E1973" s="4">
        <v>7.2664359861591699E-2</v>
      </c>
      <c r="F1973" t="b">
        <f t="shared" si="90"/>
        <v>0</v>
      </c>
      <c r="G1973" s="7">
        <f t="shared" si="91"/>
        <v>0.12265758091993199</v>
      </c>
      <c r="H1973" s="7">
        <f t="shared" ca="1" si="92"/>
        <v>0</v>
      </c>
    </row>
    <row r="1974" spans="1:8" x14ac:dyDescent="0.25">
      <c r="A1974" s="3">
        <v>40834</v>
      </c>
      <c r="B1974">
        <v>31</v>
      </c>
      <c r="C1974">
        <v>29.95</v>
      </c>
      <c r="D1974" s="4">
        <v>-5.9180576631259502E-2</v>
      </c>
      <c r="E1974" s="4">
        <v>-3.3870967741935501E-2</v>
      </c>
      <c r="F1974" t="b">
        <f t="shared" si="90"/>
        <v>0</v>
      </c>
      <c r="G1974" s="7">
        <f t="shared" si="91"/>
        <v>-5.9180576631259502E-2</v>
      </c>
      <c r="H1974" s="7">
        <f t="shared" ca="1" si="92"/>
        <v>0</v>
      </c>
    </row>
    <row r="1975" spans="1:8" x14ac:dyDescent="0.25">
      <c r="A1975" s="3">
        <v>40835</v>
      </c>
      <c r="B1975">
        <v>33.85</v>
      </c>
      <c r="C1975">
        <v>31.55</v>
      </c>
      <c r="D1975" s="4">
        <v>9.1935483870967796E-2</v>
      </c>
      <c r="E1975" s="4">
        <v>5.3422370617696197E-2</v>
      </c>
      <c r="F1975" t="b">
        <f t="shared" si="90"/>
        <v>0</v>
      </c>
      <c r="G1975" s="7">
        <f t="shared" si="91"/>
        <v>9.1935483870967796E-2</v>
      </c>
      <c r="H1975" s="7">
        <f t="shared" ca="1" si="92"/>
        <v>0</v>
      </c>
    </row>
    <row r="1976" spans="1:8" x14ac:dyDescent="0.25">
      <c r="A1976" s="3">
        <v>40836</v>
      </c>
      <c r="B1976">
        <v>34.1</v>
      </c>
      <c r="C1976">
        <v>31.55</v>
      </c>
      <c r="D1976" s="4">
        <v>7.3855243722305E-3</v>
      </c>
      <c r="E1976" s="4">
        <v>0</v>
      </c>
      <c r="F1976" t="b">
        <f t="shared" si="90"/>
        <v>0</v>
      </c>
      <c r="G1976" s="7">
        <f t="shared" si="91"/>
        <v>7.3855243722305E-3</v>
      </c>
      <c r="H1976" s="7">
        <f t="shared" ca="1" si="92"/>
        <v>0</v>
      </c>
    </row>
    <row r="1977" spans="1:8" x14ac:dyDescent="0.25">
      <c r="A1977" s="3">
        <v>40837</v>
      </c>
      <c r="B1977">
        <v>31.6</v>
      </c>
      <c r="C1977">
        <v>30</v>
      </c>
      <c r="D1977" s="4">
        <v>-7.3313782991202406E-2</v>
      </c>
      <c r="E1977" s="4">
        <v>-4.9128367670364603E-2</v>
      </c>
      <c r="F1977" t="b">
        <f t="shared" si="90"/>
        <v>0</v>
      </c>
      <c r="G1977" s="7">
        <f t="shared" si="91"/>
        <v>-7.3313782991202406E-2</v>
      </c>
      <c r="H1977" s="7">
        <f t="shared" ca="1" si="92"/>
        <v>0</v>
      </c>
    </row>
    <row r="1978" spans="1:8" x14ac:dyDescent="0.25">
      <c r="A1978" s="3">
        <v>40840</v>
      </c>
      <c r="B1978">
        <v>29.75</v>
      </c>
      <c r="C1978">
        <v>28.85</v>
      </c>
      <c r="D1978" s="4">
        <v>-5.8544303797468403E-2</v>
      </c>
      <c r="E1978" s="4">
        <v>-3.8333333333333303E-2</v>
      </c>
      <c r="F1978" t="b">
        <f t="shared" si="90"/>
        <v>0</v>
      </c>
      <c r="G1978" s="7">
        <f t="shared" si="91"/>
        <v>-5.8544303797468403E-2</v>
      </c>
      <c r="H1978" s="7">
        <f t="shared" ca="1" si="92"/>
        <v>0</v>
      </c>
    </row>
    <row r="1979" spans="1:8" x14ac:dyDescent="0.25">
      <c r="A1979" s="3">
        <v>40841</v>
      </c>
      <c r="B1979">
        <v>32.4</v>
      </c>
      <c r="C1979">
        <v>30.25</v>
      </c>
      <c r="D1979" s="4">
        <v>8.9075630252100801E-2</v>
      </c>
      <c r="E1979" s="4">
        <v>4.8526863084922003E-2</v>
      </c>
      <c r="F1979" t="b">
        <f t="shared" si="90"/>
        <v>0</v>
      </c>
      <c r="G1979" s="7">
        <f t="shared" si="91"/>
        <v>8.9075630252100801E-2</v>
      </c>
      <c r="H1979" s="7">
        <f t="shared" ca="1" si="92"/>
        <v>0</v>
      </c>
    </row>
    <row r="1980" spans="1:8" x14ac:dyDescent="0.25">
      <c r="A1980" s="3">
        <v>40842</v>
      </c>
      <c r="B1980">
        <v>30.5</v>
      </c>
      <c r="C1980">
        <v>29.2</v>
      </c>
      <c r="D1980" s="4">
        <v>-5.8641975308641903E-2</v>
      </c>
      <c r="E1980" s="4">
        <v>-3.4710743801653003E-2</v>
      </c>
      <c r="F1980" t="b">
        <f t="shared" si="90"/>
        <v>0</v>
      </c>
      <c r="G1980" s="7">
        <f t="shared" si="91"/>
        <v>-5.8641975308641903E-2</v>
      </c>
      <c r="H1980" s="7">
        <f t="shared" ca="1" si="92"/>
        <v>0</v>
      </c>
    </row>
    <row r="1981" spans="1:8" x14ac:dyDescent="0.25">
      <c r="A1981" s="3">
        <v>40843</v>
      </c>
      <c r="B1981">
        <v>26.2</v>
      </c>
      <c r="C1981">
        <v>25.8</v>
      </c>
      <c r="D1981" s="4">
        <v>-0.14098360655737699</v>
      </c>
      <c r="E1981" s="4">
        <v>-0.116438356164383</v>
      </c>
      <c r="F1981" t="b">
        <f t="shared" si="90"/>
        <v>0</v>
      </c>
      <c r="G1981" s="7">
        <f t="shared" si="91"/>
        <v>-0.14098360655737699</v>
      </c>
      <c r="H1981" s="7">
        <f t="shared" ca="1" si="92"/>
        <v>0</v>
      </c>
    </row>
    <row r="1982" spans="1:8" x14ac:dyDescent="0.25">
      <c r="A1982" s="3">
        <v>40844</v>
      </c>
      <c r="B1982">
        <v>26.25</v>
      </c>
      <c r="C1982">
        <v>25.55</v>
      </c>
      <c r="D1982" s="4">
        <v>1.90839694656497E-3</v>
      </c>
      <c r="E1982" s="4">
        <v>-9.6899224806201705E-3</v>
      </c>
      <c r="F1982" t="b">
        <f t="shared" si="90"/>
        <v>0</v>
      </c>
      <c r="G1982" s="7">
        <f t="shared" si="91"/>
        <v>1.90839694656497E-3</v>
      </c>
      <c r="H1982" s="7">
        <f t="shared" ca="1" si="92"/>
        <v>0</v>
      </c>
    </row>
    <row r="1983" spans="1:8" x14ac:dyDescent="0.25">
      <c r="A1983" s="3">
        <v>40847</v>
      </c>
      <c r="B1983">
        <v>29.95</v>
      </c>
      <c r="C1983">
        <v>28.2</v>
      </c>
      <c r="D1983" s="4">
        <v>0.140952380952381</v>
      </c>
      <c r="E1983" s="4">
        <v>0.10371819960861101</v>
      </c>
      <c r="F1983" t="b">
        <f t="shared" si="90"/>
        <v>0</v>
      </c>
      <c r="G1983" s="7">
        <f t="shared" si="91"/>
        <v>0.140952380952381</v>
      </c>
      <c r="H1983" s="7">
        <f t="shared" ca="1" si="92"/>
        <v>0</v>
      </c>
    </row>
    <row r="1984" spans="1:8" x14ac:dyDescent="0.25">
      <c r="A1984" s="3">
        <v>40848</v>
      </c>
      <c r="B1984">
        <v>33.950000000000003</v>
      </c>
      <c r="C1984">
        <v>31.25</v>
      </c>
      <c r="D1984" s="4">
        <v>0.133555926544241</v>
      </c>
      <c r="E1984" s="4">
        <v>0.108156028368794</v>
      </c>
      <c r="F1984" t="b">
        <f t="shared" si="90"/>
        <v>0</v>
      </c>
      <c r="G1984" s="7">
        <f t="shared" si="91"/>
        <v>0.133555926544241</v>
      </c>
      <c r="H1984" s="7">
        <f t="shared" ca="1" si="92"/>
        <v>0</v>
      </c>
    </row>
    <row r="1985" spans="1:8" x14ac:dyDescent="0.25">
      <c r="A1985" s="3">
        <v>40849</v>
      </c>
      <c r="B1985">
        <v>32.700000000000003</v>
      </c>
      <c r="C1985">
        <v>30.4</v>
      </c>
      <c r="D1985" s="4">
        <v>-3.6818851251840902E-2</v>
      </c>
      <c r="E1985" s="4">
        <v>-2.7199999999999998E-2</v>
      </c>
      <c r="F1985" t="b">
        <f t="shared" si="90"/>
        <v>0</v>
      </c>
      <c r="G1985" s="7">
        <f t="shared" si="91"/>
        <v>-3.6818851251840902E-2</v>
      </c>
      <c r="H1985" s="7">
        <f t="shared" ca="1" si="92"/>
        <v>0</v>
      </c>
    </row>
    <row r="1986" spans="1:8" x14ac:dyDescent="0.25">
      <c r="A1986" s="3">
        <v>40850</v>
      </c>
      <c r="B1986">
        <v>30.95</v>
      </c>
      <c r="C1986">
        <v>29.25</v>
      </c>
      <c r="D1986" s="4">
        <v>-5.35168195718655E-2</v>
      </c>
      <c r="E1986" s="4">
        <v>-3.7828947368420997E-2</v>
      </c>
      <c r="F1986" t="b">
        <f t="shared" si="90"/>
        <v>0</v>
      </c>
      <c r="G1986" s="7">
        <f t="shared" si="91"/>
        <v>-5.35168195718655E-2</v>
      </c>
      <c r="H1986" s="7">
        <f t="shared" ca="1" si="92"/>
        <v>0</v>
      </c>
    </row>
    <row r="1987" spans="1:8" x14ac:dyDescent="0.25">
      <c r="A1987" s="3">
        <v>40851</v>
      </c>
      <c r="B1987">
        <v>31.4</v>
      </c>
      <c r="C1987">
        <v>29.85</v>
      </c>
      <c r="D1987" s="4">
        <v>1.45395799676897E-2</v>
      </c>
      <c r="E1987" s="4">
        <v>2.05128205128207E-2</v>
      </c>
      <c r="F1987" t="b">
        <f t="shared" si="90"/>
        <v>0</v>
      </c>
      <c r="G1987" s="7">
        <f t="shared" si="91"/>
        <v>1.45395799676897E-2</v>
      </c>
      <c r="H1987" s="7">
        <f t="shared" ca="1" si="92"/>
        <v>0</v>
      </c>
    </row>
    <row r="1988" spans="1:8" x14ac:dyDescent="0.25">
      <c r="A1988" s="3">
        <v>40854</v>
      </c>
      <c r="B1988">
        <v>31.1</v>
      </c>
      <c r="C1988">
        <v>29.75</v>
      </c>
      <c r="D1988" s="4">
        <v>-9.5541401273884202E-3</v>
      </c>
      <c r="E1988" s="4">
        <v>-3.35008375209389E-3</v>
      </c>
      <c r="F1988" t="b">
        <f t="shared" si="90"/>
        <v>0</v>
      </c>
      <c r="G1988" s="7">
        <f t="shared" si="91"/>
        <v>-9.5541401273884202E-3</v>
      </c>
      <c r="H1988" s="7">
        <f t="shared" ca="1" si="92"/>
        <v>0</v>
      </c>
    </row>
    <row r="1989" spans="1:8" x14ac:dyDescent="0.25">
      <c r="A1989" s="3">
        <v>40855</v>
      </c>
      <c r="B1989">
        <v>28.9</v>
      </c>
      <c r="C1989">
        <v>28.35</v>
      </c>
      <c r="D1989" s="4">
        <v>-7.0739549839228394E-2</v>
      </c>
      <c r="E1989" s="4">
        <v>-4.7058823529411702E-2</v>
      </c>
      <c r="F1989" t="b">
        <f t="shared" si="90"/>
        <v>0</v>
      </c>
      <c r="G1989" s="7">
        <f t="shared" si="91"/>
        <v>-7.0739549839228394E-2</v>
      </c>
      <c r="H1989" s="7">
        <f t="shared" ca="1" si="92"/>
        <v>0</v>
      </c>
    </row>
    <row r="1990" spans="1:8" x14ac:dyDescent="0.25">
      <c r="A1990" s="3">
        <v>40856</v>
      </c>
      <c r="B1990">
        <v>36.450000000000003</v>
      </c>
      <c r="C1990">
        <v>33.450000000000003</v>
      </c>
      <c r="D1990" s="4">
        <v>0.26124567474048499</v>
      </c>
      <c r="E1990" s="4">
        <v>0.17989417989418</v>
      </c>
      <c r="F1990" t="b">
        <f t="shared" ref="F1990:F2053" si="93">D1990&gt;$F$3</f>
        <v>1</v>
      </c>
      <c r="G1990" s="7">
        <f t="shared" ref="G1990:G2053" si="94">D1990</f>
        <v>0.26124567474048499</v>
      </c>
      <c r="H1990" s="7">
        <f t="shared" ref="H1990:H2053" ca="1" si="95">IF(F1990=TRUE,-SUM(OFFSET(D1991,0,0,$H$3,1)),0)</f>
        <v>8.2304526748971193E-2</v>
      </c>
    </row>
    <row r="1991" spans="1:8" x14ac:dyDescent="0.25">
      <c r="A1991" s="3">
        <v>40857</v>
      </c>
      <c r="B1991">
        <v>33.450000000000003</v>
      </c>
      <c r="C1991">
        <v>31.5</v>
      </c>
      <c r="D1991" s="4">
        <v>-8.2304526748971193E-2</v>
      </c>
      <c r="E1991" s="4">
        <v>-5.8295964125560602E-2</v>
      </c>
      <c r="F1991" t="b">
        <f t="shared" si="93"/>
        <v>0</v>
      </c>
      <c r="G1991" s="7">
        <f t="shared" si="94"/>
        <v>-8.2304526748971193E-2</v>
      </c>
      <c r="H1991" s="7">
        <f t="shared" ca="1" si="95"/>
        <v>0</v>
      </c>
    </row>
    <row r="1992" spans="1:8" x14ac:dyDescent="0.25">
      <c r="A1992" s="3">
        <v>40858</v>
      </c>
      <c r="B1992">
        <v>31.4</v>
      </c>
      <c r="C1992">
        <v>30.2</v>
      </c>
      <c r="D1992" s="4">
        <v>-6.12855007473843E-2</v>
      </c>
      <c r="E1992" s="4">
        <v>-4.1269841269841297E-2</v>
      </c>
      <c r="F1992" t="b">
        <f t="shared" si="93"/>
        <v>0</v>
      </c>
      <c r="G1992" s="7">
        <f t="shared" si="94"/>
        <v>-6.12855007473843E-2</v>
      </c>
      <c r="H1992" s="7">
        <f t="shared" ca="1" si="95"/>
        <v>0</v>
      </c>
    </row>
    <row r="1993" spans="1:8" x14ac:dyDescent="0.25">
      <c r="A1993" s="3">
        <v>40861</v>
      </c>
      <c r="B1993">
        <v>30.75</v>
      </c>
      <c r="C1993">
        <v>32.1</v>
      </c>
      <c r="D1993" s="4">
        <v>1.82119205298013E-2</v>
      </c>
      <c r="E1993" s="4">
        <v>1.10236220472442E-2</v>
      </c>
      <c r="F1993" t="b">
        <f t="shared" si="93"/>
        <v>0</v>
      </c>
      <c r="G1993" s="7">
        <f t="shared" si="94"/>
        <v>1.82119205298013E-2</v>
      </c>
      <c r="H1993" s="7">
        <f t="shared" ca="1" si="95"/>
        <v>0</v>
      </c>
    </row>
    <row r="1994" spans="1:8" x14ac:dyDescent="0.25">
      <c r="A1994" s="3">
        <v>40862</v>
      </c>
      <c r="B1994">
        <v>30.7</v>
      </c>
      <c r="C1994">
        <v>32.200000000000003</v>
      </c>
      <c r="D1994" s="4">
        <v>-1.6260162601626799E-3</v>
      </c>
      <c r="E1994" s="4">
        <v>3.1152647975079E-3</v>
      </c>
      <c r="F1994" t="b">
        <f t="shared" si="93"/>
        <v>0</v>
      </c>
      <c r="G1994" s="7">
        <f t="shared" si="94"/>
        <v>-1.6260162601626799E-3</v>
      </c>
      <c r="H1994" s="7">
        <f t="shared" ca="1" si="95"/>
        <v>0</v>
      </c>
    </row>
    <row r="1995" spans="1:8" x14ac:dyDescent="0.25">
      <c r="A1995" s="3">
        <v>40863</v>
      </c>
      <c r="B1995">
        <v>32.65</v>
      </c>
      <c r="C1995">
        <v>33.6</v>
      </c>
      <c r="D1995" s="4">
        <v>6.3517915309446296E-2</v>
      </c>
      <c r="E1995" s="4">
        <v>4.3478260869565202E-2</v>
      </c>
      <c r="F1995" t="b">
        <f t="shared" si="93"/>
        <v>0</v>
      </c>
      <c r="G1995" s="7">
        <f t="shared" si="94"/>
        <v>6.3517915309446296E-2</v>
      </c>
      <c r="H1995" s="7">
        <f t="shared" ca="1" si="95"/>
        <v>0</v>
      </c>
    </row>
    <row r="1996" spans="1:8" x14ac:dyDescent="0.25">
      <c r="A1996" s="3">
        <v>40864</v>
      </c>
      <c r="B1996">
        <v>33.75</v>
      </c>
      <c r="C1996">
        <v>34.65</v>
      </c>
      <c r="D1996" s="4">
        <v>3.3690658499234298E-2</v>
      </c>
      <c r="E1996" s="4">
        <v>3.125E-2</v>
      </c>
      <c r="F1996" t="b">
        <f t="shared" si="93"/>
        <v>0</v>
      </c>
      <c r="G1996" s="7">
        <f t="shared" si="94"/>
        <v>3.3690658499234298E-2</v>
      </c>
      <c r="H1996" s="7">
        <f t="shared" ca="1" si="95"/>
        <v>0</v>
      </c>
    </row>
    <row r="1997" spans="1:8" x14ac:dyDescent="0.25">
      <c r="A1997" s="3">
        <v>40865</v>
      </c>
      <c r="B1997">
        <v>32.35</v>
      </c>
      <c r="C1997">
        <v>33.75</v>
      </c>
      <c r="D1997" s="4">
        <v>-4.1481481481481501E-2</v>
      </c>
      <c r="E1997" s="4">
        <v>-2.5974025974026E-2</v>
      </c>
      <c r="F1997" t="b">
        <f t="shared" si="93"/>
        <v>0</v>
      </c>
      <c r="G1997" s="7">
        <f t="shared" si="94"/>
        <v>-4.1481481481481501E-2</v>
      </c>
      <c r="H1997" s="7">
        <f t="shared" ca="1" si="95"/>
        <v>0</v>
      </c>
    </row>
    <row r="1998" spans="1:8" x14ac:dyDescent="0.25">
      <c r="A1998" s="3">
        <v>40868</v>
      </c>
      <c r="B1998">
        <v>32.950000000000003</v>
      </c>
      <c r="C1998">
        <v>34.35</v>
      </c>
      <c r="D1998" s="4">
        <v>1.8547140649150001E-2</v>
      </c>
      <c r="E1998" s="4">
        <v>1.7777777777777899E-2</v>
      </c>
      <c r="F1998" t="b">
        <f t="shared" si="93"/>
        <v>0</v>
      </c>
      <c r="G1998" s="7">
        <f t="shared" si="94"/>
        <v>1.8547140649150001E-2</v>
      </c>
      <c r="H1998" s="7">
        <f t="shared" ca="1" si="95"/>
        <v>0</v>
      </c>
    </row>
    <row r="1999" spans="1:8" x14ac:dyDescent="0.25">
      <c r="A1999" s="3">
        <v>40869</v>
      </c>
      <c r="B1999">
        <v>32.299999999999997</v>
      </c>
      <c r="C1999">
        <v>33.85</v>
      </c>
      <c r="D1999" s="4">
        <v>-1.9726858877086698E-2</v>
      </c>
      <c r="E1999" s="4">
        <v>-1.45560407569141E-2</v>
      </c>
      <c r="F1999" t="b">
        <f t="shared" si="93"/>
        <v>0</v>
      </c>
      <c r="G1999" s="7">
        <f t="shared" si="94"/>
        <v>-1.9726858877086698E-2</v>
      </c>
      <c r="H1999" s="7">
        <f t="shared" ca="1" si="95"/>
        <v>0</v>
      </c>
    </row>
    <row r="2000" spans="1:8" x14ac:dyDescent="0.25">
      <c r="A2000" s="3">
        <v>40870</v>
      </c>
      <c r="B2000">
        <v>33.6</v>
      </c>
      <c r="C2000">
        <v>35.049999999999997</v>
      </c>
      <c r="D2000" s="4">
        <v>4.0247678018576101E-2</v>
      </c>
      <c r="E2000" s="4">
        <v>3.5450516986705899E-2</v>
      </c>
      <c r="F2000" t="b">
        <f t="shared" si="93"/>
        <v>0</v>
      </c>
      <c r="G2000" s="7">
        <f t="shared" si="94"/>
        <v>4.0247678018576101E-2</v>
      </c>
      <c r="H2000" s="7">
        <f t="shared" ca="1" si="95"/>
        <v>0</v>
      </c>
    </row>
    <row r="2001" spans="1:8" x14ac:dyDescent="0.25">
      <c r="A2001" s="3">
        <v>40871</v>
      </c>
      <c r="B2001">
        <v>33.6</v>
      </c>
      <c r="C2001">
        <v>35.049999999999997</v>
      </c>
      <c r="D2001" s="4">
        <v>0</v>
      </c>
      <c r="E2001" s="4">
        <v>0</v>
      </c>
      <c r="F2001" t="b">
        <f t="shared" si="93"/>
        <v>0</v>
      </c>
      <c r="G2001" s="7">
        <f t="shared" si="94"/>
        <v>0</v>
      </c>
      <c r="H2001" s="7">
        <f t="shared" ca="1" si="95"/>
        <v>0</v>
      </c>
    </row>
    <row r="2002" spans="1:8" x14ac:dyDescent="0.25">
      <c r="A2002" s="3">
        <v>40872</v>
      </c>
      <c r="B2002">
        <v>34.5</v>
      </c>
      <c r="C2002">
        <v>35.6</v>
      </c>
      <c r="D2002" s="4">
        <v>2.6785714285714201E-2</v>
      </c>
      <c r="E2002" s="4">
        <v>1.5691868758916001E-2</v>
      </c>
      <c r="F2002" t="b">
        <f t="shared" si="93"/>
        <v>0</v>
      </c>
      <c r="G2002" s="7">
        <f t="shared" si="94"/>
        <v>2.6785714285714201E-2</v>
      </c>
      <c r="H2002" s="7">
        <f t="shared" ca="1" si="95"/>
        <v>0</v>
      </c>
    </row>
    <row r="2003" spans="1:8" x14ac:dyDescent="0.25">
      <c r="A2003" s="3">
        <v>40875</v>
      </c>
      <c r="B2003">
        <v>32</v>
      </c>
      <c r="C2003">
        <v>33.700000000000003</v>
      </c>
      <c r="D2003" s="4">
        <v>-7.2463768115942004E-2</v>
      </c>
      <c r="E2003" s="4">
        <v>-5.3370786516853903E-2</v>
      </c>
      <c r="F2003" t="b">
        <f t="shared" si="93"/>
        <v>0</v>
      </c>
      <c r="G2003" s="7">
        <f t="shared" si="94"/>
        <v>-7.2463768115942004E-2</v>
      </c>
      <c r="H2003" s="7">
        <f t="shared" ca="1" si="95"/>
        <v>0</v>
      </c>
    </row>
    <row r="2004" spans="1:8" x14ac:dyDescent="0.25">
      <c r="A2004" s="3">
        <v>40876</v>
      </c>
      <c r="B2004">
        <v>31.35</v>
      </c>
      <c r="C2004">
        <v>33.200000000000003</v>
      </c>
      <c r="D2004" s="4">
        <v>-2.0312500000000001E-2</v>
      </c>
      <c r="E2004" s="4">
        <v>-1.4836795252225501E-2</v>
      </c>
      <c r="F2004" t="b">
        <f t="shared" si="93"/>
        <v>0</v>
      </c>
      <c r="G2004" s="7">
        <f t="shared" si="94"/>
        <v>-2.0312500000000001E-2</v>
      </c>
      <c r="H2004" s="7">
        <f t="shared" ca="1" si="95"/>
        <v>0</v>
      </c>
    </row>
    <row r="2005" spans="1:8" x14ac:dyDescent="0.25">
      <c r="A2005" s="3">
        <v>40877</v>
      </c>
      <c r="B2005">
        <v>28.35</v>
      </c>
      <c r="C2005">
        <v>30.9</v>
      </c>
      <c r="D2005" s="4">
        <v>-9.5693779904306206E-2</v>
      </c>
      <c r="E2005" s="4">
        <v>-6.9277108433734996E-2</v>
      </c>
      <c r="F2005" t="b">
        <f t="shared" si="93"/>
        <v>0</v>
      </c>
      <c r="G2005" s="7">
        <f t="shared" si="94"/>
        <v>-9.5693779904306206E-2</v>
      </c>
      <c r="H2005" s="7">
        <f t="shared" ca="1" si="95"/>
        <v>0</v>
      </c>
    </row>
    <row r="2006" spans="1:8" x14ac:dyDescent="0.25">
      <c r="A2006" s="3">
        <v>40878</v>
      </c>
      <c r="B2006">
        <v>27.9</v>
      </c>
      <c r="C2006">
        <v>30.15</v>
      </c>
      <c r="D2006" s="4">
        <v>-1.58730158730159E-2</v>
      </c>
      <c r="E2006" s="4">
        <v>-2.4271844660194199E-2</v>
      </c>
      <c r="F2006" t="b">
        <f t="shared" si="93"/>
        <v>0</v>
      </c>
      <c r="G2006" s="7">
        <f t="shared" si="94"/>
        <v>-1.58730158730159E-2</v>
      </c>
      <c r="H2006" s="7">
        <f t="shared" ca="1" si="95"/>
        <v>0</v>
      </c>
    </row>
    <row r="2007" spans="1:8" x14ac:dyDescent="0.25">
      <c r="A2007" s="3">
        <v>40879</v>
      </c>
      <c r="B2007">
        <v>27.8</v>
      </c>
      <c r="C2007">
        <v>29.9</v>
      </c>
      <c r="D2007" s="4">
        <v>-3.5842293906809299E-3</v>
      </c>
      <c r="E2007" s="4">
        <v>-8.2918739635157203E-3</v>
      </c>
      <c r="F2007" t="b">
        <f t="shared" si="93"/>
        <v>0</v>
      </c>
      <c r="G2007" s="7">
        <f t="shared" si="94"/>
        <v>-3.5842293906809299E-3</v>
      </c>
      <c r="H2007" s="7">
        <f t="shared" ca="1" si="95"/>
        <v>0</v>
      </c>
    </row>
    <row r="2008" spans="1:8" x14ac:dyDescent="0.25">
      <c r="A2008" s="3">
        <v>40882</v>
      </c>
      <c r="B2008">
        <v>27.8</v>
      </c>
      <c r="C2008">
        <v>29.7</v>
      </c>
      <c r="D2008" s="4">
        <v>0</v>
      </c>
      <c r="E2008" s="4">
        <v>-6.6889632107023402E-3</v>
      </c>
      <c r="F2008" t="b">
        <f t="shared" si="93"/>
        <v>0</v>
      </c>
      <c r="G2008" s="7">
        <f t="shared" si="94"/>
        <v>0</v>
      </c>
      <c r="H2008" s="7">
        <f t="shared" ca="1" si="95"/>
        <v>0</v>
      </c>
    </row>
    <row r="2009" spans="1:8" x14ac:dyDescent="0.25">
      <c r="A2009" s="3">
        <v>40883</v>
      </c>
      <c r="B2009">
        <v>28.1</v>
      </c>
      <c r="C2009">
        <v>29.95</v>
      </c>
      <c r="D2009" s="4">
        <v>1.07913669064748E-2</v>
      </c>
      <c r="E2009" s="4">
        <v>8.4175084175084399E-3</v>
      </c>
      <c r="F2009" t="b">
        <f t="shared" si="93"/>
        <v>0</v>
      </c>
      <c r="G2009" s="7">
        <f t="shared" si="94"/>
        <v>1.07913669064748E-2</v>
      </c>
      <c r="H2009" s="7">
        <f t="shared" ca="1" si="95"/>
        <v>0</v>
      </c>
    </row>
    <row r="2010" spans="1:8" x14ac:dyDescent="0.25">
      <c r="A2010" s="3">
        <v>40884</v>
      </c>
      <c r="B2010">
        <v>28.6</v>
      </c>
      <c r="C2010">
        <v>30.6</v>
      </c>
      <c r="D2010" s="4">
        <v>1.77935943060499E-2</v>
      </c>
      <c r="E2010" s="4">
        <v>2.17028380634392E-2</v>
      </c>
      <c r="F2010" t="b">
        <f t="shared" si="93"/>
        <v>0</v>
      </c>
      <c r="G2010" s="7">
        <f t="shared" si="94"/>
        <v>1.77935943060499E-2</v>
      </c>
      <c r="H2010" s="7">
        <f t="shared" ca="1" si="95"/>
        <v>0</v>
      </c>
    </row>
    <row r="2011" spans="1:8" x14ac:dyDescent="0.25">
      <c r="A2011" s="3">
        <v>40885</v>
      </c>
      <c r="B2011">
        <v>30.15</v>
      </c>
      <c r="C2011">
        <v>32.1</v>
      </c>
      <c r="D2011" s="4">
        <v>5.4195804195804199E-2</v>
      </c>
      <c r="E2011" s="4">
        <v>4.9019607843137303E-2</v>
      </c>
      <c r="F2011" t="b">
        <f t="shared" si="93"/>
        <v>0</v>
      </c>
      <c r="G2011" s="7">
        <f t="shared" si="94"/>
        <v>5.4195804195804199E-2</v>
      </c>
      <c r="H2011" s="7">
        <f t="shared" ca="1" si="95"/>
        <v>0</v>
      </c>
    </row>
    <row r="2012" spans="1:8" x14ac:dyDescent="0.25">
      <c r="A2012" s="3">
        <v>40886</v>
      </c>
      <c r="B2012">
        <v>27.2</v>
      </c>
      <c r="C2012">
        <v>29.55</v>
      </c>
      <c r="D2012" s="4">
        <v>-9.7844112769485903E-2</v>
      </c>
      <c r="E2012" s="4">
        <v>-7.9439252336448704E-2</v>
      </c>
      <c r="F2012" t="b">
        <f t="shared" si="93"/>
        <v>0</v>
      </c>
      <c r="G2012" s="7">
        <f t="shared" si="94"/>
        <v>-9.7844112769485903E-2</v>
      </c>
      <c r="H2012" s="7">
        <f t="shared" ca="1" si="95"/>
        <v>0</v>
      </c>
    </row>
    <row r="2013" spans="1:8" x14ac:dyDescent="0.25">
      <c r="A2013" s="3">
        <v>40889</v>
      </c>
      <c r="B2013">
        <v>27.6</v>
      </c>
      <c r="C2013">
        <v>30.1</v>
      </c>
      <c r="D2013" s="4">
        <v>1.4705882352941299E-2</v>
      </c>
      <c r="E2013" s="4">
        <v>1.8612521150592299E-2</v>
      </c>
      <c r="F2013" t="b">
        <f t="shared" si="93"/>
        <v>0</v>
      </c>
      <c r="G2013" s="7">
        <f t="shared" si="94"/>
        <v>1.4705882352941299E-2</v>
      </c>
      <c r="H2013" s="7">
        <f t="shared" ca="1" si="95"/>
        <v>0</v>
      </c>
    </row>
    <row r="2014" spans="1:8" x14ac:dyDescent="0.25">
      <c r="A2014" s="3">
        <v>40890</v>
      </c>
      <c r="B2014">
        <v>27.1</v>
      </c>
      <c r="C2014">
        <v>29.9</v>
      </c>
      <c r="D2014" s="4">
        <v>-1.8115942028985501E-2</v>
      </c>
      <c r="E2014" s="4">
        <v>-6.6445182724252901E-3</v>
      </c>
      <c r="F2014" t="b">
        <f t="shared" si="93"/>
        <v>0</v>
      </c>
      <c r="G2014" s="7">
        <f t="shared" si="94"/>
        <v>-1.8115942028985501E-2</v>
      </c>
      <c r="H2014" s="7">
        <f t="shared" ca="1" si="95"/>
        <v>0</v>
      </c>
    </row>
    <row r="2015" spans="1:8" x14ac:dyDescent="0.25">
      <c r="A2015" s="3">
        <v>40891</v>
      </c>
      <c r="B2015">
        <v>27.1</v>
      </c>
      <c r="C2015">
        <v>30.1</v>
      </c>
      <c r="D2015" s="4">
        <v>0</v>
      </c>
      <c r="E2015" s="4">
        <v>6.6889632107023402E-3</v>
      </c>
      <c r="F2015" t="b">
        <f t="shared" si="93"/>
        <v>0</v>
      </c>
      <c r="G2015" s="7">
        <f t="shared" si="94"/>
        <v>0</v>
      </c>
      <c r="H2015" s="7">
        <f t="shared" ca="1" si="95"/>
        <v>0</v>
      </c>
    </row>
    <row r="2016" spans="1:8" x14ac:dyDescent="0.25">
      <c r="A2016" s="3">
        <v>40892</v>
      </c>
      <c r="B2016">
        <v>26.35</v>
      </c>
      <c r="C2016">
        <v>28.9</v>
      </c>
      <c r="D2016" s="4">
        <v>-2.76752767527675E-2</v>
      </c>
      <c r="E2016" s="4">
        <v>-3.9867109634551499E-2</v>
      </c>
      <c r="F2016" t="b">
        <f t="shared" si="93"/>
        <v>0</v>
      </c>
      <c r="G2016" s="7">
        <f t="shared" si="94"/>
        <v>-2.76752767527675E-2</v>
      </c>
      <c r="H2016" s="7">
        <f t="shared" ca="1" si="95"/>
        <v>0</v>
      </c>
    </row>
    <row r="2017" spans="1:8" x14ac:dyDescent="0.25">
      <c r="A2017" s="3">
        <v>40893</v>
      </c>
      <c r="B2017">
        <v>26.1</v>
      </c>
      <c r="C2017">
        <v>28.85</v>
      </c>
      <c r="D2017" s="4">
        <v>-9.4876660341556302E-3</v>
      </c>
      <c r="E2017" s="4">
        <v>-1.7301038062282901E-3</v>
      </c>
      <c r="F2017" t="b">
        <f t="shared" si="93"/>
        <v>0</v>
      </c>
      <c r="G2017" s="7">
        <f t="shared" si="94"/>
        <v>-9.4876660341556302E-3</v>
      </c>
      <c r="H2017" s="7">
        <f t="shared" ca="1" si="95"/>
        <v>0</v>
      </c>
    </row>
    <row r="2018" spans="1:8" x14ac:dyDescent="0.25">
      <c r="A2018" s="3">
        <v>40896</v>
      </c>
      <c r="B2018">
        <v>28.35</v>
      </c>
      <c r="C2018">
        <v>29.3</v>
      </c>
      <c r="D2018" s="4">
        <v>-1.7331022530329299E-2</v>
      </c>
      <c r="E2018" s="4">
        <v>-1.8425460636516001E-2</v>
      </c>
      <c r="F2018" t="b">
        <f t="shared" si="93"/>
        <v>0</v>
      </c>
      <c r="G2018" s="7">
        <f t="shared" si="94"/>
        <v>-1.7331022530329299E-2</v>
      </c>
      <c r="H2018" s="7">
        <f t="shared" ca="1" si="95"/>
        <v>0</v>
      </c>
    </row>
    <row r="2019" spans="1:8" x14ac:dyDescent="0.25">
      <c r="A2019" s="3">
        <v>40897</v>
      </c>
      <c r="B2019">
        <v>26.55</v>
      </c>
      <c r="C2019">
        <v>27.65</v>
      </c>
      <c r="D2019" s="4">
        <v>-6.3492063492063502E-2</v>
      </c>
      <c r="E2019" s="4">
        <v>-5.6313993174061501E-2</v>
      </c>
      <c r="F2019" t="b">
        <f t="shared" si="93"/>
        <v>0</v>
      </c>
      <c r="G2019" s="7">
        <f t="shared" si="94"/>
        <v>-6.3492063492063502E-2</v>
      </c>
      <c r="H2019" s="7">
        <f t="shared" ca="1" si="95"/>
        <v>0</v>
      </c>
    </row>
    <row r="2020" spans="1:8" x14ac:dyDescent="0.25">
      <c r="A2020" s="3">
        <v>40898</v>
      </c>
      <c r="B2020">
        <v>24.5</v>
      </c>
      <c r="C2020">
        <v>25.85</v>
      </c>
      <c r="D2020" s="4">
        <v>-7.7212806026365405E-2</v>
      </c>
      <c r="E2020" s="4">
        <v>-6.5099457504520702E-2</v>
      </c>
      <c r="F2020" t="b">
        <f t="shared" si="93"/>
        <v>0</v>
      </c>
      <c r="G2020" s="7">
        <f t="shared" si="94"/>
        <v>-7.7212806026365405E-2</v>
      </c>
      <c r="H2020" s="7">
        <f t="shared" ca="1" si="95"/>
        <v>0</v>
      </c>
    </row>
    <row r="2021" spans="1:8" x14ac:dyDescent="0.25">
      <c r="A2021" s="3">
        <v>40899</v>
      </c>
      <c r="B2021">
        <v>25.1</v>
      </c>
      <c r="C2021">
        <v>26</v>
      </c>
      <c r="D2021" s="4">
        <v>2.4489795918367401E-2</v>
      </c>
      <c r="E2021" s="4">
        <v>5.8027079303675198E-3</v>
      </c>
      <c r="F2021" t="b">
        <f t="shared" si="93"/>
        <v>0</v>
      </c>
      <c r="G2021" s="7">
        <f t="shared" si="94"/>
        <v>2.4489795918367401E-2</v>
      </c>
      <c r="H2021" s="7">
        <f t="shared" ca="1" si="95"/>
        <v>0</v>
      </c>
    </row>
    <row r="2022" spans="1:8" x14ac:dyDescent="0.25">
      <c r="A2022" s="3">
        <v>40900</v>
      </c>
      <c r="B2022">
        <v>25.7</v>
      </c>
      <c r="C2022">
        <v>26.4</v>
      </c>
      <c r="D2022" s="4">
        <v>2.3904382470119501E-2</v>
      </c>
      <c r="E2022" s="4">
        <v>1.53846153846153E-2</v>
      </c>
      <c r="F2022" t="b">
        <f t="shared" si="93"/>
        <v>0</v>
      </c>
      <c r="G2022" s="7">
        <f t="shared" si="94"/>
        <v>2.3904382470119501E-2</v>
      </c>
      <c r="H2022" s="7">
        <f t="shared" ca="1" si="95"/>
        <v>0</v>
      </c>
    </row>
    <row r="2023" spans="1:8" x14ac:dyDescent="0.25">
      <c r="A2023" s="3">
        <v>40903</v>
      </c>
      <c r="B2023">
        <v>25.7</v>
      </c>
      <c r="C2023">
        <v>26.4</v>
      </c>
      <c r="D2023" s="4">
        <v>0</v>
      </c>
      <c r="E2023" s="4">
        <v>0</v>
      </c>
      <c r="F2023" t="b">
        <f t="shared" si="93"/>
        <v>0</v>
      </c>
      <c r="G2023" s="7">
        <f t="shared" si="94"/>
        <v>0</v>
      </c>
      <c r="H2023" s="7">
        <f t="shared" ca="1" si="95"/>
        <v>0</v>
      </c>
    </row>
    <row r="2024" spans="1:8" x14ac:dyDescent="0.25">
      <c r="A2024" s="3">
        <v>40904</v>
      </c>
      <c r="B2024">
        <v>25.45</v>
      </c>
      <c r="C2024">
        <v>26.2</v>
      </c>
      <c r="D2024" s="4">
        <v>-9.7276264591439308E-3</v>
      </c>
      <c r="E2024" s="4">
        <v>-7.5757575757575699E-3</v>
      </c>
      <c r="F2024" t="b">
        <f t="shared" si="93"/>
        <v>0</v>
      </c>
      <c r="G2024" s="7">
        <f t="shared" si="94"/>
        <v>-9.7276264591439308E-3</v>
      </c>
      <c r="H2024" s="7">
        <f t="shared" ca="1" si="95"/>
        <v>0</v>
      </c>
    </row>
    <row r="2025" spans="1:8" x14ac:dyDescent="0.25">
      <c r="A2025" s="3">
        <v>40905</v>
      </c>
      <c r="B2025">
        <v>26.7</v>
      </c>
      <c r="C2025">
        <v>27.1</v>
      </c>
      <c r="D2025" s="4">
        <v>4.9115913555992201E-2</v>
      </c>
      <c r="E2025" s="4">
        <v>3.4351145038167899E-2</v>
      </c>
      <c r="F2025" t="b">
        <f t="shared" si="93"/>
        <v>0</v>
      </c>
      <c r="G2025" s="7">
        <f t="shared" si="94"/>
        <v>4.9115913555992201E-2</v>
      </c>
      <c r="H2025" s="7">
        <f t="shared" ca="1" si="95"/>
        <v>0</v>
      </c>
    </row>
    <row r="2026" spans="1:8" x14ac:dyDescent="0.25">
      <c r="A2026" s="3">
        <v>40906</v>
      </c>
      <c r="B2026">
        <v>25.95</v>
      </c>
      <c r="C2026">
        <v>26.55</v>
      </c>
      <c r="D2026" s="4">
        <v>-2.8089887640449399E-2</v>
      </c>
      <c r="E2026" s="4">
        <v>-2.0295202952029599E-2</v>
      </c>
      <c r="F2026" t="b">
        <f t="shared" si="93"/>
        <v>0</v>
      </c>
      <c r="G2026" s="7">
        <f t="shared" si="94"/>
        <v>-2.8089887640449399E-2</v>
      </c>
      <c r="H2026" s="7">
        <f t="shared" ca="1" si="95"/>
        <v>0</v>
      </c>
    </row>
    <row r="2027" spans="1:8" x14ac:dyDescent="0.25">
      <c r="A2027" s="3">
        <v>40907</v>
      </c>
      <c r="B2027">
        <v>26.7</v>
      </c>
      <c r="C2027">
        <v>27.15</v>
      </c>
      <c r="D2027" s="4">
        <v>2.8901734104046301E-2</v>
      </c>
      <c r="E2027" s="4">
        <v>2.2598870056497199E-2</v>
      </c>
      <c r="F2027" t="b">
        <f t="shared" si="93"/>
        <v>0</v>
      </c>
      <c r="G2027" s="7">
        <f t="shared" si="94"/>
        <v>2.8901734104046301E-2</v>
      </c>
      <c r="H2027" s="7">
        <f t="shared" ca="1" si="95"/>
        <v>0</v>
      </c>
    </row>
    <row r="2028" spans="1:8" x14ac:dyDescent="0.25">
      <c r="A2028" s="3">
        <v>40910</v>
      </c>
      <c r="B2028">
        <v>26.7</v>
      </c>
      <c r="C2028">
        <v>27.15</v>
      </c>
      <c r="D2028" s="4">
        <v>0</v>
      </c>
      <c r="E2028" s="4">
        <v>0</v>
      </c>
      <c r="F2028" t="b">
        <f t="shared" si="93"/>
        <v>0</v>
      </c>
      <c r="G2028" s="7">
        <f t="shared" si="94"/>
        <v>0</v>
      </c>
      <c r="H2028" s="7">
        <f t="shared" ca="1" si="95"/>
        <v>0</v>
      </c>
    </row>
    <row r="2029" spans="1:8" x14ac:dyDescent="0.25">
      <c r="A2029" s="3">
        <v>40911</v>
      </c>
      <c r="B2029">
        <v>24.8</v>
      </c>
      <c r="C2029">
        <v>25.8</v>
      </c>
      <c r="D2029" s="4">
        <v>-7.1161048689138501E-2</v>
      </c>
      <c r="E2029" s="4">
        <v>-4.97237569060772E-2</v>
      </c>
      <c r="F2029" t="b">
        <f t="shared" si="93"/>
        <v>0</v>
      </c>
      <c r="G2029" s="7">
        <f t="shared" si="94"/>
        <v>-7.1161048689138501E-2</v>
      </c>
      <c r="H2029" s="7">
        <f t="shared" ca="1" si="95"/>
        <v>0</v>
      </c>
    </row>
    <row r="2030" spans="1:8" x14ac:dyDescent="0.25">
      <c r="A2030" s="3">
        <v>40912</v>
      </c>
      <c r="B2030">
        <v>24.2</v>
      </c>
      <c r="C2030">
        <v>25.3</v>
      </c>
      <c r="D2030" s="4">
        <v>-2.4193548387096898E-2</v>
      </c>
      <c r="E2030" s="4">
        <v>-1.9379844961240299E-2</v>
      </c>
      <c r="F2030" t="b">
        <f t="shared" si="93"/>
        <v>0</v>
      </c>
      <c r="G2030" s="7">
        <f t="shared" si="94"/>
        <v>-2.4193548387096898E-2</v>
      </c>
      <c r="H2030" s="7">
        <f t="shared" ca="1" si="95"/>
        <v>0</v>
      </c>
    </row>
    <row r="2031" spans="1:8" x14ac:dyDescent="0.25">
      <c r="A2031" s="3">
        <v>40913</v>
      </c>
      <c r="B2031">
        <v>23.75</v>
      </c>
      <c r="C2031">
        <v>24.9</v>
      </c>
      <c r="D2031" s="4">
        <v>-1.8595041322314002E-2</v>
      </c>
      <c r="E2031" s="4">
        <v>-1.5810276679842E-2</v>
      </c>
      <c r="F2031" t="b">
        <f t="shared" si="93"/>
        <v>0</v>
      </c>
      <c r="G2031" s="7">
        <f t="shared" si="94"/>
        <v>-1.8595041322314002E-2</v>
      </c>
      <c r="H2031" s="7">
        <f t="shared" ca="1" si="95"/>
        <v>0</v>
      </c>
    </row>
    <row r="2032" spans="1:8" x14ac:dyDescent="0.25">
      <c r="A2032" s="3">
        <v>40914</v>
      </c>
      <c r="B2032">
        <v>23.05</v>
      </c>
      <c r="C2032">
        <v>24.4</v>
      </c>
      <c r="D2032" s="4">
        <v>-2.9473684210526301E-2</v>
      </c>
      <c r="E2032" s="4">
        <v>-2.00803212851406E-2</v>
      </c>
      <c r="F2032" t="b">
        <f t="shared" si="93"/>
        <v>0</v>
      </c>
      <c r="G2032" s="7">
        <f t="shared" si="94"/>
        <v>-2.9473684210526301E-2</v>
      </c>
      <c r="H2032" s="7">
        <f t="shared" ca="1" si="95"/>
        <v>0</v>
      </c>
    </row>
    <row r="2033" spans="1:8" x14ac:dyDescent="0.25">
      <c r="A2033" s="3">
        <v>40917</v>
      </c>
      <c r="B2033">
        <v>22.85</v>
      </c>
      <c r="C2033">
        <v>24.15</v>
      </c>
      <c r="D2033" s="4">
        <v>-8.6767895878524497E-3</v>
      </c>
      <c r="E2033" s="4">
        <v>-1.0245901639344201E-2</v>
      </c>
      <c r="F2033" t="b">
        <f t="shared" si="93"/>
        <v>0</v>
      </c>
      <c r="G2033" s="7">
        <f t="shared" si="94"/>
        <v>-8.6767895878524497E-3</v>
      </c>
      <c r="H2033" s="7">
        <f t="shared" ca="1" si="95"/>
        <v>0</v>
      </c>
    </row>
    <row r="2034" spans="1:8" x14ac:dyDescent="0.25">
      <c r="A2034" s="3">
        <v>40918</v>
      </c>
      <c r="B2034">
        <v>22.35</v>
      </c>
      <c r="C2034">
        <v>23.65</v>
      </c>
      <c r="D2034" s="4">
        <v>-2.1881838074398301E-2</v>
      </c>
      <c r="E2034" s="4">
        <v>-2.0703933747412001E-2</v>
      </c>
      <c r="F2034" t="b">
        <f t="shared" si="93"/>
        <v>0</v>
      </c>
      <c r="G2034" s="7">
        <f t="shared" si="94"/>
        <v>-2.1881838074398301E-2</v>
      </c>
      <c r="H2034" s="7">
        <f t="shared" ca="1" si="95"/>
        <v>0</v>
      </c>
    </row>
    <row r="2035" spans="1:8" x14ac:dyDescent="0.25">
      <c r="A2035" s="3">
        <v>40919</v>
      </c>
      <c r="B2035">
        <v>22.95</v>
      </c>
      <c r="C2035">
        <v>24.15</v>
      </c>
      <c r="D2035" s="4">
        <v>2.68456375838926E-2</v>
      </c>
      <c r="E2035" s="4">
        <v>2.11416490486258E-2</v>
      </c>
      <c r="F2035" t="b">
        <f t="shared" si="93"/>
        <v>0</v>
      </c>
      <c r="G2035" s="7">
        <f t="shared" si="94"/>
        <v>2.68456375838926E-2</v>
      </c>
      <c r="H2035" s="7">
        <f t="shared" ca="1" si="95"/>
        <v>0</v>
      </c>
    </row>
    <row r="2036" spans="1:8" x14ac:dyDescent="0.25">
      <c r="A2036" s="3">
        <v>40920</v>
      </c>
      <c r="B2036">
        <v>22.2</v>
      </c>
      <c r="C2036">
        <v>23.75</v>
      </c>
      <c r="D2036" s="4">
        <v>-3.2679738562091498E-2</v>
      </c>
      <c r="E2036" s="4">
        <v>-1.6563146997929601E-2</v>
      </c>
      <c r="F2036" t="b">
        <f t="shared" si="93"/>
        <v>0</v>
      </c>
      <c r="G2036" s="7">
        <f t="shared" si="94"/>
        <v>-3.2679738562091498E-2</v>
      </c>
      <c r="H2036" s="7">
        <f t="shared" ca="1" si="95"/>
        <v>0</v>
      </c>
    </row>
    <row r="2037" spans="1:8" x14ac:dyDescent="0.25">
      <c r="A2037" s="3">
        <v>40921</v>
      </c>
      <c r="B2037">
        <v>22.55</v>
      </c>
      <c r="C2037">
        <v>24.1</v>
      </c>
      <c r="D2037" s="4">
        <v>1.57657657657659E-2</v>
      </c>
      <c r="E2037" s="4">
        <v>1.4736842105263199E-2</v>
      </c>
      <c r="F2037" t="b">
        <f t="shared" si="93"/>
        <v>0</v>
      </c>
      <c r="G2037" s="7">
        <f t="shared" si="94"/>
        <v>1.57657657657659E-2</v>
      </c>
      <c r="H2037" s="7">
        <f t="shared" ca="1" si="95"/>
        <v>0</v>
      </c>
    </row>
    <row r="2038" spans="1:8" x14ac:dyDescent="0.25">
      <c r="A2038" s="3">
        <v>40924</v>
      </c>
      <c r="B2038">
        <v>22.55</v>
      </c>
      <c r="C2038">
        <v>24.1</v>
      </c>
      <c r="D2038" s="4">
        <v>-6.4315352697095401E-2</v>
      </c>
      <c r="E2038" s="4">
        <v>-6.0428849902534103E-2</v>
      </c>
      <c r="F2038" t="b">
        <f t="shared" si="93"/>
        <v>0</v>
      </c>
      <c r="G2038" s="7">
        <f t="shared" si="94"/>
        <v>-6.4315352697095401E-2</v>
      </c>
      <c r="H2038" s="7">
        <f t="shared" ca="1" si="95"/>
        <v>0</v>
      </c>
    </row>
    <row r="2039" spans="1:8" x14ac:dyDescent="0.25">
      <c r="A2039" s="3">
        <v>40925</v>
      </c>
      <c r="B2039">
        <v>23.95</v>
      </c>
      <c r="C2039">
        <v>25.55</v>
      </c>
      <c r="D2039" s="4">
        <v>6.2084257206208401E-2</v>
      </c>
      <c r="E2039" s="4">
        <v>6.0165975103734497E-2</v>
      </c>
      <c r="F2039" t="b">
        <f t="shared" si="93"/>
        <v>0</v>
      </c>
      <c r="G2039" s="7">
        <f t="shared" si="94"/>
        <v>6.2084257206208401E-2</v>
      </c>
      <c r="H2039" s="7">
        <f t="shared" ca="1" si="95"/>
        <v>0</v>
      </c>
    </row>
    <row r="2040" spans="1:8" x14ac:dyDescent="0.25">
      <c r="A2040" s="3">
        <v>40926</v>
      </c>
      <c r="B2040">
        <v>23.2</v>
      </c>
      <c r="C2040">
        <v>24.95</v>
      </c>
      <c r="D2040" s="4">
        <v>-3.1315240083507299E-2</v>
      </c>
      <c r="E2040" s="4">
        <v>-2.3483365949119501E-2</v>
      </c>
      <c r="F2040" t="b">
        <f t="shared" si="93"/>
        <v>0</v>
      </c>
      <c r="G2040" s="7">
        <f t="shared" si="94"/>
        <v>-3.1315240083507299E-2</v>
      </c>
      <c r="H2040" s="7">
        <f t="shared" ca="1" si="95"/>
        <v>0</v>
      </c>
    </row>
    <row r="2041" spans="1:8" x14ac:dyDescent="0.25">
      <c r="A2041" s="3">
        <v>40927</v>
      </c>
      <c r="B2041">
        <v>22.55</v>
      </c>
      <c r="C2041">
        <v>24.4</v>
      </c>
      <c r="D2041" s="4">
        <v>-2.80172413793103E-2</v>
      </c>
      <c r="E2041" s="4">
        <v>-2.20440881763527E-2</v>
      </c>
      <c r="F2041" t="b">
        <f t="shared" si="93"/>
        <v>0</v>
      </c>
      <c r="G2041" s="7">
        <f t="shared" si="94"/>
        <v>-2.80172413793103E-2</v>
      </c>
      <c r="H2041" s="7">
        <f t="shared" ca="1" si="95"/>
        <v>0</v>
      </c>
    </row>
    <row r="2042" spans="1:8" x14ac:dyDescent="0.25">
      <c r="A2042" s="3">
        <v>40928</v>
      </c>
      <c r="B2042">
        <v>21.85</v>
      </c>
      <c r="C2042">
        <v>23.9</v>
      </c>
      <c r="D2042" s="4">
        <v>-3.1042128603104201E-2</v>
      </c>
      <c r="E2042" s="4">
        <v>-2.0491803278688499E-2</v>
      </c>
      <c r="F2042" t="b">
        <f t="shared" si="93"/>
        <v>0</v>
      </c>
      <c r="G2042" s="7">
        <f t="shared" si="94"/>
        <v>-3.1042128603104201E-2</v>
      </c>
      <c r="H2042" s="7">
        <f t="shared" ca="1" si="95"/>
        <v>0</v>
      </c>
    </row>
    <row r="2043" spans="1:8" x14ac:dyDescent="0.25">
      <c r="A2043" s="3">
        <v>40931</v>
      </c>
      <c r="B2043">
        <v>21.3</v>
      </c>
      <c r="C2043">
        <v>23.5</v>
      </c>
      <c r="D2043" s="4">
        <v>-2.5171624713958798E-2</v>
      </c>
      <c r="E2043" s="4">
        <v>-1.67364016736401E-2</v>
      </c>
      <c r="F2043" t="b">
        <f t="shared" si="93"/>
        <v>0</v>
      </c>
      <c r="G2043" s="7">
        <f t="shared" si="94"/>
        <v>-2.5171624713958798E-2</v>
      </c>
      <c r="H2043" s="7">
        <f t="shared" ca="1" si="95"/>
        <v>0</v>
      </c>
    </row>
    <row r="2044" spans="1:8" x14ac:dyDescent="0.25">
      <c r="A2044" s="3">
        <v>40932</v>
      </c>
      <c r="B2044">
        <v>21.2</v>
      </c>
      <c r="C2044">
        <v>23.25</v>
      </c>
      <c r="D2044" s="4">
        <v>-4.6948356807512397E-3</v>
      </c>
      <c r="E2044" s="4">
        <v>-1.0638297872340399E-2</v>
      </c>
      <c r="F2044" t="b">
        <f t="shared" si="93"/>
        <v>0</v>
      </c>
      <c r="G2044" s="7">
        <f t="shared" si="94"/>
        <v>-4.6948356807512397E-3</v>
      </c>
      <c r="H2044" s="7">
        <f t="shared" ca="1" si="95"/>
        <v>0</v>
      </c>
    </row>
    <row r="2045" spans="1:8" x14ac:dyDescent="0.25">
      <c r="A2045" s="3">
        <v>40933</v>
      </c>
      <c r="B2045">
        <v>20.6</v>
      </c>
      <c r="C2045">
        <v>22.5</v>
      </c>
      <c r="D2045" s="4">
        <v>-2.8301886792452699E-2</v>
      </c>
      <c r="E2045" s="4">
        <v>-3.2258064516128997E-2</v>
      </c>
      <c r="F2045" t="b">
        <f t="shared" si="93"/>
        <v>0</v>
      </c>
      <c r="G2045" s="7">
        <f t="shared" si="94"/>
        <v>-2.8301886792452699E-2</v>
      </c>
      <c r="H2045" s="7">
        <f t="shared" ca="1" si="95"/>
        <v>0</v>
      </c>
    </row>
    <row r="2046" spans="1:8" x14ac:dyDescent="0.25">
      <c r="A2046" s="3">
        <v>40934</v>
      </c>
      <c r="B2046">
        <v>20.55</v>
      </c>
      <c r="C2046">
        <v>22.55</v>
      </c>
      <c r="D2046" s="4">
        <v>-2.4271844660194199E-3</v>
      </c>
      <c r="E2046" s="4">
        <v>2.2222222222223502E-3</v>
      </c>
      <c r="F2046" t="b">
        <f t="shared" si="93"/>
        <v>0</v>
      </c>
      <c r="G2046" s="7">
        <f t="shared" si="94"/>
        <v>-2.4271844660194199E-3</v>
      </c>
      <c r="H2046" s="7">
        <f t="shared" ca="1" si="95"/>
        <v>0</v>
      </c>
    </row>
    <row r="2047" spans="1:8" x14ac:dyDescent="0.25">
      <c r="A2047" s="3">
        <v>40935</v>
      </c>
      <c r="B2047">
        <v>20.149999999999999</v>
      </c>
      <c r="C2047">
        <v>22.2</v>
      </c>
      <c r="D2047" s="4">
        <v>-1.94647201946473E-2</v>
      </c>
      <c r="E2047" s="4">
        <v>-1.5521064301552199E-2</v>
      </c>
      <c r="F2047" t="b">
        <f t="shared" si="93"/>
        <v>0</v>
      </c>
      <c r="G2047" s="7">
        <f t="shared" si="94"/>
        <v>-1.94647201946473E-2</v>
      </c>
      <c r="H2047" s="7">
        <f t="shared" ca="1" si="95"/>
        <v>0</v>
      </c>
    </row>
    <row r="2048" spans="1:8" x14ac:dyDescent="0.25">
      <c r="A2048" s="3">
        <v>40938</v>
      </c>
      <c r="B2048">
        <v>20.7</v>
      </c>
      <c r="C2048">
        <v>22.55</v>
      </c>
      <c r="D2048" s="4">
        <v>2.7295285359801601E-2</v>
      </c>
      <c r="E2048" s="4">
        <v>1.57657657657659E-2</v>
      </c>
      <c r="F2048" t="b">
        <f t="shared" si="93"/>
        <v>0</v>
      </c>
      <c r="G2048" s="7">
        <f t="shared" si="94"/>
        <v>2.7295285359801601E-2</v>
      </c>
      <c r="H2048" s="7">
        <f t="shared" ca="1" si="95"/>
        <v>0</v>
      </c>
    </row>
    <row r="2049" spans="1:8" x14ac:dyDescent="0.25">
      <c r="A2049" s="3">
        <v>40939</v>
      </c>
      <c r="B2049">
        <v>20.9</v>
      </c>
      <c r="C2049">
        <v>22.75</v>
      </c>
      <c r="D2049" s="4">
        <v>9.66183574879231E-3</v>
      </c>
      <c r="E2049" s="4">
        <v>8.8691796008868503E-3</v>
      </c>
      <c r="F2049" t="b">
        <f t="shared" si="93"/>
        <v>0</v>
      </c>
      <c r="G2049" s="7">
        <f t="shared" si="94"/>
        <v>9.66183574879231E-3</v>
      </c>
      <c r="H2049" s="7">
        <f t="shared" ca="1" si="95"/>
        <v>0</v>
      </c>
    </row>
    <row r="2050" spans="1:8" x14ac:dyDescent="0.25">
      <c r="A2050" s="3">
        <v>40940</v>
      </c>
      <c r="B2050">
        <v>19.850000000000001</v>
      </c>
      <c r="C2050">
        <v>22.05</v>
      </c>
      <c r="D2050" s="4">
        <v>-5.0239234449760597E-2</v>
      </c>
      <c r="E2050" s="4">
        <v>-3.0769230769230799E-2</v>
      </c>
      <c r="F2050" t="b">
        <f t="shared" si="93"/>
        <v>0</v>
      </c>
      <c r="G2050" s="7">
        <f t="shared" si="94"/>
        <v>-5.0239234449760597E-2</v>
      </c>
      <c r="H2050" s="7">
        <f t="shared" ca="1" si="95"/>
        <v>0</v>
      </c>
    </row>
    <row r="2051" spans="1:8" x14ac:dyDescent="0.25">
      <c r="A2051" s="3">
        <v>40941</v>
      </c>
      <c r="B2051">
        <v>19.149999999999999</v>
      </c>
      <c r="C2051">
        <v>21.35</v>
      </c>
      <c r="D2051" s="4">
        <v>-3.52644836272041E-2</v>
      </c>
      <c r="E2051" s="4">
        <v>-3.1746031746031703E-2</v>
      </c>
      <c r="F2051" t="b">
        <f t="shared" si="93"/>
        <v>0</v>
      </c>
      <c r="G2051" s="7">
        <f t="shared" si="94"/>
        <v>-3.52644836272041E-2</v>
      </c>
      <c r="H2051" s="7">
        <f t="shared" ca="1" si="95"/>
        <v>0</v>
      </c>
    </row>
    <row r="2052" spans="1:8" x14ac:dyDescent="0.25">
      <c r="A2052" s="3">
        <v>40942</v>
      </c>
      <c r="B2052">
        <v>17.95</v>
      </c>
      <c r="C2052">
        <v>20.55</v>
      </c>
      <c r="D2052" s="4">
        <v>-6.26631853785901E-2</v>
      </c>
      <c r="E2052" s="4">
        <v>-3.7470725995316201E-2</v>
      </c>
      <c r="F2052" t="b">
        <f t="shared" si="93"/>
        <v>0</v>
      </c>
      <c r="G2052" s="7">
        <f t="shared" si="94"/>
        <v>-6.26631853785901E-2</v>
      </c>
      <c r="H2052" s="7">
        <f t="shared" ca="1" si="95"/>
        <v>0</v>
      </c>
    </row>
    <row r="2053" spans="1:8" x14ac:dyDescent="0.25">
      <c r="A2053" s="3">
        <v>40945</v>
      </c>
      <c r="B2053">
        <v>18.100000000000001</v>
      </c>
      <c r="C2053">
        <v>20.2</v>
      </c>
      <c r="D2053" s="4">
        <v>8.3565459610028796E-3</v>
      </c>
      <c r="E2053" s="4">
        <v>-1.7031630170316399E-2</v>
      </c>
      <c r="F2053" t="b">
        <f t="shared" si="93"/>
        <v>0</v>
      </c>
      <c r="G2053" s="7">
        <f t="shared" si="94"/>
        <v>8.3565459610028796E-3</v>
      </c>
      <c r="H2053" s="7">
        <f t="shared" ca="1" si="95"/>
        <v>0</v>
      </c>
    </row>
    <row r="2054" spans="1:8" x14ac:dyDescent="0.25">
      <c r="A2054" s="3">
        <v>40946</v>
      </c>
      <c r="B2054">
        <v>18.399999999999999</v>
      </c>
      <c r="C2054">
        <v>20.399999999999999</v>
      </c>
      <c r="D2054" s="4">
        <v>1.6574585635359001E-2</v>
      </c>
      <c r="E2054" s="4">
        <v>9.9009900990099098E-3</v>
      </c>
      <c r="F2054" t="b">
        <f t="shared" ref="F2054:F2117" si="96">D2054&gt;$F$3</f>
        <v>0</v>
      </c>
      <c r="G2054" s="7">
        <f t="shared" ref="G2054:G2117" si="97">D2054</f>
        <v>1.6574585635359001E-2</v>
      </c>
      <c r="H2054" s="7">
        <f t="shared" ref="H2054:H2117" ca="1" si="98">IF(F2054=TRUE,-SUM(OFFSET(D2055,0,0,$H$3,1)),0)</f>
        <v>0</v>
      </c>
    </row>
    <row r="2055" spans="1:8" x14ac:dyDescent="0.25">
      <c r="A2055" s="3">
        <v>40947</v>
      </c>
      <c r="B2055">
        <v>19.2</v>
      </c>
      <c r="C2055">
        <v>21</v>
      </c>
      <c r="D2055" s="4">
        <v>4.3478260869565202E-2</v>
      </c>
      <c r="E2055" s="4">
        <v>2.9411764705882502E-2</v>
      </c>
      <c r="F2055" t="b">
        <f t="shared" si="96"/>
        <v>0</v>
      </c>
      <c r="G2055" s="7">
        <f t="shared" si="97"/>
        <v>4.3478260869565202E-2</v>
      </c>
      <c r="H2055" s="7">
        <f t="shared" ca="1" si="98"/>
        <v>0</v>
      </c>
    </row>
    <row r="2056" spans="1:8" x14ac:dyDescent="0.25">
      <c r="A2056" s="3">
        <v>40948</v>
      </c>
      <c r="B2056">
        <v>20</v>
      </c>
      <c r="C2056">
        <v>21.95</v>
      </c>
      <c r="D2056" s="4">
        <v>4.1666666666666699E-2</v>
      </c>
      <c r="E2056" s="4">
        <v>4.5238095238095299E-2</v>
      </c>
      <c r="F2056" t="b">
        <f t="shared" si="96"/>
        <v>0</v>
      </c>
      <c r="G2056" s="7">
        <f t="shared" si="97"/>
        <v>4.1666666666666699E-2</v>
      </c>
      <c r="H2056" s="7">
        <f t="shared" ca="1" si="98"/>
        <v>0</v>
      </c>
    </row>
    <row r="2057" spans="1:8" x14ac:dyDescent="0.25">
      <c r="A2057" s="3">
        <v>40949</v>
      </c>
      <c r="B2057">
        <v>21.75</v>
      </c>
      <c r="C2057">
        <v>23.55</v>
      </c>
      <c r="D2057" s="4">
        <v>8.7499999999999897E-2</v>
      </c>
      <c r="E2057" s="4">
        <v>7.2892938496583307E-2</v>
      </c>
      <c r="F2057" t="b">
        <f t="shared" si="96"/>
        <v>0</v>
      </c>
      <c r="G2057" s="7">
        <f t="shared" si="97"/>
        <v>8.7499999999999897E-2</v>
      </c>
      <c r="H2057" s="7">
        <f t="shared" ca="1" si="98"/>
        <v>0</v>
      </c>
    </row>
    <row r="2058" spans="1:8" x14ac:dyDescent="0.25">
      <c r="A2058" s="3">
        <v>40952</v>
      </c>
      <c r="B2058">
        <v>21.9</v>
      </c>
      <c r="C2058">
        <v>23.65</v>
      </c>
      <c r="D2058" s="4">
        <v>-7.0063694267516005E-2</v>
      </c>
      <c r="E2058" s="4">
        <v>-2.4742268041237098E-2</v>
      </c>
      <c r="F2058" t="b">
        <f t="shared" si="96"/>
        <v>0</v>
      </c>
      <c r="G2058" s="7">
        <f t="shared" si="97"/>
        <v>-7.0063694267516005E-2</v>
      </c>
      <c r="H2058" s="7">
        <f t="shared" ca="1" si="98"/>
        <v>0</v>
      </c>
    </row>
    <row r="2059" spans="1:8" x14ac:dyDescent="0.25">
      <c r="A2059" s="3">
        <v>40953</v>
      </c>
      <c r="B2059">
        <v>22.45</v>
      </c>
      <c r="C2059">
        <v>23.95</v>
      </c>
      <c r="D2059" s="4">
        <v>2.51141552511416E-2</v>
      </c>
      <c r="E2059" s="4">
        <v>1.2684989429175401E-2</v>
      </c>
      <c r="F2059" t="b">
        <f t="shared" si="96"/>
        <v>0</v>
      </c>
      <c r="G2059" s="7">
        <f t="shared" si="97"/>
        <v>2.51141552511416E-2</v>
      </c>
      <c r="H2059" s="7">
        <f t="shared" ca="1" si="98"/>
        <v>0</v>
      </c>
    </row>
    <row r="2060" spans="1:8" x14ac:dyDescent="0.25">
      <c r="A2060" s="3">
        <v>40954</v>
      </c>
      <c r="B2060">
        <v>24.25</v>
      </c>
      <c r="C2060">
        <v>25.6</v>
      </c>
      <c r="D2060" s="4">
        <v>8.0178173719376494E-2</v>
      </c>
      <c r="E2060" s="4">
        <v>6.8893528183716204E-2</v>
      </c>
      <c r="F2060" t="b">
        <f t="shared" si="96"/>
        <v>0</v>
      </c>
      <c r="G2060" s="7">
        <f t="shared" si="97"/>
        <v>8.0178173719376494E-2</v>
      </c>
      <c r="H2060" s="7">
        <f t="shared" ca="1" si="98"/>
        <v>0</v>
      </c>
    </row>
    <row r="2061" spans="1:8" x14ac:dyDescent="0.25">
      <c r="A2061" s="3">
        <v>40955</v>
      </c>
      <c r="B2061">
        <v>22.8</v>
      </c>
      <c r="C2061">
        <v>24.65</v>
      </c>
      <c r="D2061" s="4">
        <v>-5.97938144329897E-2</v>
      </c>
      <c r="E2061" s="4">
        <v>-3.7109375000000097E-2</v>
      </c>
      <c r="F2061" t="b">
        <f t="shared" si="96"/>
        <v>0</v>
      </c>
      <c r="G2061" s="7">
        <f t="shared" si="97"/>
        <v>-5.97938144329897E-2</v>
      </c>
      <c r="H2061" s="7">
        <f t="shared" ca="1" si="98"/>
        <v>0</v>
      </c>
    </row>
    <row r="2062" spans="1:8" x14ac:dyDescent="0.25">
      <c r="A2062" s="3">
        <v>40956</v>
      </c>
      <c r="B2062">
        <v>22.6</v>
      </c>
      <c r="C2062">
        <v>24.8</v>
      </c>
      <c r="D2062" s="4">
        <v>-8.7719298245613198E-3</v>
      </c>
      <c r="E2062" s="4">
        <v>6.0851926977687496E-3</v>
      </c>
      <c r="F2062" t="b">
        <f t="shared" si="96"/>
        <v>0</v>
      </c>
      <c r="G2062" s="7">
        <f t="shared" si="97"/>
        <v>-8.7719298245613198E-3</v>
      </c>
      <c r="H2062" s="7">
        <f t="shared" ca="1" si="98"/>
        <v>0</v>
      </c>
    </row>
    <row r="2063" spans="1:8" x14ac:dyDescent="0.25">
      <c r="A2063" s="3">
        <v>40959</v>
      </c>
      <c r="B2063">
        <v>22.6</v>
      </c>
      <c r="C2063">
        <v>24.8</v>
      </c>
      <c r="D2063" s="4">
        <v>0</v>
      </c>
      <c r="E2063" s="4">
        <v>0</v>
      </c>
      <c r="F2063" t="b">
        <f t="shared" si="96"/>
        <v>0</v>
      </c>
      <c r="G2063" s="7">
        <f t="shared" si="97"/>
        <v>0</v>
      </c>
      <c r="H2063" s="7">
        <f t="shared" ca="1" si="98"/>
        <v>0</v>
      </c>
    </row>
    <row r="2064" spans="1:8" x14ac:dyDescent="0.25">
      <c r="A2064" s="3">
        <v>40960</v>
      </c>
      <c r="B2064">
        <v>22.55</v>
      </c>
      <c r="C2064">
        <v>25.15</v>
      </c>
      <c r="D2064" s="4">
        <v>-2.2123893805310298E-3</v>
      </c>
      <c r="E2064" s="4">
        <v>1.41129032258063E-2</v>
      </c>
      <c r="F2064" t="b">
        <f t="shared" si="96"/>
        <v>0</v>
      </c>
      <c r="G2064" s="7">
        <f t="shared" si="97"/>
        <v>-2.2123893805310298E-3</v>
      </c>
      <c r="H2064" s="7">
        <f t="shared" ca="1" si="98"/>
        <v>0</v>
      </c>
    </row>
    <row r="2065" spans="1:8" x14ac:dyDescent="0.25">
      <c r="A2065" s="3">
        <v>40961</v>
      </c>
      <c r="B2065">
        <v>21.8</v>
      </c>
      <c r="C2065">
        <v>24.55</v>
      </c>
      <c r="D2065" s="4">
        <v>-3.3259423503325898E-2</v>
      </c>
      <c r="E2065" s="4">
        <v>-2.3856858846918499E-2</v>
      </c>
      <c r="F2065" t="b">
        <f t="shared" si="96"/>
        <v>0</v>
      </c>
      <c r="G2065" s="7">
        <f t="shared" si="97"/>
        <v>-3.3259423503325898E-2</v>
      </c>
      <c r="H2065" s="7">
        <f t="shared" ca="1" si="98"/>
        <v>0</v>
      </c>
    </row>
    <row r="2066" spans="1:8" x14ac:dyDescent="0.25">
      <c r="A2066" s="3">
        <v>40962</v>
      </c>
      <c r="B2066">
        <v>20.25</v>
      </c>
      <c r="C2066">
        <v>23.35</v>
      </c>
      <c r="D2066" s="4">
        <v>-7.1100917431192706E-2</v>
      </c>
      <c r="E2066" s="4">
        <v>-4.8879837067209803E-2</v>
      </c>
      <c r="F2066" t="b">
        <f t="shared" si="96"/>
        <v>0</v>
      </c>
      <c r="G2066" s="7">
        <f t="shared" si="97"/>
        <v>-7.1100917431192706E-2</v>
      </c>
      <c r="H2066" s="7">
        <f t="shared" ca="1" si="98"/>
        <v>0</v>
      </c>
    </row>
    <row r="2067" spans="1:8" x14ac:dyDescent="0.25">
      <c r="A2067" s="3">
        <v>40963</v>
      </c>
      <c r="B2067">
        <v>21.2</v>
      </c>
      <c r="C2067">
        <v>24.3</v>
      </c>
      <c r="D2067" s="4">
        <v>4.6913580246913597E-2</v>
      </c>
      <c r="E2067" s="4">
        <v>4.0685224839400298E-2</v>
      </c>
      <c r="F2067" t="b">
        <f t="shared" si="96"/>
        <v>0</v>
      </c>
      <c r="G2067" s="7">
        <f t="shared" si="97"/>
        <v>4.6913580246913597E-2</v>
      </c>
      <c r="H2067" s="7">
        <f t="shared" ca="1" si="98"/>
        <v>0</v>
      </c>
    </row>
    <row r="2068" spans="1:8" x14ac:dyDescent="0.25">
      <c r="A2068" s="3">
        <v>40966</v>
      </c>
      <c r="B2068">
        <v>21.55</v>
      </c>
      <c r="C2068">
        <v>24.55</v>
      </c>
      <c r="D2068" s="4">
        <v>1.6509433962264199E-2</v>
      </c>
      <c r="E2068" s="4">
        <v>1.02880658436213E-2</v>
      </c>
      <c r="F2068" t="b">
        <f t="shared" si="96"/>
        <v>0</v>
      </c>
      <c r="G2068" s="7">
        <f t="shared" si="97"/>
        <v>1.6509433962264199E-2</v>
      </c>
      <c r="H2068" s="7">
        <f t="shared" ca="1" si="98"/>
        <v>0</v>
      </c>
    </row>
    <row r="2069" spans="1:8" x14ac:dyDescent="0.25">
      <c r="A2069" s="3">
        <v>40967</v>
      </c>
      <c r="B2069">
        <v>20.85</v>
      </c>
      <c r="C2069">
        <v>24.05</v>
      </c>
      <c r="D2069" s="4">
        <v>-3.2482598607888602E-2</v>
      </c>
      <c r="E2069" s="4">
        <v>-2.0366598778004098E-2</v>
      </c>
      <c r="F2069" t="b">
        <f t="shared" si="96"/>
        <v>0</v>
      </c>
      <c r="G2069" s="7">
        <f t="shared" si="97"/>
        <v>-3.2482598607888602E-2</v>
      </c>
      <c r="H2069" s="7">
        <f t="shared" ca="1" si="98"/>
        <v>0</v>
      </c>
    </row>
    <row r="2070" spans="1:8" x14ac:dyDescent="0.25">
      <c r="A2070" s="3">
        <v>40968</v>
      </c>
      <c r="B2070">
        <v>21</v>
      </c>
      <c r="C2070">
        <v>24</v>
      </c>
      <c r="D2070" s="4">
        <v>7.1942446043165003E-3</v>
      </c>
      <c r="E2070" s="4">
        <v>-2.0790020790021299E-3</v>
      </c>
      <c r="F2070" t="b">
        <f t="shared" si="96"/>
        <v>0</v>
      </c>
      <c r="G2070" s="7">
        <f t="shared" si="97"/>
        <v>7.1942446043165003E-3</v>
      </c>
      <c r="H2070" s="7">
        <f t="shared" ca="1" si="98"/>
        <v>0</v>
      </c>
    </row>
    <row r="2071" spans="1:8" x14ac:dyDescent="0.25">
      <c r="A2071" s="3">
        <v>40969</v>
      </c>
      <c r="B2071">
        <v>20.05</v>
      </c>
      <c r="C2071">
        <v>23.3</v>
      </c>
      <c r="D2071" s="4">
        <v>-4.5238095238095202E-2</v>
      </c>
      <c r="E2071" s="4">
        <v>-2.9166666666666698E-2</v>
      </c>
      <c r="F2071" t="b">
        <f t="shared" si="96"/>
        <v>0</v>
      </c>
      <c r="G2071" s="7">
        <f t="shared" si="97"/>
        <v>-4.5238095238095202E-2</v>
      </c>
      <c r="H2071" s="7">
        <f t="shared" ca="1" si="98"/>
        <v>0</v>
      </c>
    </row>
    <row r="2072" spans="1:8" x14ac:dyDescent="0.25">
      <c r="A2072" s="3">
        <v>40970</v>
      </c>
      <c r="B2072">
        <v>20.399999999999999</v>
      </c>
      <c r="C2072">
        <v>23.7</v>
      </c>
      <c r="D2072" s="4">
        <v>1.7456359102244301E-2</v>
      </c>
      <c r="E2072" s="4">
        <v>1.7167381974248799E-2</v>
      </c>
      <c r="F2072" t="b">
        <f t="shared" si="96"/>
        <v>0</v>
      </c>
      <c r="G2072" s="7">
        <f t="shared" si="97"/>
        <v>1.7456359102244301E-2</v>
      </c>
      <c r="H2072" s="7">
        <f t="shared" ca="1" si="98"/>
        <v>0</v>
      </c>
    </row>
    <row r="2073" spans="1:8" x14ac:dyDescent="0.25">
      <c r="A2073" s="3">
        <v>40973</v>
      </c>
      <c r="B2073">
        <v>20.149999999999999</v>
      </c>
      <c r="C2073">
        <v>23.65</v>
      </c>
      <c r="D2073" s="4">
        <v>-1.22549019607843E-2</v>
      </c>
      <c r="E2073" s="4">
        <v>-2.1097046413503001E-3</v>
      </c>
      <c r="F2073" t="b">
        <f t="shared" si="96"/>
        <v>0</v>
      </c>
      <c r="G2073" s="7">
        <f t="shared" si="97"/>
        <v>-1.22549019607843E-2</v>
      </c>
      <c r="H2073" s="7">
        <f t="shared" ca="1" si="98"/>
        <v>0</v>
      </c>
    </row>
    <row r="2074" spans="1:8" x14ac:dyDescent="0.25">
      <c r="A2074" s="3">
        <v>40974</v>
      </c>
      <c r="B2074">
        <v>22.5</v>
      </c>
      <c r="C2074">
        <v>25.3</v>
      </c>
      <c r="D2074" s="4">
        <v>0.116625310173697</v>
      </c>
      <c r="E2074" s="4">
        <v>6.9767441860465199E-2</v>
      </c>
      <c r="F2074" t="b">
        <f t="shared" si="96"/>
        <v>0</v>
      </c>
      <c r="G2074" s="7">
        <f t="shared" si="97"/>
        <v>0.116625310173697</v>
      </c>
      <c r="H2074" s="7">
        <f t="shared" ca="1" si="98"/>
        <v>0</v>
      </c>
    </row>
    <row r="2075" spans="1:8" x14ac:dyDescent="0.25">
      <c r="A2075" s="3">
        <v>40975</v>
      </c>
      <c r="B2075">
        <v>20.65</v>
      </c>
      <c r="C2075">
        <v>23.95</v>
      </c>
      <c r="D2075" s="4">
        <v>-8.2222222222222294E-2</v>
      </c>
      <c r="E2075" s="4">
        <v>-5.33596837944664E-2</v>
      </c>
      <c r="F2075" t="b">
        <f t="shared" si="96"/>
        <v>0</v>
      </c>
      <c r="G2075" s="7">
        <f t="shared" si="97"/>
        <v>-8.2222222222222294E-2</v>
      </c>
      <c r="H2075" s="7">
        <f t="shared" ca="1" si="98"/>
        <v>0</v>
      </c>
    </row>
    <row r="2076" spans="1:8" x14ac:dyDescent="0.25">
      <c r="A2076" s="3">
        <v>40976</v>
      </c>
      <c r="B2076">
        <v>19.7</v>
      </c>
      <c r="C2076">
        <v>23.25</v>
      </c>
      <c r="D2076" s="4">
        <v>-4.6004842615011997E-2</v>
      </c>
      <c r="E2076" s="4">
        <v>-2.9227557411273499E-2</v>
      </c>
      <c r="F2076" t="b">
        <f t="shared" si="96"/>
        <v>0</v>
      </c>
      <c r="G2076" s="7">
        <f t="shared" si="97"/>
        <v>-4.6004842615011997E-2</v>
      </c>
      <c r="H2076" s="7">
        <f t="shared" ca="1" si="98"/>
        <v>0</v>
      </c>
    </row>
    <row r="2077" spans="1:8" x14ac:dyDescent="0.25">
      <c r="A2077" s="3">
        <v>40977</v>
      </c>
      <c r="B2077">
        <v>19.05</v>
      </c>
      <c r="C2077">
        <v>22.75</v>
      </c>
      <c r="D2077" s="4">
        <v>-3.2994923857868001E-2</v>
      </c>
      <c r="E2077" s="4">
        <v>-2.1505376344085999E-2</v>
      </c>
      <c r="F2077" t="b">
        <f t="shared" si="96"/>
        <v>0</v>
      </c>
      <c r="G2077" s="7">
        <f t="shared" si="97"/>
        <v>-3.2994923857868001E-2</v>
      </c>
      <c r="H2077" s="7">
        <f t="shared" ca="1" si="98"/>
        <v>0</v>
      </c>
    </row>
    <row r="2078" spans="1:8" x14ac:dyDescent="0.25">
      <c r="A2078" s="3">
        <v>40980</v>
      </c>
      <c r="B2078">
        <v>17.75</v>
      </c>
      <c r="C2078">
        <v>21.75</v>
      </c>
      <c r="D2078" s="4">
        <v>-6.8241469816273007E-2</v>
      </c>
      <c r="E2078" s="4">
        <v>-4.3956043956043897E-2</v>
      </c>
      <c r="F2078" t="b">
        <f t="shared" si="96"/>
        <v>0</v>
      </c>
      <c r="G2078" s="7">
        <f t="shared" si="97"/>
        <v>-6.8241469816273007E-2</v>
      </c>
      <c r="H2078" s="7">
        <f t="shared" ca="1" si="98"/>
        <v>0</v>
      </c>
    </row>
    <row r="2079" spans="1:8" x14ac:dyDescent="0.25">
      <c r="A2079" s="3">
        <v>40981</v>
      </c>
      <c r="B2079">
        <v>17</v>
      </c>
      <c r="C2079">
        <v>21</v>
      </c>
      <c r="D2079" s="4">
        <v>-4.2253521126760597E-2</v>
      </c>
      <c r="E2079" s="4">
        <v>-3.4482758620689599E-2</v>
      </c>
      <c r="F2079" t="b">
        <f t="shared" si="96"/>
        <v>0</v>
      </c>
      <c r="G2079" s="7">
        <f t="shared" si="97"/>
        <v>-4.2253521126760597E-2</v>
      </c>
      <c r="H2079" s="7">
        <f t="shared" ca="1" si="98"/>
        <v>0</v>
      </c>
    </row>
    <row r="2080" spans="1:8" x14ac:dyDescent="0.25">
      <c r="A2080" s="3">
        <v>40982</v>
      </c>
      <c r="B2080">
        <v>17.8</v>
      </c>
      <c r="C2080">
        <v>22.1</v>
      </c>
      <c r="D2080" s="4">
        <v>4.7058823529411799E-2</v>
      </c>
      <c r="E2080" s="4">
        <v>5.2380952380952403E-2</v>
      </c>
      <c r="F2080" t="b">
        <f t="shared" si="96"/>
        <v>0</v>
      </c>
      <c r="G2080" s="7">
        <f t="shared" si="97"/>
        <v>4.7058823529411799E-2</v>
      </c>
      <c r="H2080" s="7">
        <f t="shared" ca="1" si="98"/>
        <v>0</v>
      </c>
    </row>
    <row r="2081" spans="1:8" x14ac:dyDescent="0.25">
      <c r="A2081" s="3">
        <v>40983</v>
      </c>
      <c r="B2081">
        <v>17.05</v>
      </c>
      <c r="C2081">
        <v>21.75</v>
      </c>
      <c r="D2081" s="4">
        <v>-4.2134831460674198E-2</v>
      </c>
      <c r="E2081" s="4">
        <v>-1.58371040723982E-2</v>
      </c>
      <c r="F2081" t="b">
        <f t="shared" si="96"/>
        <v>0</v>
      </c>
      <c r="G2081" s="7">
        <f t="shared" si="97"/>
        <v>-4.2134831460674198E-2</v>
      </c>
      <c r="H2081" s="7">
        <f t="shared" ca="1" si="98"/>
        <v>0</v>
      </c>
    </row>
    <row r="2082" spans="1:8" x14ac:dyDescent="0.25">
      <c r="A2082" s="3">
        <v>40984</v>
      </c>
      <c r="B2082">
        <v>16.149999999999999</v>
      </c>
      <c r="C2082">
        <v>21.6</v>
      </c>
      <c r="D2082" s="4">
        <v>-5.2785923753665899E-2</v>
      </c>
      <c r="E2082" s="4">
        <v>-6.8965517241378303E-3</v>
      </c>
      <c r="F2082" t="b">
        <f t="shared" si="96"/>
        <v>0</v>
      </c>
      <c r="G2082" s="7">
        <f t="shared" si="97"/>
        <v>-5.2785923753665899E-2</v>
      </c>
      <c r="H2082" s="7">
        <f t="shared" ca="1" si="98"/>
        <v>0</v>
      </c>
    </row>
    <row r="2083" spans="1:8" x14ac:dyDescent="0.25">
      <c r="A2083" s="3">
        <v>40987</v>
      </c>
      <c r="B2083">
        <v>20</v>
      </c>
      <c r="C2083">
        <v>22.75</v>
      </c>
      <c r="D2083" s="4">
        <v>-7.4074074074074195E-2</v>
      </c>
      <c r="E2083" s="4">
        <v>-4.4117647058823602E-2</v>
      </c>
      <c r="F2083" t="b">
        <f t="shared" si="96"/>
        <v>0</v>
      </c>
      <c r="G2083" s="7">
        <f t="shared" si="97"/>
        <v>-7.4074074074074195E-2</v>
      </c>
      <c r="H2083" s="7">
        <f t="shared" ca="1" si="98"/>
        <v>0</v>
      </c>
    </row>
    <row r="2084" spans="1:8" x14ac:dyDescent="0.25">
      <c r="A2084" s="3">
        <v>40988</v>
      </c>
      <c r="B2084">
        <v>19.100000000000001</v>
      </c>
      <c r="C2084">
        <v>22.1</v>
      </c>
      <c r="D2084" s="4">
        <v>-4.4999999999999901E-2</v>
      </c>
      <c r="E2084" s="4">
        <v>-2.8571428571428501E-2</v>
      </c>
      <c r="F2084" t="b">
        <f t="shared" si="96"/>
        <v>0</v>
      </c>
      <c r="G2084" s="7">
        <f t="shared" si="97"/>
        <v>-4.4999999999999901E-2</v>
      </c>
      <c r="H2084" s="7">
        <f t="shared" ca="1" si="98"/>
        <v>0</v>
      </c>
    </row>
    <row r="2085" spans="1:8" x14ac:dyDescent="0.25">
      <c r="A2085" s="3">
        <v>40989</v>
      </c>
      <c r="B2085">
        <v>18.100000000000001</v>
      </c>
      <c r="C2085">
        <v>21.2</v>
      </c>
      <c r="D2085" s="4">
        <v>-5.23560209424083E-2</v>
      </c>
      <c r="E2085" s="4">
        <v>-4.0723981900452601E-2</v>
      </c>
      <c r="F2085" t="b">
        <f t="shared" si="96"/>
        <v>0</v>
      </c>
      <c r="G2085" s="7">
        <f t="shared" si="97"/>
        <v>-5.23560209424083E-2</v>
      </c>
      <c r="H2085" s="7">
        <f t="shared" ca="1" si="98"/>
        <v>0</v>
      </c>
    </row>
    <row r="2086" spans="1:8" x14ac:dyDescent="0.25">
      <c r="A2086" s="3">
        <v>40990</v>
      </c>
      <c r="B2086">
        <v>18.350000000000001</v>
      </c>
      <c r="C2086">
        <v>21.6</v>
      </c>
      <c r="D2086" s="4">
        <v>1.3812154696132501E-2</v>
      </c>
      <c r="E2086" s="4">
        <v>1.88679245283019E-2</v>
      </c>
      <c r="F2086" t="b">
        <f t="shared" si="96"/>
        <v>0</v>
      </c>
      <c r="G2086" s="7">
        <f t="shared" si="97"/>
        <v>1.3812154696132501E-2</v>
      </c>
      <c r="H2086" s="7">
        <f t="shared" ca="1" si="98"/>
        <v>0</v>
      </c>
    </row>
    <row r="2087" spans="1:8" x14ac:dyDescent="0.25">
      <c r="A2087" s="3">
        <v>40991</v>
      </c>
      <c r="B2087">
        <v>17</v>
      </c>
      <c r="C2087">
        <v>20.2</v>
      </c>
      <c r="D2087" s="4">
        <v>-7.3569482288828397E-2</v>
      </c>
      <c r="E2087" s="4">
        <v>-6.4814814814814894E-2</v>
      </c>
      <c r="F2087" t="b">
        <f t="shared" si="96"/>
        <v>0</v>
      </c>
      <c r="G2087" s="7">
        <f t="shared" si="97"/>
        <v>-7.3569482288828397E-2</v>
      </c>
      <c r="H2087" s="7">
        <f t="shared" ca="1" si="98"/>
        <v>0</v>
      </c>
    </row>
    <row r="2088" spans="1:8" x14ac:dyDescent="0.25">
      <c r="A2088" s="3">
        <v>40994</v>
      </c>
      <c r="B2088">
        <v>15.6</v>
      </c>
      <c r="C2088">
        <v>18.3</v>
      </c>
      <c r="D2088" s="4">
        <v>-8.2352941176470601E-2</v>
      </c>
      <c r="E2088" s="4">
        <v>-9.4059405940594004E-2</v>
      </c>
      <c r="F2088" t="b">
        <f t="shared" si="96"/>
        <v>0</v>
      </c>
      <c r="G2088" s="7">
        <f t="shared" si="97"/>
        <v>-8.2352941176470601E-2</v>
      </c>
      <c r="H2088" s="7">
        <f t="shared" ca="1" si="98"/>
        <v>0</v>
      </c>
    </row>
    <row r="2089" spans="1:8" x14ac:dyDescent="0.25">
      <c r="A2089" s="3">
        <v>40995</v>
      </c>
      <c r="B2089">
        <v>17.600000000000001</v>
      </c>
      <c r="C2089">
        <v>19.55</v>
      </c>
      <c r="D2089" s="4">
        <v>0.128205128205128</v>
      </c>
      <c r="E2089" s="4">
        <v>6.83060109289617E-2</v>
      </c>
      <c r="F2089" t="b">
        <f t="shared" si="96"/>
        <v>0</v>
      </c>
      <c r="G2089" s="7">
        <f t="shared" si="97"/>
        <v>0.128205128205128</v>
      </c>
      <c r="H2089" s="7">
        <f t="shared" ca="1" si="98"/>
        <v>0</v>
      </c>
    </row>
    <row r="2090" spans="1:8" x14ac:dyDescent="0.25">
      <c r="A2090" s="3">
        <v>40996</v>
      </c>
      <c r="B2090">
        <v>17.649999999999999</v>
      </c>
      <c r="C2090">
        <v>19.7</v>
      </c>
      <c r="D2090" s="4">
        <v>2.84090909090895E-3</v>
      </c>
      <c r="E2090" s="4">
        <v>7.6726342710997696E-3</v>
      </c>
      <c r="F2090" t="b">
        <f t="shared" si="96"/>
        <v>0</v>
      </c>
      <c r="G2090" s="7">
        <f t="shared" si="97"/>
        <v>2.84090909090895E-3</v>
      </c>
      <c r="H2090" s="7">
        <f t="shared" ca="1" si="98"/>
        <v>0</v>
      </c>
    </row>
    <row r="2091" spans="1:8" x14ac:dyDescent="0.25">
      <c r="A2091" s="3">
        <v>40997</v>
      </c>
      <c r="B2091">
        <v>17.100000000000001</v>
      </c>
      <c r="C2091">
        <v>19.55</v>
      </c>
      <c r="D2091" s="4">
        <v>-3.1161473087818602E-2</v>
      </c>
      <c r="E2091" s="4">
        <v>-7.6142131979695096E-3</v>
      </c>
      <c r="F2091" t="b">
        <f t="shared" si="96"/>
        <v>0</v>
      </c>
      <c r="G2091" s="7">
        <f t="shared" si="97"/>
        <v>-3.1161473087818602E-2</v>
      </c>
      <c r="H2091" s="7">
        <f t="shared" ca="1" si="98"/>
        <v>0</v>
      </c>
    </row>
    <row r="2092" spans="1:8" x14ac:dyDescent="0.25">
      <c r="A2092" s="3">
        <v>40998</v>
      </c>
      <c r="B2092">
        <v>16.8</v>
      </c>
      <c r="C2092">
        <v>19</v>
      </c>
      <c r="D2092" s="4">
        <v>-1.75438596491229E-2</v>
      </c>
      <c r="E2092" s="4">
        <v>-2.81329923273658E-2</v>
      </c>
      <c r="F2092" t="b">
        <f t="shared" si="96"/>
        <v>0</v>
      </c>
      <c r="G2092" s="7">
        <f t="shared" si="97"/>
        <v>-1.75438596491229E-2</v>
      </c>
      <c r="H2092" s="7">
        <f t="shared" ca="1" si="98"/>
        <v>0</v>
      </c>
    </row>
    <row r="2093" spans="1:8" x14ac:dyDescent="0.25">
      <c r="A2093" s="3">
        <v>41001</v>
      </c>
      <c r="B2093">
        <v>17</v>
      </c>
      <c r="C2093">
        <v>18.850000000000001</v>
      </c>
      <c r="D2093" s="4">
        <v>1.1904761904761901E-2</v>
      </c>
      <c r="E2093" s="4">
        <v>-7.8947368421051801E-3</v>
      </c>
      <c r="F2093" t="b">
        <f t="shared" si="96"/>
        <v>0</v>
      </c>
      <c r="G2093" s="7">
        <f t="shared" si="97"/>
        <v>1.1904761904761901E-2</v>
      </c>
      <c r="H2093" s="7">
        <f t="shared" ca="1" si="98"/>
        <v>0</v>
      </c>
    </row>
    <row r="2094" spans="1:8" x14ac:dyDescent="0.25">
      <c r="A2094" s="3">
        <v>41002</v>
      </c>
      <c r="B2094">
        <v>17.25</v>
      </c>
      <c r="C2094">
        <v>19.3</v>
      </c>
      <c r="D2094" s="4">
        <v>1.47058823529411E-2</v>
      </c>
      <c r="E2094" s="4">
        <v>2.3872679045092701E-2</v>
      </c>
      <c r="F2094" t="b">
        <f t="shared" si="96"/>
        <v>0</v>
      </c>
      <c r="G2094" s="7">
        <f t="shared" si="97"/>
        <v>1.47058823529411E-2</v>
      </c>
      <c r="H2094" s="7">
        <f t="shared" ca="1" si="98"/>
        <v>0</v>
      </c>
    </row>
    <row r="2095" spans="1:8" x14ac:dyDescent="0.25">
      <c r="A2095" s="3">
        <v>41003</v>
      </c>
      <c r="B2095">
        <v>17.95</v>
      </c>
      <c r="C2095">
        <v>19.899999999999999</v>
      </c>
      <c r="D2095" s="4">
        <v>4.0579710144927499E-2</v>
      </c>
      <c r="E2095" s="4">
        <v>3.1088082901554299E-2</v>
      </c>
      <c r="F2095" t="b">
        <f t="shared" si="96"/>
        <v>0</v>
      </c>
      <c r="G2095" s="7">
        <f t="shared" si="97"/>
        <v>4.0579710144927499E-2</v>
      </c>
      <c r="H2095" s="7">
        <f t="shared" ca="1" si="98"/>
        <v>0</v>
      </c>
    </row>
    <row r="2096" spans="1:8" x14ac:dyDescent="0.25">
      <c r="A2096" s="3">
        <v>41004</v>
      </c>
      <c r="B2096">
        <v>18.45</v>
      </c>
      <c r="C2096">
        <v>20.45</v>
      </c>
      <c r="D2096" s="4">
        <v>2.78551532033426E-2</v>
      </c>
      <c r="E2096" s="4">
        <v>2.7638190954773802E-2</v>
      </c>
      <c r="F2096" t="b">
        <f t="shared" si="96"/>
        <v>0</v>
      </c>
      <c r="G2096" s="7">
        <f t="shared" si="97"/>
        <v>2.78551532033426E-2</v>
      </c>
      <c r="H2096" s="7">
        <f t="shared" ca="1" si="98"/>
        <v>0</v>
      </c>
    </row>
    <row r="2097" spans="1:8" x14ac:dyDescent="0.25">
      <c r="A2097" s="3">
        <v>41005</v>
      </c>
      <c r="B2097">
        <v>18.45</v>
      </c>
      <c r="C2097">
        <v>20.45</v>
      </c>
      <c r="D2097" s="4">
        <v>0</v>
      </c>
      <c r="E2097" s="4">
        <v>0</v>
      </c>
      <c r="F2097" t="b">
        <f t="shared" si="96"/>
        <v>0</v>
      </c>
      <c r="G2097" s="7">
        <f t="shared" si="97"/>
        <v>0</v>
      </c>
      <c r="H2097" s="7">
        <f t="shared" ca="1" si="98"/>
        <v>0</v>
      </c>
    </row>
    <row r="2098" spans="1:8" x14ac:dyDescent="0.25">
      <c r="A2098" s="3">
        <v>41008</v>
      </c>
      <c r="B2098">
        <v>19.600000000000001</v>
      </c>
      <c r="C2098">
        <v>21.45</v>
      </c>
      <c r="D2098" s="4">
        <v>6.2330623306233297E-2</v>
      </c>
      <c r="E2098" s="4">
        <v>4.8899755501222497E-2</v>
      </c>
      <c r="F2098" t="b">
        <f t="shared" si="96"/>
        <v>0</v>
      </c>
      <c r="G2098" s="7">
        <f t="shared" si="97"/>
        <v>6.2330623306233297E-2</v>
      </c>
      <c r="H2098" s="7">
        <f t="shared" ca="1" si="98"/>
        <v>0</v>
      </c>
    </row>
    <row r="2099" spans="1:8" x14ac:dyDescent="0.25">
      <c r="A2099" s="3">
        <v>41009</v>
      </c>
      <c r="B2099">
        <v>21.15</v>
      </c>
      <c r="C2099">
        <v>22.7</v>
      </c>
      <c r="D2099" s="4">
        <v>7.9081632653060993E-2</v>
      </c>
      <c r="E2099" s="4">
        <v>5.8275058275058203E-2</v>
      </c>
      <c r="F2099" t="b">
        <f t="shared" si="96"/>
        <v>0</v>
      </c>
      <c r="G2099" s="7">
        <f t="shared" si="97"/>
        <v>7.9081632653060993E-2</v>
      </c>
      <c r="H2099" s="7">
        <f t="shared" ca="1" si="98"/>
        <v>0</v>
      </c>
    </row>
    <row r="2100" spans="1:8" x14ac:dyDescent="0.25">
      <c r="A2100" s="3">
        <v>41010</v>
      </c>
      <c r="B2100">
        <v>20.7</v>
      </c>
      <c r="C2100">
        <v>22.35</v>
      </c>
      <c r="D2100" s="4">
        <v>-2.1276595744680799E-2</v>
      </c>
      <c r="E2100" s="4">
        <v>-1.5418502202643101E-2</v>
      </c>
      <c r="F2100" t="b">
        <f t="shared" si="96"/>
        <v>0</v>
      </c>
      <c r="G2100" s="7">
        <f t="shared" si="97"/>
        <v>-2.1276595744680799E-2</v>
      </c>
      <c r="H2100" s="7">
        <f t="shared" ca="1" si="98"/>
        <v>0</v>
      </c>
    </row>
    <row r="2101" spans="1:8" x14ac:dyDescent="0.25">
      <c r="A2101" s="3">
        <v>41011</v>
      </c>
      <c r="B2101">
        <v>18.2</v>
      </c>
      <c r="C2101">
        <v>20</v>
      </c>
      <c r="D2101" s="4">
        <v>-0.120772946859903</v>
      </c>
      <c r="E2101" s="4">
        <v>-0.10514541387024599</v>
      </c>
      <c r="F2101" t="b">
        <f t="shared" si="96"/>
        <v>0</v>
      </c>
      <c r="G2101" s="7">
        <f t="shared" si="97"/>
        <v>-0.120772946859903</v>
      </c>
      <c r="H2101" s="7">
        <f t="shared" ca="1" si="98"/>
        <v>0</v>
      </c>
    </row>
    <row r="2102" spans="1:8" x14ac:dyDescent="0.25">
      <c r="A2102" s="3">
        <v>41012</v>
      </c>
      <c r="B2102">
        <v>19.95</v>
      </c>
      <c r="C2102">
        <v>21.7</v>
      </c>
      <c r="D2102" s="4">
        <v>9.6153846153846298E-2</v>
      </c>
      <c r="E2102" s="4">
        <v>8.5000000000000006E-2</v>
      </c>
      <c r="F2102" t="b">
        <f t="shared" si="96"/>
        <v>0</v>
      </c>
      <c r="G2102" s="7">
        <f t="shared" si="97"/>
        <v>9.6153846153846298E-2</v>
      </c>
      <c r="H2102" s="7">
        <f t="shared" ca="1" si="98"/>
        <v>0</v>
      </c>
    </row>
    <row r="2103" spans="1:8" x14ac:dyDescent="0.25">
      <c r="A2103" s="3">
        <v>41015</v>
      </c>
      <c r="B2103">
        <v>21.35</v>
      </c>
      <c r="C2103">
        <v>22.95</v>
      </c>
      <c r="D2103" s="4">
        <v>-1.6129032258064401E-2</v>
      </c>
      <c r="E2103" s="4">
        <v>-1.50214592274679E-2</v>
      </c>
      <c r="F2103" t="b">
        <f t="shared" si="96"/>
        <v>0</v>
      </c>
      <c r="G2103" s="7">
        <f t="shared" si="97"/>
        <v>-1.6129032258064401E-2</v>
      </c>
      <c r="H2103" s="7">
        <f t="shared" ca="1" si="98"/>
        <v>0</v>
      </c>
    </row>
    <row r="2104" spans="1:8" x14ac:dyDescent="0.25">
      <c r="A2104" s="3">
        <v>41016</v>
      </c>
      <c r="B2104">
        <v>19.95</v>
      </c>
      <c r="C2104">
        <v>22</v>
      </c>
      <c r="D2104" s="4">
        <v>-6.5573770491803393E-2</v>
      </c>
      <c r="E2104" s="4">
        <v>-4.13943355119826E-2</v>
      </c>
      <c r="F2104" t="b">
        <f t="shared" si="96"/>
        <v>0</v>
      </c>
      <c r="G2104" s="7">
        <f t="shared" si="97"/>
        <v>-6.5573770491803393E-2</v>
      </c>
      <c r="H2104" s="7">
        <f t="shared" ca="1" si="98"/>
        <v>0</v>
      </c>
    </row>
    <row r="2105" spans="1:8" x14ac:dyDescent="0.25">
      <c r="A2105" s="3">
        <v>41017</v>
      </c>
      <c r="B2105">
        <v>20.55</v>
      </c>
      <c r="C2105">
        <v>22.45</v>
      </c>
      <c r="D2105" s="4">
        <v>3.00751879699248E-2</v>
      </c>
      <c r="E2105" s="4">
        <v>2.04545454545455E-2</v>
      </c>
      <c r="F2105" t="b">
        <f t="shared" si="96"/>
        <v>0</v>
      </c>
      <c r="G2105" s="7">
        <f t="shared" si="97"/>
        <v>3.00751879699248E-2</v>
      </c>
      <c r="H2105" s="7">
        <f t="shared" ca="1" si="98"/>
        <v>0</v>
      </c>
    </row>
    <row r="2106" spans="1:8" x14ac:dyDescent="0.25">
      <c r="A2106" s="3">
        <v>41018</v>
      </c>
      <c r="B2106">
        <v>20.399999999999999</v>
      </c>
      <c r="C2106">
        <v>22.45</v>
      </c>
      <c r="D2106" s="4">
        <v>-7.2992700729928002E-3</v>
      </c>
      <c r="E2106" s="4">
        <v>0</v>
      </c>
      <c r="F2106" t="b">
        <f t="shared" si="96"/>
        <v>0</v>
      </c>
      <c r="G2106" s="7">
        <f t="shared" si="97"/>
        <v>-7.2992700729928002E-3</v>
      </c>
      <c r="H2106" s="7">
        <f t="shared" ca="1" si="98"/>
        <v>0</v>
      </c>
    </row>
    <row r="2107" spans="1:8" x14ac:dyDescent="0.25">
      <c r="A2107" s="3">
        <v>41019</v>
      </c>
      <c r="B2107">
        <v>19.7</v>
      </c>
      <c r="C2107">
        <v>21.9</v>
      </c>
      <c r="D2107" s="4">
        <v>-3.4313725490196102E-2</v>
      </c>
      <c r="E2107" s="4">
        <v>-2.44988864142539E-2</v>
      </c>
      <c r="F2107" t="b">
        <f t="shared" si="96"/>
        <v>0</v>
      </c>
      <c r="G2107" s="7">
        <f t="shared" si="97"/>
        <v>-3.4313725490196102E-2</v>
      </c>
      <c r="H2107" s="7">
        <f t="shared" ca="1" si="98"/>
        <v>0</v>
      </c>
    </row>
    <row r="2108" spans="1:8" x14ac:dyDescent="0.25">
      <c r="A2108" s="3">
        <v>41022</v>
      </c>
      <c r="B2108">
        <v>20.6</v>
      </c>
      <c r="C2108">
        <v>22.55</v>
      </c>
      <c r="D2108" s="4">
        <v>4.5685279187817299E-2</v>
      </c>
      <c r="E2108" s="4">
        <v>2.9680365296803801E-2</v>
      </c>
      <c r="F2108" t="b">
        <f t="shared" si="96"/>
        <v>0</v>
      </c>
      <c r="G2108" s="7">
        <f t="shared" si="97"/>
        <v>4.5685279187817299E-2</v>
      </c>
      <c r="H2108" s="7">
        <f t="shared" ca="1" si="98"/>
        <v>0</v>
      </c>
    </row>
    <row r="2109" spans="1:8" x14ac:dyDescent="0.25">
      <c r="A2109" s="3">
        <v>41023</v>
      </c>
      <c r="B2109">
        <v>19.75</v>
      </c>
      <c r="C2109">
        <v>21.8</v>
      </c>
      <c r="D2109" s="4">
        <v>-4.1262135922330197E-2</v>
      </c>
      <c r="E2109" s="4">
        <v>-3.3259423503325898E-2</v>
      </c>
      <c r="F2109" t="b">
        <f t="shared" si="96"/>
        <v>0</v>
      </c>
      <c r="G2109" s="7">
        <f t="shared" si="97"/>
        <v>-4.1262135922330197E-2</v>
      </c>
      <c r="H2109" s="7">
        <f t="shared" ca="1" si="98"/>
        <v>0</v>
      </c>
    </row>
    <row r="2110" spans="1:8" x14ac:dyDescent="0.25">
      <c r="A2110" s="3">
        <v>41024</v>
      </c>
      <c r="B2110">
        <v>18.55</v>
      </c>
      <c r="C2110">
        <v>20.8</v>
      </c>
      <c r="D2110" s="4">
        <v>-6.0759493670886101E-2</v>
      </c>
      <c r="E2110" s="4">
        <v>-4.5871559633027498E-2</v>
      </c>
      <c r="F2110" t="b">
        <f t="shared" si="96"/>
        <v>0</v>
      </c>
      <c r="G2110" s="7">
        <f t="shared" si="97"/>
        <v>-6.0759493670886101E-2</v>
      </c>
      <c r="H2110" s="7">
        <f t="shared" ca="1" si="98"/>
        <v>0</v>
      </c>
    </row>
    <row r="2111" spans="1:8" x14ac:dyDescent="0.25">
      <c r="A2111" s="3">
        <v>41025</v>
      </c>
      <c r="B2111">
        <v>18</v>
      </c>
      <c r="C2111">
        <v>20.3</v>
      </c>
      <c r="D2111" s="4">
        <v>-2.9649595687331599E-2</v>
      </c>
      <c r="E2111" s="4">
        <v>-2.4038461538461599E-2</v>
      </c>
      <c r="F2111" t="b">
        <f t="shared" si="96"/>
        <v>0</v>
      </c>
      <c r="G2111" s="7">
        <f t="shared" si="97"/>
        <v>-2.9649595687331599E-2</v>
      </c>
      <c r="H2111" s="7">
        <f t="shared" ca="1" si="98"/>
        <v>0</v>
      </c>
    </row>
    <row r="2112" spans="1:8" x14ac:dyDescent="0.25">
      <c r="A2112" s="3">
        <v>41026</v>
      </c>
      <c r="B2112">
        <v>18.05</v>
      </c>
      <c r="C2112">
        <v>20.149999999999999</v>
      </c>
      <c r="D2112" s="4">
        <v>2.7777777777777701E-3</v>
      </c>
      <c r="E2112" s="4">
        <v>-7.3891625615765096E-3</v>
      </c>
      <c r="F2112" t="b">
        <f t="shared" si="96"/>
        <v>0</v>
      </c>
      <c r="G2112" s="7">
        <f t="shared" si="97"/>
        <v>2.7777777777777701E-3</v>
      </c>
      <c r="H2112" s="7">
        <f t="shared" ca="1" si="98"/>
        <v>0</v>
      </c>
    </row>
    <row r="2113" spans="1:8" x14ac:dyDescent="0.25">
      <c r="A2113" s="3">
        <v>41029</v>
      </c>
      <c r="B2113">
        <v>18.45</v>
      </c>
      <c r="C2113">
        <v>20.5</v>
      </c>
      <c r="D2113" s="4">
        <v>2.2160664819944598E-2</v>
      </c>
      <c r="E2113" s="4">
        <v>1.73697270471465E-2</v>
      </c>
      <c r="F2113" t="b">
        <f t="shared" si="96"/>
        <v>0</v>
      </c>
      <c r="G2113" s="7">
        <f t="shared" si="97"/>
        <v>2.2160664819944598E-2</v>
      </c>
      <c r="H2113" s="7">
        <f t="shared" ca="1" si="98"/>
        <v>0</v>
      </c>
    </row>
    <row r="2114" spans="1:8" x14ac:dyDescent="0.25">
      <c r="A2114" s="3">
        <v>41030</v>
      </c>
      <c r="B2114">
        <v>18</v>
      </c>
      <c r="C2114">
        <v>20.05</v>
      </c>
      <c r="D2114" s="4">
        <v>-2.43902439024389E-2</v>
      </c>
      <c r="E2114" s="4">
        <v>-2.19512195121951E-2</v>
      </c>
      <c r="F2114" t="b">
        <f t="shared" si="96"/>
        <v>0</v>
      </c>
      <c r="G2114" s="7">
        <f t="shared" si="97"/>
        <v>-2.43902439024389E-2</v>
      </c>
      <c r="H2114" s="7">
        <f t="shared" ca="1" si="98"/>
        <v>0</v>
      </c>
    </row>
    <row r="2115" spans="1:8" x14ac:dyDescent="0.25">
      <c r="A2115" s="3">
        <v>41031</v>
      </c>
      <c r="B2115">
        <v>18.05</v>
      </c>
      <c r="C2115">
        <v>19.95</v>
      </c>
      <c r="D2115" s="4">
        <v>2.7777777777777701E-3</v>
      </c>
      <c r="E2115" s="4">
        <v>-4.9875311720698496E-3</v>
      </c>
      <c r="F2115" t="b">
        <f t="shared" si="96"/>
        <v>0</v>
      </c>
      <c r="G2115" s="7">
        <f t="shared" si="97"/>
        <v>2.7777777777777701E-3</v>
      </c>
      <c r="H2115" s="7">
        <f t="shared" ca="1" si="98"/>
        <v>0</v>
      </c>
    </row>
    <row r="2116" spans="1:8" x14ac:dyDescent="0.25">
      <c r="A2116" s="3">
        <v>41032</v>
      </c>
      <c r="B2116">
        <v>18.8</v>
      </c>
      <c r="C2116">
        <v>20.55</v>
      </c>
      <c r="D2116" s="4">
        <v>4.1551246537396197E-2</v>
      </c>
      <c r="E2116" s="4">
        <v>3.00751879699248E-2</v>
      </c>
      <c r="F2116" t="b">
        <f t="shared" si="96"/>
        <v>0</v>
      </c>
      <c r="G2116" s="7">
        <f t="shared" si="97"/>
        <v>4.1551246537396197E-2</v>
      </c>
      <c r="H2116" s="7">
        <f t="shared" ca="1" si="98"/>
        <v>0</v>
      </c>
    </row>
    <row r="2117" spans="1:8" x14ac:dyDescent="0.25">
      <c r="A2117" s="3">
        <v>41033</v>
      </c>
      <c r="B2117">
        <v>20</v>
      </c>
      <c r="C2117">
        <v>21.45</v>
      </c>
      <c r="D2117" s="4">
        <v>6.3829787234042507E-2</v>
      </c>
      <c r="E2117" s="4">
        <v>4.3795620437956199E-2</v>
      </c>
      <c r="F2117" t="b">
        <f t="shared" si="96"/>
        <v>0</v>
      </c>
      <c r="G2117" s="7">
        <f t="shared" si="97"/>
        <v>6.3829787234042507E-2</v>
      </c>
      <c r="H2117" s="7">
        <f t="shared" ca="1" si="98"/>
        <v>0</v>
      </c>
    </row>
    <row r="2118" spans="1:8" x14ac:dyDescent="0.25">
      <c r="A2118" s="3">
        <v>41036</v>
      </c>
      <c r="B2118">
        <v>19.350000000000001</v>
      </c>
      <c r="C2118">
        <v>20.85</v>
      </c>
      <c r="D2118" s="4">
        <v>-3.2500000000000001E-2</v>
      </c>
      <c r="E2118" s="4">
        <v>-2.7972027972027899E-2</v>
      </c>
      <c r="F2118" t="b">
        <f t="shared" ref="F2118:F2181" si="99">D2118&gt;$F$3</f>
        <v>0</v>
      </c>
      <c r="G2118" s="7">
        <f t="shared" ref="G2118:G2181" si="100">D2118</f>
        <v>-3.2500000000000001E-2</v>
      </c>
      <c r="H2118" s="7">
        <f t="shared" ref="H2118:H2181" ca="1" si="101">IF(F2118=TRUE,-SUM(OFFSET(D2119,0,0,$H$3,1)),0)</f>
        <v>0</v>
      </c>
    </row>
    <row r="2119" spans="1:8" x14ac:dyDescent="0.25">
      <c r="A2119" s="3">
        <v>41037</v>
      </c>
      <c r="B2119">
        <v>19.55</v>
      </c>
      <c r="C2119">
        <v>21</v>
      </c>
      <c r="D2119" s="4">
        <v>1.03359173126614E-2</v>
      </c>
      <c r="E2119" s="4">
        <v>7.1942446043165003E-3</v>
      </c>
      <c r="F2119" t="b">
        <f t="shared" si="99"/>
        <v>0</v>
      </c>
      <c r="G2119" s="7">
        <f t="shared" si="100"/>
        <v>1.03359173126614E-2</v>
      </c>
      <c r="H2119" s="7">
        <f t="shared" ca="1" si="101"/>
        <v>0</v>
      </c>
    </row>
    <row r="2120" spans="1:8" x14ac:dyDescent="0.25">
      <c r="A2120" s="3">
        <v>41038</v>
      </c>
      <c r="B2120">
        <v>20.5</v>
      </c>
      <c r="C2120">
        <v>21.85</v>
      </c>
      <c r="D2120" s="4">
        <v>4.85933503836318E-2</v>
      </c>
      <c r="E2120" s="4">
        <v>4.0476190476190603E-2</v>
      </c>
      <c r="F2120" t="b">
        <f t="shared" si="99"/>
        <v>0</v>
      </c>
      <c r="G2120" s="7">
        <f t="shared" si="100"/>
        <v>4.85933503836318E-2</v>
      </c>
      <c r="H2120" s="7">
        <f t="shared" ca="1" si="101"/>
        <v>0</v>
      </c>
    </row>
    <row r="2121" spans="1:8" x14ac:dyDescent="0.25">
      <c r="A2121" s="3">
        <v>41039</v>
      </c>
      <c r="B2121">
        <v>19.350000000000001</v>
      </c>
      <c r="C2121">
        <v>20.85</v>
      </c>
      <c r="D2121" s="4">
        <v>-5.6097560975609702E-2</v>
      </c>
      <c r="E2121" s="4">
        <v>-4.5766590389016003E-2</v>
      </c>
      <c r="F2121" t="b">
        <f t="shared" si="99"/>
        <v>0</v>
      </c>
      <c r="G2121" s="7">
        <f t="shared" si="100"/>
        <v>-5.6097560975609702E-2</v>
      </c>
      <c r="H2121" s="7">
        <f t="shared" ca="1" si="101"/>
        <v>0</v>
      </c>
    </row>
    <row r="2122" spans="1:8" x14ac:dyDescent="0.25">
      <c r="A2122" s="3">
        <v>41040</v>
      </c>
      <c r="B2122">
        <v>20.100000000000001</v>
      </c>
      <c r="C2122">
        <v>21.6</v>
      </c>
      <c r="D2122" s="4">
        <v>3.8759689922480703E-2</v>
      </c>
      <c r="E2122" s="4">
        <v>3.5971223021582698E-2</v>
      </c>
      <c r="F2122" t="b">
        <f t="shared" si="99"/>
        <v>0</v>
      </c>
      <c r="G2122" s="7">
        <f t="shared" si="100"/>
        <v>3.8759689922480703E-2</v>
      </c>
      <c r="H2122" s="7">
        <f t="shared" ca="1" si="101"/>
        <v>0</v>
      </c>
    </row>
    <row r="2123" spans="1:8" x14ac:dyDescent="0.25">
      <c r="A2123" s="3">
        <v>41043</v>
      </c>
      <c r="B2123">
        <v>23</v>
      </c>
      <c r="C2123">
        <v>24.1</v>
      </c>
      <c r="D2123" s="4">
        <v>6.48148148148147E-2</v>
      </c>
      <c r="E2123" s="4">
        <v>4.78260869565219E-2</v>
      </c>
      <c r="F2123" t="b">
        <f t="shared" si="99"/>
        <v>0</v>
      </c>
      <c r="G2123" s="7">
        <f t="shared" si="100"/>
        <v>6.48148148148147E-2</v>
      </c>
      <c r="H2123" s="7">
        <f t="shared" ca="1" si="101"/>
        <v>0</v>
      </c>
    </row>
    <row r="2124" spans="1:8" x14ac:dyDescent="0.25">
      <c r="A2124" s="3">
        <v>41044</v>
      </c>
      <c r="B2124">
        <v>23.9</v>
      </c>
      <c r="C2124">
        <v>24.75</v>
      </c>
      <c r="D2124" s="4">
        <v>3.9130434782608699E-2</v>
      </c>
      <c r="E2124" s="4">
        <v>2.6970954356846401E-2</v>
      </c>
      <c r="F2124" t="b">
        <f t="shared" si="99"/>
        <v>0</v>
      </c>
      <c r="G2124" s="7">
        <f t="shared" si="100"/>
        <v>3.9130434782608699E-2</v>
      </c>
      <c r="H2124" s="7">
        <f t="shared" ca="1" si="101"/>
        <v>0</v>
      </c>
    </row>
    <row r="2125" spans="1:8" x14ac:dyDescent="0.25">
      <c r="A2125" s="3">
        <v>41045</v>
      </c>
      <c r="B2125">
        <v>24.4</v>
      </c>
      <c r="C2125">
        <v>25.45</v>
      </c>
      <c r="D2125" s="4">
        <v>2.0920502092050201E-2</v>
      </c>
      <c r="E2125" s="4">
        <v>2.8282828282828201E-2</v>
      </c>
      <c r="F2125" t="b">
        <f t="shared" si="99"/>
        <v>0</v>
      </c>
      <c r="G2125" s="7">
        <f t="shared" si="100"/>
        <v>2.0920502092050201E-2</v>
      </c>
      <c r="H2125" s="7">
        <f t="shared" ca="1" si="101"/>
        <v>0</v>
      </c>
    </row>
    <row r="2126" spans="1:8" x14ac:dyDescent="0.25">
      <c r="A2126" s="3">
        <v>41046</v>
      </c>
      <c r="B2126">
        <v>26.2</v>
      </c>
      <c r="C2126">
        <v>26.7</v>
      </c>
      <c r="D2126" s="4">
        <v>7.3770491803278701E-2</v>
      </c>
      <c r="E2126" s="4">
        <v>4.9115913555992201E-2</v>
      </c>
      <c r="F2126" t="b">
        <f t="shared" si="99"/>
        <v>0</v>
      </c>
      <c r="G2126" s="7">
        <f t="shared" si="100"/>
        <v>7.3770491803278701E-2</v>
      </c>
      <c r="H2126" s="7">
        <f t="shared" ca="1" si="101"/>
        <v>0</v>
      </c>
    </row>
    <row r="2127" spans="1:8" x14ac:dyDescent="0.25">
      <c r="A2127" s="3">
        <v>41047</v>
      </c>
      <c r="B2127">
        <v>28.2</v>
      </c>
      <c r="C2127">
        <v>28.15</v>
      </c>
      <c r="D2127" s="4">
        <v>7.6335877862595297E-2</v>
      </c>
      <c r="E2127" s="4">
        <v>5.4307116104868901E-2</v>
      </c>
      <c r="F2127" t="b">
        <f t="shared" si="99"/>
        <v>0</v>
      </c>
      <c r="G2127" s="7">
        <f t="shared" si="100"/>
        <v>7.6335877862595297E-2</v>
      </c>
      <c r="H2127" s="7">
        <f t="shared" ca="1" si="101"/>
        <v>0</v>
      </c>
    </row>
    <row r="2128" spans="1:8" x14ac:dyDescent="0.25">
      <c r="A2128" s="3">
        <v>41050</v>
      </c>
      <c r="B2128">
        <v>24.25</v>
      </c>
      <c r="C2128">
        <v>25.85</v>
      </c>
      <c r="D2128" s="4">
        <v>-0.140070921985816</v>
      </c>
      <c r="E2128" s="4">
        <v>-8.1705150976909294E-2</v>
      </c>
      <c r="F2128" t="b">
        <f t="shared" si="99"/>
        <v>0</v>
      </c>
      <c r="G2128" s="7">
        <f t="shared" si="100"/>
        <v>-0.140070921985816</v>
      </c>
      <c r="H2128" s="7">
        <f t="shared" ca="1" si="101"/>
        <v>0</v>
      </c>
    </row>
    <row r="2129" spans="1:8" x14ac:dyDescent="0.25">
      <c r="A2129" s="3">
        <v>41051</v>
      </c>
      <c r="B2129">
        <v>24.95</v>
      </c>
      <c r="C2129">
        <v>26.5</v>
      </c>
      <c r="D2129" s="4">
        <v>2.88659793814432E-2</v>
      </c>
      <c r="E2129" s="4">
        <v>2.5145067698259201E-2</v>
      </c>
      <c r="F2129" t="b">
        <f t="shared" si="99"/>
        <v>0</v>
      </c>
      <c r="G2129" s="7">
        <f t="shared" si="100"/>
        <v>2.88659793814432E-2</v>
      </c>
      <c r="H2129" s="7">
        <f t="shared" ca="1" si="101"/>
        <v>0</v>
      </c>
    </row>
    <row r="2130" spans="1:8" x14ac:dyDescent="0.25">
      <c r="A2130" s="3">
        <v>41052</v>
      </c>
      <c r="B2130">
        <v>24.8</v>
      </c>
      <c r="C2130">
        <v>26.35</v>
      </c>
      <c r="D2130" s="4">
        <v>-6.01202404809609E-3</v>
      </c>
      <c r="E2130" s="4">
        <v>-5.66037735849057E-3</v>
      </c>
      <c r="F2130" t="b">
        <f t="shared" si="99"/>
        <v>0</v>
      </c>
      <c r="G2130" s="7">
        <f t="shared" si="100"/>
        <v>-6.01202404809609E-3</v>
      </c>
      <c r="H2130" s="7">
        <f t="shared" ca="1" si="101"/>
        <v>0</v>
      </c>
    </row>
    <row r="2131" spans="1:8" x14ac:dyDescent="0.25">
      <c r="A2131" s="3">
        <v>41053</v>
      </c>
      <c r="B2131">
        <v>24.25</v>
      </c>
      <c r="C2131">
        <v>26</v>
      </c>
      <c r="D2131" s="4">
        <v>-2.21774193548387E-2</v>
      </c>
      <c r="E2131" s="4">
        <v>-1.3282732447817899E-2</v>
      </c>
      <c r="F2131" t="b">
        <f t="shared" si="99"/>
        <v>0</v>
      </c>
      <c r="G2131" s="7">
        <f t="shared" si="100"/>
        <v>-2.21774193548387E-2</v>
      </c>
      <c r="H2131" s="7">
        <f t="shared" ca="1" si="101"/>
        <v>0</v>
      </c>
    </row>
    <row r="2132" spans="1:8" x14ac:dyDescent="0.25">
      <c r="A2132" s="3">
        <v>41054</v>
      </c>
      <c r="B2132">
        <v>24.55</v>
      </c>
      <c r="C2132">
        <v>26.1</v>
      </c>
      <c r="D2132" s="4">
        <v>1.2371134020618501E-2</v>
      </c>
      <c r="E2132" s="4">
        <v>3.8461538461538299E-3</v>
      </c>
      <c r="F2132" t="b">
        <f t="shared" si="99"/>
        <v>0</v>
      </c>
      <c r="G2132" s="7">
        <f t="shared" si="100"/>
        <v>1.2371134020618501E-2</v>
      </c>
      <c r="H2132" s="7">
        <f t="shared" ca="1" si="101"/>
        <v>0</v>
      </c>
    </row>
    <row r="2133" spans="1:8" x14ac:dyDescent="0.25">
      <c r="A2133" s="3">
        <v>41057</v>
      </c>
      <c r="B2133">
        <v>24.55</v>
      </c>
      <c r="C2133">
        <v>26.1</v>
      </c>
      <c r="D2133" s="4">
        <v>0</v>
      </c>
      <c r="E2133" s="4">
        <v>0</v>
      </c>
      <c r="F2133" t="b">
        <f t="shared" si="99"/>
        <v>0</v>
      </c>
      <c r="G2133" s="7">
        <f t="shared" si="100"/>
        <v>0</v>
      </c>
      <c r="H2133" s="7">
        <f t="shared" ca="1" si="101"/>
        <v>0</v>
      </c>
    </row>
    <row r="2134" spans="1:8" x14ac:dyDescent="0.25">
      <c r="A2134" s="3">
        <v>41058</v>
      </c>
      <c r="B2134">
        <v>23</v>
      </c>
      <c r="C2134">
        <v>24.8</v>
      </c>
      <c r="D2134" s="4">
        <v>-6.3136456211812603E-2</v>
      </c>
      <c r="E2134" s="4">
        <v>-4.9808429118773902E-2</v>
      </c>
      <c r="F2134" t="b">
        <f t="shared" si="99"/>
        <v>0</v>
      </c>
      <c r="G2134" s="7">
        <f t="shared" si="100"/>
        <v>-6.3136456211812603E-2</v>
      </c>
      <c r="H2134" s="7">
        <f t="shared" ca="1" si="101"/>
        <v>0</v>
      </c>
    </row>
    <row r="2135" spans="1:8" x14ac:dyDescent="0.25">
      <c r="A2135" s="3">
        <v>41059</v>
      </c>
      <c r="B2135">
        <v>25.7</v>
      </c>
      <c r="C2135">
        <v>26.9</v>
      </c>
      <c r="D2135" s="4">
        <v>0.11739130434782601</v>
      </c>
      <c r="E2135" s="4">
        <v>8.4677419354838496E-2</v>
      </c>
      <c r="F2135" t="b">
        <f t="shared" si="99"/>
        <v>0</v>
      </c>
      <c r="G2135" s="7">
        <f t="shared" si="100"/>
        <v>0.11739130434782601</v>
      </c>
      <c r="H2135" s="7">
        <f t="shared" ca="1" si="101"/>
        <v>0</v>
      </c>
    </row>
    <row r="2136" spans="1:8" x14ac:dyDescent="0.25">
      <c r="A2136" s="3">
        <v>41060</v>
      </c>
      <c r="B2136">
        <v>26</v>
      </c>
      <c r="C2136">
        <v>27.35</v>
      </c>
      <c r="D2136" s="4">
        <v>1.16731517509727E-2</v>
      </c>
      <c r="E2136" s="4">
        <v>1.6728624535316001E-2</v>
      </c>
      <c r="F2136" t="b">
        <f t="shared" si="99"/>
        <v>0</v>
      </c>
      <c r="G2136" s="7">
        <f t="shared" si="100"/>
        <v>1.16731517509727E-2</v>
      </c>
      <c r="H2136" s="7">
        <f t="shared" ca="1" si="101"/>
        <v>0</v>
      </c>
    </row>
    <row r="2137" spans="1:8" x14ac:dyDescent="0.25">
      <c r="A2137" s="3">
        <v>41061</v>
      </c>
      <c r="B2137">
        <v>27.75</v>
      </c>
      <c r="C2137">
        <v>29.15</v>
      </c>
      <c r="D2137" s="4">
        <v>6.7307692307692304E-2</v>
      </c>
      <c r="E2137" s="4">
        <v>6.58135283363801E-2</v>
      </c>
      <c r="F2137" t="b">
        <f t="shared" si="99"/>
        <v>0</v>
      </c>
      <c r="G2137" s="7">
        <f t="shared" si="100"/>
        <v>6.7307692307692304E-2</v>
      </c>
      <c r="H2137" s="7">
        <f t="shared" ca="1" si="101"/>
        <v>0</v>
      </c>
    </row>
    <row r="2138" spans="1:8" x14ac:dyDescent="0.25">
      <c r="A2138" s="3">
        <v>41064</v>
      </c>
      <c r="B2138">
        <v>26.95</v>
      </c>
      <c r="C2138">
        <v>28.45</v>
      </c>
      <c r="D2138" s="4">
        <v>-2.8828828828828899E-2</v>
      </c>
      <c r="E2138" s="4">
        <v>-2.4013722126929701E-2</v>
      </c>
      <c r="F2138" t="b">
        <f t="shared" si="99"/>
        <v>0</v>
      </c>
      <c r="G2138" s="7">
        <f t="shared" si="100"/>
        <v>-2.8828828828828899E-2</v>
      </c>
      <c r="H2138" s="7">
        <f t="shared" ca="1" si="101"/>
        <v>0</v>
      </c>
    </row>
    <row r="2139" spans="1:8" x14ac:dyDescent="0.25">
      <c r="A2139" s="3">
        <v>41065</v>
      </c>
      <c r="B2139">
        <v>25.6</v>
      </c>
      <c r="C2139">
        <v>27.35</v>
      </c>
      <c r="D2139" s="4">
        <v>-5.0092764378478503E-2</v>
      </c>
      <c r="E2139" s="4">
        <v>-3.8664323374340899E-2</v>
      </c>
      <c r="F2139" t="b">
        <f t="shared" si="99"/>
        <v>0</v>
      </c>
      <c r="G2139" s="7">
        <f t="shared" si="100"/>
        <v>-5.0092764378478503E-2</v>
      </c>
      <c r="H2139" s="7">
        <f t="shared" ca="1" si="101"/>
        <v>0</v>
      </c>
    </row>
    <row r="2140" spans="1:8" x14ac:dyDescent="0.25">
      <c r="A2140" s="3">
        <v>41066</v>
      </c>
      <c r="B2140">
        <v>23.4</v>
      </c>
      <c r="C2140">
        <v>25.5</v>
      </c>
      <c r="D2140" s="4">
        <v>-8.5937500000000097E-2</v>
      </c>
      <c r="E2140" s="4">
        <v>-6.7641681901279699E-2</v>
      </c>
      <c r="F2140" t="b">
        <f t="shared" si="99"/>
        <v>0</v>
      </c>
      <c r="G2140" s="7">
        <f t="shared" si="100"/>
        <v>-8.5937500000000097E-2</v>
      </c>
      <c r="H2140" s="7">
        <f t="shared" ca="1" si="101"/>
        <v>0</v>
      </c>
    </row>
    <row r="2141" spans="1:8" x14ac:dyDescent="0.25">
      <c r="A2141" s="3">
        <v>41067</v>
      </c>
      <c r="B2141">
        <v>23.05</v>
      </c>
      <c r="C2141">
        <v>25.3</v>
      </c>
      <c r="D2141" s="4">
        <v>-1.4957264957264901E-2</v>
      </c>
      <c r="E2141" s="4">
        <v>-7.8431372549019295E-3</v>
      </c>
      <c r="F2141" t="b">
        <f t="shared" si="99"/>
        <v>0</v>
      </c>
      <c r="G2141" s="7">
        <f t="shared" si="100"/>
        <v>-1.4957264957264901E-2</v>
      </c>
      <c r="H2141" s="7">
        <f t="shared" ca="1" si="101"/>
        <v>0</v>
      </c>
    </row>
    <row r="2142" spans="1:8" x14ac:dyDescent="0.25">
      <c r="A2142" s="3">
        <v>41068</v>
      </c>
      <c r="B2142">
        <v>21.7</v>
      </c>
      <c r="C2142">
        <v>23.85</v>
      </c>
      <c r="D2142" s="4">
        <v>-5.8568329718004401E-2</v>
      </c>
      <c r="E2142" s="4">
        <v>-5.73122529644269E-2</v>
      </c>
      <c r="F2142" t="b">
        <f t="shared" si="99"/>
        <v>0</v>
      </c>
      <c r="G2142" s="7">
        <f t="shared" si="100"/>
        <v>-5.8568329718004401E-2</v>
      </c>
      <c r="H2142" s="7">
        <f t="shared" ca="1" si="101"/>
        <v>0</v>
      </c>
    </row>
    <row r="2143" spans="1:8" x14ac:dyDescent="0.25">
      <c r="A2143" s="3">
        <v>41071</v>
      </c>
      <c r="B2143">
        <v>24.55</v>
      </c>
      <c r="C2143">
        <v>26.4</v>
      </c>
      <c r="D2143" s="4">
        <v>0.13133640552995399</v>
      </c>
      <c r="E2143" s="4">
        <v>0.106918238993711</v>
      </c>
      <c r="F2143" t="b">
        <f t="shared" si="99"/>
        <v>0</v>
      </c>
      <c r="G2143" s="7">
        <f t="shared" si="100"/>
        <v>0.13133640552995399</v>
      </c>
      <c r="H2143" s="7">
        <f t="shared" ca="1" si="101"/>
        <v>0</v>
      </c>
    </row>
    <row r="2144" spans="1:8" x14ac:dyDescent="0.25">
      <c r="A2144" s="3">
        <v>41072</v>
      </c>
      <c r="B2144">
        <v>23.45</v>
      </c>
      <c r="C2144">
        <v>25.55</v>
      </c>
      <c r="D2144" s="4">
        <v>-4.4806517311609E-2</v>
      </c>
      <c r="E2144" s="4">
        <v>-3.2196969696969599E-2</v>
      </c>
      <c r="F2144" t="b">
        <f t="shared" si="99"/>
        <v>0</v>
      </c>
      <c r="G2144" s="7">
        <f t="shared" si="100"/>
        <v>-4.4806517311609E-2</v>
      </c>
      <c r="H2144" s="7">
        <f t="shared" ca="1" si="101"/>
        <v>0</v>
      </c>
    </row>
    <row r="2145" spans="1:8" x14ac:dyDescent="0.25">
      <c r="A2145" s="3">
        <v>41073</v>
      </c>
      <c r="B2145">
        <v>24.95</v>
      </c>
      <c r="C2145">
        <v>26.75</v>
      </c>
      <c r="D2145" s="4">
        <v>6.3965884861407293E-2</v>
      </c>
      <c r="E2145" s="4">
        <v>4.6966731898238703E-2</v>
      </c>
      <c r="F2145" t="b">
        <f t="shared" si="99"/>
        <v>0</v>
      </c>
      <c r="G2145" s="7">
        <f t="shared" si="100"/>
        <v>6.3965884861407293E-2</v>
      </c>
      <c r="H2145" s="7">
        <f t="shared" ca="1" si="101"/>
        <v>0</v>
      </c>
    </row>
    <row r="2146" spans="1:8" x14ac:dyDescent="0.25">
      <c r="A2146" s="3">
        <v>41074</v>
      </c>
      <c r="B2146">
        <v>22.95</v>
      </c>
      <c r="C2146">
        <v>25.1</v>
      </c>
      <c r="D2146" s="4">
        <v>-8.0160320641282506E-2</v>
      </c>
      <c r="E2146" s="4">
        <v>-6.1682242990654203E-2</v>
      </c>
      <c r="F2146" t="b">
        <f t="shared" si="99"/>
        <v>0</v>
      </c>
      <c r="G2146" s="7">
        <f t="shared" si="100"/>
        <v>-8.0160320641282506E-2</v>
      </c>
      <c r="H2146" s="7">
        <f t="shared" ca="1" si="101"/>
        <v>0</v>
      </c>
    </row>
    <row r="2147" spans="1:8" x14ac:dyDescent="0.25">
      <c r="A2147" s="3">
        <v>41075</v>
      </c>
      <c r="B2147">
        <v>21.5</v>
      </c>
      <c r="C2147">
        <v>23.65</v>
      </c>
      <c r="D2147" s="4">
        <v>-6.31808278867102E-2</v>
      </c>
      <c r="E2147" s="4">
        <v>-5.7768924302788897E-2</v>
      </c>
      <c r="F2147" t="b">
        <f t="shared" si="99"/>
        <v>0</v>
      </c>
      <c r="G2147" s="7">
        <f t="shared" si="100"/>
        <v>-6.31808278867102E-2</v>
      </c>
      <c r="H2147" s="7">
        <f t="shared" ca="1" si="101"/>
        <v>0</v>
      </c>
    </row>
    <row r="2148" spans="1:8" x14ac:dyDescent="0.25">
      <c r="A2148" s="3">
        <v>41078</v>
      </c>
      <c r="B2148">
        <v>21.8</v>
      </c>
      <c r="C2148">
        <v>23.9</v>
      </c>
      <c r="D2148" s="4">
        <v>-7.8224101479915306E-2</v>
      </c>
      <c r="E2148" s="4">
        <v>-5.3465346534653499E-2</v>
      </c>
      <c r="F2148" t="b">
        <f t="shared" si="99"/>
        <v>0</v>
      </c>
      <c r="G2148" s="7">
        <f t="shared" si="100"/>
        <v>-7.8224101479915306E-2</v>
      </c>
      <c r="H2148" s="7">
        <f t="shared" ca="1" si="101"/>
        <v>0</v>
      </c>
    </row>
    <row r="2149" spans="1:8" x14ac:dyDescent="0.25">
      <c r="A2149" s="3">
        <v>41079</v>
      </c>
      <c r="B2149">
        <v>21.9</v>
      </c>
      <c r="C2149">
        <v>23.8</v>
      </c>
      <c r="D2149" s="4">
        <v>4.5871559633026103E-3</v>
      </c>
      <c r="E2149" s="4">
        <v>-4.1841004184099998E-3</v>
      </c>
      <c r="F2149" t="b">
        <f t="shared" si="99"/>
        <v>0</v>
      </c>
      <c r="G2149" s="7">
        <f t="shared" si="100"/>
        <v>4.5871559633026103E-3</v>
      </c>
      <c r="H2149" s="7">
        <f t="shared" ca="1" si="101"/>
        <v>0</v>
      </c>
    </row>
    <row r="2150" spans="1:8" x14ac:dyDescent="0.25">
      <c r="A2150" s="3">
        <v>41080</v>
      </c>
      <c r="B2150">
        <v>20.45</v>
      </c>
      <c r="C2150">
        <v>22.7</v>
      </c>
      <c r="D2150" s="4">
        <v>-6.6210045662100397E-2</v>
      </c>
      <c r="E2150" s="4">
        <v>-4.6218487394957999E-2</v>
      </c>
      <c r="F2150" t="b">
        <f t="shared" si="99"/>
        <v>0</v>
      </c>
      <c r="G2150" s="7">
        <f t="shared" si="100"/>
        <v>-6.6210045662100397E-2</v>
      </c>
      <c r="H2150" s="7">
        <f t="shared" ca="1" si="101"/>
        <v>0</v>
      </c>
    </row>
    <row r="2151" spans="1:8" x14ac:dyDescent="0.25">
      <c r="A2151" s="3">
        <v>41081</v>
      </c>
      <c r="B2151">
        <v>23.35</v>
      </c>
      <c r="C2151">
        <v>24.75</v>
      </c>
      <c r="D2151" s="4">
        <v>0.141809290953545</v>
      </c>
      <c r="E2151" s="4">
        <v>9.0308370044052802E-2</v>
      </c>
      <c r="F2151" t="b">
        <f t="shared" si="99"/>
        <v>0</v>
      </c>
      <c r="G2151" s="7">
        <f t="shared" si="100"/>
        <v>0.141809290953545</v>
      </c>
      <c r="H2151" s="7">
        <f t="shared" ca="1" si="101"/>
        <v>0</v>
      </c>
    </row>
    <row r="2152" spans="1:8" x14ac:dyDescent="0.25">
      <c r="A2152" s="3">
        <v>41082</v>
      </c>
      <c r="B2152">
        <v>21.85</v>
      </c>
      <c r="C2152">
        <v>23.9</v>
      </c>
      <c r="D2152" s="4">
        <v>-6.4239828693790205E-2</v>
      </c>
      <c r="E2152" s="4">
        <v>-3.4343434343434502E-2</v>
      </c>
      <c r="F2152" t="b">
        <f t="shared" si="99"/>
        <v>0</v>
      </c>
      <c r="G2152" s="7">
        <f t="shared" si="100"/>
        <v>-6.4239828693790205E-2</v>
      </c>
      <c r="H2152" s="7">
        <f t="shared" ca="1" si="101"/>
        <v>0</v>
      </c>
    </row>
    <row r="2153" spans="1:8" x14ac:dyDescent="0.25">
      <c r="A2153" s="3">
        <v>41085</v>
      </c>
      <c r="B2153">
        <v>22.45</v>
      </c>
      <c r="C2153">
        <v>24.25</v>
      </c>
      <c r="D2153" s="4">
        <v>2.7459954233409498E-2</v>
      </c>
      <c r="E2153" s="4">
        <v>1.46443514644352E-2</v>
      </c>
      <c r="F2153" t="b">
        <f t="shared" si="99"/>
        <v>0</v>
      </c>
      <c r="G2153" s="7">
        <f t="shared" si="100"/>
        <v>2.7459954233409498E-2</v>
      </c>
      <c r="H2153" s="7">
        <f t="shared" ca="1" si="101"/>
        <v>0</v>
      </c>
    </row>
    <row r="2154" spans="1:8" x14ac:dyDescent="0.25">
      <c r="A2154" s="3">
        <v>41086</v>
      </c>
      <c r="B2154">
        <v>21.75</v>
      </c>
      <c r="C2154">
        <v>23.7</v>
      </c>
      <c r="D2154" s="4">
        <v>-3.1180400890868602E-2</v>
      </c>
      <c r="E2154" s="4">
        <v>-2.26804123711341E-2</v>
      </c>
      <c r="F2154" t="b">
        <f t="shared" si="99"/>
        <v>0</v>
      </c>
      <c r="G2154" s="7">
        <f t="shared" si="100"/>
        <v>-3.1180400890868602E-2</v>
      </c>
      <c r="H2154" s="7">
        <f t="shared" ca="1" si="101"/>
        <v>0</v>
      </c>
    </row>
    <row r="2155" spans="1:8" x14ac:dyDescent="0.25">
      <c r="A2155" s="3">
        <v>41087</v>
      </c>
      <c r="B2155">
        <v>21.7</v>
      </c>
      <c r="C2155">
        <v>23.65</v>
      </c>
      <c r="D2155" s="4">
        <v>-2.2988505747126901E-3</v>
      </c>
      <c r="E2155" s="4">
        <v>-2.1097046413503001E-3</v>
      </c>
      <c r="F2155" t="b">
        <f t="shared" si="99"/>
        <v>0</v>
      </c>
      <c r="G2155" s="7">
        <f t="shared" si="100"/>
        <v>-2.2988505747126901E-3</v>
      </c>
      <c r="H2155" s="7">
        <f t="shared" ca="1" si="101"/>
        <v>0</v>
      </c>
    </row>
    <row r="2156" spans="1:8" x14ac:dyDescent="0.25">
      <c r="A2156" s="3">
        <v>41088</v>
      </c>
      <c r="B2156">
        <v>21.35</v>
      </c>
      <c r="C2156">
        <v>23.3</v>
      </c>
      <c r="D2156" s="4">
        <v>-1.6129032258064401E-2</v>
      </c>
      <c r="E2156" s="4">
        <v>-1.4799154334038001E-2</v>
      </c>
      <c r="F2156" t="b">
        <f t="shared" si="99"/>
        <v>0</v>
      </c>
      <c r="G2156" s="7">
        <f t="shared" si="100"/>
        <v>-1.6129032258064401E-2</v>
      </c>
      <c r="H2156" s="7">
        <f t="shared" ca="1" si="101"/>
        <v>0</v>
      </c>
    </row>
    <row r="2157" spans="1:8" x14ac:dyDescent="0.25">
      <c r="A2157" s="3">
        <v>41089</v>
      </c>
      <c r="B2157">
        <v>19.55</v>
      </c>
      <c r="C2157">
        <v>21.95</v>
      </c>
      <c r="D2157" s="4">
        <v>-8.4309133489461299E-2</v>
      </c>
      <c r="E2157" s="4">
        <v>-5.7939914163090203E-2</v>
      </c>
      <c r="F2157" t="b">
        <f t="shared" si="99"/>
        <v>0</v>
      </c>
      <c r="G2157" s="7">
        <f t="shared" si="100"/>
        <v>-8.4309133489461299E-2</v>
      </c>
      <c r="H2157" s="7">
        <f t="shared" ca="1" si="101"/>
        <v>0</v>
      </c>
    </row>
    <row r="2158" spans="1:8" x14ac:dyDescent="0.25">
      <c r="A2158" s="3">
        <v>41092</v>
      </c>
      <c r="B2158">
        <v>18.149999999999999</v>
      </c>
      <c r="C2158">
        <v>20.65</v>
      </c>
      <c r="D2158" s="4">
        <v>-7.1611253196931096E-2</v>
      </c>
      <c r="E2158" s="4">
        <v>-5.9225512528473898E-2</v>
      </c>
      <c r="F2158" t="b">
        <f t="shared" si="99"/>
        <v>0</v>
      </c>
      <c r="G2158" s="7">
        <f t="shared" si="100"/>
        <v>-7.1611253196931096E-2</v>
      </c>
      <c r="H2158" s="7">
        <f t="shared" ca="1" si="101"/>
        <v>0</v>
      </c>
    </row>
    <row r="2159" spans="1:8" x14ac:dyDescent="0.25">
      <c r="A2159" s="3">
        <v>41093</v>
      </c>
      <c r="B2159">
        <v>17.7</v>
      </c>
      <c r="C2159">
        <v>20.2</v>
      </c>
      <c r="D2159" s="4">
        <v>-2.4793388429752001E-2</v>
      </c>
      <c r="E2159" s="4">
        <v>-2.17917675544794E-2</v>
      </c>
      <c r="F2159" t="b">
        <f t="shared" si="99"/>
        <v>0</v>
      </c>
      <c r="G2159" s="7">
        <f t="shared" si="100"/>
        <v>-2.4793388429752001E-2</v>
      </c>
      <c r="H2159" s="7">
        <f t="shared" ca="1" si="101"/>
        <v>0</v>
      </c>
    </row>
    <row r="2160" spans="1:8" x14ac:dyDescent="0.25">
      <c r="A2160" s="3">
        <v>41094</v>
      </c>
      <c r="B2160">
        <v>17.7</v>
      </c>
      <c r="C2160">
        <v>20.2</v>
      </c>
      <c r="D2160" s="4">
        <v>0</v>
      </c>
      <c r="E2160" s="4">
        <v>0</v>
      </c>
      <c r="F2160" t="b">
        <f t="shared" si="99"/>
        <v>0</v>
      </c>
      <c r="G2160" s="7">
        <f t="shared" si="100"/>
        <v>0</v>
      </c>
      <c r="H2160" s="7">
        <f t="shared" ca="1" si="101"/>
        <v>0</v>
      </c>
    </row>
    <row r="2161" spans="1:8" x14ac:dyDescent="0.25">
      <c r="A2161" s="3">
        <v>41095</v>
      </c>
      <c r="B2161">
        <v>18.8</v>
      </c>
      <c r="C2161">
        <v>20.9</v>
      </c>
      <c r="D2161" s="4">
        <v>6.21468926553672E-2</v>
      </c>
      <c r="E2161" s="4">
        <v>3.4653465346534698E-2</v>
      </c>
      <c r="F2161" t="b">
        <f t="shared" si="99"/>
        <v>0</v>
      </c>
      <c r="G2161" s="7">
        <f t="shared" si="100"/>
        <v>6.21468926553672E-2</v>
      </c>
      <c r="H2161" s="7">
        <f t="shared" ca="1" si="101"/>
        <v>0</v>
      </c>
    </row>
    <row r="2162" spans="1:8" x14ac:dyDescent="0.25">
      <c r="A2162" s="3">
        <v>41096</v>
      </c>
      <c r="B2162">
        <v>18.25</v>
      </c>
      <c r="C2162">
        <v>20.6</v>
      </c>
      <c r="D2162" s="4">
        <v>-2.9255319148936199E-2</v>
      </c>
      <c r="E2162" s="4">
        <v>-1.43540669856458E-2</v>
      </c>
      <c r="F2162" t="b">
        <f t="shared" si="99"/>
        <v>0</v>
      </c>
      <c r="G2162" s="7">
        <f t="shared" si="100"/>
        <v>-2.9255319148936199E-2</v>
      </c>
      <c r="H2162" s="7">
        <f t="shared" ca="1" si="101"/>
        <v>0</v>
      </c>
    </row>
    <row r="2163" spans="1:8" x14ac:dyDescent="0.25">
      <c r="A2163" s="3">
        <v>41099</v>
      </c>
      <c r="B2163">
        <v>18.399999999999999</v>
      </c>
      <c r="C2163">
        <v>20.5</v>
      </c>
      <c r="D2163" s="4">
        <v>8.2191780821916395E-3</v>
      </c>
      <c r="E2163" s="4">
        <v>-4.8543689320389403E-3</v>
      </c>
      <c r="F2163" t="b">
        <f t="shared" si="99"/>
        <v>0</v>
      </c>
      <c r="G2163" s="7">
        <f t="shared" si="100"/>
        <v>8.2191780821916395E-3</v>
      </c>
      <c r="H2163" s="7">
        <f t="shared" ca="1" si="101"/>
        <v>0</v>
      </c>
    </row>
    <row r="2164" spans="1:8" x14ac:dyDescent="0.25">
      <c r="A2164" s="3">
        <v>41100</v>
      </c>
      <c r="B2164">
        <v>19.25</v>
      </c>
      <c r="C2164">
        <v>21.2</v>
      </c>
      <c r="D2164" s="4">
        <v>4.6195652173913103E-2</v>
      </c>
      <c r="E2164" s="4">
        <v>3.4146341463414699E-2</v>
      </c>
      <c r="F2164" t="b">
        <f t="shared" si="99"/>
        <v>0</v>
      </c>
      <c r="G2164" s="7">
        <f t="shared" si="100"/>
        <v>4.6195652173913103E-2</v>
      </c>
      <c r="H2164" s="7">
        <f t="shared" ca="1" si="101"/>
        <v>0</v>
      </c>
    </row>
    <row r="2165" spans="1:8" x14ac:dyDescent="0.25">
      <c r="A2165" s="3">
        <v>41101</v>
      </c>
      <c r="B2165">
        <v>18.3</v>
      </c>
      <c r="C2165">
        <v>20.45</v>
      </c>
      <c r="D2165" s="4">
        <v>-4.9350649350649402E-2</v>
      </c>
      <c r="E2165" s="4">
        <v>-3.5377358490566002E-2</v>
      </c>
      <c r="F2165" t="b">
        <f t="shared" si="99"/>
        <v>0</v>
      </c>
      <c r="G2165" s="7">
        <f t="shared" si="100"/>
        <v>-4.9350649350649402E-2</v>
      </c>
      <c r="H2165" s="7">
        <f t="shared" ca="1" si="101"/>
        <v>0</v>
      </c>
    </row>
    <row r="2166" spans="1:8" x14ac:dyDescent="0.25">
      <c r="A2166" s="3">
        <v>41102</v>
      </c>
      <c r="B2166">
        <v>18.5</v>
      </c>
      <c r="C2166">
        <v>20.6</v>
      </c>
      <c r="D2166" s="4">
        <v>1.0928961748633901E-2</v>
      </c>
      <c r="E2166" s="4">
        <v>7.3349633251835701E-3</v>
      </c>
      <c r="F2166" t="b">
        <f t="shared" si="99"/>
        <v>0</v>
      </c>
      <c r="G2166" s="7">
        <f t="shared" si="100"/>
        <v>1.0928961748633901E-2</v>
      </c>
      <c r="H2166" s="7">
        <f t="shared" ca="1" si="101"/>
        <v>0</v>
      </c>
    </row>
    <row r="2167" spans="1:8" x14ac:dyDescent="0.25">
      <c r="A2167" s="3">
        <v>41103</v>
      </c>
      <c r="B2167">
        <v>17.45</v>
      </c>
      <c r="C2167">
        <v>19.350000000000001</v>
      </c>
      <c r="D2167" s="4">
        <v>-5.6756756756756802E-2</v>
      </c>
      <c r="E2167" s="4">
        <v>-6.0679611650485403E-2</v>
      </c>
      <c r="F2167" t="b">
        <f t="shared" si="99"/>
        <v>0</v>
      </c>
      <c r="G2167" s="7">
        <f t="shared" si="100"/>
        <v>-5.6756756756756802E-2</v>
      </c>
      <c r="H2167" s="7">
        <f t="shared" ca="1" si="101"/>
        <v>0</v>
      </c>
    </row>
    <row r="2168" spans="1:8" x14ac:dyDescent="0.25">
      <c r="A2168" s="3">
        <v>41106</v>
      </c>
      <c r="B2168">
        <v>19.3</v>
      </c>
      <c r="C2168">
        <v>21.3</v>
      </c>
      <c r="D2168" s="4">
        <v>-2.5839793281654498E-3</v>
      </c>
      <c r="E2168" s="4">
        <v>-6.99300699300698E-3</v>
      </c>
      <c r="F2168" t="b">
        <f t="shared" si="99"/>
        <v>0</v>
      </c>
      <c r="G2168" s="7">
        <f t="shared" si="100"/>
        <v>-2.5839793281654498E-3</v>
      </c>
      <c r="H2168" s="7">
        <f t="shared" ca="1" si="101"/>
        <v>0</v>
      </c>
    </row>
    <row r="2169" spans="1:8" x14ac:dyDescent="0.25">
      <c r="A2169" s="3">
        <v>41107</v>
      </c>
      <c r="B2169">
        <v>18.55</v>
      </c>
      <c r="C2169">
        <v>20.55</v>
      </c>
      <c r="D2169" s="4">
        <v>-3.8860103626942998E-2</v>
      </c>
      <c r="E2169" s="4">
        <v>-3.5211267605633798E-2</v>
      </c>
      <c r="F2169" t="b">
        <f t="shared" si="99"/>
        <v>0</v>
      </c>
      <c r="G2169" s="7">
        <f t="shared" si="100"/>
        <v>-3.8860103626942998E-2</v>
      </c>
      <c r="H2169" s="7">
        <f t="shared" ca="1" si="101"/>
        <v>0</v>
      </c>
    </row>
    <row r="2170" spans="1:8" x14ac:dyDescent="0.25">
      <c r="A2170" s="3">
        <v>41108</v>
      </c>
      <c r="B2170">
        <v>18.649999999999999</v>
      </c>
      <c r="C2170">
        <v>20.6</v>
      </c>
      <c r="D2170" s="4">
        <v>5.3908355795147002E-3</v>
      </c>
      <c r="E2170" s="4">
        <v>2.43309002433101E-3</v>
      </c>
      <c r="F2170" t="b">
        <f t="shared" si="99"/>
        <v>0</v>
      </c>
      <c r="G2170" s="7">
        <f t="shared" si="100"/>
        <v>5.3908355795147002E-3</v>
      </c>
      <c r="H2170" s="7">
        <f t="shared" ca="1" si="101"/>
        <v>0</v>
      </c>
    </row>
    <row r="2171" spans="1:8" x14ac:dyDescent="0.25">
      <c r="A2171" s="3">
        <v>41109</v>
      </c>
      <c r="B2171">
        <v>18.2</v>
      </c>
      <c r="C2171">
        <v>20.149999999999999</v>
      </c>
      <c r="D2171" s="4">
        <v>-2.4128686327077799E-2</v>
      </c>
      <c r="E2171" s="4">
        <v>-2.18446601941749E-2</v>
      </c>
      <c r="F2171" t="b">
        <f t="shared" si="99"/>
        <v>0</v>
      </c>
      <c r="G2171" s="7">
        <f t="shared" si="100"/>
        <v>-2.4128686327077799E-2</v>
      </c>
      <c r="H2171" s="7">
        <f t="shared" ca="1" si="101"/>
        <v>0</v>
      </c>
    </row>
    <row r="2172" spans="1:8" x14ac:dyDescent="0.25">
      <c r="A2172" s="3">
        <v>41110</v>
      </c>
      <c r="B2172">
        <v>19.149999999999999</v>
      </c>
      <c r="C2172">
        <v>20.95</v>
      </c>
      <c r="D2172" s="4">
        <v>5.21978021978022E-2</v>
      </c>
      <c r="E2172" s="4">
        <v>3.9702233250620299E-2</v>
      </c>
      <c r="F2172" t="b">
        <f t="shared" si="99"/>
        <v>0</v>
      </c>
      <c r="G2172" s="7">
        <f t="shared" si="100"/>
        <v>5.21978021978022E-2</v>
      </c>
      <c r="H2172" s="7">
        <f t="shared" ca="1" si="101"/>
        <v>0</v>
      </c>
    </row>
    <row r="2173" spans="1:8" x14ac:dyDescent="0.25">
      <c r="A2173" s="3">
        <v>41113</v>
      </c>
      <c r="B2173">
        <v>20.8</v>
      </c>
      <c r="C2173">
        <v>22.3</v>
      </c>
      <c r="D2173" s="4">
        <v>8.6161879895561497E-2</v>
      </c>
      <c r="E2173" s="4">
        <v>6.4439140811456005E-2</v>
      </c>
      <c r="F2173" t="b">
        <f t="shared" si="99"/>
        <v>0</v>
      </c>
      <c r="G2173" s="7">
        <f t="shared" si="100"/>
        <v>8.6161879895561497E-2</v>
      </c>
      <c r="H2173" s="7">
        <f t="shared" ca="1" si="101"/>
        <v>0</v>
      </c>
    </row>
    <row r="2174" spans="1:8" x14ac:dyDescent="0.25">
      <c r="A2174" s="3">
        <v>41114</v>
      </c>
      <c r="B2174">
        <v>21.85</v>
      </c>
      <c r="C2174">
        <v>23.2</v>
      </c>
      <c r="D2174" s="4">
        <v>5.0480769230769197E-2</v>
      </c>
      <c r="E2174" s="4">
        <v>4.0358744394618701E-2</v>
      </c>
      <c r="F2174" t="b">
        <f t="shared" si="99"/>
        <v>0</v>
      </c>
      <c r="G2174" s="7">
        <f t="shared" si="100"/>
        <v>5.0480769230769197E-2</v>
      </c>
      <c r="H2174" s="7">
        <f t="shared" ca="1" si="101"/>
        <v>0</v>
      </c>
    </row>
    <row r="2175" spans="1:8" x14ac:dyDescent="0.25">
      <c r="A2175" s="3">
        <v>41115</v>
      </c>
      <c r="B2175">
        <v>21.1</v>
      </c>
      <c r="C2175">
        <v>22.45</v>
      </c>
      <c r="D2175" s="4">
        <v>-3.4324942791762E-2</v>
      </c>
      <c r="E2175" s="4">
        <v>-3.2327586206896602E-2</v>
      </c>
      <c r="F2175" t="b">
        <f t="shared" si="99"/>
        <v>0</v>
      </c>
      <c r="G2175" s="7">
        <f t="shared" si="100"/>
        <v>-3.4324942791762E-2</v>
      </c>
      <c r="H2175" s="7">
        <f t="shared" ca="1" si="101"/>
        <v>0</v>
      </c>
    </row>
    <row r="2176" spans="1:8" x14ac:dyDescent="0.25">
      <c r="A2176" s="3">
        <v>41116</v>
      </c>
      <c r="B2176">
        <v>19.149999999999999</v>
      </c>
      <c r="C2176">
        <v>20.9</v>
      </c>
      <c r="D2176" s="4">
        <v>-9.2417061611374501E-2</v>
      </c>
      <c r="E2176" s="4">
        <v>-6.9042316258351902E-2</v>
      </c>
      <c r="F2176" t="b">
        <f t="shared" si="99"/>
        <v>0</v>
      </c>
      <c r="G2176" s="7">
        <f t="shared" si="100"/>
        <v>-9.2417061611374501E-2</v>
      </c>
      <c r="H2176" s="7">
        <f t="shared" ca="1" si="101"/>
        <v>0</v>
      </c>
    </row>
    <row r="2177" spans="1:8" x14ac:dyDescent="0.25">
      <c r="A2177" s="3">
        <v>41117</v>
      </c>
      <c r="B2177">
        <v>18.600000000000001</v>
      </c>
      <c r="C2177">
        <v>20.65</v>
      </c>
      <c r="D2177" s="4">
        <v>-2.87206266318536E-2</v>
      </c>
      <c r="E2177" s="4">
        <v>-1.19617224880383E-2</v>
      </c>
      <c r="F2177" t="b">
        <f t="shared" si="99"/>
        <v>0</v>
      </c>
      <c r="G2177" s="7">
        <f t="shared" si="100"/>
        <v>-2.87206266318536E-2</v>
      </c>
      <c r="H2177" s="7">
        <f t="shared" ca="1" si="101"/>
        <v>0</v>
      </c>
    </row>
    <row r="2178" spans="1:8" x14ac:dyDescent="0.25">
      <c r="A2178" s="3">
        <v>41120</v>
      </c>
      <c r="B2178">
        <v>19.5</v>
      </c>
      <c r="C2178">
        <v>21.25</v>
      </c>
      <c r="D2178" s="4">
        <v>4.8387096774193498E-2</v>
      </c>
      <c r="E2178" s="4">
        <v>2.9055690072639299E-2</v>
      </c>
      <c r="F2178" t="b">
        <f t="shared" si="99"/>
        <v>0</v>
      </c>
      <c r="G2178" s="7">
        <f t="shared" si="100"/>
        <v>4.8387096774193498E-2</v>
      </c>
      <c r="H2178" s="7">
        <f t="shared" ca="1" si="101"/>
        <v>0</v>
      </c>
    </row>
    <row r="2179" spans="1:8" x14ac:dyDescent="0.25">
      <c r="A2179" s="3">
        <v>41121</v>
      </c>
      <c r="B2179">
        <v>19.899999999999999</v>
      </c>
      <c r="C2179">
        <v>21.65</v>
      </c>
      <c r="D2179" s="4">
        <v>2.0512820512820398E-2</v>
      </c>
      <c r="E2179" s="4">
        <v>1.8823529411764701E-2</v>
      </c>
      <c r="F2179" t="b">
        <f t="shared" si="99"/>
        <v>0</v>
      </c>
      <c r="G2179" s="7">
        <f t="shared" si="100"/>
        <v>2.0512820512820398E-2</v>
      </c>
      <c r="H2179" s="7">
        <f t="shared" ca="1" si="101"/>
        <v>0</v>
      </c>
    </row>
    <row r="2180" spans="1:8" x14ac:dyDescent="0.25">
      <c r="A2180" s="3">
        <v>41122</v>
      </c>
      <c r="B2180">
        <v>19.7</v>
      </c>
      <c r="C2180">
        <v>21.35</v>
      </c>
      <c r="D2180" s="4">
        <v>-1.00502512562813E-2</v>
      </c>
      <c r="E2180" s="4">
        <v>-1.3856812933025301E-2</v>
      </c>
      <c r="F2180" t="b">
        <f t="shared" si="99"/>
        <v>0</v>
      </c>
      <c r="G2180" s="7">
        <f t="shared" si="100"/>
        <v>-1.00502512562813E-2</v>
      </c>
      <c r="H2180" s="7">
        <f t="shared" ca="1" si="101"/>
        <v>0</v>
      </c>
    </row>
    <row r="2181" spans="1:8" x14ac:dyDescent="0.25">
      <c r="A2181" s="3">
        <v>41123</v>
      </c>
      <c r="B2181">
        <v>18.7</v>
      </c>
      <c r="C2181">
        <v>20.7</v>
      </c>
      <c r="D2181" s="4">
        <v>-5.0761421319797002E-2</v>
      </c>
      <c r="E2181" s="4">
        <v>-3.04449648711945E-2</v>
      </c>
      <c r="F2181" t="b">
        <f t="shared" si="99"/>
        <v>0</v>
      </c>
      <c r="G2181" s="7">
        <f t="shared" si="100"/>
        <v>-5.0761421319797002E-2</v>
      </c>
      <c r="H2181" s="7">
        <f t="shared" ca="1" si="101"/>
        <v>0</v>
      </c>
    </row>
    <row r="2182" spans="1:8" x14ac:dyDescent="0.25">
      <c r="A2182" s="3">
        <v>41124</v>
      </c>
      <c r="B2182">
        <v>17.2</v>
      </c>
      <c r="C2182">
        <v>19.399999999999999</v>
      </c>
      <c r="D2182" s="4">
        <v>-8.0213903743315496E-2</v>
      </c>
      <c r="E2182" s="4">
        <v>-6.2801932367149801E-2</v>
      </c>
      <c r="F2182" t="b">
        <f t="shared" ref="F2182:F2245" si="102">D2182&gt;$F$3</f>
        <v>0</v>
      </c>
      <c r="G2182" s="7">
        <f t="shared" ref="G2182:G2245" si="103">D2182</f>
        <v>-8.0213903743315496E-2</v>
      </c>
      <c r="H2182" s="7">
        <f t="shared" ref="H2182:H2245" ca="1" si="104">IF(F2182=TRUE,-SUM(OFFSET(D2183,0,0,$H$3,1)),0)</f>
        <v>0</v>
      </c>
    </row>
    <row r="2183" spans="1:8" x14ac:dyDescent="0.25">
      <c r="A2183" s="3">
        <v>41127</v>
      </c>
      <c r="B2183">
        <v>16.850000000000001</v>
      </c>
      <c r="C2183">
        <v>19</v>
      </c>
      <c r="D2183" s="4">
        <v>-2.0348837209302299E-2</v>
      </c>
      <c r="E2183" s="4">
        <v>-2.06185567010309E-2</v>
      </c>
      <c r="F2183" t="b">
        <f t="shared" si="102"/>
        <v>0</v>
      </c>
      <c r="G2183" s="7">
        <f t="shared" si="103"/>
        <v>-2.0348837209302299E-2</v>
      </c>
      <c r="H2183" s="7">
        <f t="shared" ca="1" si="104"/>
        <v>0</v>
      </c>
    </row>
    <row r="2184" spans="1:8" x14ac:dyDescent="0.25">
      <c r="A2184" s="3">
        <v>41128</v>
      </c>
      <c r="B2184">
        <v>17.649999999999999</v>
      </c>
      <c r="C2184">
        <v>19.7</v>
      </c>
      <c r="D2184" s="4">
        <v>4.7477744807121497E-2</v>
      </c>
      <c r="E2184" s="4">
        <v>3.6842105263157801E-2</v>
      </c>
      <c r="F2184" t="b">
        <f t="shared" si="102"/>
        <v>0</v>
      </c>
      <c r="G2184" s="7">
        <f t="shared" si="103"/>
        <v>4.7477744807121497E-2</v>
      </c>
      <c r="H2184" s="7">
        <f t="shared" ca="1" si="104"/>
        <v>0</v>
      </c>
    </row>
    <row r="2185" spans="1:8" x14ac:dyDescent="0.25">
      <c r="A2185" s="3">
        <v>41129</v>
      </c>
      <c r="B2185">
        <v>16.8</v>
      </c>
      <c r="C2185">
        <v>18.899999999999999</v>
      </c>
      <c r="D2185" s="4">
        <v>-4.8158640226628698E-2</v>
      </c>
      <c r="E2185" s="4">
        <v>-4.0609137055837602E-2</v>
      </c>
      <c r="F2185" t="b">
        <f t="shared" si="102"/>
        <v>0</v>
      </c>
      <c r="G2185" s="7">
        <f t="shared" si="103"/>
        <v>-4.8158640226628698E-2</v>
      </c>
      <c r="H2185" s="7">
        <f t="shared" ca="1" si="104"/>
        <v>0</v>
      </c>
    </row>
    <row r="2186" spans="1:8" x14ac:dyDescent="0.25">
      <c r="A2186" s="3">
        <v>41130</v>
      </c>
      <c r="B2186">
        <v>16.55</v>
      </c>
      <c r="C2186">
        <v>18.649999999999999</v>
      </c>
      <c r="D2186" s="4">
        <v>-1.48809523809523E-2</v>
      </c>
      <c r="E2186" s="4">
        <v>-1.32275132275133E-2</v>
      </c>
      <c r="F2186" t="b">
        <f t="shared" si="102"/>
        <v>0</v>
      </c>
      <c r="G2186" s="7">
        <f t="shared" si="103"/>
        <v>-1.48809523809523E-2</v>
      </c>
      <c r="H2186" s="7">
        <f t="shared" ca="1" si="104"/>
        <v>0</v>
      </c>
    </row>
    <row r="2187" spans="1:8" x14ac:dyDescent="0.25">
      <c r="A2187" s="3">
        <v>41131</v>
      </c>
      <c r="B2187">
        <v>16.350000000000001</v>
      </c>
      <c r="C2187">
        <v>18.55</v>
      </c>
      <c r="D2187" s="4">
        <v>-1.2084592145015101E-2</v>
      </c>
      <c r="E2187" s="4">
        <v>-5.3619302949060596E-3</v>
      </c>
      <c r="F2187" t="b">
        <f t="shared" si="102"/>
        <v>0</v>
      </c>
      <c r="G2187" s="7">
        <f t="shared" si="103"/>
        <v>-1.2084592145015101E-2</v>
      </c>
      <c r="H2187" s="7">
        <f t="shared" ca="1" si="104"/>
        <v>0</v>
      </c>
    </row>
    <row r="2188" spans="1:8" x14ac:dyDescent="0.25">
      <c r="A2188" s="3">
        <v>41134</v>
      </c>
      <c r="B2188">
        <v>15.8</v>
      </c>
      <c r="C2188">
        <v>18.25</v>
      </c>
      <c r="D2188" s="4">
        <v>-3.3639143730886903E-2</v>
      </c>
      <c r="E2188" s="4">
        <v>-1.61725067385445E-2</v>
      </c>
      <c r="F2188" t="b">
        <f t="shared" si="102"/>
        <v>0</v>
      </c>
      <c r="G2188" s="7">
        <f t="shared" si="103"/>
        <v>-3.3639143730886903E-2</v>
      </c>
      <c r="H2188" s="7">
        <f t="shared" ca="1" si="104"/>
        <v>0</v>
      </c>
    </row>
    <row r="2189" spans="1:8" x14ac:dyDescent="0.25">
      <c r="A2189" s="3">
        <v>41135</v>
      </c>
      <c r="B2189">
        <v>16.399999999999999</v>
      </c>
      <c r="C2189">
        <v>19</v>
      </c>
      <c r="D2189" s="4">
        <v>3.7974683544303597E-2</v>
      </c>
      <c r="E2189" s="4">
        <v>4.1095890410958798E-2</v>
      </c>
      <c r="F2189" t="b">
        <f t="shared" si="102"/>
        <v>0</v>
      </c>
      <c r="G2189" s="7">
        <f t="shared" si="103"/>
        <v>3.7974683544303597E-2</v>
      </c>
      <c r="H2189" s="7">
        <f t="shared" ca="1" si="104"/>
        <v>0</v>
      </c>
    </row>
    <row r="2190" spans="1:8" x14ac:dyDescent="0.25">
      <c r="A2190" s="3">
        <v>41136</v>
      </c>
      <c r="B2190">
        <v>16.2</v>
      </c>
      <c r="C2190">
        <v>19</v>
      </c>
      <c r="D2190" s="4">
        <v>-1.21951219512195E-2</v>
      </c>
      <c r="E2190" s="4">
        <v>0</v>
      </c>
      <c r="F2190" t="b">
        <f t="shared" si="102"/>
        <v>0</v>
      </c>
      <c r="G2190" s="7">
        <f t="shared" si="103"/>
        <v>-1.21951219512195E-2</v>
      </c>
      <c r="H2190" s="7">
        <f t="shared" ca="1" si="104"/>
        <v>0</v>
      </c>
    </row>
    <row r="2191" spans="1:8" x14ac:dyDescent="0.25">
      <c r="A2191" s="3">
        <v>41137</v>
      </c>
      <c r="B2191">
        <v>15.9</v>
      </c>
      <c r="C2191">
        <v>18.75</v>
      </c>
      <c r="D2191" s="4">
        <v>-1.85185185185185E-2</v>
      </c>
      <c r="E2191" s="4">
        <v>-1.3157894736842099E-2</v>
      </c>
      <c r="F2191" t="b">
        <f t="shared" si="102"/>
        <v>0</v>
      </c>
      <c r="G2191" s="7">
        <f t="shared" si="103"/>
        <v>-1.85185185185185E-2</v>
      </c>
      <c r="H2191" s="7">
        <f t="shared" ca="1" si="104"/>
        <v>0</v>
      </c>
    </row>
    <row r="2192" spans="1:8" x14ac:dyDescent="0.25">
      <c r="A2192" s="3">
        <v>41138</v>
      </c>
      <c r="B2192">
        <v>15.1</v>
      </c>
      <c r="C2192">
        <v>18.2</v>
      </c>
      <c r="D2192" s="4">
        <v>-5.0314465408804999E-2</v>
      </c>
      <c r="E2192" s="4">
        <v>-2.9333333333333302E-2</v>
      </c>
      <c r="F2192" t="b">
        <f t="shared" si="102"/>
        <v>0</v>
      </c>
      <c r="G2192" s="7">
        <f t="shared" si="103"/>
        <v>-5.0314465408804999E-2</v>
      </c>
      <c r="H2192" s="7">
        <f t="shared" ca="1" si="104"/>
        <v>0</v>
      </c>
    </row>
    <row r="2193" spans="1:8" x14ac:dyDescent="0.25">
      <c r="A2193" s="3">
        <v>41141</v>
      </c>
      <c r="B2193">
        <v>18.25</v>
      </c>
      <c r="C2193">
        <v>20.5</v>
      </c>
      <c r="D2193" s="4">
        <v>2.7472527472527401E-3</v>
      </c>
      <c r="E2193" s="4">
        <v>9.8522167487684591E-3</v>
      </c>
      <c r="F2193" t="b">
        <f t="shared" si="102"/>
        <v>0</v>
      </c>
      <c r="G2193" s="7">
        <f t="shared" si="103"/>
        <v>2.7472527472527401E-3</v>
      </c>
      <c r="H2193" s="7">
        <f t="shared" ca="1" si="104"/>
        <v>0</v>
      </c>
    </row>
    <row r="2194" spans="1:8" x14ac:dyDescent="0.25">
      <c r="A2194" s="3">
        <v>41142</v>
      </c>
      <c r="B2194">
        <v>18.75</v>
      </c>
      <c r="C2194">
        <v>20.85</v>
      </c>
      <c r="D2194" s="4">
        <v>2.7397260273972698E-2</v>
      </c>
      <c r="E2194" s="4">
        <v>1.7073170731707301E-2</v>
      </c>
      <c r="F2194" t="b">
        <f t="shared" si="102"/>
        <v>0</v>
      </c>
      <c r="G2194" s="7">
        <f t="shared" si="103"/>
        <v>2.7397260273972698E-2</v>
      </c>
      <c r="H2194" s="7">
        <f t="shared" ca="1" si="104"/>
        <v>0</v>
      </c>
    </row>
    <row r="2195" spans="1:8" x14ac:dyDescent="0.25">
      <c r="A2195" s="3">
        <v>41143</v>
      </c>
      <c r="B2195">
        <v>19</v>
      </c>
      <c r="C2195">
        <v>21.25</v>
      </c>
      <c r="D2195" s="4">
        <v>1.33333333333334E-2</v>
      </c>
      <c r="E2195" s="4">
        <v>1.9184652278177301E-2</v>
      </c>
      <c r="F2195" t="b">
        <f t="shared" si="102"/>
        <v>0</v>
      </c>
      <c r="G2195" s="7">
        <f t="shared" si="103"/>
        <v>1.33333333333334E-2</v>
      </c>
      <c r="H2195" s="7">
        <f t="shared" ca="1" si="104"/>
        <v>0</v>
      </c>
    </row>
    <row r="2196" spans="1:8" x14ac:dyDescent="0.25">
      <c r="A2196" s="3">
        <v>41144</v>
      </c>
      <c r="B2196">
        <v>19.3</v>
      </c>
      <c r="C2196">
        <v>21.6</v>
      </c>
      <c r="D2196" s="4">
        <v>1.57894736842106E-2</v>
      </c>
      <c r="E2196" s="4">
        <v>1.6470588235294199E-2</v>
      </c>
      <c r="F2196" t="b">
        <f t="shared" si="102"/>
        <v>0</v>
      </c>
      <c r="G2196" s="7">
        <f t="shared" si="103"/>
        <v>1.57894736842106E-2</v>
      </c>
      <c r="H2196" s="7">
        <f t="shared" ca="1" si="104"/>
        <v>0</v>
      </c>
    </row>
    <row r="2197" spans="1:8" x14ac:dyDescent="0.25">
      <c r="A2197" s="3">
        <v>41145</v>
      </c>
      <c r="B2197">
        <v>18.55</v>
      </c>
      <c r="C2197">
        <v>21.2</v>
      </c>
      <c r="D2197" s="4">
        <v>-3.8860103626942998E-2</v>
      </c>
      <c r="E2197" s="4">
        <v>-1.8518518518518601E-2</v>
      </c>
      <c r="F2197" t="b">
        <f t="shared" si="102"/>
        <v>0</v>
      </c>
      <c r="G2197" s="7">
        <f t="shared" si="103"/>
        <v>-3.8860103626942998E-2</v>
      </c>
      <c r="H2197" s="7">
        <f t="shared" ca="1" si="104"/>
        <v>0</v>
      </c>
    </row>
    <row r="2198" spans="1:8" x14ac:dyDescent="0.25">
      <c r="A2198" s="3">
        <v>41148</v>
      </c>
      <c r="B2198">
        <v>18.8</v>
      </c>
      <c r="C2198">
        <v>21.3</v>
      </c>
      <c r="D2198" s="4">
        <v>1.3477088948787E-2</v>
      </c>
      <c r="E2198" s="4">
        <v>4.7169811320755296E-3</v>
      </c>
      <c r="F2198" t="b">
        <f t="shared" si="102"/>
        <v>0</v>
      </c>
      <c r="G2198" s="7">
        <f t="shared" si="103"/>
        <v>1.3477088948787E-2</v>
      </c>
      <c r="H2198" s="7">
        <f t="shared" ca="1" si="104"/>
        <v>0</v>
      </c>
    </row>
    <row r="2199" spans="1:8" x14ac:dyDescent="0.25">
      <c r="A2199" s="3">
        <v>41149</v>
      </c>
      <c r="B2199">
        <v>19</v>
      </c>
      <c r="C2199">
        <v>21.45</v>
      </c>
      <c r="D2199" s="4">
        <v>1.06382978723405E-2</v>
      </c>
      <c r="E2199" s="4">
        <v>7.0422535211267503E-3</v>
      </c>
      <c r="F2199" t="b">
        <f t="shared" si="102"/>
        <v>0</v>
      </c>
      <c r="G2199" s="7">
        <f t="shared" si="103"/>
        <v>1.06382978723405E-2</v>
      </c>
      <c r="H2199" s="7">
        <f t="shared" ca="1" si="104"/>
        <v>0</v>
      </c>
    </row>
    <row r="2200" spans="1:8" x14ac:dyDescent="0.25">
      <c r="A2200" s="3">
        <v>41150</v>
      </c>
      <c r="B2200">
        <v>19.25</v>
      </c>
      <c r="C2200">
        <v>21.7</v>
      </c>
      <c r="D2200" s="4">
        <v>1.3157894736842E-2</v>
      </c>
      <c r="E2200" s="4">
        <v>1.16550116550116E-2</v>
      </c>
      <c r="F2200" t="b">
        <f t="shared" si="102"/>
        <v>0</v>
      </c>
      <c r="G2200" s="7">
        <f t="shared" si="103"/>
        <v>1.3157894736842E-2</v>
      </c>
      <c r="H2200" s="7">
        <f t="shared" ca="1" si="104"/>
        <v>0</v>
      </c>
    </row>
    <row r="2201" spans="1:8" x14ac:dyDescent="0.25">
      <c r="A2201" s="3">
        <v>41151</v>
      </c>
      <c r="B2201">
        <v>19.7</v>
      </c>
      <c r="C2201">
        <v>22</v>
      </c>
      <c r="D2201" s="4">
        <v>2.3376623376623301E-2</v>
      </c>
      <c r="E2201" s="4">
        <v>1.38248847926268E-2</v>
      </c>
      <c r="F2201" t="b">
        <f t="shared" si="102"/>
        <v>0</v>
      </c>
      <c r="G2201" s="7">
        <f t="shared" si="103"/>
        <v>2.3376623376623301E-2</v>
      </c>
      <c r="H2201" s="7">
        <f t="shared" ca="1" si="104"/>
        <v>0</v>
      </c>
    </row>
    <row r="2202" spans="1:8" x14ac:dyDescent="0.25">
      <c r="A2202" s="3">
        <v>41152</v>
      </c>
      <c r="B2202">
        <v>18.95</v>
      </c>
      <c r="C2202">
        <v>21.2</v>
      </c>
      <c r="D2202" s="4">
        <v>-3.8071065989847698E-2</v>
      </c>
      <c r="E2202" s="4">
        <v>-3.6363636363636397E-2</v>
      </c>
      <c r="F2202" t="b">
        <f t="shared" si="102"/>
        <v>0</v>
      </c>
      <c r="G2202" s="7">
        <f t="shared" si="103"/>
        <v>-3.8071065989847698E-2</v>
      </c>
      <c r="H2202" s="7">
        <f t="shared" ca="1" si="104"/>
        <v>0</v>
      </c>
    </row>
    <row r="2203" spans="1:8" x14ac:dyDescent="0.25">
      <c r="A2203" s="3">
        <v>41155</v>
      </c>
      <c r="B2203">
        <v>18.95</v>
      </c>
      <c r="C2203">
        <v>21.2</v>
      </c>
      <c r="D2203" s="4">
        <v>0</v>
      </c>
      <c r="E2203" s="4">
        <v>0</v>
      </c>
      <c r="F2203" t="b">
        <f t="shared" si="102"/>
        <v>0</v>
      </c>
      <c r="G2203" s="7">
        <f t="shared" si="103"/>
        <v>0</v>
      </c>
      <c r="H2203" s="7">
        <f t="shared" ca="1" si="104"/>
        <v>0</v>
      </c>
    </row>
    <row r="2204" spans="1:8" x14ac:dyDescent="0.25">
      <c r="A2204" s="3">
        <v>41156</v>
      </c>
      <c r="B2204">
        <v>18.649999999999999</v>
      </c>
      <c r="C2204">
        <v>20.75</v>
      </c>
      <c r="D2204" s="4">
        <v>-1.5831134564643801E-2</v>
      </c>
      <c r="E2204" s="4">
        <v>-2.12264150943395E-2</v>
      </c>
      <c r="F2204" t="b">
        <f t="shared" si="102"/>
        <v>0</v>
      </c>
      <c r="G2204" s="7">
        <f t="shared" si="103"/>
        <v>-1.5831134564643801E-2</v>
      </c>
      <c r="H2204" s="7">
        <f t="shared" ca="1" si="104"/>
        <v>0</v>
      </c>
    </row>
    <row r="2205" spans="1:8" x14ac:dyDescent="0.25">
      <c r="A2205" s="3">
        <v>41157</v>
      </c>
      <c r="B2205">
        <v>18.149999999999999</v>
      </c>
      <c r="C2205">
        <v>20.350000000000001</v>
      </c>
      <c r="D2205" s="4">
        <v>-2.6809651474530901E-2</v>
      </c>
      <c r="E2205" s="4">
        <v>-1.92771084337349E-2</v>
      </c>
      <c r="F2205" t="b">
        <f t="shared" si="102"/>
        <v>0</v>
      </c>
      <c r="G2205" s="7">
        <f t="shared" si="103"/>
        <v>-2.6809651474530901E-2</v>
      </c>
      <c r="H2205" s="7">
        <f t="shared" ca="1" si="104"/>
        <v>0</v>
      </c>
    </row>
    <row r="2206" spans="1:8" x14ac:dyDescent="0.25">
      <c r="A2206" s="3">
        <v>41158</v>
      </c>
      <c r="B2206">
        <v>16.100000000000001</v>
      </c>
      <c r="C2206">
        <v>18.55</v>
      </c>
      <c r="D2206" s="4">
        <v>-0.112947658402204</v>
      </c>
      <c r="E2206" s="4">
        <v>-8.8452088452088504E-2</v>
      </c>
      <c r="F2206" t="b">
        <f t="shared" si="102"/>
        <v>0</v>
      </c>
      <c r="G2206" s="7">
        <f t="shared" si="103"/>
        <v>-0.112947658402204</v>
      </c>
      <c r="H2206" s="7">
        <f t="shared" ca="1" si="104"/>
        <v>0</v>
      </c>
    </row>
    <row r="2207" spans="1:8" x14ac:dyDescent="0.25">
      <c r="A2207" s="3">
        <v>41159</v>
      </c>
      <c r="B2207">
        <v>15.1</v>
      </c>
      <c r="C2207">
        <v>17.55</v>
      </c>
      <c r="D2207" s="4">
        <v>-6.21118012422361E-2</v>
      </c>
      <c r="E2207" s="4">
        <v>-5.3908355795148299E-2</v>
      </c>
      <c r="F2207" t="b">
        <f t="shared" si="102"/>
        <v>0</v>
      </c>
      <c r="G2207" s="7">
        <f t="shared" si="103"/>
        <v>-6.21118012422361E-2</v>
      </c>
      <c r="H2207" s="7">
        <f t="shared" ca="1" si="104"/>
        <v>0</v>
      </c>
    </row>
    <row r="2208" spans="1:8" x14ac:dyDescent="0.25">
      <c r="A2208" s="3">
        <v>41162</v>
      </c>
      <c r="B2208">
        <v>16.5</v>
      </c>
      <c r="C2208">
        <v>18.55</v>
      </c>
      <c r="D2208" s="4">
        <v>9.27152317880795E-2</v>
      </c>
      <c r="E2208" s="4">
        <v>5.6980056980056898E-2</v>
      </c>
      <c r="F2208" t="b">
        <f t="shared" si="102"/>
        <v>0</v>
      </c>
      <c r="G2208" s="7">
        <f t="shared" si="103"/>
        <v>9.27152317880795E-2</v>
      </c>
      <c r="H2208" s="7">
        <f t="shared" ca="1" si="104"/>
        <v>0</v>
      </c>
    </row>
    <row r="2209" spans="1:8" x14ac:dyDescent="0.25">
      <c r="A2209" s="3">
        <v>41163</v>
      </c>
      <c r="B2209">
        <v>16.600000000000001</v>
      </c>
      <c r="C2209">
        <v>18.350000000000001</v>
      </c>
      <c r="D2209" s="4">
        <v>6.0606060606060996E-3</v>
      </c>
      <c r="E2209" s="4">
        <v>-1.07816711590296E-2</v>
      </c>
      <c r="F2209" t="b">
        <f t="shared" si="102"/>
        <v>0</v>
      </c>
      <c r="G2209" s="7">
        <f t="shared" si="103"/>
        <v>6.0606060606060996E-3</v>
      </c>
      <c r="H2209" s="7">
        <f t="shared" ca="1" si="104"/>
        <v>0</v>
      </c>
    </row>
    <row r="2210" spans="1:8" x14ac:dyDescent="0.25">
      <c r="A2210" s="3">
        <v>41164</v>
      </c>
      <c r="B2210">
        <v>15.8</v>
      </c>
      <c r="C2210">
        <v>17.600000000000001</v>
      </c>
      <c r="D2210" s="4">
        <v>-4.81927710843374E-2</v>
      </c>
      <c r="E2210" s="4">
        <v>-4.0871934604904701E-2</v>
      </c>
      <c r="F2210" t="b">
        <f t="shared" si="102"/>
        <v>0</v>
      </c>
      <c r="G2210" s="7">
        <f t="shared" si="103"/>
        <v>-4.81927710843374E-2</v>
      </c>
      <c r="H2210" s="7">
        <f t="shared" ca="1" si="104"/>
        <v>0</v>
      </c>
    </row>
    <row r="2211" spans="1:8" x14ac:dyDescent="0.25">
      <c r="A2211" s="3">
        <v>41165</v>
      </c>
      <c r="B2211">
        <v>14.9</v>
      </c>
      <c r="C2211">
        <v>16.45</v>
      </c>
      <c r="D2211" s="4">
        <v>-5.6962025316455701E-2</v>
      </c>
      <c r="E2211" s="4">
        <v>-6.5340909090909199E-2</v>
      </c>
      <c r="F2211" t="b">
        <f t="shared" si="102"/>
        <v>0</v>
      </c>
      <c r="G2211" s="7">
        <f t="shared" si="103"/>
        <v>-5.6962025316455701E-2</v>
      </c>
      <c r="H2211" s="7">
        <f t="shared" ca="1" si="104"/>
        <v>0</v>
      </c>
    </row>
    <row r="2212" spans="1:8" x14ac:dyDescent="0.25">
      <c r="A2212" s="3">
        <v>41166</v>
      </c>
      <c r="B2212">
        <v>15.75</v>
      </c>
      <c r="C2212">
        <v>17.350000000000001</v>
      </c>
      <c r="D2212" s="4">
        <v>5.7046979865771799E-2</v>
      </c>
      <c r="E2212" s="4">
        <v>5.4711246200608098E-2</v>
      </c>
      <c r="F2212" t="b">
        <f t="shared" si="102"/>
        <v>0</v>
      </c>
      <c r="G2212" s="7">
        <f t="shared" si="103"/>
        <v>5.7046979865771799E-2</v>
      </c>
      <c r="H2212" s="7">
        <f t="shared" ca="1" si="104"/>
        <v>0</v>
      </c>
    </row>
    <row r="2213" spans="1:8" x14ac:dyDescent="0.25">
      <c r="A2213" s="3">
        <v>41169</v>
      </c>
      <c r="B2213">
        <v>16.850000000000001</v>
      </c>
      <c r="C2213">
        <v>18.25</v>
      </c>
      <c r="D2213" s="4">
        <v>-2.8818443804034501E-2</v>
      </c>
      <c r="E2213" s="4">
        <v>-8.1521739130433497E-3</v>
      </c>
      <c r="F2213" t="b">
        <f t="shared" si="102"/>
        <v>0</v>
      </c>
      <c r="G2213" s="7">
        <f t="shared" si="103"/>
        <v>-2.8818443804034501E-2</v>
      </c>
      <c r="H2213" s="7">
        <f t="shared" ca="1" si="104"/>
        <v>0</v>
      </c>
    </row>
    <row r="2214" spans="1:8" x14ac:dyDescent="0.25">
      <c r="A2214" s="3">
        <v>41170</v>
      </c>
      <c r="B2214">
        <v>16.25</v>
      </c>
      <c r="C2214">
        <v>17.75</v>
      </c>
      <c r="D2214" s="4">
        <v>-3.56083086053414E-2</v>
      </c>
      <c r="E2214" s="4">
        <v>-2.7397260273972601E-2</v>
      </c>
      <c r="F2214" t="b">
        <f t="shared" si="102"/>
        <v>0</v>
      </c>
      <c r="G2214" s="7">
        <f t="shared" si="103"/>
        <v>-3.56083086053414E-2</v>
      </c>
      <c r="H2214" s="7">
        <f t="shared" ca="1" si="104"/>
        <v>0</v>
      </c>
    </row>
    <row r="2215" spans="1:8" x14ac:dyDescent="0.25">
      <c r="A2215" s="3">
        <v>41171</v>
      </c>
      <c r="B2215">
        <v>16.05</v>
      </c>
      <c r="C2215">
        <v>17.7</v>
      </c>
      <c r="D2215" s="4">
        <v>-1.23076923076922E-2</v>
      </c>
      <c r="E2215" s="4">
        <v>-2.8169014084507E-3</v>
      </c>
      <c r="F2215" t="b">
        <f t="shared" si="102"/>
        <v>0</v>
      </c>
      <c r="G2215" s="7">
        <f t="shared" si="103"/>
        <v>-1.23076923076922E-2</v>
      </c>
      <c r="H2215" s="7">
        <f t="shared" ca="1" si="104"/>
        <v>0</v>
      </c>
    </row>
    <row r="2216" spans="1:8" x14ac:dyDescent="0.25">
      <c r="A2216" s="3">
        <v>41172</v>
      </c>
      <c r="B2216">
        <v>16.399999999999999</v>
      </c>
      <c r="C2216">
        <v>18.05</v>
      </c>
      <c r="D2216" s="4">
        <v>2.1806853582554402E-2</v>
      </c>
      <c r="E2216" s="4">
        <v>1.9774011299435099E-2</v>
      </c>
      <c r="F2216" t="b">
        <f t="shared" si="102"/>
        <v>0</v>
      </c>
      <c r="G2216" s="7">
        <f t="shared" si="103"/>
        <v>2.1806853582554402E-2</v>
      </c>
      <c r="H2216" s="7">
        <f t="shared" ca="1" si="104"/>
        <v>0</v>
      </c>
    </row>
    <row r="2217" spans="1:8" x14ac:dyDescent="0.25">
      <c r="A2217" s="3">
        <v>41173</v>
      </c>
      <c r="B2217">
        <v>16.05</v>
      </c>
      <c r="C2217">
        <v>17.899999999999999</v>
      </c>
      <c r="D2217" s="4">
        <v>-2.1341463414634099E-2</v>
      </c>
      <c r="E2217" s="4">
        <v>-8.3102493074793705E-3</v>
      </c>
      <c r="F2217" t="b">
        <f t="shared" si="102"/>
        <v>0</v>
      </c>
      <c r="G2217" s="7">
        <f t="shared" si="103"/>
        <v>-2.1341463414634099E-2</v>
      </c>
      <c r="H2217" s="7">
        <f t="shared" ca="1" si="104"/>
        <v>0</v>
      </c>
    </row>
    <row r="2218" spans="1:8" x14ac:dyDescent="0.25">
      <c r="A2218" s="3">
        <v>41176</v>
      </c>
      <c r="B2218">
        <v>15.9</v>
      </c>
      <c r="C2218">
        <v>17.600000000000001</v>
      </c>
      <c r="D2218" s="4">
        <v>-9.3457943925233707E-3</v>
      </c>
      <c r="E2218" s="4">
        <v>-1.67597765363127E-2</v>
      </c>
      <c r="F2218" t="b">
        <f t="shared" si="102"/>
        <v>0</v>
      </c>
      <c r="G2218" s="7">
        <f t="shared" si="103"/>
        <v>-9.3457943925233707E-3</v>
      </c>
      <c r="H2218" s="7">
        <f t="shared" ca="1" si="104"/>
        <v>0</v>
      </c>
    </row>
    <row r="2219" spans="1:8" x14ac:dyDescent="0.25">
      <c r="A2219" s="3">
        <v>41177</v>
      </c>
      <c r="B2219">
        <v>17.149999999999999</v>
      </c>
      <c r="C2219">
        <v>18.350000000000001</v>
      </c>
      <c r="D2219" s="4">
        <v>7.8616352201257705E-2</v>
      </c>
      <c r="E2219" s="4">
        <v>4.2613636363636499E-2</v>
      </c>
      <c r="F2219" t="b">
        <f t="shared" si="102"/>
        <v>0</v>
      </c>
      <c r="G2219" s="7">
        <f t="shared" si="103"/>
        <v>7.8616352201257705E-2</v>
      </c>
      <c r="H2219" s="7">
        <f t="shared" ca="1" si="104"/>
        <v>0</v>
      </c>
    </row>
    <row r="2220" spans="1:8" x14ac:dyDescent="0.25">
      <c r="A2220" s="3">
        <v>41178</v>
      </c>
      <c r="B2220">
        <v>17.75</v>
      </c>
      <c r="C2220">
        <v>18.899999999999999</v>
      </c>
      <c r="D2220" s="4">
        <v>3.49854227405249E-2</v>
      </c>
      <c r="E2220" s="4">
        <v>2.99727520435966E-2</v>
      </c>
      <c r="F2220" t="b">
        <f t="shared" si="102"/>
        <v>0</v>
      </c>
      <c r="G2220" s="7">
        <f t="shared" si="103"/>
        <v>3.49854227405249E-2</v>
      </c>
      <c r="H2220" s="7">
        <f t="shared" ca="1" si="104"/>
        <v>0</v>
      </c>
    </row>
    <row r="2221" spans="1:8" x14ac:dyDescent="0.25">
      <c r="A2221" s="3">
        <v>41179</v>
      </c>
      <c r="B2221">
        <v>16.100000000000001</v>
      </c>
      <c r="C2221">
        <v>17.75</v>
      </c>
      <c r="D2221" s="4">
        <v>-9.2957746478873102E-2</v>
      </c>
      <c r="E2221" s="4">
        <v>-6.0846560846560802E-2</v>
      </c>
      <c r="F2221" t="b">
        <f t="shared" si="102"/>
        <v>0</v>
      </c>
      <c r="G2221" s="7">
        <f t="shared" si="103"/>
        <v>-9.2957746478873102E-2</v>
      </c>
      <c r="H2221" s="7">
        <f t="shared" ca="1" si="104"/>
        <v>0</v>
      </c>
    </row>
    <row r="2222" spans="1:8" x14ac:dyDescent="0.25">
      <c r="A2222" s="3">
        <v>41180</v>
      </c>
      <c r="B2222">
        <v>16.399999999999999</v>
      </c>
      <c r="C2222">
        <v>18.05</v>
      </c>
      <c r="D2222" s="4">
        <v>1.86335403726707E-2</v>
      </c>
      <c r="E2222" s="4">
        <v>1.6901408450704199E-2</v>
      </c>
      <c r="F2222" t="b">
        <f t="shared" si="102"/>
        <v>0</v>
      </c>
      <c r="G2222" s="7">
        <f t="shared" si="103"/>
        <v>1.86335403726707E-2</v>
      </c>
      <c r="H2222" s="7">
        <f t="shared" ca="1" si="104"/>
        <v>0</v>
      </c>
    </row>
    <row r="2223" spans="1:8" x14ac:dyDescent="0.25">
      <c r="A2223" s="3">
        <v>41183</v>
      </c>
      <c r="B2223">
        <v>16.95</v>
      </c>
      <c r="C2223">
        <v>18.3</v>
      </c>
      <c r="D2223" s="4">
        <v>3.3536585365853799E-2</v>
      </c>
      <c r="E2223" s="4">
        <v>1.38504155124655E-2</v>
      </c>
      <c r="F2223" t="b">
        <f t="shared" si="102"/>
        <v>0</v>
      </c>
      <c r="G2223" s="7">
        <f t="shared" si="103"/>
        <v>3.3536585365853799E-2</v>
      </c>
      <c r="H2223" s="7">
        <f t="shared" ca="1" si="104"/>
        <v>0</v>
      </c>
    </row>
    <row r="2224" spans="1:8" x14ac:dyDescent="0.25">
      <c r="A2224" s="3">
        <v>41184</v>
      </c>
      <c r="B2224">
        <v>16.600000000000001</v>
      </c>
      <c r="C2224">
        <v>17.95</v>
      </c>
      <c r="D2224" s="4">
        <v>-2.0648967551622301E-2</v>
      </c>
      <c r="E2224" s="4">
        <v>-1.9125683060109401E-2</v>
      </c>
      <c r="F2224" t="b">
        <f t="shared" si="102"/>
        <v>0</v>
      </c>
      <c r="G2224" s="7">
        <f t="shared" si="103"/>
        <v>-2.0648967551622301E-2</v>
      </c>
      <c r="H2224" s="7">
        <f t="shared" ca="1" si="104"/>
        <v>0</v>
      </c>
    </row>
    <row r="2225" spans="1:8" x14ac:dyDescent="0.25">
      <c r="A2225" s="3">
        <v>41185</v>
      </c>
      <c r="B2225">
        <v>16.5</v>
      </c>
      <c r="C2225">
        <v>17.7</v>
      </c>
      <c r="D2225" s="4">
        <v>-6.0240963855422401E-3</v>
      </c>
      <c r="E2225" s="4">
        <v>-1.39275766016713E-2</v>
      </c>
      <c r="F2225" t="b">
        <f t="shared" si="102"/>
        <v>0</v>
      </c>
      <c r="G2225" s="7">
        <f t="shared" si="103"/>
        <v>-6.0240963855422401E-3</v>
      </c>
      <c r="H2225" s="7">
        <f t="shared" ca="1" si="104"/>
        <v>0</v>
      </c>
    </row>
    <row r="2226" spans="1:8" x14ac:dyDescent="0.25">
      <c r="A2226" s="3">
        <v>41186</v>
      </c>
      <c r="B2226">
        <v>15.8</v>
      </c>
      <c r="C2226">
        <v>17.399999999999999</v>
      </c>
      <c r="D2226" s="4">
        <v>-4.2424242424242399E-2</v>
      </c>
      <c r="E2226" s="4">
        <v>-1.6949152542372899E-2</v>
      </c>
      <c r="F2226" t="b">
        <f t="shared" si="102"/>
        <v>0</v>
      </c>
      <c r="G2226" s="7">
        <f t="shared" si="103"/>
        <v>-4.2424242424242399E-2</v>
      </c>
      <c r="H2226" s="7">
        <f t="shared" ca="1" si="104"/>
        <v>0</v>
      </c>
    </row>
    <row r="2227" spans="1:8" x14ac:dyDescent="0.25">
      <c r="A2227" s="3">
        <v>41187</v>
      </c>
      <c r="B2227">
        <v>15.75</v>
      </c>
      <c r="C2227">
        <v>17.25</v>
      </c>
      <c r="D2227" s="4">
        <v>-3.1645569620253299E-3</v>
      </c>
      <c r="E2227" s="4">
        <v>-8.6206896551723807E-3</v>
      </c>
      <c r="F2227" t="b">
        <f t="shared" si="102"/>
        <v>0</v>
      </c>
      <c r="G2227" s="7">
        <f t="shared" si="103"/>
        <v>-3.1645569620253299E-3</v>
      </c>
      <c r="H2227" s="7">
        <f t="shared" ca="1" si="104"/>
        <v>0</v>
      </c>
    </row>
    <row r="2228" spans="1:8" x14ac:dyDescent="0.25">
      <c r="A2228" s="3">
        <v>41190</v>
      </c>
      <c r="B2228">
        <v>15.9</v>
      </c>
      <c r="C2228">
        <v>17.399999999999999</v>
      </c>
      <c r="D2228" s="4">
        <v>9.52380952380949E-3</v>
      </c>
      <c r="E2228" s="4">
        <v>8.6956521739129898E-3</v>
      </c>
      <c r="F2228" t="b">
        <f t="shared" si="102"/>
        <v>0</v>
      </c>
      <c r="G2228" s="7">
        <f t="shared" si="103"/>
        <v>9.52380952380949E-3</v>
      </c>
      <c r="H2228" s="7">
        <f t="shared" ca="1" si="104"/>
        <v>0</v>
      </c>
    </row>
    <row r="2229" spans="1:8" x14ac:dyDescent="0.25">
      <c r="A2229" s="3">
        <v>41191</v>
      </c>
      <c r="B2229">
        <v>16.7</v>
      </c>
      <c r="C2229">
        <v>18.05</v>
      </c>
      <c r="D2229" s="4">
        <v>5.0314465408804999E-2</v>
      </c>
      <c r="E2229" s="4">
        <v>3.7356321839080699E-2</v>
      </c>
      <c r="F2229" t="b">
        <f t="shared" si="102"/>
        <v>0</v>
      </c>
      <c r="G2229" s="7">
        <f t="shared" si="103"/>
        <v>5.0314465408804999E-2</v>
      </c>
      <c r="H2229" s="7">
        <f t="shared" ca="1" si="104"/>
        <v>0</v>
      </c>
    </row>
    <row r="2230" spans="1:8" x14ac:dyDescent="0.25">
      <c r="A2230" s="3">
        <v>41192</v>
      </c>
      <c r="B2230">
        <v>16.75</v>
      </c>
      <c r="C2230">
        <v>18.149999999999999</v>
      </c>
      <c r="D2230" s="4">
        <v>2.9940119760478701E-3</v>
      </c>
      <c r="E2230" s="4">
        <v>5.5401662049861002E-3</v>
      </c>
      <c r="F2230" t="b">
        <f t="shared" si="102"/>
        <v>0</v>
      </c>
      <c r="G2230" s="7">
        <f t="shared" si="103"/>
        <v>2.9940119760478701E-3</v>
      </c>
      <c r="H2230" s="7">
        <f t="shared" ca="1" si="104"/>
        <v>0</v>
      </c>
    </row>
    <row r="2231" spans="1:8" x14ac:dyDescent="0.25">
      <c r="A2231" s="3">
        <v>41193</v>
      </c>
      <c r="B2231">
        <v>16.2</v>
      </c>
      <c r="C2231">
        <v>17.55</v>
      </c>
      <c r="D2231" s="4">
        <v>-3.2835820895522401E-2</v>
      </c>
      <c r="E2231" s="4">
        <v>-3.3057851239669298E-2</v>
      </c>
      <c r="F2231" t="b">
        <f t="shared" si="102"/>
        <v>0</v>
      </c>
      <c r="G2231" s="7">
        <f t="shared" si="103"/>
        <v>-3.2835820895522401E-2</v>
      </c>
      <c r="H2231" s="7">
        <f t="shared" ca="1" si="104"/>
        <v>0</v>
      </c>
    </row>
    <row r="2232" spans="1:8" x14ac:dyDescent="0.25">
      <c r="A2232" s="3">
        <v>41194</v>
      </c>
      <c r="B2232">
        <v>16.649999999999999</v>
      </c>
      <c r="C2232">
        <v>18</v>
      </c>
      <c r="D2232" s="4">
        <v>2.77777777777777E-2</v>
      </c>
      <c r="E2232" s="4">
        <v>2.5641025641025599E-2</v>
      </c>
      <c r="F2232" t="b">
        <f t="shared" si="102"/>
        <v>0</v>
      </c>
      <c r="G2232" s="7">
        <f t="shared" si="103"/>
        <v>2.77777777777777E-2</v>
      </c>
      <c r="H2232" s="7">
        <f t="shared" ca="1" si="104"/>
        <v>0</v>
      </c>
    </row>
    <row r="2233" spans="1:8" x14ac:dyDescent="0.25">
      <c r="A2233" s="3">
        <v>41197</v>
      </c>
      <c r="B2233">
        <v>17.149999999999999</v>
      </c>
      <c r="C2233">
        <v>18.05</v>
      </c>
      <c r="D2233" s="4">
        <v>-4.7222222222222297E-2</v>
      </c>
      <c r="E2233" s="4">
        <v>-3.2171581769436901E-2</v>
      </c>
      <c r="F2233" t="b">
        <f t="shared" si="102"/>
        <v>0</v>
      </c>
      <c r="G2233" s="7">
        <f t="shared" si="103"/>
        <v>-4.7222222222222297E-2</v>
      </c>
      <c r="H2233" s="7">
        <f t="shared" ca="1" si="104"/>
        <v>0</v>
      </c>
    </row>
    <row r="2234" spans="1:8" x14ac:dyDescent="0.25">
      <c r="A2234" s="3">
        <v>41198</v>
      </c>
      <c r="B2234">
        <v>16.75</v>
      </c>
      <c r="C2234">
        <v>17.649999999999999</v>
      </c>
      <c r="D2234" s="4">
        <v>-2.3323615160349798E-2</v>
      </c>
      <c r="E2234" s="4">
        <v>-2.2160664819944699E-2</v>
      </c>
      <c r="F2234" t="b">
        <f t="shared" si="102"/>
        <v>0</v>
      </c>
      <c r="G2234" s="7">
        <f t="shared" si="103"/>
        <v>-2.3323615160349798E-2</v>
      </c>
      <c r="H2234" s="7">
        <f t="shared" ca="1" si="104"/>
        <v>0</v>
      </c>
    </row>
    <row r="2235" spans="1:8" x14ac:dyDescent="0.25">
      <c r="A2235" s="3">
        <v>41199</v>
      </c>
      <c r="B2235">
        <v>16.45</v>
      </c>
      <c r="C2235">
        <v>17.5</v>
      </c>
      <c r="D2235" s="4">
        <v>-1.79104477611941E-2</v>
      </c>
      <c r="E2235" s="4">
        <v>-8.4985835694050306E-3</v>
      </c>
      <c r="F2235" t="b">
        <f t="shared" si="102"/>
        <v>0</v>
      </c>
      <c r="G2235" s="7">
        <f t="shared" si="103"/>
        <v>-1.79104477611941E-2</v>
      </c>
      <c r="H2235" s="7">
        <f t="shared" ca="1" si="104"/>
        <v>0</v>
      </c>
    </row>
    <row r="2236" spans="1:8" x14ac:dyDescent="0.25">
      <c r="A2236" s="3">
        <v>41200</v>
      </c>
      <c r="B2236">
        <v>16.7</v>
      </c>
      <c r="C2236">
        <v>17.600000000000001</v>
      </c>
      <c r="D2236" s="4">
        <v>1.5197568389057701E-2</v>
      </c>
      <c r="E2236" s="4">
        <v>5.7142857142857802E-3</v>
      </c>
      <c r="F2236" t="b">
        <f t="shared" si="102"/>
        <v>0</v>
      </c>
      <c r="G2236" s="7">
        <f t="shared" si="103"/>
        <v>1.5197568389057701E-2</v>
      </c>
      <c r="H2236" s="7">
        <f t="shared" ca="1" si="104"/>
        <v>0</v>
      </c>
    </row>
    <row r="2237" spans="1:8" x14ac:dyDescent="0.25">
      <c r="A2237" s="3">
        <v>41201</v>
      </c>
      <c r="B2237">
        <v>17.600000000000001</v>
      </c>
      <c r="C2237">
        <v>18.45</v>
      </c>
      <c r="D2237" s="4">
        <v>5.3892215568862402E-2</v>
      </c>
      <c r="E2237" s="4">
        <v>4.8295454545454398E-2</v>
      </c>
      <c r="F2237" t="b">
        <f t="shared" si="102"/>
        <v>0</v>
      </c>
      <c r="G2237" s="7">
        <f t="shared" si="103"/>
        <v>5.3892215568862402E-2</v>
      </c>
      <c r="H2237" s="7">
        <f t="shared" ca="1" si="104"/>
        <v>0</v>
      </c>
    </row>
    <row r="2238" spans="1:8" x14ac:dyDescent="0.25">
      <c r="A2238" s="3">
        <v>41204</v>
      </c>
      <c r="B2238">
        <v>17.350000000000001</v>
      </c>
      <c r="C2238">
        <v>18.05</v>
      </c>
      <c r="D2238" s="4">
        <v>-1.42045454545454E-2</v>
      </c>
      <c r="E2238" s="4">
        <v>-2.16802168021679E-2</v>
      </c>
      <c r="F2238" t="b">
        <f t="shared" si="102"/>
        <v>0</v>
      </c>
      <c r="G2238" s="7">
        <f t="shared" si="103"/>
        <v>-1.42045454545454E-2</v>
      </c>
      <c r="H2238" s="7">
        <f t="shared" ca="1" si="104"/>
        <v>0</v>
      </c>
    </row>
    <row r="2239" spans="1:8" x14ac:dyDescent="0.25">
      <c r="A2239" s="3">
        <v>41205</v>
      </c>
      <c r="B2239">
        <v>19.2</v>
      </c>
      <c r="C2239">
        <v>19.399999999999999</v>
      </c>
      <c r="D2239" s="4">
        <v>0.10662824207492801</v>
      </c>
      <c r="E2239" s="4">
        <v>7.4792243767312999E-2</v>
      </c>
      <c r="F2239" t="b">
        <f t="shared" si="102"/>
        <v>0</v>
      </c>
      <c r="G2239" s="7">
        <f t="shared" si="103"/>
        <v>0.10662824207492801</v>
      </c>
      <c r="H2239" s="7">
        <f t="shared" ca="1" si="104"/>
        <v>0</v>
      </c>
    </row>
    <row r="2240" spans="1:8" x14ac:dyDescent="0.25">
      <c r="A2240" s="3">
        <v>41206</v>
      </c>
      <c r="B2240">
        <v>18.75</v>
      </c>
      <c r="C2240">
        <v>19.100000000000001</v>
      </c>
      <c r="D2240" s="4">
        <v>-2.34375E-2</v>
      </c>
      <c r="E2240" s="4">
        <v>-1.5463917525773E-2</v>
      </c>
      <c r="F2240" t="b">
        <f t="shared" si="102"/>
        <v>0</v>
      </c>
      <c r="G2240" s="7">
        <f t="shared" si="103"/>
        <v>-2.34375E-2</v>
      </c>
      <c r="H2240" s="7">
        <f t="shared" ca="1" si="104"/>
        <v>0</v>
      </c>
    </row>
    <row r="2241" spans="1:8" x14ac:dyDescent="0.25">
      <c r="A2241" s="3">
        <v>41207</v>
      </c>
      <c r="B2241">
        <v>18.3</v>
      </c>
      <c r="C2241">
        <v>18.899999999999999</v>
      </c>
      <c r="D2241" s="4">
        <v>-2.39999999999999E-2</v>
      </c>
      <c r="E2241" s="4">
        <v>-1.0471204188481799E-2</v>
      </c>
      <c r="F2241" t="b">
        <f t="shared" si="102"/>
        <v>0</v>
      </c>
      <c r="G2241" s="7">
        <f t="shared" si="103"/>
        <v>-2.39999999999999E-2</v>
      </c>
      <c r="H2241" s="7">
        <f t="shared" ca="1" si="104"/>
        <v>0</v>
      </c>
    </row>
    <row r="2242" spans="1:8" x14ac:dyDescent="0.25">
      <c r="A2242" s="3">
        <v>41208</v>
      </c>
      <c r="B2242">
        <v>18.25</v>
      </c>
      <c r="C2242">
        <v>18.899999999999999</v>
      </c>
      <c r="D2242" s="4">
        <v>-2.7322404371584699E-3</v>
      </c>
      <c r="E2242" s="4">
        <v>0</v>
      </c>
      <c r="F2242" t="b">
        <f t="shared" si="102"/>
        <v>0</v>
      </c>
      <c r="G2242" s="7">
        <f t="shared" si="103"/>
        <v>-2.7322404371584699E-3</v>
      </c>
      <c r="H2242" s="7">
        <f t="shared" ca="1" si="104"/>
        <v>0</v>
      </c>
    </row>
    <row r="2243" spans="1:8" x14ac:dyDescent="0.25">
      <c r="A2243" s="3">
        <v>41211</v>
      </c>
      <c r="B2243">
        <v>18.25</v>
      </c>
      <c r="C2243">
        <v>18.899999999999999</v>
      </c>
      <c r="D2243" s="4">
        <v>0</v>
      </c>
      <c r="E2243" s="4">
        <v>0</v>
      </c>
      <c r="F2243" t="b">
        <f t="shared" si="102"/>
        <v>0</v>
      </c>
      <c r="G2243" s="7">
        <f t="shared" si="103"/>
        <v>0</v>
      </c>
      <c r="H2243" s="7">
        <f t="shared" ca="1" si="104"/>
        <v>0</v>
      </c>
    </row>
    <row r="2244" spans="1:8" x14ac:dyDescent="0.25">
      <c r="A2244" s="3">
        <v>41212</v>
      </c>
      <c r="B2244">
        <v>18.25</v>
      </c>
      <c r="C2244">
        <v>18.899999999999999</v>
      </c>
      <c r="D2244" s="4">
        <v>0</v>
      </c>
      <c r="E2244" s="4">
        <v>0</v>
      </c>
      <c r="F2244" t="b">
        <f t="shared" si="102"/>
        <v>0</v>
      </c>
      <c r="G2244" s="7">
        <f t="shared" si="103"/>
        <v>0</v>
      </c>
      <c r="H2244" s="7">
        <f t="shared" ca="1" si="104"/>
        <v>0</v>
      </c>
    </row>
    <row r="2245" spans="1:8" x14ac:dyDescent="0.25">
      <c r="A2245" s="3">
        <v>41213</v>
      </c>
      <c r="B2245">
        <v>18.95</v>
      </c>
      <c r="C2245">
        <v>19.5</v>
      </c>
      <c r="D2245" s="4">
        <v>3.8356164383561701E-2</v>
      </c>
      <c r="E2245" s="4">
        <v>3.1746031746031897E-2</v>
      </c>
      <c r="F2245" t="b">
        <f t="shared" si="102"/>
        <v>0</v>
      </c>
      <c r="G2245" s="7">
        <f t="shared" si="103"/>
        <v>3.8356164383561701E-2</v>
      </c>
      <c r="H2245" s="7">
        <f t="shared" ca="1" si="104"/>
        <v>0</v>
      </c>
    </row>
    <row r="2246" spans="1:8" x14ac:dyDescent="0.25">
      <c r="A2246" s="3">
        <v>41214</v>
      </c>
      <c r="B2246">
        <v>16.899999999999999</v>
      </c>
      <c r="C2246">
        <v>17.899999999999999</v>
      </c>
      <c r="D2246" s="4">
        <v>-0.108179419525066</v>
      </c>
      <c r="E2246" s="4">
        <v>-8.2051282051282107E-2</v>
      </c>
      <c r="F2246" t="b">
        <f t="shared" ref="F2246:F2309" si="105">D2246&gt;$F$3</f>
        <v>0</v>
      </c>
      <c r="G2246" s="7">
        <f t="shared" ref="G2246:G2309" si="106">D2246</f>
        <v>-0.108179419525066</v>
      </c>
      <c r="H2246" s="7">
        <f t="shared" ref="H2246:H2309" ca="1" si="107">IF(F2246=TRUE,-SUM(OFFSET(D2247,0,0,$H$3,1)),0)</f>
        <v>0</v>
      </c>
    </row>
    <row r="2247" spans="1:8" x14ac:dyDescent="0.25">
      <c r="A2247" s="3">
        <v>41215</v>
      </c>
      <c r="B2247">
        <v>17.8</v>
      </c>
      <c r="C2247">
        <v>18.600000000000001</v>
      </c>
      <c r="D2247" s="4">
        <v>5.32544378698225E-2</v>
      </c>
      <c r="E2247" s="4">
        <v>3.9106145251396801E-2</v>
      </c>
      <c r="F2247" t="b">
        <f t="shared" si="105"/>
        <v>0</v>
      </c>
      <c r="G2247" s="7">
        <f t="shared" si="106"/>
        <v>5.32544378698225E-2</v>
      </c>
      <c r="H2247" s="7">
        <f t="shared" ca="1" si="107"/>
        <v>0</v>
      </c>
    </row>
    <row r="2248" spans="1:8" x14ac:dyDescent="0.25">
      <c r="A2248" s="3">
        <v>41218</v>
      </c>
      <c r="B2248">
        <v>18.100000000000001</v>
      </c>
      <c r="C2248">
        <v>18.899999999999999</v>
      </c>
      <c r="D2248" s="4">
        <v>1.68539325842696E-2</v>
      </c>
      <c r="E2248" s="4">
        <v>1.6129032258064301E-2</v>
      </c>
      <c r="F2248" t="b">
        <f t="shared" si="105"/>
        <v>0</v>
      </c>
      <c r="G2248" s="7">
        <f t="shared" si="106"/>
        <v>1.68539325842696E-2</v>
      </c>
      <c r="H2248" s="7">
        <f t="shared" ca="1" si="107"/>
        <v>0</v>
      </c>
    </row>
    <row r="2249" spans="1:8" x14ac:dyDescent="0.25">
      <c r="A2249" s="3">
        <v>41219</v>
      </c>
      <c r="B2249">
        <v>17.05</v>
      </c>
      <c r="C2249">
        <v>18.100000000000001</v>
      </c>
      <c r="D2249" s="4">
        <v>-5.8011049723756897E-2</v>
      </c>
      <c r="E2249" s="4">
        <v>-4.2328042328042201E-2</v>
      </c>
      <c r="F2249" t="b">
        <f t="shared" si="105"/>
        <v>0</v>
      </c>
      <c r="G2249" s="7">
        <f t="shared" si="106"/>
        <v>-5.8011049723756897E-2</v>
      </c>
      <c r="H2249" s="7">
        <f t="shared" ca="1" si="107"/>
        <v>0</v>
      </c>
    </row>
    <row r="2250" spans="1:8" x14ac:dyDescent="0.25">
      <c r="A2250" s="3">
        <v>41220</v>
      </c>
      <c r="B2250">
        <v>18.850000000000001</v>
      </c>
      <c r="C2250">
        <v>19.5</v>
      </c>
      <c r="D2250" s="4">
        <v>0.10557184750733201</v>
      </c>
      <c r="E2250" s="4">
        <v>7.7348066298342594E-2</v>
      </c>
      <c r="F2250" t="b">
        <f t="shared" si="105"/>
        <v>0</v>
      </c>
      <c r="G2250" s="7">
        <f t="shared" si="106"/>
        <v>0.10557184750733201</v>
      </c>
      <c r="H2250" s="7">
        <f t="shared" ca="1" si="107"/>
        <v>0</v>
      </c>
    </row>
    <row r="2251" spans="1:8" x14ac:dyDescent="0.25">
      <c r="A2251" s="3">
        <v>41221</v>
      </c>
      <c r="B2251">
        <v>18.5</v>
      </c>
      <c r="C2251">
        <v>19.3</v>
      </c>
      <c r="D2251" s="4">
        <v>-1.8567639257294499E-2</v>
      </c>
      <c r="E2251" s="4">
        <v>-1.0256410256410199E-2</v>
      </c>
      <c r="F2251" t="b">
        <f t="shared" si="105"/>
        <v>0</v>
      </c>
      <c r="G2251" s="7">
        <f t="shared" si="106"/>
        <v>-1.8567639257294499E-2</v>
      </c>
      <c r="H2251" s="7">
        <f t="shared" ca="1" si="107"/>
        <v>0</v>
      </c>
    </row>
    <row r="2252" spans="1:8" x14ac:dyDescent="0.25">
      <c r="A2252" s="3">
        <v>41222</v>
      </c>
      <c r="B2252">
        <v>18.600000000000001</v>
      </c>
      <c r="C2252">
        <v>19.600000000000001</v>
      </c>
      <c r="D2252" s="4">
        <v>5.4054054054055696E-3</v>
      </c>
      <c r="E2252" s="4">
        <v>1.5544041450777301E-2</v>
      </c>
      <c r="F2252" t="b">
        <f t="shared" si="105"/>
        <v>0</v>
      </c>
      <c r="G2252" s="7">
        <f t="shared" si="106"/>
        <v>5.4054054054055696E-3</v>
      </c>
      <c r="H2252" s="7">
        <f t="shared" ca="1" si="107"/>
        <v>0</v>
      </c>
    </row>
    <row r="2253" spans="1:8" x14ac:dyDescent="0.25">
      <c r="A2253" s="3">
        <v>41225</v>
      </c>
      <c r="B2253">
        <v>17.100000000000001</v>
      </c>
      <c r="C2253">
        <v>18.350000000000001</v>
      </c>
      <c r="D2253" s="4">
        <v>-8.0645161290322606E-2</v>
      </c>
      <c r="E2253" s="4">
        <v>-6.3775510204081703E-2</v>
      </c>
      <c r="F2253" t="b">
        <f t="shared" si="105"/>
        <v>0</v>
      </c>
      <c r="G2253" s="7">
        <f t="shared" si="106"/>
        <v>-8.0645161290322606E-2</v>
      </c>
      <c r="H2253" s="7">
        <f t="shared" ca="1" si="107"/>
        <v>0</v>
      </c>
    </row>
    <row r="2254" spans="1:8" x14ac:dyDescent="0.25">
      <c r="A2254" s="3">
        <v>41226</v>
      </c>
      <c r="B2254">
        <v>16.95</v>
      </c>
      <c r="C2254">
        <v>18.2</v>
      </c>
      <c r="D2254" s="4">
        <v>-8.7719298245615401E-3</v>
      </c>
      <c r="E2254" s="4">
        <v>-8.1743869209810506E-3</v>
      </c>
      <c r="F2254" t="b">
        <f t="shared" si="105"/>
        <v>0</v>
      </c>
      <c r="G2254" s="7">
        <f t="shared" si="106"/>
        <v>-8.7719298245615401E-3</v>
      </c>
      <c r="H2254" s="7">
        <f t="shared" ca="1" si="107"/>
        <v>0</v>
      </c>
    </row>
    <row r="2255" spans="1:8" x14ac:dyDescent="0.25">
      <c r="A2255" s="3">
        <v>41227</v>
      </c>
      <c r="B2255">
        <v>17.850000000000001</v>
      </c>
      <c r="C2255">
        <v>19</v>
      </c>
      <c r="D2255" s="4">
        <v>5.3097345132743397E-2</v>
      </c>
      <c r="E2255" s="4">
        <v>4.3956043956044001E-2</v>
      </c>
      <c r="F2255" t="b">
        <f t="shared" si="105"/>
        <v>0</v>
      </c>
      <c r="G2255" s="7">
        <f t="shared" si="106"/>
        <v>5.3097345132743397E-2</v>
      </c>
      <c r="H2255" s="7">
        <f t="shared" ca="1" si="107"/>
        <v>0</v>
      </c>
    </row>
    <row r="2256" spans="1:8" x14ac:dyDescent="0.25">
      <c r="A2256" s="3">
        <v>41228</v>
      </c>
      <c r="B2256">
        <v>18.05</v>
      </c>
      <c r="C2256">
        <v>19.149999999999999</v>
      </c>
      <c r="D2256" s="4">
        <v>1.1204481792717E-2</v>
      </c>
      <c r="E2256" s="4">
        <v>7.8947368421051801E-3</v>
      </c>
      <c r="F2256" t="b">
        <f t="shared" si="105"/>
        <v>0</v>
      </c>
      <c r="G2256" s="7">
        <f t="shared" si="106"/>
        <v>1.1204481792717E-2</v>
      </c>
      <c r="H2256" s="7">
        <f t="shared" ca="1" si="107"/>
        <v>0</v>
      </c>
    </row>
    <row r="2257" spans="1:8" x14ac:dyDescent="0.25">
      <c r="A2257" s="3">
        <v>41229</v>
      </c>
      <c r="B2257">
        <v>16.75</v>
      </c>
      <c r="C2257">
        <v>18.2</v>
      </c>
      <c r="D2257" s="4">
        <v>-7.2022160664820006E-2</v>
      </c>
      <c r="E2257" s="4">
        <v>-4.9608355091383699E-2</v>
      </c>
      <c r="F2257" t="b">
        <f t="shared" si="105"/>
        <v>0</v>
      </c>
      <c r="G2257" s="7">
        <f t="shared" si="106"/>
        <v>-7.2022160664820006E-2</v>
      </c>
      <c r="H2257" s="7">
        <f t="shared" ca="1" si="107"/>
        <v>0</v>
      </c>
    </row>
    <row r="2258" spans="1:8" x14ac:dyDescent="0.25">
      <c r="A2258" s="3">
        <v>41232</v>
      </c>
      <c r="B2258">
        <v>16.600000000000001</v>
      </c>
      <c r="C2258">
        <v>18.649999999999999</v>
      </c>
      <c r="D2258" s="4">
        <v>-8.7912087912087794E-2</v>
      </c>
      <c r="E2258" s="4">
        <v>-6.2814070351758802E-2</v>
      </c>
      <c r="F2258" t="b">
        <f t="shared" si="105"/>
        <v>0</v>
      </c>
      <c r="G2258" s="7">
        <f t="shared" si="106"/>
        <v>-8.7912087912087794E-2</v>
      </c>
      <c r="H2258" s="7">
        <f t="shared" ca="1" si="107"/>
        <v>0</v>
      </c>
    </row>
    <row r="2259" spans="1:8" x14ac:dyDescent="0.25">
      <c r="A2259" s="3">
        <v>41233</v>
      </c>
      <c r="B2259">
        <v>16.399999999999999</v>
      </c>
      <c r="C2259">
        <v>18.05</v>
      </c>
      <c r="D2259" s="4">
        <v>-1.2048192771084499E-2</v>
      </c>
      <c r="E2259" s="4">
        <v>-3.2171581769436901E-2</v>
      </c>
      <c r="F2259" t="b">
        <f t="shared" si="105"/>
        <v>0</v>
      </c>
      <c r="G2259" s="7">
        <f t="shared" si="106"/>
        <v>-1.2048192771084499E-2</v>
      </c>
      <c r="H2259" s="7">
        <f t="shared" ca="1" si="107"/>
        <v>0</v>
      </c>
    </row>
    <row r="2260" spans="1:8" x14ac:dyDescent="0.25">
      <c r="A2260" s="3">
        <v>41234</v>
      </c>
      <c r="B2260">
        <v>16.45</v>
      </c>
      <c r="C2260">
        <v>18.350000000000001</v>
      </c>
      <c r="D2260" s="4">
        <v>3.04878048780499E-3</v>
      </c>
      <c r="E2260" s="4">
        <v>1.6620498614958502E-2</v>
      </c>
      <c r="F2260" t="b">
        <f t="shared" si="105"/>
        <v>0</v>
      </c>
      <c r="G2260" s="7">
        <f t="shared" si="106"/>
        <v>3.04878048780499E-3</v>
      </c>
      <c r="H2260" s="7">
        <f t="shared" ca="1" si="107"/>
        <v>0</v>
      </c>
    </row>
    <row r="2261" spans="1:8" x14ac:dyDescent="0.25">
      <c r="A2261" s="3">
        <v>41235</v>
      </c>
      <c r="B2261">
        <v>16.45</v>
      </c>
      <c r="C2261">
        <v>18.350000000000001</v>
      </c>
      <c r="D2261" s="4">
        <v>0</v>
      </c>
      <c r="E2261" s="4">
        <v>0</v>
      </c>
      <c r="F2261" t="b">
        <f t="shared" si="105"/>
        <v>0</v>
      </c>
      <c r="G2261" s="7">
        <f t="shared" si="106"/>
        <v>0</v>
      </c>
      <c r="H2261" s="7">
        <f t="shared" ca="1" si="107"/>
        <v>0</v>
      </c>
    </row>
    <row r="2262" spans="1:8" x14ac:dyDescent="0.25">
      <c r="A2262" s="3">
        <v>41236</v>
      </c>
      <c r="B2262">
        <v>16.100000000000001</v>
      </c>
      <c r="C2262">
        <v>17.899999999999999</v>
      </c>
      <c r="D2262" s="4">
        <v>-2.1276595744680799E-2</v>
      </c>
      <c r="E2262" s="4">
        <v>-2.4523160762942899E-2</v>
      </c>
      <c r="F2262" t="b">
        <f t="shared" si="105"/>
        <v>0</v>
      </c>
      <c r="G2262" s="7">
        <f t="shared" si="106"/>
        <v>-2.1276595744680799E-2</v>
      </c>
      <c r="H2262" s="7">
        <f t="shared" ca="1" si="107"/>
        <v>0</v>
      </c>
    </row>
    <row r="2263" spans="1:8" x14ac:dyDescent="0.25">
      <c r="A2263" s="3">
        <v>41239</v>
      </c>
      <c r="B2263">
        <v>15.6</v>
      </c>
      <c r="C2263">
        <v>17.45</v>
      </c>
      <c r="D2263" s="4">
        <v>-3.1055900621118099E-2</v>
      </c>
      <c r="E2263" s="4">
        <v>-2.5139664804469299E-2</v>
      </c>
      <c r="F2263" t="b">
        <f t="shared" si="105"/>
        <v>0</v>
      </c>
      <c r="G2263" s="7">
        <f t="shared" si="106"/>
        <v>-3.1055900621118099E-2</v>
      </c>
      <c r="H2263" s="7">
        <f t="shared" ca="1" si="107"/>
        <v>0</v>
      </c>
    </row>
    <row r="2264" spans="1:8" x14ac:dyDescent="0.25">
      <c r="A2264" s="3">
        <v>41240</v>
      </c>
      <c r="B2264">
        <v>16.149999999999999</v>
      </c>
      <c r="C2264">
        <v>17.8</v>
      </c>
      <c r="D2264" s="4">
        <v>3.5256410256410103E-2</v>
      </c>
      <c r="E2264" s="4">
        <v>2.00573065902581E-2</v>
      </c>
      <c r="F2264" t="b">
        <f t="shared" si="105"/>
        <v>0</v>
      </c>
      <c r="G2264" s="7">
        <f t="shared" si="106"/>
        <v>3.5256410256410103E-2</v>
      </c>
      <c r="H2264" s="7">
        <f t="shared" ca="1" si="107"/>
        <v>0</v>
      </c>
    </row>
    <row r="2265" spans="1:8" x14ac:dyDescent="0.25">
      <c r="A2265" s="3">
        <v>41241</v>
      </c>
      <c r="B2265">
        <v>15.5</v>
      </c>
      <c r="C2265">
        <v>17.3</v>
      </c>
      <c r="D2265" s="4">
        <v>-4.0247678018575803E-2</v>
      </c>
      <c r="E2265" s="4">
        <v>-2.8089887640449399E-2</v>
      </c>
      <c r="F2265" t="b">
        <f t="shared" si="105"/>
        <v>0</v>
      </c>
      <c r="G2265" s="7">
        <f t="shared" si="106"/>
        <v>-4.0247678018575803E-2</v>
      </c>
      <c r="H2265" s="7">
        <f t="shared" ca="1" si="107"/>
        <v>0</v>
      </c>
    </row>
    <row r="2266" spans="1:8" x14ac:dyDescent="0.25">
      <c r="A2266" s="3">
        <v>41242</v>
      </c>
      <c r="B2266">
        <v>15.25</v>
      </c>
      <c r="C2266">
        <v>17</v>
      </c>
      <c r="D2266" s="4">
        <v>-1.6129032258064498E-2</v>
      </c>
      <c r="E2266" s="4">
        <v>-1.7341040462427799E-2</v>
      </c>
      <c r="F2266" t="b">
        <f t="shared" si="105"/>
        <v>0</v>
      </c>
      <c r="G2266" s="7">
        <f t="shared" si="106"/>
        <v>-1.6129032258064498E-2</v>
      </c>
      <c r="H2266" s="7">
        <f t="shared" ca="1" si="107"/>
        <v>0</v>
      </c>
    </row>
    <row r="2267" spans="1:8" x14ac:dyDescent="0.25">
      <c r="A2267" s="3">
        <v>41243</v>
      </c>
      <c r="B2267">
        <v>15.55</v>
      </c>
      <c r="C2267">
        <v>17.149999999999999</v>
      </c>
      <c r="D2267" s="4">
        <v>1.9672131147540999E-2</v>
      </c>
      <c r="E2267" s="4">
        <v>8.8235294117646797E-3</v>
      </c>
      <c r="F2267" t="b">
        <f t="shared" si="105"/>
        <v>0</v>
      </c>
      <c r="G2267" s="7">
        <f t="shared" si="106"/>
        <v>1.9672131147540999E-2</v>
      </c>
      <c r="H2267" s="7">
        <f t="shared" ca="1" si="107"/>
        <v>0</v>
      </c>
    </row>
    <row r="2268" spans="1:8" x14ac:dyDescent="0.25">
      <c r="A2268" s="3">
        <v>41246</v>
      </c>
      <c r="B2268">
        <v>16.399999999999999</v>
      </c>
      <c r="C2268">
        <v>17.7</v>
      </c>
      <c r="D2268" s="4">
        <v>5.4662379421221798E-2</v>
      </c>
      <c r="E2268" s="4">
        <v>3.2069970845481001E-2</v>
      </c>
      <c r="F2268" t="b">
        <f t="shared" si="105"/>
        <v>0</v>
      </c>
      <c r="G2268" s="7">
        <f t="shared" si="106"/>
        <v>5.4662379421221798E-2</v>
      </c>
      <c r="H2268" s="7">
        <f t="shared" ca="1" si="107"/>
        <v>0</v>
      </c>
    </row>
    <row r="2269" spans="1:8" x14ac:dyDescent="0.25">
      <c r="A2269" s="3">
        <v>41247</v>
      </c>
      <c r="B2269">
        <v>16.5</v>
      </c>
      <c r="C2269">
        <v>17.899999999999999</v>
      </c>
      <c r="D2269" s="4">
        <v>6.0975609756097598E-3</v>
      </c>
      <c r="E2269" s="4">
        <v>1.1299435028248501E-2</v>
      </c>
      <c r="F2269" t="b">
        <f t="shared" si="105"/>
        <v>0</v>
      </c>
      <c r="G2269" s="7">
        <f t="shared" si="106"/>
        <v>6.0975609756097598E-3</v>
      </c>
      <c r="H2269" s="7">
        <f t="shared" ca="1" si="107"/>
        <v>0</v>
      </c>
    </row>
    <row r="2270" spans="1:8" x14ac:dyDescent="0.25">
      <c r="A2270" s="3">
        <v>41248</v>
      </c>
      <c r="B2270">
        <v>16.100000000000001</v>
      </c>
      <c r="C2270">
        <v>17.350000000000001</v>
      </c>
      <c r="D2270" s="4">
        <v>-2.4242424242424201E-2</v>
      </c>
      <c r="E2270" s="4">
        <v>-3.0726256983240101E-2</v>
      </c>
      <c r="F2270" t="b">
        <f t="shared" si="105"/>
        <v>0</v>
      </c>
      <c r="G2270" s="7">
        <f t="shared" si="106"/>
        <v>-2.4242424242424201E-2</v>
      </c>
      <c r="H2270" s="7">
        <f t="shared" ca="1" si="107"/>
        <v>0</v>
      </c>
    </row>
    <row r="2271" spans="1:8" x14ac:dyDescent="0.25">
      <c r="A2271" s="3">
        <v>41249</v>
      </c>
      <c r="B2271">
        <v>16.399999999999999</v>
      </c>
      <c r="C2271">
        <v>17.649999999999999</v>
      </c>
      <c r="D2271" s="4">
        <v>1.86335403726707E-2</v>
      </c>
      <c r="E2271" s="4">
        <v>1.7291066282420602E-2</v>
      </c>
      <c r="F2271" t="b">
        <f t="shared" si="105"/>
        <v>0</v>
      </c>
      <c r="G2271" s="7">
        <f t="shared" si="106"/>
        <v>1.86335403726707E-2</v>
      </c>
      <c r="H2271" s="7">
        <f t="shared" ca="1" si="107"/>
        <v>0</v>
      </c>
    </row>
    <row r="2272" spans="1:8" x14ac:dyDescent="0.25">
      <c r="A2272" s="3">
        <v>41250</v>
      </c>
      <c r="B2272">
        <v>16</v>
      </c>
      <c r="C2272">
        <v>17.25</v>
      </c>
      <c r="D2272" s="4">
        <v>-2.43902439024389E-2</v>
      </c>
      <c r="E2272" s="4">
        <v>-2.2662889518413599E-2</v>
      </c>
      <c r="F2272" t="b">
        <f t="shared" si="105"/>
        <v>0</v>
      </c>
      <c r="G2272" s="7">
        <f t="shared" si="106"/>
        <v>-2.43902439024389E-2</v>
      </c>
      <c r="H2272" s="7">
        <f t="shared" ca="1" si="107"/>
        <v>0</v>
      </c>
    </row>
    <row r="2273" spans="1:8" x14ac:dyDescent="0.25">
      <c r="A2273" s="3">
        <v>41253</v>
      </c>
      <c r="B2273">
        <v>16</v>
      </c>
      <c r="C2273">
        <v>17.05</v>
      </c>
      <c r="D2273" s="4">
        <v>0</v>
      </c>
      <c r="E2273" s="4">
        <v>-1.15942028985507E-2</v>
      </c>
      <c r="F2273" t="b">
        <f t="shared" si="105"/>
        <v>0</v>
      </c>
      <c r="G2273" s="7">
        <f t="shared" si="106"/>
        <v>0</v>
      </c>
      <c r="H2273" s="7">
        <f t="shared" ca="1" si="107"/>
        <v>0</v>
      </c>
    </row>
    <row r="2274" spans="1:8" x14ac:dyDescent="0.25">
      <c r="A2274" s="3">
        <v>41254</v>
      </c>
      <c r="B2274">
        <v>15.55</v>
      </c>
      <c r="C2274">
        <v>16.5</v>
      </c>
      <c r="D2274" s="4">
        <v>-2.8125000000000001E-2</v>
      </c>
      <c r="E2274" s="4">
        <v>-3.2258064516129101E-2</v>
      </c>
      <c r="F2274" t="b">
        <f t="shared" si="105"/>
        <v>0</v>
      </c>
      <c r="G2274" s="7">
        <f t="shared" si="106"/>
        <v>-2.8125000000000001E-2</v>
      </c>
      <c r="H2274" s="7">
        <f t="shared" ca="1" si="107"/>
        <v>0</v>
      </c>
    </row>
    <row r="2275" spans="1:8" x14ac:dyDescent="0.25">
      <c r="A2275" s="3">
        <v>41255</v>
      </c>
      <c r="B2275">
        <v>16.100000000000001</v>
      </c>
      <c r="C2275">
        <v>17.149999999999999</v>
      </c>
      <c r="D2275" s="4">
        <v>3.5369774919614197E-2</v>
      </c>
      <c r="E2275" s="4">
        <v>3.9393939393939301E-2</v>
      </c>
      <c r="F2275" t="b">
        <f t="shared" si="105"/>
        <v>0</v>
      </c>
      <c r="G2275" s="7">
        <f t="shared" si="106"/>
        <v>3.5369774919614197E-2</v>
      </c>
      <c r="H2275" s="7">
        <f t="shared" ca="1" si="107"/>
        <v>0</v>
      </c>
    </row>
    <row r="2276" spans="1:8" x14ac:dyDescent="0.25">
      <c r="A2276" s="3">
        <v>41256</v>
      </c>
      <c r="B2276">
        <v>16.600000000000001</v>
      </c>
      <c r="C2276">
        <v>17.350000000000001</v>
      </c>
      <c r="D2276" s="4">
        <v>3.1055900621118002E-2</v>
      </c>
      <c r="E2276" s="4">
        <v>1.16618075801751E-2</v>
      </c>
      <c r="F2276" t="b">
        <f t="shared" si="105"/>
        <v>0</v>
      </c>
      <c r="G2276" s="7">
        <f t="shared" si="106"/>
        <v>3.1055900621118002E-2</v>
      </c>
      <c r="H2276" s="7">
        <f t="shared" ca="1" si="107"/>
        <v>0</v>
      </c>
    </row>
    <row r="2277" spans="1:8" x14ac:dyDescent="0.25">
      <c r="A2277" s="3">
        <v>41257</v>
      </c>
      <c r="B2277">
        <v>16.850000000000001</v>
      </c>
      <c r="C2277">
        <v>17.2</v>
      </c>
      <c r="D2277" s="4">
        <v>1.5060240963855401E-2</v>
      </c>
      <c r="E2277" s="4">
        <v>-8.6455331412105298E-3</v>
      </c>
      <c r="F2277" t="b">
        <f t="shared" si="105"/>
        <v>0</v>
      </c>
      <c r="G2277" s="7">
        <f t="shared" si="106"/>
        <v>1.5060240963855401E-2</v>
      </c>
      <c r="H2277" s="7">
        <f t="shared" ca="1" si="107"/>
        <v>0</v>
      </c>
    </row>
    <row r="2278" spans="1:8" x14ac:dyDescent="0.25">
      <c r="A2278" s="3">
        <v>41260</v>
      </c>
      <c r="B2278">
        <v>16.5</v>
      </c>
      <c r="C2278">
        <v>17.55</v>
      </c>
      <c r="D2278" s="4">
        <v>-4.0697674418604599E-2</v>
      </c>
      <c r="E2278" s="4">
        <v>-3.8356164383561597E-2</v>
      </c>
      <c r="F2278" t="b">
        <f t="shared" si="105"/>
        <v>0</v>
      </c>
      <c r="G2278" s="7">
        <f t="shared" si="106"/>
        <v>-4.0697674418604599E-2</v>
      </c>
      <c r="H2278" s="7">
        <f t="shared" ca="1" si="107"/>
        <v>0</v>
      </c>
    </row>
    <row r="2279" spans="1:8" x14ac:dyDescent="0.25">
      <c r="A2279" s="3">
        <v>41261</v>
      </c>
      <c r="B2279">
        <v>16.149999999999999</v>
      </c>
      <c r="C2279">
        <v>17.100000000000001</v>
      </c>
      <c r="D2279" s="4">
        <v>-2.1212121212121401E-2</v>
      </c>
      <c r="E2279" s="4">
        <v>-2.5641025641025599E-2</v>
      </c>
      <c r="F2279" t="b">
        <f t="shared" si="105"/>
        <v>0</v>
      </c>
      <c r="G2279" s="7">
        <f t="shared" si="106"/>
        <v>-2.1212121212121401E-2</v>
      </c>
      <c r="H2279" s="7">
        <f t="shared" ca="1" si="107"/>
        <v>0</v>
      </c>
    </row>
    <row r="2280" spans="1:8" x14ac:dyDescent="0.25">
      <c r="A2280" s="3">
        <v>41262</v>
      </c>
      <c r="B2280">
        <v>17.100000000000001</v>
      </c>
      <c r="C2280">
        <v>17.899999999999999</v>
      </c>
      <c r="D2280" s="4">
        <v>5.8823529411764899E-2</v>
      </c>
      <c r="E2280" s="4">
        <v>4.67836257309939E-2</v>
      </c>
      <c r="F2280" t="b">
        <f t="shared" si="105"/>
        <v>0</v>
      </c>
      <c r="G2280" s="7">
        <f t="shared" si="106"/>
        <v>5.8823529411764899E-2</v>
      </c>
      <c r="H2280" s="7">
        <f t="shared" ca="1" si="107"/>
        <v>0</v>
      </c>
    </row>
    <row r="2281" spans="1:8" x14ac:dyDescent="0.25">
      <c r="A2281" s="3">
        <v>41263</v>
      </c>
      <c r="B2281">
        <v>17.5</v>
      </c>
      <c r="C2281">
        <v>18.149999999999999</v>
      </c>
      <c r="D2281" s="4">
        <v>2.3391812865497099E-2</v>
      </c>
      <c r="E2281" s="4">
        <v>1.3966480446927301E-2</v>
      </c>
      <c r="F2281" t="b">
        <f t="shared" si="105"/>
        <v>0</v>
      </c>
      <c r="G2281" s="7">
        <f t="shared" si="106"/>
        <v>2.3391812865497099E-2</v>
      </c>
      <c r="H2281" s="7">
        <f t="shared" ca="1" si="107"/>
        <v>0</v>
      </c>
    </row>
    <row r="2282" spans="1:8" x14ac:dyDescent="0.25">
      <c r="A2282" s="3">
        <v>41264</v>
      </c>
      <c r="B2282">
        <v>18.25</v>
      </c>
      <c r="C2282">
        <v>18.55</v>
      </c>
      <c r="D2282" s="4">
        <v>4.2857142857142899E-2</v>
      </c>
      <c r="E2282" s="4">
        <v>2.2038567493113202E-2</v>
      </c>
      <c r="F2282" t="b">
        <f t="shared" si="105"/>
        <v>0</v>
      </c>
      <c r="G2282" s="7">
        <f t="shared" si="106"/>
        <v>4.2857142857142899E-2</v>
      </c>
      <c r="H2282" s="7">
        <f t="shared" ca="1" si="107"/>
        <v>0</v>
      </c>
    </row>
    <row r="2283" spans="1:8" x14ac:dyDescent="0.25">
      <c r="A2283" s="3">
        <v>41267</v>
      </c>
      <c r="B2283">
        <v>18.649999999999999</v>
      </c>
      <c r="C2283">
        <v>18.95</v>
      </c>
      <c r="D2283" s="4">
        <v>2.1917808219177999E-2</v>
      </c>
      <c r="E2283" s="4">
        <v>2.15633423180592E-2</v>
      </c>
      <c r="F2283" t="b">
        <f t="shared" si="105"/>
        <v>0</v>
      </c>
      <c r="G2283" s="7">
        <f t="shared" si="106"/>
        <v>2.1917808219177999E-2</v>
      </c>
      <c r="H2283" s="7">
        <f t="shared" ca="1" si="107"/>
        <v>0</v>
      </c>
    </row>
    <row r="2284" spans="1:8" x14ac:dyDescent="0.25">
      <c r="A2284" s="3">
        <v>41268</v>
      </c>
      <c r="B2284">
        <v>18.649999999999999</v>
      </c>
      <c r="C2284">
        <v>18.95</v>
      </c>
      <c r="D2284" s="4">
        <v>0</v>
      </c>
      <c r="E2284" s="4">
        <v>0</v>
      </c>
      <c r="F2284" t="b">
        <f t="shared" si="105"/>
        <v>0</v>
      </c>
      <c r="G2284" s="7">
        <f t="shared" si="106"/>
        <v>0</v>
      </c>
      <c r="H2284" s="7">
        <f t="shared" ca="1" si="107"/>
        <v>0</v>
      </c>
    </row>
    <row r="2285" spans="1:8" x14ac:dyDescent="0.25">
      <c r="A2285" s="3">
        <v>41269</v>
      </c>
      <c r="B2285">
        <v>19.5</v>
      </c>
      <c r="C2285">
        <v>19.55</v>
      </c>
      <c r="D2285" s="4">
        <v>4.5576407506702402E-2</v>
      </c>
      <c r="E2285" s="4">
        <v>3.1662269129287601E-2</v>
      </c>
      <c r="F2285" t="b">
        <f t="shared" si="105"/>
        <v>0</v>
      </c>
      <c r="G2285" s="7">
        <f t="shared" si="106"/>
        <v>4.5576407506702402E-2</v>
      </c>
      <c r="H2285" s="7">
        <f t="shared" ca="1" si="107"/>
        <v>0</v>
      </c>
    </row>
    <row r="2286" spans="1:8" x14ac:dyDescent="0.25">
      <c r="A2286" s="3">
        <v>41270</v>
      </c>
      <c r="B2286">
        <v>19.100000000000001</v>
      </c>
      <c r="C2286">
        <v>19.399999999999999</v>
      </c>
      <c r="D2286" s="4">
        <v>-2.0512820512820398E-2</v>
      </c>
      <c r="E2286" s="4">
        <v>-7.6726342710998797E-3</v>
      </c>
      <c r="F2286" t="b">
        <f t="shared" si="105"/>
        <v>0</v>
      </c>
      <c r="G2286" s="7">
        <f t="shared" si="106"/>
        <v>-2.0512820512820398E-2</v>
      </c>
      <c r="H2286" s="7">
        <f t="shared" ca="1" si="107"/>
        <v>0</v>
      </c>
    </row>
    <row r="2287" spans="1:8" x14ac:dyDescent="0.25">
      <c r="A2287" s="3">
        <v>41271</v>
      </c>
      <c r="B2287">
        <v>22.35</v>
      </c>
      <c r="C2287">
        <v>21.95</v>
      </c>
      <c r="D2287" s="4">
        <v>0.17015706806282699</v>
      </c>
      <c r="E2287" s="4">
        <v>0.131443298969072</v>
      </c>
      <c r="F2287" t="b">
        <f t="shared" si="105"/>
        <v>0</v>
      </c>
      <c r="G2287" s="7">
        <f t="shared" si="106"/>
        <v>0.17015706806282699</v>
      </c>
      <c r="H2287" s="7">
        <f t="shared" ca="1" si="107"/>
        <v>0</v>
      </c>
    </row>
    <row r="2288" spans="1:8" x14ac:dyDescent="0.25">
      <c r="A2288" s="3">
        <v>41274</v>
      </c>
      <c r="B2288">
        <v>17.7</v>
      </c>
      <c r="C2288">
        <v>18.5</v>
      </c>
      <c r="D2288" s="4">
        <v>-0.20805369127516801</v>
      </c>
      <c r="E2288" s="4">
        <v>-0.157175398633257</v>
      </c>
      <c r="F2288" t="b">
        <f t="shared" si="105"/>
        <v>0</v>
      </c>
      <c r="G2288" s="7">
        <f t="shared" si="106"/>
        <v>-0.20805369127516801</v>
      </c>
      <c r="H2288" s="7">
        <f t="shared" ca="1" si="107"/>
        <v>0</v>
      </c>
    </row>
    <row r="2289" spans="1:8" x14ac:dyDescent="0.25">
      <c r="A2289" s="3">
        <v>41275</v>
      </c>
      <c r="B2289">
        <v>17.7</v>
      </c>
      <c r="C2289">
        <v>18.5</v>
      </c>
      <c r="D2289" s="4">
        <v>0</v>
      </c>
      <c r="E2289" s="4">
        <v>0</v>
      </c>
      <c r="F2289" t="b">
        <f t="shared" si="105"/>
        <v>0</v>
      </c>
      <c r="G2289" s="7">
        <f t="shared" si="106"/>
        <v>0</v>
      </c>
      <c r="H2289" s="7">
        <f t="shared" ca="1" si="107"/>
        <v>0</v>
      </c>
    </row>
    <row r="2290" spans="1:8" x14ac:dyDescent="0.25">
      <c r="A2290" s="3">
        <v>41276</v>
      </c>
      <c r="B2290">
        <v>15.6</v>
      </c>
      <c r="C2290">
        <v>16.75</v>
      </c>
      <c r="D2290" s="4">
        <v>-0.11864406779661001</v>
      </c>
      <c r="E2290" s="4">
        <v>-9.45945945945946E-2</v>
      </c>
      <c r="F2290" t="b">
        <f t="shared" si="105"/>
        <v>0</v>
      </c>
      <c r="G2290" s="7">
        <f t="shared" si="106"/>
        <v>-0.11864406779661001</v>
      </c>
      <c r="H2290" s="7">
        <f t="shared" ca="1" si="107"/>
        <v>0</v>
      </c>
    </row>
    <row r="2291" spans="1:8" x14ac:dyDescent="0.25">
      <c r="A2291" s="3">
        <v>41277</v>
      </c>
      <c r="B2291">
        <v>15.9</v>
      </c>
      <c r="C2291">
        <v>16.95</v>
      </c>
      <c r="D2291" s="4">
        <v>1.9230769230769398E-2</v>
      </c>
      <c r="E2291" s="4">
        <v>1.19402985074626E-2</v>
      </c>
      <c r="F2291" t="b">
        <f t="shared" si="105"/>
        <v>0</v>
      </c>
      <c r="G2291" s="7">
        <f t="shared" si="106"/>
        <v>1.9230769230769398E-2</v>
      </c>
      <c r="H2291" s="7">
        <f t="shared" ca="1" si="107"/>
        <v>0</v>
      </c>
    </row>
    <row r="2292" spans="1:8" x14ac:dyDescent="0.25">
      <c r="A2292" s="3">
        <v>41278</v>
      </c>
      <c r="B2292">
        <v>15.3</v>
      </c>
      <c r="C2292">
        <v>16.7</v>
      </c>
      <c r="D2292" s="4">
        <v>-3.77358490566038E-2</v>
      </c>
      <c r="E2292" s="4">
        <v>-1.4749262536873101E-2</v>
      </c>
      <c r="F2292" t="b">
        <f t="shared" si="105"/>
        <v>0</v>
      </c>
      <c r="G2292" s="7">
        <f t="shared" si="106"/>
        <v>-3.77358490566038E-2</v>
      </c>
      <c r="H2292" s="7">
        <f t="shared" ca="1" si="107"/>
        <v>0</v>
      </c>
    </row>
    <row r="2293" spans="1:8" x14ac:dyDescent="0.25">
      <c r="A2293" s="3">
        <v>41281</v>
      </c>
      <c r="B2293">
        <v>14.75</v>
      </c>
      <c r="C2293">
        <v>16.45</v>
      </c>
      <c r="D2293" s="4">
        <v>-3.5947712418300803E-2</v>
      </c>
      <c r="E2293" s="4">
        <v>-1.49700598802395E-2</v>
      </c>
      <c r="F2293" t="b">
        <f t="shared" si="105"/>
        <v>0</v>
      </c>
      <c r="G2293" s="7">
        <f t="shared" si="106"/>
        <v>-3.5947712418300803E-2</v>
      </c>
      <c r="H2293" s="7">
        <f t="shared" ca="1" si="107"/>
        <v>0</v>
      </c>
    </row>
    <row r="2294" spans="1:8" x14ac:dyDescent="0.25">
      <c r="A2294" s="3">
        <v>41282</v>
      </c>
      <c r="B2294">
        <v>14.65</v>
      </c>
      <c r="C2294">
        <v>16.45</v>
      </c>
      <c r="D2294" s="4">
        <v>-6.7796610169491602E-3</v>
      </c>
      <c r="E2294" s="4">
        <v>0</v>
      </c>
      <c r="F2294" t="b">
        <f t="shared" si="105"/>
        <v>0</v>
      </c>
      <c r="G2294" s="7">
        <f t="shared" si="106"/>
        <v>-6.7796610169491602E-3</v>
      </c>
      <c r="H2294" s="7">
        <f t="shared" ca="1" si="107"/>
        <v>0</v>
      </c>
    </row>
    <row r="2295" spans="1:8" x14ac:dyDescent="0.25">
      <c r="A2295" s="3">
        <v>41283</v>
      </c>
      <c r="B2295">
        <v>14.7</v>
      </c>
      <c r="C2295">
        <v>16.399999999999999</v>
      </c>
      <c r="D2295" s="4">
        <v>3.4129692832762801E-3</v>
      </c>
      <c r="E2295" s="4">
        <v>-3.0395136778116299E-3</v>
      </c>
      <c r="F2295" t="b">
        <f t="shared" si="105"/>
        <v>0</v>
      </c>
      <c r="G2295" s="7">
        <f t="shared" si="106"/>
        <v>3.4129692832762801E-3</v>
      </c>
      <c r="H2295" s="7">
        <f t="shared" ca="1" si="107"/>
        <v>0</v>
      </c>
    </row>
    <row r="2296" spans="1:8" x14ac:dyDescent="0.25">
      <c r="A2296" s="3">
        <v>41284</v>
      </c>
      <c r="B2296">
        <v>14.2</v>
      </c>
      <c r="C2296">
        <v>16.100000000000001</v>
      </c>
      <c r="D2296" s="4">
        <v>-3.4013605442176902E-2</v>
      </c>
      <c r="E2296" s="4">
        <v>-1.8292682926829101E-2</v>
      </c>
      <c r="F2296" t="b">
        <f t="shared" si="105"/>
        <v>0</v>
      </c>
      <c r="G2296" s="7">
        <f t="shared" si="106"/>
        <v>-3.4013605442176902E-2</v>
      </c>
      <c r="H2296" s="7">
        <f t="shared" ca="1" si="107"/>
        <v>0</v>
      </c>
    </row>
    <row r="2297" spans="1:8" x14ac:dyDescent="0.25">
      <c r="A2297" s="3">
        <v>41285</v>
      </c>
      <c r="B2297">
        <v>14.15</v>
      </c>
      <c r="C2297">
        <v>16</v>
      </c>
      <c r="D2297" s="4">
        <v>-3.5211267605632598E-3</v>
      </c>
      <c r="E2297" s="4">
        <v>-6.2111801242237296E-3</v>
      </c>
      <c r="F2297" t="b">
        <f t="shared" si="105"/>
        <v>0</v>
      </c>
      <c r="G2297" s="7">
        <f t="shared" si="106"/>
        <v>-3.5211267605632598E-3</v>
      </c>
      <c r="H2297" s="7">
        <f t="shared" ca="1" si="107"/>
        <v>0</v>
      </c>
    </row>
    <row r="2298" spans="1:8" x14ac:dyDescent="0.25">
      <c r="A2298" s="3">
        <v>41288</v>
      </c>
      <c r="B2298">
        <v>15.95</v>
      </c>
      <c r="C2298">
        <v>17.350000000000001</v>
      </c>
      <c r="D2298" s="4">
        <v>-3.1250000000000401E-3</v>
      </c>
      <c r="E2298" s="4">
        <v>-1.6997167138810099E-2</v>
      </c>
      <c r="F2298" t="b">
        <f t="shared" si="105"/>
        <v>0</v>
      </c>
      <c r="G2298" s="7">
        <f t="shared" si="106"/>
        <v>-3.1250000000000401E-3</v>
      </c>
      <c r="H2298" s="7">
        <f t="shared" ca="1" si="107"/>
        <v>0</v>
      </c>
    </row>
    <row r="2299" spans="1:8" x14ac:dyDescent="0.25">
      <c r="A2299" s="3">
        <v>41289</v>
      </c>
      <c r="B2299">
        <v>15.8</v>
      </c>
      <c r="C2299">
        <v>17.25</v>
      </c>
      <c r="D2299" s="4">
        <v>-9.4043887147334804E-3</v>
      </c>
      <c r="E2299" s="4">
        <v>-5.7636887608070201E-3</v>
      </c>
      <c r="F2299" t="b">
        <f t="shared" si="105"/>
        <v>0</v>
      </c>
      <c r="G2299" s="7">
        <f t="shared" si="106"/>
        <v>-9.4043887147334804E-3</v>
      </c>
      <c r="H2299" s="7">
        <f t="shared" ca="1" si="107"/>
        <v>0</v>
      </c>
    </row>
    <row r="2300" spans="1:8" x14ac:dyDescent="0.25">
      <c r="A2300" s="3">
        <v>41290</v>
      </c>
      <c r="B2300">
        <v>15.5</v>
      </c>
      <c r="C2300">
        <v>17.100000000000001</v>
      </c>
      <c r="D2300" s="4">
        <v>-1.8987341772151899E-2</v>
      </c>
      <c r="E2300" s="4">
        <v>-8.6956521739129898E-3</v>
      </c>
      <c r="F2300" t="b">
        <f t="shared" si="105"/>
        <v>0</v>
      </c>
      <c r="G2300" s="7">
        <f t="shared" si="106"/>
        <v>-1.8987341772151899E-2</v>
      </c>
      <c r="H2300" s="7">
        <f t="shared" ca="1" si="107"/>
        <v>0</v>
      </c>
    </row>
    <row r="2301" spans="1:8" x14ac:dyDescent="0.25">
      <c r="A2301" s="3">
        <v>41291</v>
      </c>
      <c r="B2301">
        <v>15.7</v>
      </c>
      <c r="C2301">
        <v>17</v>
      </c>
      <c r="D2301" s="4">
        <v>1.2903225806451601E-2</v>
      </c>
      <c r="E2301" s="4">
        <v>-5.8479532163743199E-3</v>
      </c>
      <c r="F2301" t="b">
        <f t="shared" si="105"/>
        <v>0</v>
      </c>
      <c r="G2301" s="7">
        <f t="shared" si="106"/>
        <v>1.2903225806451601E-2</v>
      </c>
      <c r="H2301" s="7">
        <f t="shared" ca="1" si="107"/>
        <v>0</v>
      </c>
    </row>
    <row r="2302" spans="1:8" x14ac:dyDescent="0.25">
      <c r="A2302" s="3">
        <v>41292</v>
      </c>
      <c r="B2302">
        <v>14.65</v>
      </c>
      <c r="C2302">
        <v>16.3</v>
      </c>
      <c r="D2302" s="4">
        <v>-6.6878980891719703E-2</v>
      </c>
      <c r="E2302" s="4">
        <v>-4.11764705882353E-2</v>
      </c>
      <c r="F2302" t="b">
        <f t="shared" si="105"/>
        <v>0</v>
      </c>
      <c r="G2302" s="7">
        <f t="shared" si="106"/>
        <v>-6.6878980891719703E-2</v>
      </c>
      <c r="H2302" s="7">
        <f t="shared" ca="1" si="107"/>
        <v>0</v>
      </c>
    </row>
    <row r="2303" spans="1:8" x14ac:dyDescent="0.25">
      <c r="A2303" s="3">
        <v>41295</v>
      </c>
      <c r="B2303">
        <v>14.65</v>
      </c>
      <c r="C2303">
        <v>16.3</v>
      </c>
      <c r="D2303" s="4">
        <v>0</v>
      </c>
      <c r="E2303" s="4">
        <v>0</v>
      </c>
      <c r="F2303" t="b">
        <f t="shared" si="105"/>
        <v>0</v>
      </c>
      <c r="G2303" s="7">
        <f t="shared" si="106"/>
        <v>0</v>
      </c>
      <c r="H2303" s="7">
        <f t="shared" ca="1" si="107"/>
        <v>0</v>
      </c>
    </row>
    <row r="2304" spans="1:8" x14ac:dyDescent="0.25">
      <c r="A2304" s="3">
        <v>41296</v>
      </c>
      <c r="B2304">
        <v>14.05</v>
      </c>
      <c r="C2304">
        <v>15.4</v>
      </c>
      <c r="D2304" s="4">
        <v>-4.0955631399317398E-2</v>
      </c>
      <c r="E2304" s="4">
        <v>-5.5214723926380403E-2</v>
      </c>
      <c r="F2304" t="b">
        <f t="shared" si="105"/>
        <v>0</v>
      </c>
      <c r="G2304" s="7">
        <f t="shared" si="106"/>
        <v>-4.0955631399317398E-2</v>
      </c>
      <c r="H2304" s="7">
        <f t="shared" ca="1" si="107"/>
        <v>0</v>
      </c>
    </row>
    <row r="2305" spans="1:8" x14ac:dyDescent="0.25">
      <c r="A2305" s="3">
        <v>41297</v>
      </c>
      <c r="B2305">
        <v>13.7</v>
      </c>
      <c r="C2305">
        <v>15.05</v>
      </c>
      <c r="D2305" s="4">
        <v>-2.49110320284699E-2</v>
      </c>
      <c r="E2305" s="4">
        <v>-2.27272727272727E-2</v>
      </c>
      <c r="F2305" t="b">
        <f t="shared" si="105"/>
        <v>0</v>
      </c>
      <c r="G2305" s="7">
        <f t="shared" si="106"/>
        <v>-2.49110320284699E-2</v>
      </c>
      <c r="H2305" s="7">
        <f t="shared" ca="1" si="107"/>
        <v>0</v>
      </c>
    </row>
    <row r="2306" spans="1:8" x14ac:dyDescent="0.25">
      <c r="A2306" s="3">
        <v>41298</v>
      </c>
      <c r="B2306">
        <v>13.95</v>
      </c>
      <c r="C2306">
        <v>15.1</v>
      </c>
      <c r="D2306" s="4">
        <v>1.8248175182481698E-2</v>
      </c>
      <c r="E2306" s="4">
        <v>3.3222591362125401E-3</v>
      </c>
      <c r="F2306" t="b">
        <f t="shared" si="105"/>
        <v>0</v>
      </c>
      <c r="G2306" s="7">
        <f t="shared" si="106"/>
        <v>1.8248175182481698E-2</v>
      </c>
      <c r="H2306" s="7">
        <f t="shared" ca="1" si="107"/>
        <v>0</v>
      </c>
    </row>
    <row r="2307" spans="1:8" x14ac:dyDescent="0.25">
      <c r="A2307" s="3">
        <v>41299</v>
      </c>
      <c r="B2307">
        <v>14.1</v>
      </c>
      <c r="C2307">
        <v>15.15</v>
      </c>
      <c r="D2307" s="4">
        <v>1.0752688172042999E-2</v>
      </c>
      <c r="E2307" s="4">
        <v>3.3112582781458198E-3</v>
      </c>
      <c r="F2307" t="b">
        <f t="shared" si="105"/>
        <v>0</v>
      </c>
      <c r="G2307" s="7">
        <f t="shared" si="106"/>
        <v>1.0752688172042999E-2</v>
      </c>
      <c r="H2307" s="7">
        <f t="shared" ca="1" si="107"/>
        <v>0</v>
      </c>
    </row>
    <row r="2308" spans="1:8" x14ac:dyDescent="0.25">
      <c r="A2308" s="3">
        <v>41302</v>
      </c>
      <c r="B2308">
        <v>14.6</v>
      </c>
      <c r="C2308">
        <v>15.35</v>
      </c>
      <c r="D2308" s="4">
        <v>3.54609929078014E-2</v>
      </c>
      <c r="E2308" s="4">
        <v>1.3201320132013101E-2</v>
      </c>
      <c r="F2308" t="b">
        <f t="shared" si="105"/>
        <v>0</v>
      </c>
      <c r="G2308" s="7">
        <f t="shared" si="106"/>
        <v>3.54609929078014E-2</v>
      </c>
      <c r="H2308" s="7">
        <f t="shared" ca="1" si="107"/>
        <v>0</v>
      </c>
    </row>
    <row r="2309" spans="1:8" x14ac:dyDescent="0.25">
      <c r="A2309" s="3">
        <v>41303</v>
      </c>
      <c r="B2309">
        <v>14.05</v>
      </c>
      <c r="C2309">
        <v>14.95</v>
      </c>
      <c r="D2309" s="4">
        <v>-3.7671232876712299E-2</v>
      </c>
      <c r="E2309" s="4">
        <v>-2.6058631921824098E-2</v>
      </c>
      <c r="F2309" t="b">
        <f t="shared" si="105"/>
        <v>0</v>
      </c>
      <c r="G2309" s="7">
        <f t="shared" si="106"/>
        <v>-3.7671232876712299E-2</v>
      </c>
      <c r="H2309" s="7">
        <f t="shared" ca="1" si="107"/>
        <v>0</v>
      </c>
    </row>
    <row r="2310" spans="1:8" x14ac:dyDescent="0.25">
      <c r="A2310" s="3">
        <v>41304</v>
      </c>
      <c r="B2310">
        <v>15.15</v>
      </c>
      <c r="C2310">
        <v>15.8</v>
      </c>
      <c r="D2310" s="4">
        <v>7.8291814946619201E-2</v>
      </c>
      <c r="E2310" s="4">
        <v>5.6856187290970098E-2</v>
      </c>
      <c r="F2310" t="b">
        <f t="shared" ref="F2310:F2373" si="108">D2310&gt;$F$3</f>
        <v>0</v>
      </c>
      <c r="G2310" s="7">
        <f t="shared" ref="G2310:G2373" si="109">D2310</f>
        <v>7.8291814946619201E-2</v>
      </c>
      <c r="H2310" s="7">
        <f t="shared" ref="H2310:H2373" ca="1" si="110">IF(F2310=TRUE,-SUM(OFFSET(D2311,0,0,$H$3,1)),0)</f>
        <v>0</v>
      </c>
    </row>
    <row r="2311" spans="1:8" x14ac:dyDescent="0.25">
      <c r="A2311" s="3">
        <v>41305</v>
      </c>
      <c r="B2311">
        <v>14.9</v>
      </c>
      <c r="C2311">
        <v>15.75</v>
      </c>
      <c r="D2311" s="4">
        <v>-1.65016501650165E-2</v>
      </c>
      <c r="E2311" s="4">
        <v>-3.1645569620253299E-3</v>
      </c>
      <c r="F2311" t="b">
        <f t="shared" si="108"/>
        <v>0</v>
      </c>
      <c r="G2311" s="7">
        <f t="shared" si="109"/>
        <v>-1.65016501650165E-2</v>
      </c>
      <c r="H2311" s="7">
        <f t="shared" ca="1" si="110"/>
        <v>0</v>
      </c>
    </row>
    <row r="2312" spans="1:8" x14ac:dyDescent="0.25">
      <c r="A2312" s="3">
        <v>41306</v>
      </c>
      <c r="B2312">
        <v>14.3</v>
      </c>
      <c r="C2312">
        <v>15.4</v>
      </c>
      <c r="D2312" s="4">
        <v>-4.0268456375838903E-2</v>
      </c>
      <c r="E2312" s="4">
        <v>-2.2222222222222299E-2</v>
      </c>
      <c r="F2312" t="b">
        <f t="shared" si="108"/>
        <v>0</v>
      </c>
      <c r="G2312" s="7">
        <f t="shared" si="109"/>
        <v>-4.0268456375838903E-2</v>
      </c>
      <c r="H2312" s="7">
        <f t="shared" ca="1" si="110"/>
        <v>0</v>
      </c>
    </row>
    <row r="2313" spans="1:8" x14ac:dyDescent="0.25">
      <c r="A2313" s="3">
        <v>41309</v>
      </c>
      <c r="B2313">
        <v>15.3</v>
      </c>
      <c r="C2313">
        <v>15.9</v>
      </c>
      <c r="D2313" s="4">
        <v>6.9930069930070005E-2</v>
      </c>
      <c r="E2313" s="4">
        <v>3.2467532467532499E-2</v>
      </c>
      <c r="F2313" t="b">
        <f t="shared" si="108"/>
        <v>0</v>
      </c>
      <c r="G2313" s="7">
        <f t="shared" si="109"/>
        <v>6.9930069930070005E-2</v>
      </c>
      <c r="H2313" s="7">
        <f t="shared" ca="1" si="110"/>
        <v>0</v>
      </c>
    </row>
    <row r="2314" spans="1:8" x14ac:dyDescent="0.25">
      <c r="A2314" s="3">
        <v>41310</v>
      </c>
      <c r="B2314">
        <v>14.4</v>
      </c>
      <c r="C2314">
        <v>15.6</v>
      </c>
      <c r="D2314" s="4">
        <v>-5.8823529411764698E-2</v>
      </c>
      <c r="E2314" s="4">
        <v>-1.88679245283019E-2</v>
      </c>
      <c r="F2314" t="b">
        <f t="shared" si="108"/>
        <v>0</v>
      </c>
      <c r="G2314" s="7">
        <f t="shared" si="109"/>
        <v>-5.8823529411764698E-2</v>
      </c>
      <c r="H2314" s="7">
        <f t="shared" ca="1" si="110"/>
        <v>0</v>
      </c>
    </row>
    <row r="2315" spans="1:8" x14ac:dyDescent="0.25">
      <c r="A2315" s="3">
        <v>41311</v>
      </c>
      <c r="B2315">
        <v>14.15</v>
      </c>
      <c r="C2315">
        <v>15.35</v>
      </c>
      <c r="D2315" s="4">
        <v>-1.7361111111111199E-2</v>
      </c>
      <c r="E2315" s="4">
        <v>-1.6025641025641101E-2</v>
      </c>
      <c r="F2315" t="b">
        <f t="shared" si="108"/>
        <v>0</v>
      </c>
      <c r="G2315" s="7">
        <f t="shared" si="109"/>
        <v>-1.7361111111111199E-2</v>
      </c>
      <c r="H2315" s="7">
        <f t="shared" ca="1" si="110"/>
        <v>0</v>
      </c>
    </row>
    <row r="2316" spans="1:8" x14ac:dyDescent="0.25">
      <c r="A2316" s="3">
        <v>41312</v>
      </c>
      <c r="B2316">
        <v>14.1</v>
      </c>
      <c r="C2316">
        <v>15.35</v>
      </c>
      <c r="D2316" s="4">
        <v>-3.5335689045936599E-3</v>
      </c>
      <c r="E2316" s="4">
        <v>0</v>
      </c>
      <c r="F2316" t="b">
        <f t="shared" si="108"/>
        <v>0</v>
      </c>
      <c r="G2316" s="7">
        <f t="shared" si="109"/>
        <v>-3.5335689045936599E-3</v>
      </c>
      <c r="H2316" s="7">
        <f t="shared" ca="1" si="110"/>
        <v>0</v>
      </c>
    </row>
    <row r="2317" spans="1:8" x14ac:dyDescent="0.25">
      <c r="A2317" s="3">
        <v>41313</v>
      </c>
      <c r="B2317">
        <v>13.8</v>
      </c>
      <c r="C2317">
        <v>15.05</v>
      </c>
      <c r="D2317" s="4">
        <v>-2.1276595744680799E-2</v>
      </c>
      <c r="E2317" s="4">
        <v>-1.9543973941368E-2</v>
      </c>
      <c r="F2317" t="b">
        <f t="shared" si="108"/>
        <v>0</v>
      </c>
      <c r="G2317" s="7">
        <f t="shared" si="109"/>
        <v>-2.1276595744680799E-2</v>
      </c>
      <c r="H2317" s="7">
        <f t="shared" ca="1" si="110"/>
        <v>0</v>
      </c>
    </row>
    <row r="2318" spans="1:8" x14ac:dyDescent="0.25">
      <c r="A2318" s="3">
        <v>41316</v>
      </c>
      <c r="B2318">
        <v>14.95</v>
      </c>
      <c r="C2318">
        <v>15.85</v>
      </c>
      <c r="D2318" s="4">
        <v>-6.6445182724252901E-3</v>
      </c>
      <c r="E2318" s="4">
        <v>-1.55279503105591E-2</v>
      </c>
      <c r="F2318" t="b">
        <f t="shared" si="108"/>
        <v>0</v>
      </c>
      <c r="G2318" s="7">
        <f t="shared" si="109"/>
        <v>-6.6445182724252901E-3</v>
      </c>
      <c r="H2318" s="7">
        <f t="shared" ca="1" si="110"/>
        <v>0</v>
      </c>
    </row>
    <row r="2319" spans="1:8" x14ac:dyDescent="0.25">
      <c r="A2319" s="3">
        <v>41317</v>
      </c>
      <c r="B2319">
        <v>14.8</v>
      </c>
      <c r="C2319">
        <v>15.8</v>
      </c>
      <c r="D2319" s="4">
        <v>-1.0033444816053399E-2</v>
      </c>
      <c r="E2319" s="4">
        <v>-3.15457413249209E-3</v>
      </c>
      <c r="F2319" t="b">
        <f t="shared" si="108"/>
        <v>0</v>
      </c>
      <c r="G2319" s="7">
        <f t="shared" si="109"/>
        <v>-1.0033444816053399E-2</v>
      </c>
      <c r="H2319" s="7">
        <f t="shared" ca="1" si="110"/>
        <v>0</v>
      </c>
    </row>
    <row r="2320" spans="1:8" x14ac:dyDescent="0.25">
      <c r="A2320" s="3">
        <v>41318</v>
      </c>
      <c r="B2320">
        <v>14.75</v>
      </c>
      <c r="C2320">
        <v>15.85</v>
      </c>
      <c r="D2320" s="4">
        <v>-3.3783783783783998E-3</v>
      </c>
      <c r="E2320" s="4">
        <v>3.1645569620253299E-3</v>
      </c>
      <c r="F2320" t="b">
        <f t="shared" si="108"/>
        <v>0</v>
      </c>
      <c r="G2320" s="7">
        <f t="shared" si="109"/>
        <v>-3.3783783783783998E-3</v>
      </c>
      <c r="H2320" s="7">
        <f t="shared" ca="1" si="110"/>
        <v>0</v>
      </c>
    </row>
    <row r="2321" spans="1:8" x14ac:dyDescent="0.25">
      <c r="A2321" s="3">
        <v>41319</v>
      </c>
      <c r="B2321">
        <v>14.55</v>
      </c>
      <c r="C2321">
        <v>15.75</v>
      </c>
      <c r="D2321" s="4">
        <v>-1.3559322033898201E-2</v>
      </c>
      <c r="E2321" s="4">
        <v>-6.3091482649841896E-3</v>
      </c>
      <c r="F2321" t="b">
        <f t="shared" si="108"/>
        <v>0</v>
      </c>
      <c r="G2321" s="7">
        <f t="shared" si="109"/>
        <v>-1.3559322033898201E-2</v>
      </c>
      <c r="H2321" s="7">
        <f t="shared" ca="1" si="110"/>
        <v>0</v>
      </c>
    </row>
    <row r="2322" spans="1:8" x14ac:dyDescent="0.25">
      <c r="A2322" s="3">
        <v>41320</v>
      </c>
      <c r="B2322">
        <v>14.5</v>
      </c>
      <c r="C2322">
        <v>15.65</v>
      </c>
      <c r="D2322" s="4">
        <v>-3.4364261168385898E-3</v>
      </c>
      <c r="E2322" s="4">
        <v>-6.3492063492063301E-3</v>
      </c>
      <c r="F2322" t="b">
        <f t="shared" si="108"/>
        <v>0</v>
      </c>
      <c r="G2322" s="7">
        <f t="shared" si="109"/>
        <v>-3.4364261168385898E-3</v>
      </c>
      <c r="H2322" s="7">
        <f t="shared" ca="1" si="110"/>
        <v>0</v>
      </c>
    </row>
    <row r="2323" spans="1:8" x14ac:dyDescent="0.25">
      <c r="A2323" s="3">
        <v>41323</v>
      </c>
      <c r="B2323">
        <v>14.5</v>
      </c>
      <c r="C2323">
        <v>15.65</v>
      </c>
      <c r="D2323" s="4">
        <v>0</v>
      </c>
      <c r="E2323" s="4">
        <v>0</v>
      </c>
      <c r="F2323" t="b">
        <f t="shared" si="108"/>
        <v>0</v>
      </c>
      <c r="G2323" s="7">
        <f t="shared" si="109"/>
        <v>0</v>
      </c>
      <c r="H2323" s="7">
        <f t="shared" ca="1" si="110"/>
        <v>0</v>
      </c>
    </row>
    <row r="2324" spans="1:8" x14ac:dyDescent="0.25">
      <c r="A2324" s="3">
        <v>41324</v>
      </c>
      <c r="B2324">
        <v>13.9</v>
      </c>
      <c r="C2324">
        <v>14.95</v>
      </c>
      <c r="D2324" s="4">
        <v>-4.13793103448276E-2</v>
      </c>
      <c r="E2324" s="4">
        <v>-4.47284345047924E-2</v>
      </c>
      <c r="F2324" t="b">
        <f t="shared" si="108"/>
        <v>0</v>
      </c>
      <c r="G2324" s="7">
        <f t="shared" si="109"/>
        <v>-4.13793103448276E-2</v>
      </c>
      <c r="H2324" s="7">
        <f t="shared" ca="1" si="110"/>
        <v>0</v>
      </c>
    </row>
    <row r="2325" spans="1:8" x14ac:dyDescent="0.25">
      <c r="A2325" s="3">
        <v>41325</v>
      </c>
      <c r="B2325">
        <v>15.4</v>
      </c>
      <c r="C2325">
        <v>16</v>
      </c>
      <c r="D2325" s="4">
        <v>0.107913669064748</v>
      </c>
      <c r="E2325" s="4">
        <v>7.0234113712374494E-2</v>
      </c>
      <c r="F2325" t="b">
        <f t="shared" si="108"/>
        <v>0</v>
      </c>
      <c r="G2325" s="7">
        <f t="shared" si="109"/>
        <v>0.107913669064748</v>
      </c>
      <c r="H2325" s="7">
        <f t="shared" ca="1" si="110"/>
        <v>0</v>
      </c>
    </row>
    <row r="2326" spans="1:8" x14ac:dyDescent="0.25">
      <c r="A2326" s="3">
        <v>41326</v>
      </c>
      <c r="B2326">
        <v>15.5</v>
      </c>
      <c r="C2326">
        <v>16.149999999999999</v>
      </c>
      <c r="D2326" s="4">
        <v>6.4935064935065503E-3</v>
      </c>
      <c r="E2326" s="4">
        <v>9.3749999999999094E-3</v>
      </c>
      <c r="F2326" t="b">
        <f t="shared" si="108"/>
        <v>0</v>
      </c>
      <c r="G2326" s="7">
        <f t="shared" si="109"/>
        <v>6.4935064935065503E-3</v>
      </c>
      <c r="H2326" s="7">
        <f t="shared" ca="1" si="110"/>
        <v>0</v>
      </c>
    </row>
    <row r="2327" spans="1:8" x14ac:dyDescent="0.25">
      <c r="A2327" s="3">
        <v>41327</v>
      </c>
      <c r="B2327">
        <v>14.85</v>
      </c>
      <c r="C2327">
        <v>15.7</v>
      </c>
      <c r="D2327" s="4">
        <v>-4.19354838709678E-2</v>
      </c>
      <c r="E2327" s="4">
        <v>-2.7863777089783302E-2</v>
      </c>
      <c r="F2327" t="b">
        <f t="shared" si="108"/>
        <v>0</v>
      </c>
      <c r="G2327" s="7">
        <f t="shared" si="109"/>
        <v>-4.19354838709678E-2</v>
      </c>
      <c r="H2327" s="7">
        <f t="shared" ca="1" si="110"/>
        <v>0</v>
      </c>
    </row>
    <row r="2328" spans="1:8" x14ac:dyDescent="0.25">
      <c r="A2328" s="3">
        <v>41330</v>
      </c>
      <c r="B2328">
        <v>17.649999999999999</v>
      </c>
      <c r="C2328">
        <v>17.5</v>
      </c>
      <c r="D2328" s="4">
        <v>0.188552188552189</v>
      </c>
      <c r="E2328" s="4">
        <v>0.11464968152866201</v>
      </c>
      <c r="F2328" t="b">
        <f t="shared" si="108"/>
        <v>0</v>
      </c>
      <c r="G2328" s="7">
        <f t="shared" si="109"/>
        <v>0.188552188552189</v>
      </c>
      <c r="H2328" s="7">
        <f t="shared" ca="1" si="110"/>
        <v>0</v>
      </c>
    </row>
    <row r="2329" spans="1:8" x14ac:dyDescent="0.25">
      <c r="A2329" s="3">
        <v>41331</v>
      </c>
      <c r="B2329">
        <v>17.05</v>
      </c>
      <c r="C2329">
        <v>17.350000000000001</v>
      </c>
      <c r="D2329" s="4">
        <v>-3.3994334277620303E-2</v>
      </c>
      <c r="E2329" s="4">
        <v>-8.5714285714284504E-3</v>
      </c>
      <c r="F2329" t="b">
        <f t="shared" si="108"/>
        <v>0</v>
      </c>
      <c r="G2329" s="7">
        <f t="shared" si="109"/>
        <v>-3.3994334277620303E-2</v>
      </c>
      <c r="H2329" s="7">
        <f t="shared" ca="1" si="110"/>
        <v>0</v>
      </c>
    </row>
    <row r="2330" spans="1:8" x14ac:dyDescent="0.25">
      <c r="A2330" s="3">
        <v>41332</v>
      </c>
      <c r="B2330">
        <v>15.4</v>
      </c>
      <c r="C2330">
        <v>16.100000000000001</v>
      </c>
      <c r="D2330" s="4">
        <v>-9.6774193548387094E-2</v>
      </c>
      <c r="E2330" s="4">
        <v>-7.2046109510086498E-2</v>
      </c>
      <c r="F2330" t="b">
        <f t="shared" si="108"/>
        <v>0</v>
      </c>
      <c r="G2330" s="7">
        <f t="shared" si="109"/>
        <v>-9.6774193548387094E-2</v>
      </c>
      <c r="H2330" s="7">
        <f t="shared" ca="1" si="110"/>
        <v>0</v>
      </c>
    </row>
    <row r="2331" spans="1:8" x14ac:dyDescent="0.25">
      <c r="A2331" s="3">
        <v>41333</v>
      </c>
      <c r="B2331">
        <v>16.149999999999999</v>
      </c>
      <c r="C2331">
        <v>16.7</v>
      </c>
      <c r="D2331" s="4">
        <v>4.8701298701298697E-2</v>
      </c>
      <c r="E2331" s="4">
        <v>3.7267080745341498E-2</v>
      </c>
      <c r="F2331" t="b">
        <f t="shared" si="108"/>
        <v>0</v>
      </c>
      <c r="G2331" s="7">
        <f t="shared" si="109"/>
        <v>4.8701298701298697E-2</v>
      </c>
      <c r="H2331" s="7">
        <f t="shared" ca="1" si="110"/>
        <v>0</v>
      </c>
    </row>
    <row r="2332" spans="1:8" x14ac:dyDescent="0.25">
      <c r="A2332" s="3">
        <v>41334</v>
      </c>
      <c r="B2332">
        <v>16.399999999999999</v>
      </c>
      <c r="C2332">
        <v>16.95</v>
      </c>
      <c r="D2332" s="4">
        <v>1.54798761609907E-2</v>
      </c>
      <c r="E2332" s="4">
        <v>1.4970059880239601E-2</v>
      </c>
      <c r="F2332" t="b">
        <f t="shared" si="108"/>
        <v>0</v>
      </c>
      <c r="G2332" s="7">
        <f t="shared" si="109"/>
        <v>1.54798761609907E-2</v>
      </c>
      <c r="H2332" s="7">
        <f t="shared" ca="1" si="110"/>
        <v>0</v>
      </c>
    </row>
    <row r="2333" spans="1:8" x14ac:dyDescent="0.25">
      <c r="A2333" s="3">
        <v>41337</v>
      </c>
      <c r="B2333">
        <v>15</v>
      </c>
      <c r="C2333">
        <v>15.85</v>
      </c>
      <c r="D2333" s="4">
        <v>-8.5365853658536606E-2</v>
      </c>
      <c r="E2333" s="4">
        <v>-6.4896755162241901E-2</v>
      </c>
      <c r="F2333" t="b">
        <f t="shared" si="108"/>
        <v>0</v>
      </c>
      <c r="G2333" s="7">
        <f t="shared" si="109"/>
        <v>-8.5365853658536606E-2</v>
      </c>
      <c r="H2333" s="7">
        <f t="shared" ca="1" si="110"/>
        <v>0</v>
      </c>
    </row>
    <row r="2334" spans="1:8" x14ac:dyDescent="0.25">
      <c r="A2334" s="3">
        <v>41338</v>
      </c>
      <c r="B2334">
        <v>14.55</v>
      </c>
      <c r="C2334">
        <v>15.55</v>
      </c>
      <c r="D2334" s="4">
        <v>-2.9999999999999898E-2</v>
      </c>
      <c r="E2334" s="4">
        <v>-1.8927444794952598E-2</v>
      </c>
      <c r="F2334" t="b">
        <f t="shared" si="108"/>
        <v>0</v>
      </c>
      <c r="G2334" s="7">
        <f t="shared" si="109"/>
        <v>-2.9999999999999898E-2</v>
      </c>
      <c r="H2334" s="7">
        <f t="shared" ca="1" si="110"/>
        <v>0</v>
      </c>
    </row>
    <row r="2335" spans="1:8" x14ac:dyDescent="0.25">
      <c r="A2335" s="3">
        <v>41339</v>
      </c>
      <c r="B2335">
        <v>14.7</v>
      </c>
      <c r="C2335">
        <v>15.55</v>
      </c>
      <c r="D2335" s="4">
        <v>1.03092783505154E-2</v>
      </c>
      <c r="E2335" s="4">
        <v>0</v>
      </c>
      <c r="F2335" t="b">
        <f t="shared" si="108"/>
        <v>0</v>
      </c>
      <c r="G2335" s="7">
        <f t="shared" si="109"/>
        <v>1.03092783505154E-2</v>
      </c>
      <c r="H2335" s="7">
        <f t="shared" ca="1" si="110"/>
        <v>0</v>
      </c>
    </row>
    <row r="2336" spans="1:8" x14ac:dyDescent="0.25">
      <c r="A2336" s="3">
        <v>41340</v>
      </c>
      <c r="B2336">
        <v>14.2</v>
      </c>
      <c r="C2336">
        <v>15.25</v>
      </c>
      <c r="D2336" s="4">
        <v>-3.4013605442176902E-2</v>
      </c>
      <c r="E2336" s="4">
        <v>-1.9292604501607701E-2</v>
      </c>
      <c r="F2336" t="b">
        <f t="shared" si="108"/>
        <v>0</v>
      </c>
      <c r="G2336" s="7">
        <f t="shared" si="109"/>
        <v>-3.4013605442176902E-2</v>
      </c>
      <c r="H2336" s="7">
        <f t="shared" ca="1" si="110"/>
        <v>0</v>
      </c>
    </row>
    <row r="2337" spans="1:8" x14ac:dyDescent="0.25">
      <c r="A2337" s="3">
        <v>41341</v>
      </c>
      <c r="B2337">
        <v>13.8</v>
      </c>
      <c r="C2337">
        <v>15.1</v>
      </c>
      <c r="D2337" s="4">
        <v>-2.8169014084506901E-2</v>
      </c>
      <c r="E2337" s="4">
        <v>-9.8360655737704805E-3</v>
      </c>
      <c r="F2337" t="b">
        <f t="shared" si="108"/>
        <v>0</v>
      </c>
      <c r="G2337" s="7">
        <f t="shared" si="109"/>
        <v>-2.8169014084506901E-2</v>
      </c>
      <c r="H2337" s="7">
        <f t="shared" ca="1" si="110"/>
        <v>0</v>
      </c>
    </row>
    <row r="2338" spans="1:8" x14ac:dyDescent="0.25">
      <c r="A2338" s="3">
        <v>41344</v>
      </c>
      <c r="B2338">
        <v>13</v>
      </c>
      <c r="C2338">
        <v>14.45</v>
      </c>
      <c r="D2338" s="4">
        <v>-5.79710144927537E-2</v>
      </c>
      <c r="E2338" s="4">
        <v>-4.3046357615894003E-2</v>
      </c>
      <c r="F2338" t="b">
        <f t="shared" si="108"/>
        <v>0</v>
      </c>
      <c r="G2338" s="7">
        <f t="shared" si="109"/>
        <v>-5.79710144927537E-2</v>
      </c>
      <c r="H2338" s="7">
        <f t="shared" ca="1" si="110"/>
        <v>0</v>
      </c>
    </row>
    <row r="2339" spans="1:8" x14ac:dyDescent="0.25">
      <c r="A2339" s="3">
        <v>41345</v>
      </c>
      <c r="B2339">
        <v>13.25</v>
      </c>
      <c r="C2339">
        <v>14.8</v>
      </c>
      <c r="D2339" s="4">
        <v>1.9230769230769201E-2</v>
      </c>
      <c r="E2339" s="4">
        <v>2.4221453287197402E-2</v>
      </c>
      <c r="F2339" t="b">
        <f t="shared" si="108"/>
        <v>0</v>
      </c>
      <c r="G2339" s="7">
        <f t="shared" si="109"/>
        <v>1.9230769230769201E-2</v>
      </c>
      <c r="H2339" s="7">
        <f t="shared" ca="1" si="110"/>
        <v>0</v>
      </c>
    </row>
    <row r="2340" spans="1:8" x14ac:dyDescent="0.25">
      <c r="A2340" s="3">
        <v>41346</v>
      </c>
      <c r="B2340">
        <v>12.95</v>
      </c>
      <c r="C2340">
        <v>14.7</v>
      </c>
      <c r="D2340" s="4">
        <v>-2.2641509433962401E-2</v>
      </c>
      <c r="E2340" s="4">
        <v>-6.7567567567567996E-3</v>
      </c>
      <c r="F2340" t="b">
        <f t="shared" si="108"/>
        <v>0</v>
      </c>
      <c r="G2340" s="7">
        <f t="shared" si="109"/>
        <v>-2.2641509433962401E-2</v>
      </c>
      <c r="H2340" s="7">
        <f t="shared" ca="1" si="110"/>
        <v>0</v>
      </c>
    </row>
    <row r="2341" spans="1:8" x14ac:dyDescent="0.25">
      <c r="A2341" s="3">
        <v>41347</v>
      </c>
      <c r="B2341">
        <v>12.55</v>
      </c>
      <c r="C2341">
        <v>14.6</v>
      </c>
      <c r="D2341" s="4">
        <v>-3.0888030888030799E-2</v>
      </c>
      <c r="E2341" s="4">
        <v>-6.80272108843538E-3</v>
      </c>
      <c r="F2341" t="b">
        <f t="shared" si="108"/>
        <v>0</v>
      </c>
      <c r="G2341" s="7">
        <f t="shared" si="109"/>
        <v>-3.0888030888030799E-2</v>
      </c>
      <c r="H2341" s="7">
        <f t="shared" ca="1" si="110"/>
        <v>0</v>
      </c>
    </row>
    <row r="2342" spans="1:8" x14ac:dyDescent="0.25">
      <c r="A2342" s="3">
        <v>41348</v>
      </c>
      <c r="B2342">
        <v>12.55</v>
      </c>
      <c r="C2342">
        <v>14.7</v>
      </c>
      <c r="D2342" s="4">
        <v>0</v>
      </c>
      <c r="E2342" s="4">
        <v>6.8493150684931798E-3</v>
      </c>
      <c r="F2342" t="b">
        <f t="shared" si="108"/>
        <v>0</v>
      </c>
      <c r="G2342" s="7">
        <f t="shared" si="109"/>
        <v>0</v>
      </c>
      <c r="H2342" s="7">
        <f t="shared" ca="1" si="110"/>
        <v>0</v>
      </c>
    </row>
    <row r="2343" spans="1:8" x14ac:dyDescent="0.25">
      <c r="A2343" s="3">
        <v>41351</v>
      </c>
      <c r="B2343">
        <v>15.4</v>
      </c>
      <c r="C2343">
        <v>16.350000000000001</v>
      </c>
      <c r="D2343" s="4">
        <v>4.76190476190477E-2</v>
      </c>
      <c r="E2343" s="4">
        <v>3.1545741324921203E-2</v>
      </c>
      <c r="F2343" t="b">
        <f t="shared" si="108"/>
        <v>0</v>
      </c>
      <c r="G2343" s="7">
        <f t="shared" si="109"/>
        <v>4.76190476190477E-2</v>
      </c>
      <c r="H2343" s="7">
        <f t="shared" ca="1" si="110"/>
        <v>0</v>
      </c>
    </row>
    <row r="2344" spans="1:8" x14ac:dyDescent="0.25">
      <c r="A2344" s="3">
        <v>41352</v>
      </c>
      <c r="B2344">
        <v>15.4</v>
      </c>
      <c r="C2344">
        <v>16.25</v>
      </c>
      <c r="D2344" s="4">
        <v>0</v>
      </c>
      <c r="E2344" s="4">
        <v>-6.1162079510703703E-3</v>
      </c>
      <c r="F2344" t="b">
        <f t="shared" si="108"/>
        <v>0</v>
      </c>
      <c r="G2344" s="7">
        <f t="shared" si="109"/>
        <v>0</v>
      </c>
      <c r="H2344" s="7">
        <f t="shared" ca="1" si="110"/>
        <v>0</v>
      </c>
    </row>
    <row r="2345" spans="1:8" x14ac:dyDescent="0.25">
      <c r="A2345" s="3">
        <v>41353</v>
      </c>
      <c r="B2345">
        <v>14.5</v>
      </c>
      <c r="C2345">
        <v>15.95</v>
      </c>
      <c r="D2345" s="4">
        <v>-5.8441558441558503E-2</v>
      </c>
      <c r="E2345" s="4">
        <v>-1.8461538461538501E-2</v>
      </c>
      <c r="F2345" t="b">
        <f t="shared" si="108"/>
        <v>0</v>
      </c>
      <c r="G2345" s="7">
        <f t="shared" si="109"/>
        <v>-5.8441558441558503E-2</v>
      </c>
      <c r="H2345" s="7">
        <f t="shared" ca="1" si="110"/>
        <v>0</v>
      </c>
    </row>
    <row r="2346" spans="1:8" x14ac:dyDescent="0.25">
      <c r="A2346" s="3">
        <v>41354</v>
      </c>
      <c r="B2346">
        <v>14.95</v>
      </c>
      <c r="C2346">
        <v>16.149999999999999</v>
      </c>
      <c r="D2346" s="4">
        <v>3.1034482758620599E-2</v>
      </c>
      <c r="E2346" s="4">
        <v>1.2539184952978099E-2</v>
      </c>
      <c r="F2346" t="b">
        <f t="shared" si="108"/>
        <v>0</v>
      </c>
      <c r="G2346" s="7">
        <f t="shared" si="109"/>
        <v>3.1034482758620599E-2</v>
      </c>
      <c r="H2346" s="7">
        <f t="shared" ca="1" si="110"/>
        <v>0</v>
      </c>
    </row>
    <row r="2347" spans="1:8" x14ac:dyDescent="0.25">
      <c r="A2347" s="3">
        <v>41355</v>
      </c>
      <c r="B2347">
        <v>14.8</v>
      </c>
      <c r="C2347">
        <v>16</v>
      </c>
      <c r="D2347" s="4">
        <v>-1.0033444816053399E-2</v>
      </c>
      <c r="E2347" s="4">
        <v>-9.2879256965943107E-3</v>
      </c>
      <c r="F2347" t="b">
        <f t="shared" si="108"/>
        <v>0</v>
      </c>
      <c r="G2347" s="7">
        <f t="shared" si="109"/>
        <v>-1.0033444816053399E-2</v>
      </c>
      <c r="H2347" s="7">
        <f t="shared" ca="1" si="110"/>
        <v>0</v>
      </c>
    </row>
    <row r="2348" spans="1:8" x14ac:dyDescent="0.25">
      <c r="A2348" s="3">
        <v>41358</v>
      </c>
      <c r="B2348">
        <v>14.55</v>
      </c>
      <c r="C2348">
        <v>15.8</v>
      </c>
      <c r="D2348" s="4">
        <v>-1.68918918918919E-2</v>
      </c>
      <c r="E2348" s="4">
        <v>-1.2500000000000001E-2</v>
      </c>
      <c r="F2348" t="b">
        <f t="shared" si="108"/>
        <v>0</v>
      </c>
      <c r="G2348" s="7">
        <f t="shared" si="109"/>
        <v>-1.68918918918919E-2</v>
      </c>
      <c r="H2348" s="7">
        <f t="shared" ca="1" si="110"/>
        <v>0</v>
      </c>
    </row>
    <row r="2349" spans="1:8" x14ac:dyDescent="0.25">
      <c r="A2349" s="3">
        <v>41359</v>
      </c>
      <c r="B2349">
        <v>14.2</v>
      </c>
      <c r="C2349">
        <v>15.6</v>
      </c>
      <c r="D2349" s="4">
        <v>-2.4054982817869601E-2</v>
      </c>
      <c r="E2349" s="4">
        <v>-1.26582278481013E-2</v>
      </c>
      <c r="F2349" t="b">
        <f t="shared" si="108"/>
        <v>0</v>
      </c>
      <c r="G2349" s="7">
        <f t="shared" si="109"/>
        <v>-2.4054982817869601E-2</v>
      </c>
      <c r="H2349" s="7">
        <f t="shared" ca="1" si="110"/>
        <v>0</v>
      </c>
    </row>
    <row r="2350" spans="1:8" x14ac:dyDescent="0.25">
      <c r="A2350" s="3">
        <v>41360</v>
      </c>
      <c r="B2350">
        <v>14.4</v>
      </c>
      <c r="C2350">
        <v>15.7</v>
      </c>
      <c r="D2350" s="4">
        <v>1.4084507042253501E-2</v>
      </c>
      <c r="E2350" s="4">
        <v>6.4102564102563901E-3</v>
      </c>
      <c r="F2350" t="b">
        <f t="shared" si="108"/>
        <v>0</v>
      </c>
      <c r="G2350" s="7">
        <f t="shared" si="109"/>
        <v>1.4084507042253501E-2</v>
      </c>
      <c r="H2350" s="7">
        <f t="shared" ca="1" si="110"/>
        <v>0</v>
      </c>
    </row>
    <row r="2351" spans="1:8" x14ac:dyDescent="0.25">
      <c r="A2351" s="3">
        <v>41361</v>
      </c>
      <c r="B2351">
        <v>14.2</v>
      </c>
      <c r="C2351">
        <v>15.6</v>
      </c>
      <c r="D2351" s="4">
        <v>-1.3888888888888999E-2</v>
      </c>
      <c r="E2351" s="4">
        <v>-6.3694267515923596E-3</v>
      </c>
      <c r="F2351" t="b">
        <f t="shared" si="108"/>
        <v>0</v>
      </c>
      <c r="G2351" s="7">
        <f t="shared" si="109"/>
        <v>-1.3888888888888999E-2</v>
      </c>
      <c r="H2351" s="7">
        <f t="shared" ca="1" si="110"/>
        <v>0</v>
      </c>
    </row>
    <row r="2352" spans="1:8" x14ac:dyDescent="0.25">
      <c r="A2352" s="3">
        <v>41362</v>
      </c>
      <c r="B2352">
        <v>14.2</v>
      </c>
      <c r="C2352">
        <v>15.6</v>
      </c>
      <c r="D2352" s="4">
        <v>0</v>
      </c>
      <c r="E2352" s="4">
        <v>0</v>
      </c>
      <c r="F2352" t="b">
        <f t="shared" si="108"/>
        <v>0</v>
      </c>
      <c r="G2352" s="7">
        <f t="shared" si="109"/>
        <v>0</v>
      </c>
      <c r="H2352" s="7">
        <f t="shared" ca="1" si="110"/>
        <v>0</v>
      </c>
    </row>
    <row r="2353" spans="1:8" x14ac:dyDescent="0.25">
      <c r="A2353" s="3">
        <v>41365</v>
      </c>
      <c r="B2353">
        <v>14.4</v>
      </c>
      <c r="C2353">
        <v>15.75</v>
      </c>
      <c r="D2353" s="4">
        <v>1.4084507042253501E-2</v>
      </c>
      <c r="E2353" s="4">
        <v>9.6153846153845795E-3</v>
      </c>
      <c r="F2353" t="b">
        <f t="shared" si="108"/>
        <v>0</v>
      </c>
      <c r="G2353" s="7">
        <f t="shared" si="109"/>
        <v>1.4084507042253501E-2</v>
      </c>
      <c r="H2353" s="7">
        <f t="shared" ca="1" si="110"/>
        <v>0</v>
      </c>
    </row>
    <row r="2354" spans="1:8" x14ac:dyDescent="0.25">
      <c r="A2354" s="3">
        <v>41366</v>
      </c>
      <c r="B2354">
        <v>13.8</v>
      </c>
      <c r="C2354">
        <v>15.25</v>
      </c>
      <c r="D2354" s="4">
        <v>-4.1666666666666602E-2</v>
      </c>
      <c r="E2354" s="4">
        <v>-3.1746031746031703E-2</v>
      </c>
      <c r="F2354" t="b">
        <f t="shared" si="108"/>
        <v>0</v>
      </c>
      <c r="G2354" s="7">
        <f t="shared" si="109"/>
        <v>-4.1666666666666602E-2</v>
      </c>
      <c r="H2354" s="7">
        <f t="shared" ca="1" si="110"/>
        <v>0</v>
      </c>
    </row>
    <row r="2355" spans="1:8" x14ac:dyDescent="0.25">
      <c r="A2355" s="3">
        <v>41367</v>
      </c>
      <c r="B2355">
        <v>14.65</v>
      </c>
      <c r="C2355">
        <v>15.75</v>
      </c>
      <c r="D2355" s="4">
        <v>6.1594202898550797E-2</v>
      </c>
      <c r="E2355" s="4">
        <v>3.2786885245901697E-2</v>
      </c>
      <c r="F2355" t="b">
        <f t="shared" si="108"/>
        <v>0</v>
      </c>
      <c r="G2355" s="7">
        <f t="shared" si="109"/>
        <v>6.1594202898550797E-2</v>
      </c>
      <c r="H2355" s="7">
        <f t="shared" ca="1" si="110"/>
        <v>0</v>
      </c>
    </row>
    <row r="2356" spans="1:8" x14ac:dyDescent="0.25">
      <c r="A2356" s="3">
        <v>41368</v>
      </c>
      <c r="B2356">
        <v>14.25</v>
      </c>
      <c r="C2356">
        <v>15.55</v>
      </c>
      <c r="D2356" s="4">
        <v>-2.7303754266211702E-2</v>
      </c>
      <c r="E2356" s="4">
        <v>-1.26984126984127E-2</v>
      </c>
      <c r="F2356" t="b">
        <f t="shared" si="108"/>
        <v>0</v>
      </c>
      <c r="G2356" s="7">
        <f t="shared" si="109"/>
        <v>-2.7303754266211702E-2</v>
      </c>
      <c r="H2356" s="7">
        <f t="shared" ca="1" si="110"/>
        <v>0</v>
      </c>
    </row>
    <row r="2357" spans="1:8" x14ac:dyDescent="0.25">
      <c r="A2357" s="3">
        <v>41369</v>
      </c>
      <c r="B2357">
        <v>14.35</v>
      </c>
      <c r="C2357">
        <v>15.5</v>
      </c>
      <c r="D2357" s="4">
        <v>7.0175438596491498E-3</v>
      </c>
      <c r="E2357" s="4">
        <v>-3.2154340836013698E-3</v>
      </c>
      <c r="F2357" t="b">
        <f t="shared" si="108"/>
        <v>0</v>
      </c>
      <c r="G2357" s="7">
        <f t="shared" si="109"/>
        <v>7.0175438596491498E-3</v>
      </c>
      <c r="H2357" s="7">
        <f t="shared" ca="1" si="110"/>
        <v>0</v>
      </c>
    </row>
    <row r="2358" spans="1:8" x14ac:dyDescent="0.25">
      <c r="A2358" s="3">
        <v>41372</v>
      </c>
      <c r="B2358">
        <v>13.65</v>
      </c>
      <c r="C2358">
        <v>15.1</v>
      </c>
      <c r="D2358" s="4">
        <v>-4.8780487804878002E-2</v>
      </c>
      <c r="E2358" s="4">
        <v>-2.5806451612903299E-2</v>
      </c>
      <c r="F2358" t="b">
        <f t="shared" si="108"/>
        <v>0</v>
      </c>
      <c r="G2358" s="7">
        <f t="shared" si="109"/>
        <v>-4.8780487804878002E-2</v>
      </c>
      <c r="H2358" s="7">
        <f t="shared" ca="1" si="110"/>
        <v>0</v>
      </c>
    </row>
    <row r="2359" spans="1:8" x14ac:dyDescent="0.25">
      <c r="A2359" s="3">
        <v>41373</v>
      </c>
      <c r="B2359">
        <v>13.6</v>
      </c>
      <c r="C2359">
        <v>15.05</v>
      </c>
      <c r="D2359" s="4">
        <v>-3.6630036630037601E-3</v>
      </c>
      <c r="E2359" s="4">
        <v>-3.3112582781456E-3</v>
      </c>
      <c r="F2359" t="b">
        <f t="shared" si="108"/>
        <v>0</v>
      </c>
      <c r="G2359" s="7">
        <f t="shared" si="109"/>
        <v>-3.6630036630037601E-3</v>
      </c>
      <c r="H2359" s="7">
        <f t="shared" ca="1" si="110"/>
        <v>0</v>
      </c>
    </row>
    <row r="2360" spans="1:8" x14ac:dyDescent="0.25">
      <c r="A2360" s="3">
        <v>41374</v>
      </c>
      <c r="B2360">
        <v>13.1</v>
      </c>
      <c r="C2360">
        <v>14.5</v>
      </c>
      <c r="D2360" s="4">
        <v>-3.6764705882352901E-2</v>
      </c>
      <c r="E2360" s="4">
        <v>-3.6544850498338902E-2</v>
      </c>
      <c r="F2360" t="b">
        <f t="shared" si="108"/>
        <v>0</v>
      </c>
      <c r="G2360" s="7">
        <f t="shared" si="109"/>
        <v>-3.6764705882352901E-2</v>
      </c>
      <c r="H2360" s="7">
        <f t="shared" ca="1" si="110"/>
        <v>0</v>
      </c>
    </row>
    <row r="2361" spans="1:8" x14ac:dyDescent="0.25">
      <c r="A2361" s="3">
        <v>41375</v>
      </c>
      <c r="B2361">
        <v>13.15</v>
      </c>
      <c r="C2361">
        <v>14.5</v>
      </c>
      <c r="D2361" s="4">
        <v>3.8167938931297201E-3</v>
      </c>
      <c r="E2361" s="4">
        <v>0</v>
      </c>
      <c r="F2361" t="b">
        <f t="shared" si="108"/>
        <v>0</v>
      </c>
      <c r="G2361" s="7">
        <f t="shared" si="109"/>
        <v>3.8167938931297201E-3</v>
      </c>
      <c r="H2361" s="7">
        <f t="shared" ca="1" si="110"/>
        <v>0</v>
      </c>
    </row>
    <row r="2362" spans="1:8" x14ac:dyDescent="0.25">
      <c r="A2362" s="3">
        <v>41376</v>
      </c>
      <c r="B2362">
        <v>12.75</v>
      </c>
      <c r="C2362">
        <v>14.15</v>
      </c>
      <c r="D2362" s="4">
        <v>-3.0418250950570401E-2</v>
      </c>
      <c r="E2362" s="4">
        <v>-2.4137931034482699E-2</v>
      </c>
      <c r="F2362" t="b">
        <f t="shared" si="108"/>
        <v>0</v>
      </c>
      <c r="G2362" s="7">
        <f t="shared" si="109"/>
        <v>-3.0418250950570401E-2</v>
      </c>
      <c r="H2362" s="7">
        <f t="shared" ca="1" si="110"/>
        <v>0</v>
      </c>
    </row>
    <row r="2363" spans="1:8" x14ac:dyDescent="0.25">
      <c r="A2363" s="3">
        <v>41379</v>
      </c>
      <c r="B2363">
        <v>16.649999999999999</v>
      </c>
      <c r="C2363">
        <v>16.850000000000001</v>
      </c>
      <c r="D2363" s="4">
        <v>0.17667844522968201</v>
      </c>
      <c r="E2363" s="4">
        <v>0.10130718954248399</v>
      </c>
      <c r="F2363" t="b">
        <f t="shared" si="108"/>
        <v>0</v>
      </c>
      <c r="G2363" s="7">
        <f t="shared" si="109"/>
        <v>0.17667844522968201</v>
      </c>
      <c r="H2363" s="7">
        <f t="shared" ca="1" si="110"/>
        <v>0</v>
      </c>
    </row>
    <row r="2364" spans="1:8" x14ac:dyDescent="0.25">
      <c r="A2364" s="3">
        <v>41380</v>
      </c>
      <c r="B2364">
        <v>14.75</v>
      </c>
      <c r="C2364">
        <v>15.7</v>
      </c>
      <c r="D2364" s="4">
        <v>-0.114114114114114</v>
      </c>
      <c r="E2364" s="4">
        <v>-6.8249258160237497E-2</v>
      </c>
      <c r="F2364" t="b">
        <f t="shared" si="108"/>
        <v>0</v>
      </c>
      <c r="G2364" s="7">
        <f t="shared" si="109"/>
        <v>-0.114114114114114</v>
      </c>
      <c r="H2364" s="7">
        <f t="shared" ca="1" si="110"/>
        <v>0</v>
      </c>
    </row>
    <row r="2365" spans="1:8" x14ac:dyDescent="0.25">
      <c r="A2365" s="3">
        <v>41381</v>
      </c>
      <c r="B2365">
        <v>16.45</v>
      </c>
      <c r="C2365">
        <v>16.75</v>
      </c>
      <c r="D2365" s="4">
        <v>0.115254237288136</v>
      </c>
      <c r="E2365" s="4">
        <v>6.68789808917198E-2</v>
      </c>
      <c r="F2365" t="b">
        <f t="shared" si="108"/>
        <v>0</v>
      </c>
      <c r="G2365" s="7">
        <f t="shared" si="109"/>
        <v>0.115254237288136</v>
      </c>
      <c r="H2365" s="7">
        <f t="shared" ca="1" si="110"/>
        <v>0</v>
      </c>
    </row>
    <row r="2366" spans="1:8" x14ac:dyDescent="0.25">
      <c r="A2366" s="3">
        <v>41382</v>
      </c>
      <c r="B2366">
        <v>17.2</v>
      </c>
      <c r="C2366">
        <v>17.5</v>
      </c>
      <c r="D2366" s="4">
        <v>4.5592705167173203E-2</v>
      </c>
      <c r="E2366" s="4">
        <v>4.4776119402985003E-2</v>
      </c>
      <c r="F2366" t="b">
        <f t="shared" si="108"/>
        <v>0</v>
      </c>
      <c r="G2366" s="7">
        <f t="shared" si="109"/>
        <v>4.5592705167173203E-2</v>
      </c>
      <c r="H2366" s="7">
        <f t="shared" ca="1" si="110"/>
        <v>0</v>
      </c>
    </row>
    <row r="2367" spans="1:8" x14ac:dyDescent="0.25">
      <c r="A2367" s="3">
        <v>41383</v>
      </c>
      <c r="B2367">
        <v>15.95</v>
      </c>
      <c r="C2367">
        <v>16.8</v>
      </c>
      <c r="D2367" s="4">
        <v>-7.2674418604651195E-2</v>
      </c>
      <c r="E2367" s="4">
        <v>-3.9999999999999897E-2</v>
      </c>
      <c r="F2367" t="b">
        <f t="shared" si="108"/>
        <v>0</v>
      </c>
      <c r="G2367" s="7">
        <f t="shared" si="109"/>
        <v>-7.2674418604651195E-2</v>
      </c>
      <c r="H2367" s="7">
        <f t="shared" ca="1" si="110"/>
        <v>0</v>
      </c>
    </row>
    <row r="2368" spans="1:8" x14ac:dyDescent="0.25">
      <c r="A2368" s="3">
        <v>41386</v>
      </c>
      <c r="B2368">
        <v>15.3</v>
      </c>
      <c r="C2368">
        <v>16.100000000000001</v>
      </c>
      <c r="D2368" s="4">
        <v>-4.0752351097178598E-2</v>
      </c>
      <c r="E2368" s="4">
        <v>-4.1666666666666602E-2</v>
      </c>
      <c r="F2368" t="b">
        <f t="shared" si="108"/>
        <v>0</v>
      </c>
      <c r="G2368" s="7">
        <f t="shared" si="109"/>
        <v>-4.0752351097178598E-2</v>
      </c>
      <c r="H2368" s="7">
        <f t="shared" ca="1" si="110"/>
        <v>0</v>
      </c>
    </row>
    <row r="2369" spans="1:8" x14ac:dyDescent="0.25">
      <c r="A2369" s="3">
        <v>41387</v>
      </c>
      <c r="B2369">
        <v>14.55</v>
      </c>
      <c r="C2369">
        <v>15.4</v>
      </c>
      <c r="D2369" s="4">
        <v>-4.9019607843137303E-2</v>
      </c>
      <c r="E2369" s="4">
        <v>-4.3478260869565299E-2</v>
      </c>
      <c r="F2369" t="b">
        <f t="shared" si="108"/>
        <v>0</v>
      </c>
      <c r="G2369" s="7">
        <f t="shared" si="109"/>
        <v>-4.9019607843137303E-2</v>
      </c>
      <c r="H2369" s="7">
        <f t="shared" ca="1" si="110"/>
        <v>0</v>
      </c>
    </row>
    <row r="2370" spans="1:8" x14ac:dyDescent="0.25">
      <c r="A2370" s="3">
        <v>41388</v>
      </c>
      <c r="B2370">
        <v>14.65</v>
      </c>
      <c r="C2370">
        <v>15.4</v>
      </c>
      <c r="D2370" s="4">
        <v>6.8728522336769498E-3</v>
      </c>
      <c r="E2370" s="4">
        <v>0</v>
      </c>
      <c r="F2370" t="b">
        <f t="shared" si="108"/>
        <v>0</v>
      </c>
      <c r="G2370" s="7">
        <f t="shared" si="109"/>
        <v>6.8728522336769498E-3</v>
      </c>
      <c r="H2370" s="7">
        <f t="shared" ca="1" si="110"/>
        <v>0</v>
      </c>
    </row>
    <row r="2371" spans="1:8" x14ac:dyDescent="0.25">
      <c r="A2371" s="3">
        <v>41389</v>
      </c>
      <c r="B2371">
        <v>14.8</v>
      </c>
      <c r="C2371">
        <v>15.5</v>
      </c>
      <c r="D2371" s="4">
        <v>1.0238907849829299E-2</v>
      </c>
      <c r="E2371" s="4">
        <v>6.4935064935065503E-3</v>
      </c>
      <c r="F2371" t="b">
        <f t="shared" si="108"/>
        <v>0</v>
      </c>
      <c r="G2371" s="7">
        <f t="shared" si="109"/>
        <v>1.0238907849829299E-2</v>
      </c>
      <c r="H2371" s="7">
        <f t="shared" ca="1" si="110"/>
        <v>0</v>
      </c>
    </row>
    <row r="2372" spans="1:8" x14ac:dyDescent="0.25">
      <c r="A2372" s="3">
        <v>41390</v>
      </c>
      <c r="B2372">
        <v>14.8</v>
      </c>
      <c r="C2372">
        <v>15.6</v>
      </c>
      <c r="D2372" s="4">
        <v>0</v>
      </c>
      <c r="E2372" s="4">
        <v>6.4516129032257102E-3</v>
      </c>
      <c r="F2372" t="b">
        <f t="shared" si="108"/>
        <v>0</v>
      </c>
      <c r="G2372" s="7">
        <f t="shared" si="109"/>
        <v>0</v>
      </c>
      <c r="H2372" s="7">
        <f t="shared" ca="1" si="110"/>
        <v>0</v>
      </c>
    </row>
    <row r="2373" spans="1:8" x14ac:dyDescent="0.25">
      <c r="A2373" s="3">
        <v>41393</v>
      </c>
      <c r="B2373">
        <v>14.75</v>
      </c>
      <c r="C2373">
        <v>15.55</v>
      </c>
      <c r="D2373" s="4">
        <v>-3.3783783783783998E-3</v>
      </c>
      <c r="E2373" s="4">
        <v>-3.2051282051280801E-3</v>
      </c>
      <c r="F2373" t="b">
        <f t="shared" si="108"/>
        <v>0</v>
      </c>
      <c r="G2373" s="7">
        <f t="shared" si="109"/>
        <v>-3.3783783783783998E-3</v>
      </c>
      <c r="H2373" s="7">
        <f t="shared" ca="1" si="110"/>
        <v>0</v>
      </c>
    </row>
    <row r="2374" spans="1:8" x14ac:dyDescent="0.25">
      <c r="A2374" s="3">
        <v>41394</v>
      </c>
      <c r="B2374">
        <v>14.45</v>
      </c>
      <c r="C2374">
        <v>15.4</v>
      </c>
      <c r="D2374" s="4">
        <v>-2.0338983050847501E-2</v>
      </c>
      <c r="E2374" s="4">
        <v>-9.6463022508038697E-3</v>
      </c>
      <c r="F2374" t="b">
        <f t="shared" ref="F2374:F2437" si="111">D2374&gt;$F$3</f>
        <v>0</v>
      </c>
      <c r="G2374" s="7">
        <f t="shared" ref="G2374:G2437" si="112">D2374</f>
        <v>-2.0338983050847501E-2</v>
      </c>
      <c r="H2374" s="7">
        <f t="shared" ref="H2374:H2437" ca="1" si="113">IF(F2374=TRUE,-SUM(OFFSET(D2375,0,0,$H$3,1)),0)</f>
        <v>0</v>
      </c>
    </row>
    <row r="2375" spans="1:8" x14ac:dyDescent="0.25">
      <c r="A2375" s="3">
        <v>41395</v>
      </c>
      <c r="B2375">
        <v>15.15</v>
      </c>
      <c r="C2375">
        <v>15.95</v>
      </c>
      <c r="D2375" s="4">
        <v>4.8442906574394498E-2</v>
      </c>
      <c r="E2375" s="4">
        <v>3.5714285714285601E-2</v>
      </c>
      <c r="F2375" t="b">
        <f t="shared" si="111"/>
        <v>0</v>
      </c>
      <c r="G2375" s="7">
        <f t="shared" si="112"/>
        <v>4.8442906574394498E-2</v>
      </c>
      <c r="H2375" s="7">
        <f t="shared" ca="1" si="113"/>
        <v>0</v>
      </c>
    </row>
    <row r="2376" spans="1:8" x14ac:dyDescent="0.25">
      <c r="A2376" s="3">
        <v>41396</v>
      </c>
      <c r="B2376">
        <v>14.55</v>
      </c>
      <c r="C2376">
        <v>15.5</v>
      </c>
      <c r="D2376" s="4">
        <v>-3.96039603960395E-2</v>
      </c>
      <c r="E2376" s="4">
        <v>-2.8213166144200601E-2</v>
      </c>
      <c r="F2376" t="b">
        <f t="shared" si="111"/>
        <v>0</v>
      </c>
      <c r="G2376" s="7">
        <f t="shared" si="112"/>
        <v>-3.96039603960395E-2</v>
      </c>
      <c r="H2376" s="7">
        <f t="shared" ca="1" si="113"/>
        <v>0</v>
      </c>
    </row>
    <row r="2377" spans="1:8" x14ac:dyDescent="0.25">
      <c r="A2377" s="3">
        <v>41397</v>
      </c>
      <c r="B2377">
        <v>14.25</v>
      </c>
      <c r="C2377">
        <v>15.25</v>
      </c>
      <c r="D2377" s="4">
        <v>-2.0618556701031E-2</v>
      </c>
      <c r="E2377" s="4">
        <v>-1.6129032258064498E-2</v>
      </c>
      <c r="F2377" t="b">
        <f t="shared" si="111"/>
        <v>0</v>
      </c>
      <c r="G2377" s="7">
        <f t="shared" si="112"/>
        <v>-2.0618556701031E-2</v>
      </c>
      <c r="H2377" s="7">
        <f t="shared" ca="1" si="113"/>
        <v>0</v>
      </c>
    </row>
    <row r="2378" spans="1:8" x14ac:dyDescent="0.25">
      <c r="A2378" s="3">
        <v>41400</v>
      </c>
      <c r="B2378">
        <v>13.9</v>
      </c>
      <c r="C2378">
        <v>14.95</v>
      </c>
      <c r="D2378" s="4">
        <v>-2.4561403508771899E-2</v>
      </c>
      <c r="E2378" s="4">
        <v>-1.96721311475411E-2</v>
      </c>
      <c r="F2378" t="b">
        <f t="shared" si="111"/>
        <v>0</v>
      </c>
      <c r="G2378" s="7">
        <f t="shared" si="112"/>
        <v>-2.4561403508771899E-2</v>
      </c>
      <c r="H2378" s="7">
        <f t="shared" ca="1" si="113"/>
        <v>0</v>
      </c>
    </row>
    <row r="2379" spans="1:8" x14ac:dyDescent="0.25">
      <c r="A2379" s="3">
        <v>41401</v>
      </c>
      <c r="B2379">
        <v>13.85</v>
      </c>
      <c r="C2379">
        <v>14.9</v>
      </c>
      <c r="D2379" s="4">
        <v>-3.5971223021583599E-3</v>
      </c>
      <c r="E2379" s="4">
        <v>-3.3444816053510599E-3</v>
      </c>
      <c r="F2379" t="b">
        <f t="shared" si="111"/>
        <v>0</v>
      </c>
      <c r="G2379" s="7">
        <f t="shared" si="112"/>
        <v>-3.5971223021583599E-3</v>
      </c>
      <c r="H2379" s="7">
        <f t="shared" ca="1" si="113"/>
        <v>0</v>
      </c>
    </row>
    <row r="2380" spans="1:8" x14ac:dyDescent="0.25">
      <c r="A2380" s="3">
        <v>41402</v>
      </c>
      <c r="B2380">
        <v>14</v>
      </c>
      <c r="C2380">
        <v>15.1</v>
      </c>
      <c r="D2380" s="4">
        <v>1.08303249097472E-2</v>
      </c>
      <c r="E2380" s="4">
        <v>1.34228187919463E-2</v>
      </c>
      <c r="F2380" t="b">
        <f t="shared" si="111"/>
        <v>0</v>
      </c>
      <c r="G2380" s="7">
        <f t="shared" si="112"/>
        <v>1.08303249097472E-2</v>
      </c>
      <c r="H2380" s="7">
        <f t="shared" ca="1" si="113"/>
        <v>0</v>
      </c>
    </row>
    <row r="2381" spans="1:8" x14ac:dyDescent="0.25">
      <c r="A2381" s="3">
        <v>41403</v>
      </c>
      <c r="B2381">
        <v>14.2</v>
      </c>
      <c r="C2381">
        <v>15.35</v>
      </c>
      <c r="D2381" s="4">
        <v>1.42857142857142E-2</v>
      </c>
      <c r="E2381" s="4">
        <v>1.6556291390728499E-2</v>
      </c>
      <c r="F2381" t="b">
        <f t="shared" si="111"/>
        <v>0</v>
      </c>
      <c r="G2381" s="7">
        <f t="shared" si="112"/>
        <v>1.42857142857142E-2</v>
      </c>
      <c r="H2381" s="7">
        <f t="shared" ca="1" si="113"/>
        <v>0</v>
      </c>
    </row>
    <row r="2382" spans="1:8" x14ac:dyDescent="0.25">
      <c r="A2382" s="3">
        <v>41404</v>
      </c>
      <c r="B2382">
        <v>13.85</v>
      </c>
      <c r="C2382">
        <v>15.1</v>
      </c>
      <c r="D2382" s="4">
        <v>-2.4647887323943601E-2</v>
      </c>
      <c r="E2382" s="4">
        <v>-1.62866449511401E-2</v>
      </c>
      <c r="F2382" t="b">
        <f t="shared" si="111"/>
        <v>0</v>
      </c>
      <c r="G2382" s="7">
        <f t="shared" si="112"/>
        <v>-2.4647887323943601E-2</v>
      </c>
      <c r="H2382" s="7">
        <f t="shared" ca="1" si="113"/>
        <v>0</v>
      </c>
    </row>
    <row r="2383" spans="1:8" x14ac:dyDescent="0.25">
      <c r="A2383" s="3">
        <v>41407</v>
      </c>
      <c r="B2383">
        <v>13.65</v>
      </c>
      <c r="C2383">
        <v>15.1</v>
      </c>
      <c r="D2383" s="4">
        <v>-1.4440433212996401E-2</v>
      </c>
      <c r="E2383" s="4">
        <v>0</v>
      </c>
      <c r="F2383" t="b">
        <f t="shared" si="111"/>
        <v>0</v>
      </c>
      <c r="G2383" s="7">
        <f t="shared" si="112"/>
        <v>-1.4440433212996401E-2</v>
      </c>
      <c r="H2383" s="7">
        <f t="shared" ca="1" si="113"/>
        <v>0</v>
      </c>
    </row>
    <row r="2384" spans="1:8" x14ac:dyDescent="0.25">
      <c r="A2384" s="3">
        <v>41408</v>
      </c>
      <c r="B2384">
        <v>13.55</v>
      </c>
      <c r="C2384">
        <v>15.05</v>
      </c>
      <c r="D2384" s="4">
        <v>-7.3260073260073E-3</v>
      </c>
      <c r="E2384" s="4">
        <v>-3.3112582781456E-3</v>
      </c>
      <c r="F2384" t="b">
        <f t="shared" si="111"/>
        <v>0</v>
      </c>
      <c r="G2384" s="7">
        <f t="shared" si="112"/>
        <v>-7.3260073260073E-3</v>
      </c>
      <c r="H2384" s="7">
        <f t="shared" ca="1" si="113"/>
        <v>0</v>
      </c>
    </row>
    <row r="2385" spans="1:8" x14ac:dyDescent="0.25">
      <c r="A2385" s="3">
        <v>41409</v>
      </c>
      <c r="B2385">
        <v>13.7</v>
      </c>
      <c r="C2385">
        <v>15.15</v>
      </c>
      <c r="D2385" s="4">
        <v>1.1070110701106899E-2</v>
      </c>
      <c r="E2385" s="4">
        <v>6.6445182724252901E-3</v>
      </c>
      <c r="F2385" t="b">
        <f t="shared" si="111"/>
        <v>0</v>
      </c>
      <c r="G2385" s="7">
        <f t="shared" si="112"/>
        <v>1.1070110701106899E-2</v>
      </c>
      <c r="H2385" s="7">
        <f t="shared" ca="1" si="113"/>
        <v>0</v>
      </c>
    </row>
    <row r="2386" spans="1:8" x14ac:dyDescent="0.25">
      <c r="A2386" s="3">
        <v>41410</v>
      </c>
      <c r="B2386">
        <v>13.95</v>
      </c>
      <c r="C2386">
        <v>15.35</v>
      </c>
      <c r="D2386" s="4">
        <v>1.8248175182481698E-2</v>
      </c>
      <c r="E2386" s="4">
        <v>1.3201320132013101E-2</v>
      </c>
      <c r="F2386" t="b">
        <f t="shared" si="111"/>
        <v>0</v>
      </c>
      <c r="G2386" s="7">
        <f t="shared" si="112"/>
        <v>1.8248175182481698E-2</v>
      </c>
      <c r="H2386" s="7">
        <f t="shared" ca="1" si="113"/>
        <v>0</v>
      </c>
    </row>
    <row r="2387" spans="1:8" x14ac:dyDescent="0.25">
      <c r="A2387" s="3">
        <v>41411</v>
      </c>
      <c r="B2387">
        <v>13.2</v>
      </c>
      <c r="C2387">
        <v>15.1</v>
      </c>
      <c r="D2387" s="4">
        <v>-5.3763440860214999E-2</v>
      </c>
      <c r="E2387" s="4">
        <v>-1.62866449511401E-2</v>
      </c>
      <c r="F2387" t="b">
        <f t="shared" si="111"/>
        <v>0</v>
      </c>
      <c r="G2387" s="7">
        <f t="shared" si="112"/>
        <v>-5.3763440860214999E-2</v>
      </c>
      <c r="H2387" s="7">
        <f t="shared" ca="1" si="113"/>
        <v>0</v>
      </c>
    </row>
    <row r="2388" spans="1:8" x14ac:dyDescent="0.25">
      <c r="A2388" s="3">
        <v>41414</v>
      </c>
      <c r="B2388">
        <v>15.1</v>
      </c>
      <c r="C2388">
        <v>16.25</v>
      </c>
      <c r="D2388" s="4">
        <v>0</v>
      </c>
      <c r="E2388" s="4">
        <v>6.1919504643963598E-3</v>
      </c>
      <c r="F2388" t="b">
        <f t="shared" si="111"/>
        <v>0</v>
      </c>
      <c r="G2388" s="7">
        <f t="shared" si="112"/>
        <v>0</v>
      </c>
      <c r="H2388" s="7">
        <f t="shared" ca="1" si="113"/>
        <v>0</v>
      </c>
    </row>
    <row r="2389" spans="1:8" x14ac:dyDescent="0.25">
      <c r="A2389" s="3">
        <v>41415</v>
      </c>
      <c r="B2389">
        <v>15.4</v>
      </c>
      <c r="C2389">
        <v>16.5</v>
      </c>
      <c r="D2389" s="4">
        <v>1.9867549668874301E-2</v>
      </c>
      <c r="E2389" s="4">
        <v>1.53846153846153E-2</v>
      </c>
      <c r="F2389" t="b">
        <f t="shared" si="111"/>
        <v>0</v>
      </c>
      <c r="G2389" s="7">
        <f t="shared" si="112"/>
        <v>1.9867549668874301E-2</v>
      </c>
      <c r="H2389" s="7">
        <f t="shared" ca="1" si="113"/>
        <v>0</v>
      </c>
    </row>
    <row r="2390" spans="1:8" x14ac:dyDescent="0.25">
      <c r="A2390" s="3">
        <v>41416</v>
      </c>
      <c r="B2390">
        <v>15.3</v>
      </c>
      <c r="C2390">
        <v>16.399999999999999</v>
      </c>
      <c r="D2390" s="4">
        <v>-6.4935064935064402E-3</v>
      </c>
      <c r="E2390" s="4">
        <v>-6.0606060606060996E-3</v>
      </c>
      <c r="F2390" t="b">
        <f t="shared" si="111"/>
        <v>0</v>
      </c>
      <c r="G2390" s="7">
        <f t="shared" si="112"/>
        <v>-6.4935064935064402E-3</v>
      </c>
      <c r="H2390" s="7">
        <f t="shared" ca="1" si="113"/>
        <v>0</v>
      </c>
    </row>
    <row r="2391" spans="1:8" x14ac:dyDescent="0.25">
      <c r="A2391" s="3">
        <v>41417</v>
      </c>
      <c r="B2391">
        <v>15.5</v>
      </c>
      <c r="C2391">
        <v>16.55</v>
      </c>
      <c r="D2391" s="4">
        <v>1.30718954248366E-2</v>
      </c>
      <c r="E2391" s="4">
        <v>9.1463414634147498E-3</v>
      </c>
      <c r="F2391" t="b">
        <f t="shared" si="111"/>
        <v>0</v>
      </c>
      <c r="G2391" s="7">
        <f t="shared" si="112"/>
        <v>1.30718954248366E-2</v>
      </c>
      <c r="H2391" s="7">
        <f t="shared" ca="1" si="113"/>
        <v>0</v>
      </c>
    </row>
    <row r="2392" spans="1:8" x14ac:dyDescent="0.25">
      <c r="A2392" s="3">
        <v>41418</v>
      </c>
      <c r="B2392">
        <v>15.5</v>
      </c>
      <c r="C2392">
        <v>16.5</v>
      </c>
      <c r="D2392" s="4">
        <v>0</v>
      </c>
      <c r="E2392" s="4">
        <v>-3.0211480362538601E-3</v>
      </c>
      <c r="F2392" t="b">
        <f t="shared" si="111"/>
        <v>0</v>
      </c>
      <c r="G2392" s="7">
        <f t="shared" si="112"/>
        <v>0</v>
      </c>
      <c r="H2392" s="7">
        <f t="shared" ca="1" si="113"/>
        <v>0</v>
      </c>
    </row>
    <row r="2393" spans="1:8" x14ac:dyDescent="0.25">
      <c r="A2393" s="3">
        <v>41421</v>
      </c>
      <c r="B2393">
        <v>15.5</v>
      </c>
      <c r="C2393">
        <v>16.5</v>
      </c>
      <c r="D2393" s="4">
        <v>0</v>
      </c>
      <c r="E2393" s="4">
        <v>0</v>
      </c>
      <c r="F2393" t="b">
        <f t="shared" si="111"/>
        <v>0</v>
      </c>
      <c r="G2393" s="7">
        <f t="shared" si="112"/>
        <v>0</v>
      </c>
      <c r="H2393" s="7">
        <f t="shared" ca="1" si="113"/>
        <v>0</v>
      </c>
    </row>
    <row r="2394" spans="1:8" x14ac:dyDescent="0.25">
      <c r="A2394" s="3">
        <v>41422</v>
      </c>
      <c r="B2394">
        <v>15.2</v>
      </c>
      <c r="C2394">
        <v>16.350000000000001</v>
      </c>
      <c r="D2394" s="4">
        <v>-1.93548387096775E-2</v>
      </c>
      <c r="E2394" s="4">
        <v>-9.0909090909090402E-3</v>
      </c>
      <c r="F2394" t="b">
        <f t="shared" si="111"/>
        <v>0</v>
      </c>
      <c r="G2394" s="7">
        <f t="shared" si="112"/>
        <v>-1.93548387096775E-2</v>
      </c>
      <c r="H2394" s="7">
        <f t="shared" ca="1" si="113"/>
        <v>0</v>
      </c>
    </row>
    <row r="2395" spans="1:8" x14ac:dyDescent="0.25">
      <c r="A2395" s="3">
        <v>41423</v>
      </c>
      <c r="B2395">
        <v>15.4</v>
      </c>
      <c r="C2395">
        <v>16.399999999999999</v>
      </c>
      <c r="D2395" s="4">
        <v>1.3157894736842301E-2</v>
      </c>
      <c r="E2395" s="4">
        <v>3.0581039755350802E-3</v>
      </c>
      <c r="F2395" t="b">
        <f t="shared" si="111"/>
        <v>0</v>
      </c>
      <c r="G2395" s="7">
        <f t="shared" si="112"/>
        <v>1.3157894736842301E-2</v>
      </c>
      <c r="H2395" s="7">
        <f t="shared" ca="1" si="113"/>
        <v>0</v>
      </c>
    </row>
    <row r="2396" spans="1:8" x14ac:dyDescent="0.25">
      <c r="A2396" s="3">
        <v>41424</v>
      </c>
      <c r="B2396">
        <v>15.4</v>
      </c>
      <c r="C2396">
        <v>16.55</v>
      </c>
      <c r="D2396" s="4">
        <v>0</v>
      </c>
      <c r="E2396" s="4">
        <v>9.1463414634147498E-3</v>
      </c>
      <c r="F2396" t="b">
        <f t="shared" si="111"/>
        <v>0</v>
      </c>
      <c r="G2396" s="7">
        <f t="shared" si="112"/>
        <v>0</v>
      </c>
      <c r="H2396" s="7">
        <f t="shared" ca="1" si="113"/>
        <v>0</v>
      </c>
    </row>
    <row r="2397" spans="1:8" x14ac:dyDescent="0.25">
      <c r="A2397" s="3">
        <v>41425</v>
      </c>
      <c r="B2397">
        <v>16.05</v>
      </c>
      <c r="C2397">
        <v>17.149999999999999</v>
      </c>
      <c r="D2397" s="4">
        <v>4.2207792207792097E-2</v>
      </c>
      <c r="E2397" s="4">
        <v>3.6253776435045203E-2</v>
      </c>
      <c r="F2397" t="b">
        <f t="shared" si="111"/>
        <v>0</v>
      </c>
      <c r="G2397" s="7">
        <f t="shared" si="112"/>
        <v>4.2207792207792097E-2</v>
      </c>
      <c r="H2397" s="7">
        <f t="shared" ca="1" si="113"/>
        <v>0</v>
      </c>
    </row>
    <row r="2398" spans="1:8" x14ac:dyDescent="0.25">
      <c r="A2398" s="3">
        <v>41428</v>
      </c>
      <c r="B2398">
        <v>16</v>
      </c>
      <c r="C2398">
        <v>17</v>
      </c>
      <c r="D2398" s="4">
        <v>-3.1152647975077898E-3</v>
      </c>
      <c r="E2398" s="4">
        <v>-8.7463556851311592E-3</v>
      </c>
      <c r="F2398" t="b">
        <f t="shared" si="111"/>
        <v>0</v>
      </c>
      <c r="G2398" s="7">
        <f t="shared" si="112"/>
        <v>-3.1152647975077898E-3</v>
      </c>
      <c r="H2398" s="7">
        <f t="shared" ca="1" si="113"/>
        <v>0</v>
      </c>
    </row>
    <row r="2399" spans="1:8" x14ac:dyDescent="0.25">
      <c r="A2399" s="3">
        <v>41429</v>
      </c>
      <c r="B2399">
        <v>16.100000000000001</v>
      </c>
      <c r="C2399">
        <v>17.100000000000001</v>
      </c>
      <c r="D2399" s="4">
        <v>6.2500000000000897E-3</v>
      </c>
      <c r="E2399" s="4">
        <v>5.8823529411764497E-3</v>
      </c>
      <c r="F2399" t="b">
        <f t="shared" si="111"/>
        <v>0</v>
      </c>
      <c r="G2399" s="7">
        <f t="shared" si="112"/>
        <v>6.2500000000000897E-3</v>
      </c>
      <c r="H2399" s="7">
        <f t="shared" ca="1" si="113"/>
        <v>0</v>
      </c>
    </row>
    <row r="2400" spans="1:8" x14ac:dyDescent="0.25">
      <c r="A2400" s="3">
        <v>41430</v>
      </c>
      <c r="B2400">
        <v>17.05</v>
      </c>
      <c r="C2400">
        <v>17.7</v>
      </c>
      <c r="D2400" s="4">
        <v>5.9006211180124203E-2</v>
      </c>
      <c r="E2400" s="4">
        <v>3.5087719298245501E-2</v>
      </c>
      <c r="F2400" t="b">
        <f t="shared" si="111"/>
        <v>0</v>
      </c>
      <c r="G2400" s="7">
        <f t="shared" si="112"/>
        <v>5.9006211180124203E-2</v>
      </c>
      <c r="H2400" s="7">
        <f t="shared" ca="1" si="113"/>
        <v>0</v>
      </c>
    </row>
    <row r="2401" spans="1:8" x14ac:dyDescent="0.25">
      <c r="A2401" s="3">
        <v>41431</v>
      </c>
      <c r="B2401">
        <v>16.55</v>
      </c>
      <c r="C2401">
        <v>17.25</v>
      </c>
      <c r="D2401" s="4">
        <v>-2.9325513196480898E-2</v>
      </c>
      <c r="E2401" s="4">
        <v>-2.5423728813559299E-2</v>
      </c>
      <c r="F2401" t="b">
        <f t="shared" si="111"/>
        <v>0</v>
      </c>
      <c r="G2401" s="7">
        <f t="shared" si="112"/>
        <v>-2.9325513196480898E-2</v>
      </c>
      <c r="H2401" s="7">
        <f t="shared" ca="1" si="113"/>
        <v>0</v>
      </c>
    </row>
    <row r="2402" spans="1:8" x14ac:dyDescent="0.25">
      <c r="A2402" s="3">
        <v>41432</v>
      </c>
      <c r="B2402">
        <v>15.8</v>
      </c>
      <c r="C2402">
        <v>16.899999999999999</v>
      </c>
      <c r="D2402" s="4">
        <v>-4.5317220543806602E-2</v>
      </c>
      <c r="E2402" s="4">
        <v>-2.0289855072463801E-2</v>
      </c>
      <c r="F2402" t="b">
        <f t="shared" si="111"/>
        <v>0</v>
      </c>
      <c r="G2402" s="7">
        <f t="shared" si="112"/>
        <v>-4.5317220543806602E-2</v>
      </c>
      <c r="H2402" s="7">
        <f t="shared" ca="1" si="113"/>
        <v>0</v>
      </c>
    </row>
    <row r="2403" spans="1:8" x14ac:dyDescent="0.25">
      <c r="A2403" s="3">
        <v>41435</v>
      </c>
      <c r="B2403">
        <v>15.6</v>
      </c>
      <c r="C2403">
        <v>16.7</v>
      </c>
      <c r="D2403" s="4">
        <v>-1.26582278481013E-2</v>
      </c>
      <c r="E2403" s="4">
        <v>-1.18343195266272E-2</v>
      </c>
      <c r="F2403" t="b">
        <f t="shared" si="111"/>
        <v>0</v>
      </c>
      <c r="G2403" s="7">
        <f t="shared" si="112"/>
        <v>-1.26582278481013E-2</v>
      </c>
      <c r="H2403" s="7">
        <f t="shared" ca="1" si="113"/>
        <v>0</v>
      </c>
    </row>
    <row r="2404" spans="1:8" x14ac:dyDescent="0.25">
      <c r="A2404" s="3">
        <v>41436</v>
      </c>
      <c r="B2404">
        <v>16.899999999999999</v>
      </c>
      <c r="C2404">
        <v>17.600000000000001</v>
      </c>
      <c r="D2404" s="4">
        <v>8.3333333333333301E-2</v>
      </c>
      <c r="E2404" s="4">
        <v>5.3892215568862402E-2</v>
      </c>
      <c r="F2404" t="b">
        <f t="shared" si="111"/>
        <v>0</v>
      </c>
      <c r="G2404" s="7">
        <f t="shared" si="112"/>
        <v>8.3333333333333301E-2</v>
      </c>
      <c r="H2404" s="7">
        <f t="shared" ca="1" si="113"/>
        <v>0</v>
      </c>
    </row>
    <row r="2405" spans="1:8" x14ac:dyDescent="0.25">
      <c r="A2405" s="3">
        <v>41437</v>
      </c>
      <c r="B2405">
        <v>18.25</v>
      </c>
      <c r="C2405">
        <v>18.55</v>
      </c>
      <c r="D2405" s="4">
        <v>7.9881656804733803E-2</v>
      </c>
      <c r="E2405" s="4">
        <v>5.39772727272727E-2</v>
      </c>
      <c r="F2405" t="b">
        <f t="shared" si="111"/>
        <v>0</v>
      </c>
      <c r="G2405" s="7">
        <f t="shared" si="112"/>
        <v>7.9881656804733803E-2</v>
      </c>
      <c r="H2405" s="7">
        <f t="shared" ca="1" si="113"/>
        <v>0</v>
      </c>
    </row>
    <row r="2406" spans="1:8" x14ac:dyDescent="0.25">
      <c r="A2406" s="3">
        <v>41438</v>
      </c>
      <c r="B2406">
        <v>16.8</v>
      </c>
      <c r="C2406">
        <v>17.7</v>
      </c>
      <c r="D2406" s="4">
        <v>-7.9452054794520596E-2</v>
      </c>
      <c r="E2406" s="4">
        <v>-4.5822102425875998E-2</v>
      </c>
      <c r="F2406" t="b">
        <f t="shared" si="111"/>
        <v>0</v>
      </c>
      <c r="G2406" s="7">
        <f t="shared" si="112"/>
        <v>-7.9452054794520596E-2</v>
      </c>
      <c r="H2406" s="7">
        <f t="shared" ca="1" si="113"/>
        <v>0</v>
      </c>
    </row>
    <row r="2407" spans="1:8" x14ac:dyDescent="0.25">
      <c r="A2407" s="3">
        <v>41439</v>
      </c>
      <c r="B2407">
        <v>17.55</v>
      </c>
      <c r="C2407">
        <v>18.3</v>
      </c>
      <c r="D2407" s="4">
        <v>4.4642857142857199E-2</v>
      </c>
      <c r="E2407" s="4">
        <v>3.3898305084745901E-2</v>
      </c>
      <c r="F2407" t="b">
        <f t="shared" si="111"/>
        <v>0</v>
      </c>
      <c r="G2407" s="7">
        <f t="shared" si="112"/>
        <v>4.4642857142857199E-2</v>
      </c>
      <c r="H2407" s="7">
        <f t="shared" ca="1" si="113"/>
        <v>0</v>
      </c>
    </row>
    <row r="2408" spans="1:8" x14ac:dyDescent="0.25">
      <c r="A2408" s="3">
        <v>41442</v>
      </c>
      <c r="B2408">
        <v>17.8</v>
      </c>
      <c r="C2408">
        <v>18.55</v>
      </c>
      <c r="D2408" s="4">
        <v>-2.7322404371584699E-2</v>
      </c>
      <c r="E2408" s="4">
        <v>-1.85185185185184E-2</v>
      </c>
      <c r="F2408" t="b">
        <f t="shared" si="111"/>
        <v>0</v>
      </c>
      <c r="G2408" s="7">
        <f t="shared" si="112"/>
        <v>-2.7322404371584699E-2</v>
      </c>
      <c r="H2408" s="7">
        <f t="shared" ca="1" si="113"/>
        <v>0</v>
      </c>
    </row>
    <row r="2409" spans="1:8" x14ac:dyDescent="0.25">
      <c r="A2409" s="3">
        <v>41443</v>
      </c>
      <c r="B2409">
        <v>17.649999999999999</v>
      </c>
      <c r="C2409">
        <v>18.350000000000001</v>
      </c>
      <c r="D2409" s="4">
        <v>-8.4269662921349093E-3</v>
      </c>
      <c r="E2409" s="4">
        <v>-1.07816711590296E-2</v>
      </c>
      <c r="F2409" t="b">
        <f t="shared" si="111"/>
        <v>0</v>
      </c>
      <c r="G2409" s="7">
        <f t="shared" si="112"/>
        <v>-8.4269662921349093E-3</v>
      </c>
      <c r="H2409" s="7">
        <f t="shared" ca="1" si="113"/>
        <v>0</v>
      </c>
    </row>
    <row r="2410" spans="1:8" x14ac:dyDescent="0.25">
      <c r="A2410" s="3">
        <v>41444</v>
      </c>
      <c r="B2410">
        <v>17.55</v>
      </c>
      <c r="C2410">
        <v>18.350000000000001</v>
      </c>
      <c r="D2410" s="4">
        <v>-5.66572237960328E-3</v>
      </c>
      <c r="E2410" s="4">
        <v>0</v>
      </c>
      <c r="F2410" t="b">
        <f t="shared" si="111"/>
        <v>0</v>
      </c>
      <c r="G2410" s="7">
        <f t="shared" si="112"/>
        <v>-5.66572237960328E-3</v>
      </c>
      <c r="H2410" s="7">
        <f t="shared" ca="1" si="113"/>
        <v>0</v>
      </c>
    </row>
    <row r="2411" spans="1:8" x14ac:dyDescent="0.25">
      <c r="A2411" s="3">
        <v>41445</v>
      </c>
      <c r="B2411">
        <v>19.649999999999999</v>
      </c>
      <c r="C2411">
        <v>19.45</v>
      </c>
      <c r="D2411" s="4">
        <v>0.119658119658119</v>
      </c>
      <c r="E2411" s="4">
        <v>5.9945504087193201E-2</v>
      </c>
      <c r="F2411" t="b">
        <f t="shared" si="111"/>
        <v>0</v>
      </c>
      <c r="G2411" s="7">
        <f t="shared" si="112"/>
        <v>0.119658119658119</v>
      </c>
      <c r="H2411" s="7">
        <f t="shared" ca="1" si="113"/>
        <v>0</v>
      </c>
    </row>
    <row r="2412" spans="1:8" x14ac:dyDescent="0.25">
      <c r="A2412" s="3">
        <v>41446</v>
      </c>
      <c r="B2412">
        <v>19</v>
      </c>
      <c r="C2412">
        <v>19.399999999999999</v>
      </c>
      <c r="D2412" s="4">
        <v>-3.3078880407124603E-2</v>
      </c>
      <c r="E2412" s="4">
        <v>-2.57069408740362E-3</v>
      </c>
      <c r="F2412" t="b">
        <f t="shared" si="111"/>
        <v>0</v>
      </c>
      <c r="G2412" s="7">
        <f t="shared" si="112"/>
        <v>-3.3078880407124603E-2</v>
      </c>
      <c r="H2412" s="7">
        <f t="shared" ca="1" si="113"/>
        <v>0</v>
      </c>
    </row>
    <row r="2413" spans="1:8" x14ac:dyDescent="0.25">
      <c r="A2413" s="3">
        <v>41449</v>
      </c>
      <c r="B2413">
        <v>20.149999999999999</v>
      </c>
      <c r="C2413">
        <v>20.3</v>
      </c>
      <c r="D2413" s="4">
        <v>6.0526315789473498E-2</v>
      </c>
      <c r="E2413" s="4">
        <v>4.6391752577319603E-2</v>
      </c>
      <c r="F2413" t="b">
        <f t="shared" si="111"/>
        <v>0</v>
      </c>
      <c r="G2413" s="7">
        <f t="shared" si="112"/>
        <v>6.0526315789473498E-2</v>
      </c>
      <c r="H2413" s="7">
        <f t="shared" ca="1" si="113"/>
        <v>0</v>
      </c>
    </row>
    <row r="2414" spans="1:8" x14ac:dyDescent="0.25">
      <c r="A2414" s="3">
        <v>41450</v>
      </c>
      <c r="B2414">
        <v>19.45</v>
      </c>
      <c r="C2414">
        <v>19.95</v>
      </c>
      <c r="D2414" s="4">
        <v>-3.4739454094292799E-2</v>
      </c>
      <c r="E2414" s="4">
        <v>-1.72413793103449E-2</v>
      </c>
      <c r="F2414" t="b">
        <f t="shared" si="111"/>
        <v>0</v>
      </c>
      <c r="G2414" s="7">
        <f t="shared" si="112"/>
        <v>-3.4739454094292799E-2</v>
      </c>
      <c r="H2414" s="7">
        <f t="shared" ca="1" si="113"/>
        <v>0</v>
      </c>
    </row>
    <row r="2415" spans="1:8" x14ac:dyDescent="0.25">
      <c r="A2415" s="3">
        <v>41451</v>
      </c>
      <c r="B2415">
        <v>18.850000000000001</v>
      </c>
      <c r="C2415">
        <v>19.600000000000001</v>
      </c>
      <c r="D2415" s="4">
        <v>-3.08483290488431E-2</v>
      </c>
      <c r="E2415" s="4">
        <v>-1.7543859649122799E-2</v>
      </c>
      <c r="F2415" t="b">
        <f t="shared" si="111"/>
        <v>0</v>
      </c>
      <c r="G2415" s="7">
        <f t="shared" si="112"/>
        <v>-3.08483290488431E-2</v>
      </c>
      <c r="H2415" s="7">
        <f t="shared" ca="1" si="113"/>
        <v>0</v>
      </c>
    </row>
    <row r="2416" spans="1:8" x14ac:dyDescent="0.25">
      <c r="A2416" s="3">
        <v>41452</v>
      </c>
      <c r="B2416">
        <v>18.2</v>
      </c>
      <c r="C2416">
        <v>19.05</v>
      </c>
      <c r="D2416" s="4">
        <v>-3.4482758620689703E-2</v>
      </c>
      <c r="E2416" s="4">
        <v>-2.8061224489796002E-2</v>
      </c>
      <c r="F2416" t="b">
        <f t="shared" si="111"/>
        <v>0</v>
      </c>
      <c r="G2416" s="7">
        <f t="shared" si="112"/>
        <v>-3.4482758620689703E-2</v>
      </c>
      <c r="H2416" s="7">
        <f t="shared" ca="1" si="113"/>
        <v>0</v>
      </c>
    </row>
    <row r="2417" spans="1:8" x14ac:dyDescent="0.25">
      <c r="A2417" s="3">
        <v>41453</v>
      </c>
      <c r="B2417">
        <v>18.05</v>
      </c>
      <c r="C2417">
        <v>18.899999999999999</v>
      </c>
      <c r="D2417" s="4">
        <v>-8.2417582417582107E-3</v>
      </c>
      <c r="E2417" s="4">
        <v>-7.8740157480315896E-3</v>
      </c>
      <c r="F2417" t="b">
        <f t="shared" si="111"/>
        <v>0</v>
      </c>
      <c r="G2417" s="7">
        <f t="shared" si="112"/>
        <v>-8.2417582417582107E-3</v>
      </c>
      <c r="H2417" s="7">
        <f t="shared" ca="1" si="113"/>
        <v>0</v>
      </c>
    </row>
    <row r="2418" spans="1:8" x14ac:dyDescent="0.25">
      <c r="A2418" s="3">
        <v>41456</v>
      </c>
      <c r="B2418">
        <v>17.649999999999999</v>
      </c>
      <c r="C2418">
        <v>18.45</v>
      </c>
      <c r="D2418" s="4">
        <v>-2.2160664819944699E-2</v>
      </c>
      <c r="E2418" s="4">
        <v>-2.3809523809523701E-2</v>
      </c>
      <c r="F2418" t="b">
        <f t="shared" si="111"/>
        <v>0</v>
      </c>
      <c r="G2418" s="7">
        <f t="shared" si="112"/>
        <v>-2.2160664819944699E-2</v>
      </c>
      <c r="H2418" s="7">
        <f t="shared" ca="1" si="113"/>
        <v>0</v>
      </c>
    </row>
    <row r="2419" spans="1:8" x14ac:dyDescent="0.25">
      <c r="A2419" s="3">
        <v>41457</v>
      </c>
      <c r="B2419">
        <v>17.600000000000001</v>
      </c>
      <c r="C2419">
        <v>18.45</v>
      </c>
      <c r="D2419" s="4">
        <v>-2.8328611898015298E-3</v>
      </c>
      <c r="E2419" s="4">
        <v>0</v>
      </c>
      <c r="F2419" t="b">
        <f t="shared" si="111"/>
        <v>0</v>
      </c>
      <c r="G2419" s="7">
        <f t="shared" si="112"/>
        <v>-2.8328611898015298E-3</v>
      </c>
      <c r="H2419" s="7">
        <f t="shared" ca="1" si="113"/>
        <v>0</v>
      </c>
    </row>
    <row r="2420" spans="1:8" x14ac:dyDescent="0.25">
      <c r="A2420" s="3">
        <v>41458</v>
      </c>
      <c r="B2420">
        <v>17.25</v>
      </c>
      <c r="C2420">
        <v>18.350000000000001</v>
      </c>
      <c r="D2420" s="4">
        <v>-1.9886363636363799E-2</v>
      </c>
      <c r="E2420" s="4">
        <v>-5.4200542005419204E-3</v>
      </c>
      <c r="F2420" t="b">
        <f t="shared" si="111"/>
        <v>0</v>
      </c>
      <c r="G2420" s="7">
        <f t="shared" si="112"/>
        <v>-1.9886363636363799E-2</v>
      </c>
      <c r="H2420" s="7">
        <f t="shared" ca="1" si="113"/>
        <v>0</v>
      </c>
    </row>
    <row r="2421" spans="1:8" x14ac:dyDescent="0.25">
      <c r="A2421" s="3">
        <v>41459</v>
      </c>
      <c r="B2421">
        <v>17.25</v>
      </c>
      <c r="C2421">
        <v>18.350000000000001</v>
      </c>
      <c r="D2421" s="4">
        <v>0</v>
      </c>
      <c r="E2421" s="4">
        <v>0</v>
      </c>
      <c r="F2421" t="b">
        <f t="shared" si="111"/>
        <v>0</v>
      </c>
      <c r="G2421" s="7">
        <f t="shared" si="112"/>
        <v>0</v>
      </c>
      <c r="H2421" s="7">
        <f t="shared" ca="1" si="113"/>
        <v>0</v>
      </c>
    </row>
    <row r="2422" spans="1:8" x14ac:dyDescent="0.25">
      <c r="A2422" s="3">
        <v>41460</v>
      </c>
      <c r="B2422">
        <v>15.95</v>
      </c>
      <c r="C2422">
        <v>17.45</v>
      </c>
      <c r="D2422" s="4">
        <v>-7.5362318840579798E-2</v>
      </c>
      <c r="E2422" s="4">
        <v>-4.9046321525885603E-2</v>
      </c>
      <c r="F2422" t="b">
        <f t="shared" si="111"/>
        <v>0</v>
      </c>
      <c r="G2422" s="7">
        <f t="shared" si="112"/>
        <v>-7.5362318840579798E-2</v>
      </c>
      <c r="H2422" s="7">
        <f t="shared" ca="1" si="113"/>
        <v>0</v>
      </c>
    </row>
    <row r="2423" spans="1:8" x14ac:dyDescent="0.25">
      <c r="A2423" s="3">
        <v>41463</v>
      </c>
      <c r="B2423">
        <v>15.35</v>
      </c>
      <c r="C2423">
        <v>16.75</v>
      </c>
      <c r="D2423" s="4">
        <v>-3.7617554858934102E-2</v>
      </c>
      <c r="E2423" s="4">
        <v>-4.01146131805157E-2</v>
      </c>
      <c r="F2423" t="b">
        <f t="shared" si="111"/>
        <v>0</v>
      </c>
      <c r="G2423" s="7">
        <f t="shared" si="112"/>
        <v>-3.7617554858934102E-2</v>
      </c>
      <c r="H2423" s="7">
        <f t="shared" ca="1" si="113"/>
        <v>0</v>
      </c>
    </row>
    <row r="2424" spans="1:8" x14ac:dyDescent="0.25">
      <c r="A2424" s="3">
        <v>41464</v>
      </c>
      <c r="B2424">
        <v>15.1</v>
      </c>
      <c r="C2424">
        <v>16.649999999999999</v>
      </c>
      <c r="D2424" s="4">
        <v>-1.62866449511401E-2</v>
      </c>
      <c r="E2424" s="4">
        <v>-5.9701492537314101E-3</v>
      </c>
      <c r="F2424" t="b">
        <f t="shared" si="111"/>
        <v>0</v>
      </c>
      <c r="G2424" s="7">
        <f t="shared" si="112"/>
        <v>-1.62866449511401E-2</v>
      </c>
      <c r="H2424" s="7">
        <f t="shared" ca="1" si="113"/>
        <v>0</v>
      </c>
    </row>
    <row r="2425" spans="1:8" x14ac:dyDescent="0.25">
      <c r="A2425" s="3">
        <v>41465</v>
      </c>
      <c r="B2425">
        <v>14.85</v>
      </c>
      <c r="C2425">
        <v>16.350000000000001</v>
      </c>
      <c r="D2425" s="4">
        <v>-1.6556291390728499E-2</v>
      </c>
      <c r="E2425" s="4">
        <v>-1.8018018018017799E-2</v>
      </c>
      <c r="F2425" t="b">
        <f t="shared" si="111"/>
        <v>0</v>
      </c>
      <c r="G2425" s="7">
        <f t="shared" si="112"/>
        <v>-1.6556291390728499E-2</v>
      </c>
      <c r="H2425" s="7">
        <f t="shared" ca="1" si="113"/>
        <v>0</v>
      </c>
    </row>
    <row r="2426" spans="1:8" x14ac:dyDescent="0.25">
      <c r="A2426" s="3">
        <v>41466</v>
      </c>
      <c r="B2426">
        <v>14.5</v>
      </c>
      <c r="C2426">
        <v>16.05</v>
      </c>
      <c r="D2426" s="4">
        <v>-2.3569023569023601E-2</v>
      </c>
      <c r="E2426" s="4">
        <v>-1.8348623853211E-2</v>
      </c>
      <c r="F2426" t="b">
        <f t="shared" si="111"/>
        <v>0</v>
      </c>
      <c r="G2426" s="7">
        <f t="shared" si="112"/>
        <v>-2.3569023569023601E-2</v>
      </c>
      <c r="H2426" s="7">
        <f t="shared" ca="1" si="113"/>
        <v>0</v>
      </c>
    </row>
    <row r="2427" spans="1:8" x14ac:dyDescent="0.25">
      <c r="A2427" s="3">
        <v>41467</v>
      </c>
      <c r="B2427">
        <v>14.65</v>
      </c>
      <c r="C2427">
        <v>16.2</v>
      </c>
      <c r="D2427" s="4">
        <v>1.0344827586207E-2</v>
      </c>
      <c r="E2427" s="4">
        <v>9.3457943925232597E-3</v>
      </c>
      <c r="F2427" t="b">
        <f t="shared" si="111"/>
        <v>0</v>
      </c>
      <c r="G2427" s="7">
        <f t="shared" si="112"/>
        <v>1.0344827586207E-2</v>
      </c>
      <c r="H2427" s="7">
        <f t="shared" ca="1" si="113"/>
        <v>0</v>
      </c>
    </row>
    <row r="2428" spans="1:8" x14ac:dyDescent="0.25">
      <c r="A2428" s="3">
        <v>41470</v>
      </c>
      <c r="B2428">
        <v>15.75</v>
      </c>
      <c r="C2428">
        <v>16.95</v>
      </c>
      <c r="D2428" s="4">
        <v>-2.7777777777777801E-2</v>
      </c>
      <c r="E2428" s="4">
        <v>-2.0231213872832401E-2</v>
      </c>
      <c r="F2428" t="b">
        <f t="shared" si="111"/>
        <v>0</v>
      </c>
      <c r="G2428" s="7">
        <f t="shared" si="112"/>
        <v>-2.7777777777777801E-2</v>
      </c>
      <c r="H2428" s="7">
        <f t="shared" ca="1" si="113"/>
        <v>0</v>
      </c>
    </row>
    <row r="2429" spans="1:8" x14ac:dyDescent="0.25">
      <c r="A2429" s="3">
        <v>41471</v>
      </c>
      <c r="B2429">
        <v>16.2</v>
      </c>
      <c r="C2429">
        <v>17.45</v>
      </c>
      <c r="D2429" s="4">
        <v>2.8571428571428501E-2</v>
      </c>
      <c r="E2429" s="4">
        <v>2.9498525073746298E-2</v>
      </c>
      <c r="F2429" t="b">
        <f t="shared" si="111"/>
        <v>0</v>
      </c>
      <c r="G2429" s="7">
        <f t="shared" si="112"/>
        <v>2.8571428571428501E-2</v>
      </c>
      <c r="H2429" s="7">
        <f t="shared" ca="1" si="113"/>
        <v>0</v>
      </c>
    </row>
    <row r="2430" spans="1:8" x14ac:dyDescent="0.25">
      <c r="A2430" s="3">
        <v>41472</v>
      </c>
      <c r="B2430">
        <v>15.6</v>
      </c>
      <c r="C2430">
        <v>16.95</v>
      </c>
      <c r="D2430" s="4">
        <v>-3.7037037037037E-2</v>
      </c>
      <c r="E2430" s="4">
        <v>-2.8653295128939899E-2</v>
      </c>
      <c r="F2430" t="b">
        <f t="shared" si="111"/>
        <v>0</v>
      </c>
      <c r="G2430" s="7">
        <f t="shared" si="112"/>
        <v>-3.7037037037037E-2</v>
      </c>
      <c r="H2430" s="7">
        <f t="shared" ca="1" si="113"/>
        <v>0</v>
      </c>
    </row>
    <row r="2431" spans="1:8" x14ac:dyDescent="0.25">
      <c r="A2431" s="3">
        <v>41473</v>
      </c>
      <c r="B2431">
        <v>15.45</v>
      </c>
      <c r="C2431">
        <v>16.899999999999999</v>
      </c>
      <c r="D2431" s="4">
        <v>-9.6153846153846905E-3</v>
      </c>
      <c r="E2431" s="4">
        <v>-2.9498525073746698E-3</v>
      </c>
      <c r="F2431" t="b">
        <f t="shared" si="111"/>
        <v>0</v>
      </c>
      <c r="G2431" s="7">
        <f t="shared" si="112"/>
        <v>-9.6153846153846905E-3</v>
      </c>
      <c r="H2431" s="7">
        <f t="shared" ca="1" si="113"/>
        <v>0</v>
      </c>
    </row>
    <row r="2432" spans="1:8" x14ac:dyDescent="0.25">
      <c r="A2432" s="3">
        <v>41474</v>
      </c>
      <c r="B2432">
        <v>14.9</v>
      </c>
      <c r="C2432">
        <v>16.5</v>
      </c>
      <c r="D2432" s="4">
        <v>-3.5598705501617998E-2</v>
      </c>
      <c r="E2432" s="4">
        <v>-2.3668639053254299E-2</v>
      </c>
      <c r="F2432" t="b">
        <f t="shared" si="111"/>
        <v>0</v>
      </c>
      <c r="G2432" s="7">
        <f t="shared" si="112"/>
        <v>-3.5598705501617998E-2</v>
      </c>
      <c r="H2432" s="7">
        <f t="shared" ca="1" si="113"/>
        <v>0</v>
      </c>
    </row>
    <row r="2433" spans="1:8" x14ac:dyDescent="0.25">
      <c r="A2433" s="3">
        <v>41477</v>
      </c>
      <c r="B2433">
        <v>14.7</v>
      </c>
      <c r="C2433">
        <v>16.2</v>
      </c>
      <c r="D2433" s="4">
        <v>-1.34228187919464E-2</v>
      </c>
      <c r="E2433" s="4">
        <v>-1.8181818181818198E-2</v>
      </c>
      <c r="F2433" t="b">
        <f t="shared" si="111"/>
        <v>0</v>
      </c>
      <c r="G2433" s="7">
        <f t="shared" si="112"/>
        <v>-1.34228187919464E-2</v>
      </c>
      <c r="H2433" s="7">
        <f t="shared" ca="1" si="113"/>
        <v>0</v>
      </c>
    </row>
    <row r="2434" spans="1:8" x14ac:dyDescent="0.25">
      <c r="A2434" s="3">
        <v>41478</v>
      </c>
      <c r="B2434">
        <v>14.65</v>
      </c>
      <c r="C2434">
        <v>16.149999999999999</v>
      </c>
      <c r="D2434" s="4">
        <v>-3.4013605442175798E-3</v>
      </c>
      <c r="E2434" s="4">
        <v>-3.08641975308643E-3</v>
      </c>
      <c r="F2434" t="b">
        <f t="shared" si="111"/>
        <v>0</v>
      </c>
      <c r="G2434" s="7">
        <f t="shared" si="112"/>
        <v>-3.4013605442175798E-3</v>
      </c>
      <c r="H2434" s="7">
        <f t="shared" ca="1" si="113"/>
        <v>0</v>
      </c>
    </row>
    <row r="2435" spans="1:8" x14ac:dyDescent="0.25">
      <c r="A2435" s="3">
        <v>41479</v>
      </c>
      <c r="B2435">
        <v>14.8</v>
      </c>
      <c r="C2435">
        <v>16.2</v>
      </c>
      <c r="D2435" s="4">
        <v>1.0238907849829299E-2</v>
      </c>
      <c r="E2435" s="4">
        <v>3.0959752321981799E-3</v>
      </c>
      <c r="F2435" t="b">
        <f t="shared" si="111"/>
        <v>0</v>
      </c>
      <c r="G2435" s="7">
        <f t="shared" si="112"/>
        <v>1.0238907849829299E-2</v>
      </c>
      <c r="H2435" s="7">
        <f t="shared" ca="1" si="113"/>
        <v>0</v>
      </c>
    </row>
    <row r="2436" spans="1:8" x14ac:dyDescent="0.25">
      <c r="A2436" s="3">
        <v>41480</v>
      </c>
      <c r="B2436">
        <v>14.5</v>
      </c>
      <c r="C2436">
        <v>15.9</v>
      </c>
      <c r="D2436" s="4">
        <v>-2.0270270270270299E-2</v>
      </c>
      <c r="E2436" s="4">
        <v>-1.85185185185185E-2</v>
      </c>
      <c r="F2436" t="b">
        <f t="shared" si="111"/>
        <v>0</v>
      </c>
      <c r="G2436" s="7">
        <f t="shared" si="112"/>
        <v>-2.0270270270270299E-2</v>
      </c>
      <c r="H2436" s="7">
        <f t="shared" ca="1" si="113"/>
        <v>0</v>
      </c>
    </row>
    <row r="2437" spans="1:8" x14ac:dyDescent="0.25">
      <c r="A2437" s="3">
        <v>41481</v>
      </c>
      <c r="B2437">
        <v>14.45</v>
      </c>
      <c r="C2437">
        <v>15.85</v>
      </c>
      <c r="D2437" s="4">
        <v>-3.4482758620689698E-3</v>
      </c>
      <c r="E2437" s="4">
        <v>-3.1446540880503099E-3</v>
      </c>
      <c r="F2437" t="b">
        <f t="shared" si="111"/>
        <v>0</v>
      </c>
      <c r="G2437" s="7">
        <f t="shared" si="112"/>
        <v>-3.4482758620689698E-3</v>
      </c>
      <c r="H2437" s="7">
        <f t="shared" ca="1" si="113"/>
        <v>0</v>
      </c>
    </row>
    <row r="2438" spans="1:8" x14ac:dyDescent="0.25">
      <c r="A2438" s="3">
        <v>41484</v>
      </c>
      <c r="B2438">
        <v>14.65</v>
      </c>
      <c r="C2438">
        <v>15.95</v>
      </c>
      <c r="D2438" s="4">
        <v>1.3840830449827E-2</v>
      </c>
      <c r="E2438" s="4">
        <v>6.3091482649841896E-3</v>
      </c>
      <c r="F2438" t="b">
        <f t="shared" ref="F2438:F2501" si="114">D2438&gt;$F$3</f>
        <v>0</v>
      </c>
      <c r="G2438" s="7">
        <f t="shared" ref="G2438:G2501" si="115">D2438</f>
        <v>1.3840830449827E-2</v>
      </c>
      <c r="H2438" s="7">
        <f t="shared" ref="H2438:H2501" ca="1" si="116">IF(F2438=TRUE,-SUM(OFFSET(D2439,0,0,$H$3,1)),0)</f>
        <v>0</v>
      </c>
    </row>
    <row r="2439" spans="1:8" x14ac:dyDescent="0.25">
      <c r="A2439" s="3">
        <v>41485</v>
      </c>
      <c r="B2439">
        <v>14.3</v>
      </c>
      <c r="C2439">
        <v>15.7</v>
      </c>
      <c r="D2439" s="4">
        <v>-2.38907849829352E-2</v>
      </c>
      <c r="E2439" s="4">
        <v>-1.56739811912225E-2</v>
      </c>
      <c r="F2439" t="b">
        <f t="shared" si="114"/>
        <v>0</v>
      </c>
      <c r="G2439" s="7">
        <f t="shared" si="115"/>
        <v>-2.38907849829352E-2</v>
      </c>
      <c r="H2439" s="7">
        <f t="shared" ca="1" si="116"/>
        <v>0</v>
      </c>
    </row>
    <row r="2440" spans="1:8" x14ac:dyDescent="0.25">
      <c r="A2440" s="3">
        <v>41486</v>
      </c>
      <c r="B2440">
        <v>13.9</v>
      </c>
      <c r="C2440">
        <v>15.4</v>
      </c>
      <c r="D2440" s="4">
        <v>-2.7972027972028E-2</v>
      </c>
      <c r="E2440" s="4">
        <v>-1.9108280254777E-2</v>
      </c>
      <c r="F2440" t="b">
        <f t="shared" si="114"/>
        <v>0</v>
      </c>
      <c r="G2440" s="7">
        <f t="shared" si="115"/>
        <v>-2.7972027972028E-2</v>
      </c>
      <c r="H2440" s="7">
        <f t="shared" ca="1" si="116"/>
        <v>0</v>
      </c>
    </row>
    <row r="2441" spans="1:8" x14ac:dyDescent="0.25">
      <c r="A2441" s="3">
        <v>41487</v>
      </c>
      <c r="B2441">
        <v>13.6</v>
      </c>
      <c r="C2441">
        <v>15.05</v>
      </c>
      <c r="D2441" s="4">
        <v>-2.15827338129497E-2</v>
      </c>
      <c r="E2441" s="4">
        <v>-2.27272727272727E-2</v>
      </c>
      <c r="F2441" t="b">
        <f t="shared" si="114"/>
        <v>0</v>
      </c>
      <c r="G2441" s="7">
        <f t="shared" si="115"/>
        <v>-2.15827338129497E-2</v>
      </c>
      <c r="H2441" s="7">
        <f t="shared" ca="1" si="116"/>
        <v>0</v>
      </c>
    </row>
    <row r="2442" spans="1:8" x14ac:dyDescent="0.25">
      <c r="A2442" s="3">
        <v>41488</v>
      </c>
      <c r="B2442">
        <v>13.15</v>
      </c>
      <c r="C2442">
        <v>14.65</v>
      </c>
      <c r="D2442" s="4">
        <v>-3.3088235294117599E-2</v>
      </c>
      <c r="E2442" s="4">
        <v>-2.6578073089701101E-2</v>
      </c>
      <c r="F2442" t="b">
        <f t="shared" si="114"/>
        <v>0</v>
      </c>
      <c r="G2442" s="7">
        <f t="shared" si="115"/>
        <v>-3.3088235294117599E-2</v>
      </c>
      <c r="H2442" s="7">
        <f t="shared" ca="1" si="116"/>
        <v>0</v>
      </c>
    </row>
    <row r="2443" spans="1:8" x14ac:dyDescent="0.25">
      <c r="A2443" s="3">
        <v>41491</v>
      </c>
      <c r="B2443">
        <v>13.05</v>
      </c>
      <c r="C2443">
        <v>14.45</v>
      </c>
      <c r="D2443" s="4">
        <v>-7.6045627376425404E-3</v>
      </c>
      <c r="E2443" s="4">
        <v>-1.3651877133105899E-2</v>
      </c>
      <c r="F2443" t="b">
        <f t="shared" si="114"/>
        <v>0</v>
      </c>
      <c r="G2443" s="7">
        <f t="shared" si="115"/>
        <v>-7.6045627376425404E-3</v>
      </c>
      <c r="H2443" s="7">
        <f t="shared" ca="1" si="116"/>
        <v>0</v>
      </c>
    </row>
    <row r="2444" spans="1:8" x14ac:dyDescent="0.25">
      <c r="A2444" s="3">
        <v>41492</v>
      </c>
      <c r="B2444">
        <v>13.4</v>
      </c>
      <c r="C2444">
        <v>14.85</v>
      </c>
      <c r="D2444" s="4">
        <v>2.68199233716475E-2</v>
      </c>
      <c r="E2444" s="4">
        <v>2.7681660899654001E-2</v>
      </c>
      <c r="F2444" t="b">
        <f t="shared" si="114"/>
        <v>0</v>
      </c>
      <c r="G2444" s="7">
        <f t="shared" si="115"/>
        <v>2.68199233716475E-2</v>
      </c>
      <c r="H2444" s="7">
        <f t="shared" ca="1" si="116"/>
        <v>0</v>
      </c>
    </row>
    <row r="2445" spans="1:8" x14ac:dyDescent="0.25">
      <c r="A2445" s="3">
        <v>41493</v>
      </c>
      <c r="B2445">
        <v>13.55</v>
      </c>
      <c r="C2445">
        <v>15.05</v>
      </c>
      <c r="D2445" s="4">
        <v>1.11940298507462E-2</v>
      </c>
      <c r="E2445" s="4">
        <v>1.3468013468013599E-2</v>
      </c>
      <c r="F2445" t="b">
        <f t="shared" si="114"/>
        <v>0</v>
      </c>
      <c r="G2445" s="7">
        <f t="shared" si="115"/>
        <v>1.11940298507462E-2</v>
      </c>
      <c r="H2445" s="7">
        <f t="shared" ca="1" si="116"/>
        <v>0</v>
      </c>
    </row>
    <row r="2446" spans="1:8" x14ac:dyDescent="0.25">
      <c r="A2446" s="3">
        <v>41494</v>
      </c>
      <c r="B2446">
        <v>13.25</v>
      </c>
      <c r="C2446">
        <v>14.85</v>
      </c>
      <c r="D2446" s="4">
        <v>-2.21402214022141E-2</v>
      </c>
      <c r="E2446" s="4">
        <v>-1.3289036544850599E-2</v>
      </c>
      <c r="F2446" t="b">
        <f t="shared" si="114"/>
        <v>0</v>
      </c>
      <c r="G2446" s="7">
        <f t="shared" si="115"/>
        <v>-2.21402214022141E-2</v>
      </c>
      <c r="H2446" s="7">
        <f t="shared" ca="1" si="116"/>
        <v>0</v>
      </c>
    </row>
    <row r="2447" spans="1:8" x14ac:dyDescent="0.25">
      <c r="A2447" s="3">
        <v>41495</v>
      </c>
      <c r="B2447">
        <v>13.55</v>
      </c>
      <c r="C2447">
        <v>15.2</v>
      </c>
      <c r="D2447" s="4">
        <v>2.2641509433962301E-2</v>
      </c>
      <c r="E2447" s="4">
        <v>2.3569023569023601E-2</v>
      </c>
      <c r="F2447" t="b">
        <f t="shared" si="114"/>
        <v>0</v>
      </c>
      <c r="G2447" s="7">
        <f t="shared" si="115"/>
        <v>2.2641509433962301E-2</v>
      </c>
      <c r="H2447" s="7">
        <f t="shared" ca="1" si="116"/>
        <v>0</v>
      </c>
    </row>
    <row r="2448" spans="1:8" x14ac:dyDescent="0.25">
      <c r="A2448" s="3">
        <v>41498</v>
      </c>
      <c r="B2448">
        <v>13.35</v>
      </c>
      <c r="C2448">
        <v>15</v>
      </c>
      <c r="D2448" s="4">
        <v>-1.4760147601476099E-2</v>
      </c>
      <c r="E2448" s="4">
        <v>-1.3157894736842E-2</v>
      </c>
      <c r="F2448" t="b">
        <f t="shared" si="114"/>
        <v>0</v>
      </c>
      <c r="G2448" s="7">
        <f t="shared" si="115"/>
        <v>-1.4760147601476099E-2</v>
      </c>
      <c r="H2448" s="7">
        <f t="shared" ca="1" si="116"/>
        <v>0</v>
      </c>
    </row>
    <row r="2449" spans="1:8" x14ac:dyDescent="0.25">
      <c r="A2449" s="3">
        <v>41499</v>
      </c>
      <c r="B2449">
        <v>13.1</v>
      </c>
      <c r="C2449">
        <v>14.9</v>
      </c>
      <c r="D2449" s="4">
        <v>-1.8726591760299699E-2</v>
      </c>
      <c r="E2449" s="4">
        <v>-6.6666666666666003E-3</v>
      </c>
      <c r="F2449" t="b">
        <f t="shared" si="114"/>
        <v>0</v>
      </c>
      <c r="G2449" s="7">
        <f t="shared" si="115"/>
        <v>-1.8726591760299699E-2</v>
      </c>
      <c r="H2449" s="7">
        <f t="shared" ca="1" si="116"/>
        <v>0</v>
      </c>
    </row>
    <row r="2450" spans="1:8" x14ac:dyDescent="0.25">
      <c r="A2450" s="3">
        <v>41500</v>
      </c>
      <c r="B2450">
        <v>13.35</v>
      </c>
      <c r="C2450">
        <v>15.15</v>
      </c>
      <c r="D2450" s="4">
        <v>1.90839694656488E-2</v>
      </c>
      <c r="E2450" s="4">
        <v>1.67785234899329E-2</v>
      </c>
      <c r="F2450" t="b">
        <f t="shared" si="114"/>
        <v>0</v>
      </c>
      <c r="G2450" s="7">
        <f t="shared" si="115"/>
        <v>1.90839694656488E-2</v>
      </c>
      <c r="H2450" s="7">
        <f t="shared" ca="1" si="116"/>
        <v>0</v>
      </c>
    </row>
    <row r="2451" spans="1:8" x14ac:dyDescent="0.25">
      <c r="A2451" s="3">
        <v>41501</v>
      </c>
      <c r="B2451">
        <v>14.25</v>
      </c>
      <c r="C2451">
        <v>15.75</v>
      </c>
      <c r="D2451" s="4">
        <v>6.7415730337078594E-2</v>
      </c>
      <c r="E2451" s="4">
        <v>3.9603960396039598E-2</v>
      </c>
      <c r="F2451" t="b">
        <f t="shared" si="114"/>
        <v>0</v>
      </c>
      <c r="G2451" s="7">
        <f t="shared" si="115"/>
        <v>6.7415730337078594E-2</v>
      </c>
      <c r="H2451" s="7">
        <f t="shared" ca="1" si="116"/>
        <v>0</v>
      </c>
    </row>
    <row r="2452" spans="1:8" x14ac:dyDescent="0.25">
      <c r="A2452" s="3">
        <v>41502</v>
      </c>
      <c r="B2452">
        <v>14.45</v>
      </c>
      <c r="C2452">
        <v>15.6</v>
      </c>
      <c r="D2452" s="4">
        <v>1.40350877192983E-2</v>
      </c>
      <c r="E2452" s="4">
        <v>-9.5238095238095993E-3</v>
      </c>
      <c r="F2452" t="b">
        <f t="shared" si="114"/>
        <v>0</v>
      </c>
      <c r="G2452" s="7">
        <f t="shared" si="115"/>
        <v>1.40350877192983E-2</v>
      </c>
      <c r="H2452" s="7">
        <f t="shared" ca="1" si="116"/>
        <v>0</v>
      </c>
    </row>
    <row r="2453" spans="1:8" x14ac:dyDescent="0.25">
      <c r="A2453" s="3">
        <v>41505</v>
      </c>
      <c r="B2453">
        <v>15.95</v>
      </c>
      <c r="C2453">
        <v>16.899999999999999</v>
      </c>
      <c r="D2453" s="4">
        <v>2.2435897435897401E-2</v>
      </c>
      <c r="E2453" s="4">
        <v>1.19760479041915E-2</v>
      </c>
      <c r="F2453" t="b">
        <f t="shared" si="114"/>
        <v>0</v>
      </c>
      <c r="G2453" s="7">
        <f t="shared" si="115"/>
        <v>2.2435897435897401E-2</v>
      </c>
      <c r="H2453" s="7">
        <f t="shared" ca="1" si="116"/>
        <v>0</v>
      </c>
    </row>
    <row r="2454" spans="1:8" x14ac:dyDescent="0.25">
      <c r="A2454" s="3">
        <v>41506</v>
      </c>
      <c r="B2454">
        <v>15.65</v>
      </c>
      <c r="C2454">
        <v>16.7</v>
      </c>
      <c r="D2454" s="4">
        <v>-1.88087774294671E-2</v>
      </c>
      <c r="E2454" s="4">
        <v>-1.18343195266272E-2</v>
      </c>
      <c r="F2454" t="b">
        <f t="shared" si="114"/>
        <v>0</v>
      </c>
      <c r="G2454" s="7">
        <f t="shared" si="115"/>
        <v>-1.88087774294671E-2</v>
      </c>
      <c r="H2454" s="7">
        <f t="shared" ca="1" si="116"/>
        <v>0</v>
      </c>
    </row>
    <row r="2455" spans="1:8" x14ac:dyDescent="0.25">
      <c r="A2455" s="3">
        <v>41507</v>
      </c>
      <c r="B2455">
        <v>16.100000000000001</v>
      </c>
      <c r="C2455">
        <v>16.95</v>
      </c>
      <c r="D2455" s="4">
        <v>2.87539936102237E-2</v>
      </c>
      <c r="E2455" s="4">
        <v>1.4970059880239601E-2</v>
      </c>
      <c r="F2455" t="b">
        <f t="shared" si="114"/>
        <v>0</v>
      </c>
      <c r="G2455" s="7">
        <f t="shared" si="115"/>
        <v>2.87539936102237E-2</v>
      </c>
      <c r="H2455" s="7">
        <f t="shared" ca="1" si="116"/>
        <v>0</v>
      </c>
    </row>
    <row r="2456" spans="1:8" x14ac:dyDescent="0.25">
      <c r="A2456" s="3">
        <v>41508</v>
      </c>
      <c r="B2456">
        <v>15.45</v>
      </c>
      <c r="C2456">
        <v>16.399999999999999</v>
      </c>
      <c r="D2456" s="4">
        <v>-4.0372670807453603E-2</v>
      </c>
      <c r="E2456" s="4">
        <v>-3.2448377581120999E-2</v>
      </c>
      <c r="F2456" t="b">
        <f t="shared" si="114"/>
        <v>0</v>
      </c>
      <c r="G2456" s="7">
        <f t="shared" si="115"/>
        <v>-4.0372670807453603E-2</v>
      </c>
      <c r="H2456" s="7">
        <f t="shared" ca="1" si="116"/>
        <v>0</v>
      </c>
    </row>
    <row r="2457" spans="1:8" x14ac:dyDescent="0.25">
      <c r="A2457" s="3">
        <v>41509</v>
      </c>
      <c r="B2457">
        <v>15.2</v>
      </c>
      <c r="C2457">
        <v>16.25</v>
      </c>
      <c r="D2457" s="4">
        <v>-1.6181229773462799E-2</v>
      </c>
      <c r="E2457" s="4">
        <v>-9.1463414634145295E-3</v>
      </c>
      <c r="F2457" t="b">
        <f t="shared" si="114"/>
        <v>0</v>
      </c>
      <c r="G2457" s="7">
        <f t="shared" si="115"/>
        <v>-1.6181229773462799E-2</v>
      </c>
      <c r="H2457" s="7">
        <f t="shared" ca="1" si="116"/>
        <v>0</v>
      </c>
    </row>
    <row r="2458" spans="1:8" x14ac:dyDescent="0.25">
      <c r="A2458" s="3">
        <v>41512</v>
      </c>
      <c r="B2458">
        <v>15.85</v>
      </c>
      <c r="C2458">
        <v>16.7</v>
      </c>
      <c r="D2458" s="4">
        <v>4.2763157894737003E-2</v>
      </c>
      <c r="E2458" s="4">
        <v>2.76923076923077E-2</v>
      </c>
      <c r="F2458" t="b">
        <f t="shared" si="114"/>
        <v>0</v>
      </c>
      <c r="G2458" s="7">
        <f t="shared" si="115"/>
        <v>4.2763157894737003E-2</v>
      </c>
      <c r="H2458" s="7">
        <f t="shared" ca="1" si="116"/>
        <v>0</v>
      </c>
    </row>
    <row r="2459" spans="1:8" x14ac:dyDescent="0.25">
      <c r="A2459" s="3">
        <v>41513</v>
      </c>
      <c r="B2459">
        <v>17.2</v>
      </c>
      <c r="C2459">
        <v>17.899999999999999</v>
      </c>
      <c r="D2459" s="4">
        <v>8.5173501577286995E-2</v>
      </c>
      <c r="E2459" s="4">
        <v>7.1856287425149601E-2</v>
      </c>
      <c r="F2459" t="b">
        <f t="shared" si="114"/>
        <v>0</v>
      </c>
      <c r="G2459" s="7">
        <f t="shared" si="115"/>
        <v>8.5173501577286995E-2</v>
      </c>
      <c r="H2459" s="7">
        <f t="shared" ca="1" si="116"/>
        <v>0</v>
      </c>
    </row>
    <row r="2460" spans="1:8" x14ac:dyDescent="0.25">
      <c r="A2460" s="3">
        <v>41514</v>
      </c>
      <c r="B2460">
        <v>17.350000000000001</v>
      </c>
      <c r="C2460">
        <v>17.95</v>
      </c>
      <c r="D2460" s="4">
        <v>8.7209302325581602E-3</v>
      </c>
      <c r="E2460" s="4">
        <v>2.7932960893855001E-3</v>
      </c>
      <c r="F2460" t="b">
        <f t="shared" si="114"/>
        <v>0</v>
      </c>
      <c r="G2460" s="7">
        <f t="shared" si="115"/>
        <v>8.7209302325581602E-3</v>
      </c>
      <c r="H2460" s="7">
        <f t="shared" ca="1" si="116"/>
        <v>0</v>
      </c>
    </row>
    <row r="2461" spans="1:8" x14ac:dyDescent="0.25">
      <c r="A2461" s="3">
        <v>41515</v>
      </c>
      <c r="B2461">
        <v>17.350000000000001</v>
      </c>
      <c r="C2461">
        <v>17.95</v>
      </c>
      <c r="D2461" s="4">
        <v>0</v>
      </c>
      <c r="E2461" s="4">
        <v>0</v>
      </c>
      <c r="F2461" t="b">
        <f t="shared" si="114"/>
        <v>0</v>
      </c>
      <c r="G2461" s="7">
        <f t="shared" si="115"/>
        <v>0</v>
      </c>
      <c r="H2461" s="7">
        <f t="shared" ca="1" si="116"/>
        <v>0</v>
      </c>
    </row>
    <row r="2462" spans="1:8" x14ac:dyDescent="0.25">
      <c r="A2462" s="3">
        <v>41516</v>
      </c>
      <c r="B2462">
        <v>17.5</v>
      </c>
      <c r="C2462">
        <v>18.149999999999999</v>
      </c>
      <c r="D2462" s="4">
        <v>8.6455331412103008E-3</v>
      </c>
      <c r="E2462" s="4">
        <v>1.1142061281337099E-2</v>
      </c>
      <c r="F2462" t="b">
        <f t="shared" si="114"/>
        <v>0</v>
      </c>
      <c r="G2462" s="7">
        <f t="shared" si="115"/>
        <v>8.6455331412103008E-3</v>
      </c>
      <c r="H2462" s="7">
        <f t="shared" ca="1" si="116"/>
        <v>0</v>
      </c>
    </row>
    <row r="2463" spans="1:8" x14ac:dyDescent="0.25">
      <c r="A2463" s="3">
        <v>41519</v>
      </c>
      <c r="B2463">
        <v>17.5</v>
      </c>
      <c r="C2463">
        <v>18.149999999999999</v>
      </c>
      <c r="D2463" s="4">
        <v>0</v>
      </c>
      <c r="E2463" s="4">
        <v>0</v>
      </c>
      <c r="F2463" t="b">
        <f t="shared" si="114"/>
        <v>0</v>
      </c>
      <c r="G2463" s="7">
        <f t="shared" si="115"/>
        <v>0</v>
      </c>
      <c r="H2463" s="7">
        <f t="shared" ca="1" si="116"/>
        <v>0</v>
      </c>
    </row>
    <row r="2464" spans="1:8" x14ac:dyDescent="0.25">
      <c r="A2464" s="3">
        <v>41520</v>
      </c>
      <c r="B2464">
        <v>16.850000000000001</v>
      </c>
      <c r="C2464">
        <v>17.649999999999999</v>
      </c>
      <c r="D2464" s="4">
        <v>-3.7142857142856998E-2</v>
      </c>
      <c r="E2464" s="4">
        <v>-2.7548209366391199E-2</v>
      </c>
      <c r="F2464" t="b">
        <f t="shared" si="114"/>
        <v>0</v>
      </c>
      <c r="G2464" s="7">
        <f t="shared" si="115"/>
        <v>-3.7142857142856998E-2</v>
      </c>
      <c r="H2464" s="7">
        <f t="shared" ca="1" si="116"/>
        <v>0</v>
      </c>
    </row>
    <row r="2465" spans="1:8" x14ac:dyDescent="0.25">
      <c r="A2465" s="3">
        <v>41521</v>
      </c>
      <c r="B2465">
        <v>16.7</v>
      </c>
      <c r="C2465">
        <v>17.55</v>
      </c>
      <c r="D2465" s="4">
        <v>-8.9020771513354004E-3</v>
      </c>
      <c r="E2465" s="4">
        <v>-5.66572237960328E-3</v>
      </c>
      <c r="F2465" t="b">
        <f t="shared" si="114"/>
        <v>0</v>
      </c>
      <c r="G2465" s="7">
        <f t="shared" si="115"/>
        <v>-8.9020771513354004E-3</v>
      </c>
      <c r="H2465" s="7">
        <f t="shared" ca="1" si="116"/>
        <v>0</v>
      </c>
    </row>
    <row r="2466" spans="1:8" x14ac:dyDescent="0.25">
      <c r="A2466" s="3">
        <v>41522</v>
      </c>
      <c r="B2466">
        <v>16.399999999999999</v>
      </c>
      <c r="C2466">
        <v>17.399999999999999</v>
      </c>
      <c r="D2466" s="4">
        <v>-1.7964071856287501E-2</v>
      </c>
      <c r="E2466" s="4">
        <v>-8.5470085470086294E-3</v>
      </c>
      <c r="F2466" t="b">
        <f t="shared" si="114"/>
        <v>0</v>
      </c>
      <c r="G2466" s="7">
        <f t="shared" si="115"/>
        <v>-1.7964071856287501E-2</v>
      </c>
      <c r="H2466" s="7">
        <f t="shared" ca="1" si="116"/>
        <v>0</v>
      </c>
    </row>
    <row r="2467" spans="1:8" x14ac:dyDescent="0.25">
      <c r="A2467" s="3">
        <v>41523</v>
      </c>
      <c r="B2467">
        <v>16.5</v>
      </c>
      <c r="C2467">
        <v>17.5</v>
      </c>
      <c r="D2467" s="4">
        <v>6.0975609756097598E-3</v>
      </c>
      <c r="E2467" s="4">
        <v>5.7471264367816603E-3</v>
      </c>
      <c r="F2467" t="b">
        <f t="shared" si="114"/>
        <v>0</v>
      </c>
      <c r="G2467" s="7">
        <f t="shared" si="115"/>
        <v>6.0975609756097598E-3</v>
      </c>
      <c r="H2467" s="7">
        <f t="shared" ca="1" si="116"/>
        <v>0</v>
      </c>
    </row>
    <row r="2468" spans="1:8" x14ac:dyDescent="0.25">
      <c r="A2468" s="3">
        <v>41526</v>
      </c>
      <c r="B2468">
        <v>15.8</v>
      </c>
      <c r="C2468">
        <v>16.8</v>
      </c>
      <c r="D2468" s="4">
        <v>-4.2424242424242399E-2</v>
      </c>
      <c r="E2468" s="4">
        <v>-3.9999999999999897E-2</v>
      </c>
      <c r="F2468" t="b">
        <f t="shared" si="114"/>
        <v>0</v>
      </c>
      <c r="G2468" s="7">
        <f t="shared" si="115"/>
        <v>-4.2424242424242399E-2</v>
      </c>
      <c r="H2468" s="7">
        <f t="shared" ca="1" si="116"/>
        <v>0</v>
      </c>
    </row>
    <row r="2469" spans="1:8" x14ac:dyDescent="0.25">
      <c r="A2469" s="3">
        <v>41527</v>
      </c>
      <c r="B2469">
        <v>15.15</v>
      </c>
      <c r="C2469">
        <v>16.350000000000001</v>
      </c>
      <c r="D2469" s="4">
        <v>-4.1139240506329097E-2</v>
      </c>
      <c r="E2469" s="4">
        <v>-2.6785714285714201E-2</v>
      </c>
      <c r="F2469" t="b">
        <f t="shared" si="114"/>
        <v>0</v>
      </c>
      <c r="G2469" s="7">
        <f t="shared" si="115"/>
        <v>-4.1139240506329097E-2</v>
      </c>
      <c r="H2469" s="7">
        <f t="shared" ca="1" si="116"/>
        <v>0</v>
      </c>
    </row>
    <row r="2470" spans="1:8" x14ac:dyDescent="0.25">
      <c r="A2470" s="3">
        <v>41528</v>
      </c>
      <c r="B2470">
        <v>14.55</v>
      </c>
      <c r="C2470">
        <v>15.75</v>
      </c>
      <c r="D2470" s="4">
        <v>-3.96039603960395E-2</v>
      </c>
      <c r="E2470" s="4">
        <v>-3.6697247706422097E-2</v>
      </c>
      <c r="F2470" t="b">
        <f t="shared" si="114"/>
        <v>0</v>
      </c>
      <c r="G2470" s="7">
        <f t="shared" si="115"/>
        <v>-3.96039603960395E-2</v>
      </c>
      <c r="H2470" s="7">
        <f t="shared" ca="1" si="116"/>
        <v>0</v>
      </c>
    </row>
    <row r="2471" spans="1:8" x14ac:dyDescent="0.25">
      <c r="A2471" s="3">
        <v>41529</v>
      </c>
      <c r="B2471">
        <v>14.8</v>
      </c>
      <c r="C2471">
        <v>15.8</v>
      </c>
      <c r="D2471" s="4">
        <v>1.71821305841924E-2</v>
      </c>
      <c r="E2471" s="4">
        <v>3.1746031746031599E-3</v>
      </c>
      <c r="F2471" t="b">
        <f t="shared" si="114"/>
        <v>0</v>
      </c>
      <c r="G2471" s="7">
        <f t="shared" si="115"/>
        <v>1.71821305841924E-2</v>
      </c>
      <c r="H2471" s="7">
        <f t="shared" ca="1" si="116"/>
        <v>0</v>
      </c>
    </row>
    <row r="2472" spans="1:8" x14ac:dyDescent="0.25">
      <c r="A2472" s="3">
        <v>41530</v>
      </c>
      <c r="B2472">
        <v>14.8</v>
      </c>
      <c r="C2472">
        <v>15.8</v>
      </c>
      <c r="D2472" s="4">
        <v>0</v>
      </c>
      <c r="E2472" s="4">
        <v>0</v>
      </c>
      <c r="F2472" t="b">
        <f t="shared" si="114"/>
        <v>0</v>
      </c>
      <c r="G2472" s="7">
        <f t="shared" si="115"/>
        <v>0</v>
      </c>
      <c r="H2472" s="7">
        <f t="shared" ca="1" si="116"/>
        <v>0</v>
      </c>
    </row>
    <row r="2473" spans="1:8" x14ac:dyDescent="0.25">
      <c r="A2473" s="3">
        <v>41533</v>
      </c>
      <c r="B2473">
        <v>15.55</v>
      </c>
      <c r="C2473">
        <v>16.45</v>
      </c>
      <c r="D2473" s="4">
        <v>-1.5822784810126601E-2</v>
      </c>
      <c r="E2473" s="4">
        <v>-1.2012012012012E-2</v>
      </c>
      <c r="F2473" t="b">
        <f t="shared" si="114"/>
        <v>0</v>
      </c>
      <c r="G2473" s="7">
        <f t="shared" si="115"/>
        <v>-1.5822784810126601E-2</v>
      </c>
      <c r="H2473" s="7">
        <f t="shared" ca="1" si="116"/>
        <v>0</v>
      </c>
    </row>
    <row r="2474" spans="1:8" x14ac:dyDescent="0.25">
      <c r="A2474" s="3">
        <v>41534</v>
      </c>
      <c r="B2474">
        <v>15.45</v>
      </c>
      <c r="C2474">
        <v>16.3</v>
      </c>
      <c r="D2474" s="4">
        <v>-6.43086816720262E-3</v>
      </c>
      <c r="E2474" s="4">
        <v>-9.1185410334345702E-3</v>
      </c>
      <c r="F2474" t="b">
        <f t="shared" si="114"/>
        <v>0</v>
      </c>
      <c r="G2474" s="7">
        <f t="shared" si="115"/>
        <v>-6.43086816720262E-3</v>
      </c>
      <c r="H2474" s="7">
        <f t="shared" ca="1" si="116"/>
        <v>0</v>
      </c>
    </row>
    <row r="2475" spans="1:8" x14ac:dyDescent="0.25">
      <c r="A2475" s="3">
        <v>41535</v>
      </c>
      <c r="B2475">
        <v>14.7</v>
      </c>
      <c r="C2475">
        <v>15.9</v>
      </c>
      <c r="D2475" s="4">
        <v>-4.85436893203883E-2</v>
      </c>
      <c r="E2475" s="4">
        <v>-2.4539877300613501E-2</v>
      </c>
      <c r="F2475" t="b">
        <f t="shared" si="114"/>
        <v>0</v>
      </c>
      <c r="G2475" s="7">
        <f t="shared" si="115"/>
        <v>-4.85436893203883E-2</v>
      </c>
      <c r="H2475" s="7">
        <f t="shared" ca="1" si="116"/>
        <v>0</v>
      </c>
    </row>
    <row r="2476" spans="1:8" x14ac:dyDescent="0.25">
      <c r="A2476" s="3">
        <v>41536</v>
      </c>
      <c r="B2476">
        <v>14.75</v>
      </c>
      <c r="C2476">
        <v>15.9</v>
      </c>
      <c r="D2476" s="4">
        <v>3.4013605442178001E-3</v>
      </c>
      <c r="E2476" s="4">
        <v>0</v>
      </c>
      <c r="F2476" t="b">
        <f t="shared" si="114"/>
        <v>0</v>
      </c>
      <c r="G2476" s="7">
        <f t="shared" si="115"/>
        <v>3.4013605442178001E-3</v>
      </c>
      <c r="H2476" s="7">
        <f t="shared" ca="1" si="116"/>
        <v>0</v>
      </c>
    </row>
    <row r="2477" spans="1:8" x14ac:dyDescent="0.25">
      <c r="A2477" s="3">
        <v>41537</v>
      </c>
      <c r="B2477">
        <v>15</v>
      </c>
      <c r="C2477">
        <v>16.149999999999999</v>
      </c>
      <c r="D2477" s="4">
        <v>1.6949152542372801E-2</v>
      </c>
      <c r="E2477" s="4">
        <v>1.5723270440251499E-2</v>
      </c>
      <c r="F2477" t="b">
        <f t="shared" si="114"/>
        <v>0</v>
      </c>
      <c r="G2477" s="7">
        <f t="shared" si="115"/>
        <v>1.6949152542372801E-2</v>
      </c>
      <c r="H2477" s="7">
        <f t="shared" ca="1" si="116"/>
        <v>0</v>
      </c>
    </row>
    <row r="2478" spans="1:8" x14ac:dyDescent="0.25">
      <c r="A2478" s="3">
        <v>41540</v>
      </c>
      <c r="B2478">
        <v>15.35</v>
      </c>
      <c r="C2478">
        <v>16.399999999999999</v>
      </c>
      <c r="D2478" s="4">
        <v>2.3333333333333199E-2</v>
      </c>
      <c r="E2478" s="4">
        <v>1.54798761609907E-2</v>
      </c>
      <c r="F2478" t="b">
        <f t="shared" si="114"/>
        <v>0</v>
      </c>
      <c r="G2478" s="7">
        <f t="shared" si="115"/>
        <v>2.3333333333333199E-2</v>
      </c>
      <c r="H2478" s="7">
        <f t="shared" ca="1" si="116"/>
        <v>0</v>
      </c>
    </row>
    <row r="2479" spans="1:8" x14ac:dyDescent="0.25">
      <c r="A2479" s="3">
        <v>41541</v>
      </c>
      <c r="B2479">
        <v>15.05</v>
      </c>
      <c r="C2479">
        <v>16.25</v>
      </c>
      <c r="D2479" s="4">
        <v>-1.9543973941368E-2</v>
      </c>
      <c r="E2479" s="4">
        <v>-9.1463414634145295E-3</v>
      </c>
      <c r="F2479" t="b">
        <f t="shared" si="114"/>
        <v>0</v>
      </c>
      <c r="G2479" s="7">
        <f t="shared" si="115"/>
        <v>-1.9543973941368E-2</v>
      </c>
      <c r="H2479" s="7">
        <f t="shared" ca="1" si="116"/>
        <v>0</v>
      </c>
    </row>
    <row r="2480" spans="1:8" x14ac:dyDescent="0.25">
      <c r="A2480" s="3">
        <v>41542</v>
      </c>
      <c r="B2480">
        <v>15.05</v>
      </c>
      <c r="C2480">
        <v>16.2</v>
      </c>
      <c r="D2480" s="4">
        <v>0</v>
      </c>
      <c r="E2480" s="4">
        <v>-3.0769230769230899E-3</v>
      </c>
      <c r="F2480" t="b">
        <f t="shared" si="114"/>
        <v>0</v>
      </c>
      <c r="G2480" s="7">
        <f t="shared" si="115"/>
        <v>0</v>
      </c>
      <c r="H2480" s="7">
        <f t="shared" ca="1" si="116"/>
        <v>0</v>
      </c>
    </row>
    <row r="2481" spans="1:8" x14ac:dyDescent="0.25">
      <c r="A2481" s="3">
        <v>41543</v>
      </c>
      <c r="B2481">
        <v>14.8</v>
      </c>
      <c r="C2481">
        <v>15.95</v>
      </c>
      <c r="D2481" s="4">
        <v>-1.66112956810631E-2</v>
      </c>
      <c r="E2481" s="4">
        <v>-1.54320987654321E-2</v>
      </c>
      <c r="F2481" t="b">
        <f t="shared" si="114"/>
        <v>0</v>
      </c>
      <c r="G2481" s="7">
        <f t="shared" si="115"/>
        <v>-1.66112956810631E-2</v>
      </c>
      <c r="H2481" s="7">
        <f t="shared" ca="1" si="116"/>
        <v>0</v>
      </c>
    </row>
    <row r="2482" spans="1:8" x14ac:dyDescent="0.25">
      <c r="A2482" s="3">
        <v>41544</v>
      </c>
      <c r="B2482">
        <v>15.5</v>
      </c>
      <c r="C2482">
        <v>16.350000000000001</v>
      </c>
      <c r="D2482" s="4">
        <v>4.7297297297297203E-2</v>
      </c>
      <c r="E2482" s="4">
        <v>2.5078369905956199E-2</v>
      </c>
      <c r="F2482" t="b">
        <f t="shared" si="114"/>
        <v>0</v>
      </c>
      <c r="G2482" s="7">
        <f t="shared" si="115"/>
        <v>4.7297297297297203E-2</v>
      </c>
      <c r="H2482" s="7">
        <f t="shared" ca="1" si="116"/>
        <v>0</v>
      </c>
    </row>
    <row r="2483" spans="1:8" x14ac:dyDescent="0.25">
      <c r="A2483" s="3">
        <v>41547</v>
      </c>
      <c r="B2483">
        <v>16.2</v>
      </c>
      <c r="C2483">
        <v>16.899999999999999</v>
      </c>
      <c r="D2483" s="4">
        <v>4.5161290322580698E-2</v>
      </c>
      <c r="E2483" s="4">
        <v>3.3639143730886702E-2</v>
      </c>
      <c r="F2483" t="b">
        <f t="shared" si="114"/>
        <v>0</v>
      </c>
      <c r="G2483" s="7">
        <f t="shared" si="115"/>
        <v>4.5161290322580698E-2</v>
      </c>
      <c r="H2483" s="7">
        <f t="shared" ca="1" si="116"/>
        <v>0</v>
      </c>
    </row>
    <row r="2484" spans="1:8" x14ac:dyDescent="0.25">
      <c r="A2484" s="3">
        <v>41548</v>
      </c>
      <c r="B2484">
        <v>15.45</v>
      </c>
      <c r="C2484">
        <v>16.25</v>
      </c>
      <c r="D2484" s="4">
        <v>-4.6296296296296301E-2</v>
      </c>
      <c r="E2484" s="4">
        <v>-3.8461538461538401E-2</v>
      </c>
      <c r="F2484" t="b">
        <f t="shared" si="114"/>
        <v>0</v>
      </c>
      <c r="G2484" s="7">
        <f t="shared" si="115"/>
        <v>-4.6296296296296301E-2</v>
      </c>
      <c r="H2484" s="7">
        <f t="shared" ca="1" si="116"/>
        <v>0</v>
      </c>
    </row>
    <row r="2485" spans="1:8" x14ac:dyDescent="0.25">
      <c r="A2485" s="3">
        <v>41549</v>
      </c>
      <c r="B2485">
        <v>16.350000000000001</v>
      </c>
      <c r="C2485">
        <v>16.899999999999999</v>
      </c>
      <c r="D2485" s="4">
        <v>5.8252427184466202E-2</v>
      </c>
      <c r="E2485" s="4">
        <v>3.99999999999998E-2</v>
      </c>
      <c r="F2485" t="b">
        <f t="shared" si="114"/>
        <v>0</v>
      </c>
      <c r="G2485" s="7">
        <f t="shared" si="115"/>
        <v>5.8252427184466202E-2</v>
      </c>
      <c r="H2485" s="7">
        <f t="shared" ca="1" si="116"/>
        <v>0</v>
      </c>
    </row>
    <row r="2486" spans="1:8" x14ac:dyDescent="0.25">
      <c r="A2486" s="3">
        <v>41550</v>
      </c>
      <c r="B2486">
        <v>17.25</v>
      </c>
      <c r="C2486">
        <v>17.45</v>
      </c>
      <c r="D2486" s="4">
        <v>5.5045871559632899E-2</v>
      </c>
      <c r="E2486" s="4">
        <v>3.25443786982249E-2</v>
      </c>
      <c r="F2486" t="b">
        <f t="shared" si="114"/>
        <v>0</v>
      </c>
      <c r="G2486" s="7">
        <f t="shared" si="115"/>
        <v>5.5045871559632899E-2</v>
      </c>
      <c r="H2486" s="7">
        <f t="shared" ca="1" si="116"/>
        <v>0</v>
      </c>
    </row>
    <row r="2487" spans="1:8" x14ac:dyDescent="0.25">
      <c r="A2487" s="3">
        <v>41551</v>
      </c>
      <c r="B2487">
        <v>16.8</v>
      </c>
      <c r="C2487">
        <v>17</v>
      </c>
      <c r="D2487" s="4">
        <v>-2.6086956521739101E-2</v>
      </c>
      <c r="E2487" s="4">
        <v>-2.5787965616045801E-2</v>
      </c>
      <c r="F2487" t="b">
        <f t="shared" si="114"/>
        <v>0</v>
      </c>
      <c r="G2487" s="7">
        <f t="shared" si="115"/>
        <v>-2.6086956521739101E-2</v>
      </c>
      <c r="H2487" s="7">
        <f t="shared" ca="1" si="116"/>
        <v>0</v>
      </c>
    </row>
    <row r="2488" spans="1:8" x14ac:dyDescent="0.25">
      <c r="A2488" s="3">
        <v>41554</v>
      </c>
      <c r="B2488">
        <v>18.5</v>
      </c>
      <c r="C2488">
        <v>18.350000000000001</v>
      </c>
      <c r="D2488" s="4">
        <v>0.101190476190476</v>
      </c>
      <c r="E2488" s="4">
        <v>7.9411764705882501E-2</v>
      </c>
      <c r="F2488" t="b">
        <f t="shared" si="114"/>
        <v>0</v>
      </c>
      <c r="G2488" s="7">
        <f t="shared" si="115"/>
        <v>0.101190476190476</v>
      </c>
      <c r="H2488" s="7">
        <f t="shared" ca="1" si="116"/>
        <v>0</v>
      </c>
    </row>
    <row r="2489" spans="1:8" x14ac:dyDescent="0.25">
      <c r="A2489" s="3">
        <v>41555</v>
      </c>
      <c r="B2489">
        <v>19.399999999999999</v>
      </c>
      <c r="C2489">
        <v>19.100000000000001</v>
      </c>
      <c r="D2489" s="4">
        <v>4.8648648648648603E-2</v>
      </c>
      <c r="E2489" s="4">
        <v>4.0871934604904701E-2</v>
      </c>
      <c r="F2489" t="b">
        <f t="shared" si="114"/>
        <v>0</v>
      </c>
      <c r="G2489" s="7">
        <f t="shared" si="115"/>
        <v>4.8648648648648603E-2</v>
      </c>
      <c r="H2489" s="7">
        <f t="shared" ca="1" si="116"/>
        <v>0</v>
      </c>
    </row>
    <row r="2490" spans="1:8" x14ac:dyDescent="0.25">
      <c r="A2490" s="3">
        <v>41556</v>
      </c>
      <c r="B2490">
        <v>18.850000000000001</v>
      </c>
      <c r="C2490">
        <v>18.7</v>
      </c>
      <c r="D2490" s="4">
        <v>-2.8350515463917401E-2</v>
      </c>
      <c r="E2490" s="4">
        <v>-2.0942408376963501E-2</v>
      </c>
      <c r="F2490" t="b">
        <f t="shared" si="114"/>
        <v>0</v>
      </c>
      <c r="G2490" s="7">
        <f t="shared" si="115"/>
        <v>-2.8350515463917401E-2</v>
      </c>
      <c r="H2490" s="7">
        <f t="shared" ca="1" si="116"/>
        <v>0</v>
      </c>
    </row>
    <row r="2491" spans="1:8" x14ac:dyDescent="0.25">
      <c r="A2491" s="3">
        <v>41557</v>
      </c>
      <c r="B2491">
        <v>16.399999999999999</v>
      </c>
      <c r="C2491">
        <v>16.850000000000001</v>
      </c>
      <c r="D2491" s="4">
        <v>-0.129973474801061</v>
      </c>
      <c r="E2491" s="4">
        <v>-9.89304812834223E-2</v>
      </c>
      <c r="F2491" t="b">
        <f t="shared" si="114"/>
        <v>0</v>
      </c>
      <c r="G2491" s="7">
        <f t="shared" si="115"/>
        <v>-0.129973474801061</v>
      </c>
      <c r="H2491" s="7">
        <f t="shared" ca="1" si="116"/>
        <v>0</v>
      </c>
    </row>
    <row r="2492" spans="1:8" x14ac:dyDescent="0.25">
      <c r="A2492" s="3">
        <v>41558</v>
      </c>
      <c r="B2492">
        <v>15.7</v>
      </c>
      <c r="C2492">
        <v>16.399999999999999</v>
      </c>
      <c r="D2492" s="4">
        <v>-4.2682926829268199E-2</v>
      </c>
      <c r="E2492" s="4">
        <v>-2.67062314540061E-2</v>
      </c>
      <c r="F2492" t="b">
        <f t="shared" si="114"/>
        <v>0</v>
      </c>
      <c r="G2492" s="7">
        <f t="shared" si="115"/>
        <v>-4.2682926829268199E-2</v>
      </c>
      <c r="H2492" s="7">
        <f t="shared" ca="1" si="116"/>
        <v>0</v>
      </c>
    </row>
    <row r="2493" spans="1:8" x14ac:dyDescent="0.25">
      <c r="A2493" s="3">
        <v>41561</v>
      </c>
      <c r="B2493">
        <v>16.649999999999999</v>
      </c>
      <c r="C2493">
        <v>17.2</v>
      </c>
      <c r="D2493" s="4">
        <v>1.52439024390243E-2</v>
      </c>
      <c r="E2493" s="4">
        <v>1.47492625368733E-2</v>
      </c>
      <c r="F2493" t="b">
        <f t="shared" si="114"/>
        <v>0</v>
      </c>
      <c r="G2493" s="7">
        <f t="shared" si="115"/>
        <v>1.52439024390243E-2</v>
      </c>
      <c r="H2493" s="7">
        <f t="shared" ca="1" si="116"/>
        <v>0</v>
      </c>
    </row>
    <row r="2494" spans="1:8" x14ac:dyDescent="0.25">
      <c r="A2494" s="3">
        <v>41562</v>
      </c>
      <c r="B2494">
        <v>17.3</v>
      </c>
      <c r="C2494">
        <v>17.649999999999999</v>
      </c>
      <c r="D2494" s="4">
        <v>3.90390390390392E-2</v>
      </c>
      <c r="E2494" s="4">
        <v>2.61627906976745E-2</v>
      </c>
      <c r="F2494" t="b">
        <f t="shared" si="114"/>
        <v>0</v>
      </c>
      <c r="G2494" s="7">
        <f t="shared" si="115"/>
        <v>3.90390390390392E-2</v>
      </c>
      <c r="H2494" s="7">
        <f t="shared" ca="1" si="116"/>
        <v>0</v>
      </c>
    </row>
    <row r="2495" spans="1:8" x14ac:dyDescent="0.25">
      <c r="A2495" s="3">
        <v>41563</v>
      </c>
      <c r="B2495">
        <v>15.55</v>
      </c>
      <c r="C2495">
        <v>16.55</v>
      </c>
      <c r="D2495" s="4">
        <v>-0.10115606936416199</v>
      </c>
      <c r="E2495" s="4">
        <v>-6.23229461756373E-2</v>
      </c>
      <c r="F2495" t="b">
        <f t="shared" si="114"/>
        <v>0</v>
      </c>
      <c r="G2495" s="7">
        <f t="shared" si="115"/>
        <v>-0.10115606936416199</v>
      </c>
      <c r="H2495" s="7">
        <f t="shared" ca="1" si="116"/>
        <v>0</v>
      </c>
    </row>
    <row r="2496" spans="1:8" x14ac:dyDescent="0.25">
      <c r="A2496" s="3">
        <v>41564</v>
      </c>
      <c r="B2496">
        <v>14.55</v>
      </c>
      <c r="C2496">
        <v>15.6</v>
      </c>
      <c r="D2496" s="4">
        <v>-6.4308681672025803E-2</v>
      </c>
      <c r="E2496" s="4">
        <v>-5.7401812688821802E-2</v>
      </c>
      <c r="F2496" t="b">
        <f t="shared" si="114"/>
        <v>0</v>
      </c>
      <c r="G2496" s="7">
        <f t="shared" si="115"/>
        <v>-6.4308681672025803E-2</v>
      </c>
      <c r="H2496" s="7">
        <f t="shared" ca="1" si="116"/>
        <v>0</v>
      </c>
    </row>
    <row r="2497" spans="1:8" x14ac:dyDescent="0.25">
      <c r="A2497" s="3">
        <v>41565</v>
      </c>
      <c r="B2497">
        <v>14.35</v>
      </c>
      <c r="C2497">
        <v>15.25</v>
      </c>
      <c r="D2497" s="4">
        <v>-1.3745704467354E-2</v>
      </c>
      <c r="E2497" s="4">
        <v>-2.2435897435897498E-2</v>
      </c>
      <c r="F2497" t="b">
        <f t="shared" si="114"/>
        <v>0</v>
      </c>
      <c r="G2497" s="7">
        <f t="shared" si="115"/>
        <v>-1.3745704467354E-2</v>
      </c>
      <c r="H2497" s="7">
        <f t="shared" ca="1" si="116"/>
        <v>0</v>
      </c>
    </row>
    <row r="2498" spans="1:8" x14ac:dyDescent="0.25">
      <c r="A2498" s="3">
        <v>41568</v>
      </c>
      <c r="B2498">
        <v>14.6</v>
      </c>
      <c r="C2498">
        <v>15.5</v>
      </c>
      <c r="D2498" s="4">
        <v>1.7421602787456501E-2</v>
      </c>
      <c r="E2498" s="4">
        <v>1.63934426229508E-2</v>
      </c>
      <c r="F2498" t="b">
        <f t="shared" si="114"/>
        <v>0</v>
      </c>
      <c r="G2498" s="7">
        <f t="shared" si="115"/>
        <v>1.7421602787456501E-2</v>
      </c>
      <c r="H2498" s="7">
        <f t="shared" ca="1" si="116"/>
        <v>0</v>
      </c>
    </row>
    <row r="2499" spans="1:8" x14ac:dyDescent="0.25">
      <c r="A2499" s="3">
        <v>41569</v>
      </c>
      <c r="B2499">
        <v>14.6</v>
      </c>
      <c r="C2499">
        <v>15.55</v>
      </c>
      <c r="D2499" s="4">
        <v>0</v>
      </c>
      <c r="E2499" s="4">
        <v>3.2258064516128599E-3</v>
      </c>
      <c r="F2499" t="b">
        <f t="shared" si="114"/>
        <v>0</v>
      </c>
      <c r="G2499" s="7">
        <f t="shared" si="115"/>
        <v>0</v>
      </c>
      <c r="H2499" s="7">
        <f t="shared" ca="1" si="116"/>
        <v>0</v>
      </c>
    </row>
    <row r="2500" spans="1:8" x14ac:dyDescent="0.25">
      <c r="A2500" s="3">
        <v>41570</v>
      </c>
      <c r="B2500">
        <v>14.7</v>
      </c>
      <c r="C2500">
        <v>15.55</v>
      </c>
      <c r="D2500" s="4">
        <v>6.8493150684931798E-3</v>
      </c>
      <c r="E2500" s="4">
        <v>0</v>
      </c>
      <c r="F2500" t="b">
        <f t="shared" si="114"/>
        <v>0</v>
      </c>
      <c r="G2500" s="7">
        <f t="shared" si="115"/>
        <v>6.8493150684931798E-3</v>
      </c>
      <c r="H2500" s="7">
        <f t="shared" ca="1" si="116"/>
        <v>0</v>
      </c>
    </row>
    <row r="2501" spans="1:8" x14ac:dyDescent="0.25">
      <c r="A2501" s="3">
        <v>41571</v>
      </c>
      <c r="B2501">
        <v>14.45</v>
      </c>
      <c r="C2501">
        <v>15.45</v>
      </c>
      <c r="D2501" s="4">
        <v>-1.7006802721088499E-2</v>
      </c>
      <c r="E2501" s="4">
        <v>-6.43086816720262E-3</v>
      </c>
      <c r="F2501" t="b">
        <f t="shared" si="114"/>
        <v>0</v>
      </c>
      <c r="G2501" s="7">
        <f t="shared" si="115"/>
        <v>-1.7006802721088499E-2</v>
      </c>
      <c r="H2501" s="7">
        <f t="shared" ca="1" si="116"/>
        <v>0</v>
      </c>
    </row>
    <row r="2502" spans="1:8" x14ac:dyDescent="0.25">
      <c r="A2502" s="3">
        <v>41572</v>
      </c>
      <c r="B2502">
        <v>14.5</v>
      </c>
      <c r="C2502">
        <v>15.5</v>
      </c>
      <c r="D2502" s="4">
        <v>3.4602076124568E-3</v>
      </c>
      <c r="E2502" s="4">
        <v>3.2362459546926301E-3</v>
      </c>
      <c r="F2502" t="b">
        <f t="shared" ref="F2502:F2565" si="117">D2502&gt;$F$3</f>
        <v>0</v>
      </c>
      <c r="G2502" s="7">
        <f t="shared" ref="G2502:G2565" si="118">D2502</f>
        <v>3.4602076124568E-3</v>
      </c>
      <c r="H2502" s="7">
        <f t="shared" ref="H2502:H2565" ca="1" si="119">IF(F2502=TRUE,-SUM(OFFSET(D2503,0,0,$H$3,1)),0)</f>
        <v>0</v>
      </c>
    </row>
    <row r="2503" spans="1:8" x14ac:dyDescent="0.25">
      <c r="A2503" s="3">
        <v>41575</v>
      </c>
      <c r="B2503">
        <v>14.55</v>
      </c>
      <c r="C2503">
        <v>15.5</v>
      </c>
      <c r="D2503" s="4">
        <v>3.44827586206908E-3</v>
      </c>
      <c r="E2503" s="4">
        <v>0</v>
      </c>
      <c r="F2503" t="b">
        <f t="shared" si="117"/>
        <v>0</v>
      </c>
      <c r="G2503" s="7">
        <f t="shared" si="118"/>
        <v>3.44827586206908E-3</v>
      </c>
      <c r="H2503" s="7">
        <f t="shared" ca="1" si="119"/>
        <v>0</v>
      </c>
    </row>
    <row r="2504" spans="1:8" x14ac:dyDescent="0.25">
      <c r="A2504" s="3">
        <v>41576</v>
      </c>
      <c r="B2504">
        <v>14.45</v>
      </c>
      <c r="C2504">
        <v>15.5</v>
      </c>
      <c r="D2504" s="4">
        <v>-6.8728522336770599E-3</v>
      </c>
      <c r="E2504" s="4">
        <v>0</v>
      </c>
      <c r="F2504" t="b">
        <f t="shared" si="117"/>
        <v>0</v>
      </c>
      <c r="G2504" s="7">
        <f t="shared" si="118"/>
        <v>-6.8728522336770599E-3</v>
      </c>
      <c r="H2504" s="7">
        <f t="shared" ca="1" si="119"/>
        <v>0</v>
      </c>
    </row>
    <row r="2505" spans="1:8" x14ac:dyDescent="0.25">
      <c r="A2505" s="3">
        <v>41577</v>
      </c>
      <c r="B2505">
        <v>14.55</v>
      </c>
      <c r="C2505">
        <v>15.55</v>
      </c>
      <c r="D2505" s="4">
        <v>6.9204152249136E-3</v>
      </c>
      <c r="E2505" s="4">
        <v>3.2258064516128599E-3</v>
      </c>
      <c r="F2505" t="b">
        <f t="shared" si="117"/>
        <v>0</v>
      </c>
      <c r="G2505" s="7">
        <f t="shared" si="118"/>
        <v>6.9204152249136E-3</v>
      </c>
      <c r="H2505" s="7">
        <f t="shared" ca="1" si="119"/>
        <v>0</v>
      </c>
    </row>
    <row r="2506" spans="1:8" x14ac:dyDescent="0.25">
      <c r="A2506" s="3">
        <v>41578</v>
      </c>
      <c r="B2506">
        <v>14.5</v>
      </c>
      <c r="C2506">
        <v>15.5</v>
      </c>
      <c r="D2506" s="4">
        <v>-3.4364261168385898E-3</v>
      </c>
      <c r="E2506" s="4">
        <v>-3.2154340836013698E-3</v>
      </c>
      <c r="F2506" t="b">
        <f t="shared" si="117"/>
        <v>0</v>
      </c>
      <c r="G2506" s="7">
        <f t="shared" si="118"/>
        <v>-3.4364261168385898E-3</v>
      </c>
      <c r="H2506" s="7">
        <f t="shared" ca="1" si="119"/>
        <v>0</v>
      </c>
    </row>
    <row r="2507" spans="1:8" x14ac:dyDescent="0.25">
      <c r="A2507" s="3">
        <v>41579</v>
      </c>
      <c r="B2507">
        <v>14.45</v>
      </c>
      <c r="C2507">
        <v>15.6</v>
      </c>
      <c r="D2507" s="4">
        <v>-3.4482758620689698E-3</v>
      </c>
      <c r="E2507" s="4">
        <v>6.4516129032257102E-3</v>
      </c>
      <c r="F2507" t="b">
        <f t="shared" si="117"/>
        <v>0</v>
      </c>
      <c r="G2507" s="7">
        <f t="shared" si="118"/>
        <v>-3.4482758620689698E-3</v>
      </c>
      <c r="H2507" s="7">
        <f t="shared" ca="1" si="119"/>
        <v>0</v>
      </c>
    </row>
    <row r="2508" spans="1:8" x14ac:dyDescent="0.25">
      <c r="A2508" s="3">
        <v>41582</v>
      </c>
      <c r="B2508">
        <v>13.95</v>
      </c>
      <c r="C2508">
        <v>15.1</v>
      </c>
      <c r="D2508" s="4">
        <v>-3.4602076124567498E-2</v>
      </c>
      <c r="E2508" s="4">
        <v>-3.2051282051282097E-2</v>
      </c>
      <c r="F2508" t="b">
        <f t="shared" si="117"/>
        <v>0</v>
      </c>
      <c r="G2508" s="7">
        <f t="shared" si="118"/>
        <v>-3.4602076124567498E-2</v>
      </c>
      <c r="H2508" s="7">
        <f t="shared" ca="1" si="119"/>
        <v>0</v>
      </c>
    </row>
    <row r="2509" spans="1:8" x14ac:dyDescent="0.25">
      <c r="A2509" s="3">
        <v>41583</v>
      </c>
      <c r="B2509">
        <v>14</v>
      </c>
      <c r="C2509">
        <v>15.2</v>
      </c>
      <c r="D2509" s="4">
        <v>3.5842293906811502E-3</v>
      </c>
      <c r="E2509" s="4">
        <v>6.6225165562914202E-3</v>
      </c>
      <c r="F2509" t="b">
        <f t="shared" si="117"/>
        <v>0</v>
      </c>
      <c r="G2509" s="7">
        <f t="shared" si="118"/>
        <v>3.5842293906811502E-3</v>
      </c>
      <c r="H2509" s="7">
        <f t="shared" ca="1" si="119"/>
        <v>0</v>
      </c>
    </row>
    <row r="2510" spans="1:8" x14ac:dyDescent="0.25">
      <c r="A2510" s="3">
        <v>41584</v>
      </c>
      <c r="B2510">
        <v>13.7</v>
      </c>
      <c r="C2510">
        <v>14.95</v>
      </c>
      <c r="D2510" s="4">
        <v>-2.1428571428571502E-2</v>
      </c>
      <c r="E2510" s="4">
        <v>-1.64473684210527E-2</v>
      </c>
      <c r="F2510" t="b">
        <f t="shared" si="117"/>
        <v>0</v>
      </c>
      <c r="G2510" s="7">
        <f t="shared" si="118"/>
        <v>-2.1428571428571502E-2</v>
      </c>
      <c r="H2510" s="7">
        <f t="shared" ca="1" si="119"/>
        <v>0</v>
      </c>
    </row>
    <row r="2511" spans="1:8" x14ac:dyDescent="0.25">
      <c r="A2511" s="3">
        <v>41585</v>
      </c>
      <c r="B2511">
        <v>14.25</v>
      </c>
      <c r="C2511">
        <v>15.4</v>
      </c>
      <c r="D2511" s="4">
        <v>4.0145985401459902E-2</v>
      </c>
      <c r="E2511" s="4">
        <v>3.0100334448160501E-2</v>
      </c>
      <c r="F2511" t="b">
        <f t="shared" si="117"/>
        <v>0</v>
      </c>
      <c r="G2511" s="7">
        <f t="shared" si="118"/>
        <v>4.0145985401459902E-2</v>
      </c>
      <c r="H2511" s="7">
        <f t="shared" ca="1" si="119"/>
        <v>0</v>
      </c>
    </row>
    <row r="2512" spans="1:8" x14ac:dyDescent="0.25">
      <c r="A2512" s="3">
        <v>41586</v>
      </c>
      <c r="B2512">
        <v>13.6</v>
      </c>
      <c r="C2512">
        <v>14.85</v>
      </c>
      <c r="D2512" s="4">
        <v>-4.5614035087719301E-2</v>
      </c>
      <c r="E2512" s="4">
        <v>-3.5714285714285803E-2</v>
      </c>
      <c r="F2512" t="b">
        <f t="shared" si="117"/>
        <v>0</v>
      </c>
      <c r="G2512" s="7">
        <f t="shared" si="118"/>
        <v>-4.5614035087719301E-2</v>
      </c>
      <c r="H2512" s="7">
        <f t="shared" ca="1" si="119"/>
        <v>0</v>
      </c>
    </row>
    <row r="2513" spans="1:8" x14ac:dyDescent="0.25">
      <c r="A2513" s="3">
        <v>41589</v>
      </c>
      <c r="B2513">
        <v>13.3</v>
      </c>
      <c r="C2513">
        <v>14.75</v>
      </c>
      <c r="D2513" s="4">
        <v>-2.20588235294117E-2</v>
      </c>
      <c r="E2513" s="4">
        <v>-6.7340067340066999E-3</v>
      </c>
      <c r="F2513" t="b">
        <f t="shared" si="117"/>
        <v>0</v>
      </c>
      <c r="G2513" s="7">
        <f t="shared" si="118"/>
        <v>-2.20588235294117E-2</v>
      </c>
      <c r="H2513" s="7">
        <f t="shared" ca="1" si="119"/>
        <v>0</v>
      </c>
    </row>
    <row r="2514" spans="1:8" x14ac:dyDescent="0.25">
      <c r="A2514" s="3">
        <v>41590</v>
      </c>
      <c r="B2514">
        <v>13.35</v>
      </c>
      <c r="C2514">
        <v>14.8</v>
      </c>
      <c r="D2514" s="4">
        <v>3.7593984962405202E-3</v>
      </c>
      <c r="E2514" s="4">
        <v>3.3898305084745198E-3</v>
      </c>
      <c r="F2514" t="b">
        <f t="shared" si="117"/>
        <v>0</v>
      </c>
      <c r="G2514" s="7">
        <f t="shared" si="118"/>
        <v>3.7593984962405202E-3</v>
      </c>
      <c r="H2514" s="7">
        <f t="shared" ca="1" si="119"/>
        <v>0</v>
      </c>
    </row>
    <row r="2515" spans="1:8" x14ac:dyDescent="0.25">
      <c r="A2515" s="3">
        <v>41591</v>
      </c>
      <c r="B2515">
        <v>13.25</v>
      </c>
      <c r="C2515">
        <v>14.65</v>
      </c>
      <c r="D2515" s="4">
        <v>-7.4906367041198702E-3</v>
      </c>
      <c r="E2515" s="4">
        <v>-1.01351351351352E-2</v>
      </c>
      <c r="F2515" t="b">
        <f t="shared" si="117"/>
        <v>0</v>
      </c>
      <c r="G2515" s="7">
        <f t="shared" si="118"/>
        <v>-7.4906367041198702E-3</v>
      </c>
      <c r="H2515" s="7">
        <f t="shared" ca="1" si="119"/>
        <v>0</v>
      </c>
    </row>
    <row r="2516" spans="1:8" x14ac:dyDescent="0.25">
      <c r="A2516" s="3">
        <v>41592</v>
      </c>
      <c r="B2516">
        <v>13.05</v>
      </c>
      <c r="C2516">
        <v>14.6</v>
      </c>
      <c r="D2516" s="4">
        <v>-1.5094339622641499E-2</v>
      </c>
      <c r="E2516" s="4">
        <v>-3.4129692832765E-3</v>
      </c>
      <c r="F2516" t="b">
        <f t="shared" si="117"/>
        <v>0</v>
      </c>
      <c r="G2516" s="7">
        <f t="shared" si="118"/>
        <v>-1.5094339622641499E-2</v>
      </c>
      <c r="H2516" s="7">
        <f t="shared" ca="1" si="119"/>
        <v>0</v>
      </c>
    </row>
    <row r="2517" spans="1:8" x14ac:dyDescent="0.25">
      <c r="A2517" s="3">
        <v>41593</v>
      </c>
      <c r="B2517">
        <v>12.95</v>
      </c>
      <c r="C2517">
        <v>14.35</v>
      </c>
      <c r="D2517" s="4">
        <v>-7.6628352490422103E-3</v>
      </c>
      <c r="E2517" s="4">
        <v>-1.7123287671232799E-2</v>
      </c>
      <c r="F2517" t="b">
        <f t="shared" si="117"/>
        <v>0</v>
      </c>
      <c r="G2517" s="7">
        <f t="shared" si="118"/>
        <v>-7.6628352490422103E-3</v>
      </c>
      <c r="H2517" s="7">
        <f t="shared" ca="1" si="119"/>
        <v>0</v>
      </c>
    </row>
    <row r="2518" spans="1:8" x14ac:dyDescent="0.25">
      <c r="A2518" s="3">
        <v>41596</v>
      </c>
      <c r="B2518">
        <v>14.3</v>
      </c>
      <c r="C2518">
        <v>16.149999999999999</v>
      </c>
      <c r="D2518" s="4">
        <v>-3.4843205574912601E-3</v>
      </c>
      <c r="E2518" s="4">
        <v>-9.2024539877302303E-3</v>
      </c>
      <c r="F2518" t="b">
        <f t="shared" si="117"/>
        <v>0</v>
      </c>
      <c r="G2518" s="7">
        <f t="shared" si="118"/>
        <v>-3.4843205574912601E-3</v>
      </c>
      <c r="H2518" s="7">
        <f t="shared" ca="1" si="119"/>
        <v>0</v>
      </c>
    </row>
    <row r="2519" spans="1:8" x14ac:dyDescent="0.25">
      <c r="A2519" s="3">
        <v>41597</v>
      </c>
      <c r="B2519">
        <v>14.5</v>
      </c>
      <c r="C2519">
        <v>16.399999999999999</v>
      </c>
      <c r="D2519" s="4">
        <v>1.3986013986014E-2</v>
      </c>
      <c r="E2519" s="4">
        <v>1.54798761609907E-2</v>
      </c>
      <c r="F2519" t="b">
        <f t="shared" si="117"/>
        <v>0</v>
      </c>
      <c r="G2519" s="7">
        <f t="shared" si="118"/>
        <v>1.3986013986014E-2</v>
      </c>
      <c r="H2519" s="7">
        <f t="shared" ca="1" si="119"/>
        <v>0</v>
      </c>
    </row>
    <row r="2520" spans="1:8" x14ac:dyDescent="0.25">
      <c r="A2520" s="3">
        <v>41598</v>
      </c>
      <c r="B2520">
        <v>14.15</v>
      </c>
      <c r="C2520">
        <v>16</v>
      </c>
      <c r="D2520" s="4">
        <v>-2.4137931034482699E-2</v>
      </c>
      <c r="E2520" s="4">
        <v>-2.43902439024389E-2</v>
      </c>
      <c r="F2520" t="b">
        <f t="shared" si="117"/>
        <v>0</v>
      </c>
      <c r="G2520" s="7">
        <f t="shared" si="118"/>
        <v>-2.4137931034482699E-2</v>
      </c>
      <c r="H2520" s="7">
        <f t="shared" ca="1" si="119"/>
        <v>0</v>
      </c>
    </row>
    <row r="2521" spans="1:8" x14ac:dyDescent="0.25">
      <c r="A2521" s="3">
        <v>41599</v>
      </c>
      <c r="B2521">
        <v>13.7</v>
      </c>
      <c r="C2521">
        <v>15.5</v>
      </c>
      <c r="D2521" s="4">
        <v>-3.1802120141342899E-2</v>
      </c>
      <c r="E2521" s="4">
        <v>-3.125E-2</v>
      </c>
      <c r="F2521" t="b">
        <f t="shared" si="117"/>
        <v>0</v>
      </c>
      <c r="G2521" s="7">
        <f t="shared" si="118"/>
        <v>-3.1802120141342899E-2</v>
      </c>
      <c r="H2521" s="7">
        <f t="shared" ca="1" si="119"/>
        <v>0</v>
      </c>
    </row>
    <row r="2522" spans="1:8" x14ac:dyDescent="0.25">
      <c r="A2522" s="3">
        <v>41600</v>
      </c>
      <c r="B2522">
        <v>13.6</v>
      </c>
      <c r="C2522">
        <v>15.2</v>
      </c>
      <c r="D2522" s="4">
        <v>-7.2992700729926901E-3</v>
      </c>
      <c r="E2522" s="4">
        <v>-1.93548387096775E-2</v>
      </c>
      <c r="F2522" t="b">
        <f t="shared" si="117"/>
        <v>0</v>
      </c>
      <c r="G2522" s="7">
        <f t="shared" si="118"/>
        <v>-7.2992700729926901E-3</v>
      </c>
      <c r="H2522" s="7">
        <f t="shared" ca="1" si="119"/>
        <v>0</v>
      </c>
    </row>
    <row r="2523" spans="1:8" x14ac:dyDescent="0.25">
      <c r="A2523" s="3">
        <v>41603</v>
      </c>
      <c r="B2523">
        <v>13.65</v>
      </c>
      <c r="C2523">
        <v>15.05</v>
      </c>
      <c r="D2523" s="4">
        <v>3.6764705882352802E-3</v>
      </c>
      <c r="E2523" s="4">
        <v>-9.8684210526315298E-3</v>
      </c>
      <c r="F2523" t="b">
        <f t="shared" si="117"/>
        <v>0</v>
      </c>
      <c r="G2523" s="7">
        <f t="shared" si="118"/>
        <v>3.6764705882352802E-3</v>
      </c>
      <c r="H2523" s="7">
        <f t="shared" ca="1" si="119"/>
        <v>0</v>
      </c>
    </row>
    <row r="2524" spans="1:8" x14ac:dyDescent="0.25">
      <c r="A2524" s="3">
        <v>41604</v>
      </c>
      <c r="B2524">
        <v>13.75</v>
      </c>
      <c r="C2524">
        <v>15</v>
      </c>
      <c r="D2524" s="4">
        <v>7.3260073260073E-3</v>
      </c>
      <c r="E2524" s="4">
        <v>-3.3222591362126498E-3</v>
      </c>
      <c r="F2524" t="b">
        <f t="shared" si="117"/>
        <v>0</v>
      </c>
      <c r="G2524" s="7">
        <f t="shared" si="118"/>
        <v>7.3260073260073E-3</v>
      </c>
      <c r="H2524" s="7">
        <f t="shared" ca="1" si="119"/>
        <v>0</v>
      </c>
    </row>
    <row r="2525" spans="1:8" x14ac:dyDescent="0.25">
      <c r="A2525" s="3">
        <v>41605</v>
      </c>
      <c r="B2525">
        <v>13.85</v>
      </c>
      <c r="C2525">
        <v>15.1</v>
      </c>
      <c r="D2525" s="4">
        <v>7.2727272727273204E-3</v>
      </c>
      <c r="E2525" s="4">
        <v>6.6666666666666003E-3</v>
      </c>
      <c r="F2525" t="b">
        <f t="shared" si="117"/>
        <v>0</v>
      </c>
      <c r="G2525" s="7">
        <f t="shared" si="118"/>
        <v>7.2727272727273204E-3</v>
      </c>
      <c r="H2525" s="7">
        <f t="shared" ca="1" si="119"/>
        <v>0</v>
      </c>
    </row>
    <row r="2526" spans="1:8" x14ac:dyDescent="0.25">
      <c r="A2526" s="3">
        <v>41606</v>
      </c>
      <c r="B2526">
        <v>13.85</v>
      </c>
      <c r="C2526">
        <v>15.1</v>
      </c>
      <c r="D2526" s="4">
        <v>0</v>
      </c>
      <c r="E2526" s="4">
        <v>0</v>
      </c>
      <c r="F2526" t="b">
        <f t="shared" si="117"/>
        <v>0</v>
      </c>
      <c r="G2526" s="7">
        <f t="shared" si="118"/>
        <v>0</v>
      </c>
      <c r="H2526" s="7">
        <f t="shared" ca="1" si="119"/>
        <v>0</v>
      </c>
    </row>
    <row r="2527" spans="1:8" x14ac:dyDescent="0.25">
      <c r="A2527" s="3">
        <v>41607</v>
      </c>
      <c r="B2527">
        <v>13.95</v>
      </c>
      <c r="C2527">
        <v>15.15</v>
      </c>
      <c r="D2527" s="4">
        <v>7.2202166064980798E-3</v>
      </c>
      <c r="E2527" s="4">
        <v>3.3112582781458198E-3</v>
      </c>
      <c r="F2527" t="b">
        <f t="shared" si="117"/>
        <v>0</v>
      </c>
      <c r="G2527" s="7">
        <f t="shared" si="118"/>
        <v>7.2202166064980798E-3</v>
      </c>
      <c r="H2527" s="7">
        <f t="shared" ca="1" si="119"/>
        <v>0</v>
      </c>
    </row>
    <row r="2528" spans="1:8" x14ac:dyDescent="0.25">
      <c r="A2528" s="3">
        <v>41610</v>
      </c>
      <c r="B2528">
        <v>14.3</v>
      </c>
      <c r="C2528">
        <v>15.2</v>
      </c>
      <c r="D2528" s="4">
        <v>2.5089605734767199E-2</v>
      </c>
      <c r="E2528" s="4">
        <v>3.3003300330032301E-3</v>
      </c>
      <c r="F2528" t="b">
        <f t="shared" si="117"/>
        <v>0</v>
      </c>
      <c r="G2528" s="7">
        <f t="shared" si="118"/>
        <v>2.5089605734767199E-2</v>
      </c>
      <c r="H2528" s="7">
        <f t="shared" ca="1" si="119"/>
        <v>0</v>
      </c>
    </row>
    <row r="2529" spans="1:8" x14ac:dyDescent="0.25">
      <c r="A2529" s="3">
        <v>41611</v>
      </c>
      <c r="B2529">
        <v>14.65</v>
      </c>
      <c r="C2529">
        <v>15.5</v>
      </c>
      <c r="D2529" s="4">
        <v>2.44755244755244E-2</v>
      </c>
      <c r="E2529" s="4">
        <v>1.9736842105263299E-2</v>
      </c>
      <c r="F2529" t="b">
        <f t="shared" si="117"/>
        <v>0</v>
      </c>
      <c r="G2529" s="7">
        <f t="shared" si="118"/>
        <v>2.44755244755244E-2</v>
      </c>
      <c r="H2529" s="7">
        <f t="shared" ca="1" si="119"/>
        <v>0</v>
      </c>
    </row>
    <row r="2530" spans="1:8" x14ac:dyDescent="0.25">
      <c r="A2530" s="3">
        <v>41612</v>
      </c>
      <c r="B2530">
        <v>14.25</v>
      </c>
      <c r="C2530">
        <v>15.4</v>
      </c>
      <c r="D2530" s="4">
        <v>-2.7303754266211702E-2</v>
      </c>
      <c r="E2530" s="4">
        <v>-6.4516129032258203E-3</v>
      </c>
      <c r="F2530" t="b">
        <f t="shared" si="117"/>
        <v>0</v>
      </c>
      <c r="G2530" s="7">
        <f t="shared" si="118"/>
        <v>-2.7303754266211702E-2</v>
      </c>
      <c r="H2530" s="7">
        <f t="shared" ca="1" si="119"/>
        <v>0</v>
      </c>
    </row>
    <row r="2531" spans="1:8" x14ac:dyDescent="0.25">
      <c r="A2531" s="3">
        <v>41613</v>
      </c>
      <c r="B2531">
        <v>14.55</v>
      </c>
      <c r="C2531">
        <v>15.5</v>
      </c>
      <c r="D2531" s="4">
        <v>2.1052631578947399E-2</v>
      </c>
      <c r="E2531" s="4">
        <v>6.4935064935065503E-3</v>
      </c>
      <c r="F2531" t="b">
        <f t="shared" si="117"/>
        <v>0</v>
      </c>
      <c r="G2531" s="7">
        <f t="shared" si="118"/>
        <v>2.1052631578947399E-2</v>
      </c>
      <c r="H2531" s="7">
        <f t="shared" ca="1" si="119"/>
        <v>0</v>
      </c>
    </row>
    <row r="2532" spans="1:8" x14ac:dyDescent="0.25">
      <c r="A2532" s="3">
        <v>41614</v>
      </c>
      <c r="B2532">
        <v>13.95</v>
      </c>
      <c r="C2532">
        <v>15</v>
      </c>
      <c r="D2532" s="4">
        <v>-4.1237113402061903E-2</v>
      </c>
      <c r="E2532" s="4">
        <v>-3.2258064516128997E-2</v>
      </c>
      <c r="F2532" t="b">
        <f t="shared" si="117"/>
        <v>0</v>
      </c>
      <c r="G2532" s="7">
        <f t="shared" si="118"/>
        <v>-4.1237113402061903E-2</v>
      </c>
      <c r="H2532" s="7">
        <f t="shared" ca="1" si="119"/>
        <v>0</v>
      </c>
    </row>
    <row r="2533" spans="1:8" x14ac:dyDescent="0.25">
      <c r="A2533" s="3">
        <v>41617</v>
      </c>
      <c r="B2533">
        <v>13.75</v>
      </c>
      <c r="C2533">
        <v>14.8</v>
      </c>
      <c r="D2533" s="4">
        <v>-1.43369175627239E-2</v>
      </c>
      <c r="E2533" s="4">
        <v>-1.3333333333333299E-2</v>
      </c>
      <c r="F2533" t="b">
        <f t="shared" si="117"/>
        <v>0</v>
      </c>
      <c r="G2533" s="7">
        <f t="shared" si="118"/>
        <v>-1.43369175627239E-2</v>
      </c>
      <c r="H2533" s="7">
        <f t="shared" ca="1" si="119"/>
        <v>0</v>
      </c>
    </row>
    <row r="2534" spans="1:8" x14ac:dyDescent="0.25">
      <c r="A2534" s="3">
        <v>41618</v>
      </c>
      <c r="B2534">
        <v>13.95</v>
      </c>
      <c r="C2534">
        <v>14.9</v>
      </c>
      <c r="D2534" s="4">
        <v>1.45454545454544E-2</v>
      </c>
      <c r="E2534" s="4">
        <v>6.7567567567567996E-3</v>
      </c>
      <c r="F2534" t="b">
        <f t="shared" si="117"/>
        <v>0</v>
      </c>
      <c r="G2534" s="7">
        <f t="shared" si="118"/>
        <v>1.45454545454544E-2</v>
      </c>
      <c r="H2534" s="7">
        <f t="shared" ca="1" si="119"/>
        <v>0</v>
      </c>
    </row>
    <row r="2535" spans="1:8" x14ac:dyDescent="0.25">
      <c r="A2535" s="3">
        <v>41619</v>
      </c>
      <c r="B2535">
        <v>14.9</v>
      </c>
      <c r="C2535">
        <v>15.45</v>
      </c>
      <c r="D2535" s="4">
        <v>6.8100358422939197E-2</v>
      </c>
      <c r="E2535" s="4">
        <v>3.6912751677852199E-2</v>
      </c>
      <c r="F2535" t="b">
        <f t="shared" si="117"/>
        <v>0</v>
      </c>
      <c r="G2535" s="7">
        <f t="shared" si="118"/>
        <v>6.8100358422939197E-2</v>
      </c>
      <c r="H2535" s="7">
        <f t="shared" ca="1" si="119"/>
        <v>0</v>
      </c>
    </row>
    <row r="2536" spans="1:8" x14ac:dyDescent="0.25">
      <c r="A2536" s="3">
        <v>41620</v>
      </c>
      <c r="B2536">
        <v>15.4</v>
      </c>
      <c r="C2536">
        <v>15.5</v>
      </c>
      <c r="D2536" s="4">
        <v>3.35570469798658E-2</v>
      </c>
      <c r="E2536" s="4">
        <v>3.2362459546926301E-3</v>
      </c>
      <c r="F2536" t="b">
        <f t="shared" si="117"/>
        <v>0</v>
      </c>
      <c r="G2536" s="7">
        <f t="shared" si="118"/>
        <v>3.35570469798658E-2</v>
      </c>
      <c r="H2536" s="7">
        <f t="shared" ca="1" si="119"/>
        <v>0</v>
      </c>
    </row>
    <row r="2537" spans="1:8" x14ac:dyDescent="0.25">
      <c r="A2537" s="3">
        <v>41621</v>
      </c>
      <c r="B2537">
        <v>15.5</v>
      </c>
      <c r="C2537">
        <v>15.5</v>
      </c>
      <c r="D2537" s="4">
        <v>6.4935064935065503E-3</v>
      </c>
      <c r="E2537" s="4">
        <v>0</v>
      </c>
      <c r="F2537" t="b">
        <f t="shared" si="117"/>
        <v>0</v>
      </c>
      <c r="G2537" s="7">
        <f t="shared" si="118"/>
        <v>6.4935064935065503E-3</v>
      </c>
      <c r="H2537" s="7">
        <f t="shared" ca="1" si="119"/>
        <v>0</v>
      </c>
    </row>
    <row r="2538" spans="1:8" x14ac:dyDescent="0.25">
      <c r="A2538" s="3">
        <v>41624</v>
      </c>
      <c r="B2538">
        <v>15.75</v>
      </c>
      <c r="C2538">
        <v>16.600000000000001</v>
      </c>
      <c r="D2538" s="4">
        <v>1.6129032258064498E-2</v>
      </c>
      <c r="E2538" s="4">
        <v>6.0606060606060996E-3</v>
      </c>
      <c r="F2538" t="b">
        <f t="shared" si="117"/>
        <v>0</v>
      </c>
      <c r="G2538" s="7">
        <f t="shared" si="118"/>
        <v>1.6129032258064498E-2</v>
      </c>
      <c r="H2538" s="7">
        <f t="shared" ca="1" si="119"/>
        <v>0</v>
      </c>
    </row>
    <row r="2539" spans="1:8" x14ac:dyDescent="0.25">
      <c r="A2539" s="3">
        <v>41625</v>
      </c>
      <c r="B2539">
        <v>15.55</v>
      </c>
      <c r="C2539">
        <v>16.399999999999999</v>
      </c>
      <c r="D2539" s="4">
        <v>-1.26984126984127E-2</v>
      </c>
      <c r="E2539" s="4">
        <v>-1.2048192771084499E-2</v>
      </c>
      <c r="F2539" t="b">
        <f t="shared" si="117"/>
        <v>0</v>
      </c>
      <c r="G2539" s="7">
        <f t="shared" si="118"/>
        <v>-1.26984126984127E-2</v>
      </c>
      <c r="H2539" s="7">
        <f t="shared" ca="1" si="119"/>
        <v>0</v>
      </c>
    </row>
    <row r="2540" spans="1:8" x14ac:dyDescent="0.25">
      <c r="A2540" s="3">
        <v>41626</v>
      </c>
      <c r="B2540">
        <v>14.5</v>
      </c>
      <c r="C2540">
        <v>15.55</v>
      </c>
      <c r="D2540" s="4">
        <v>-6.7524115755627001E-2</v>
      </c>
      <c r="E2540" s="4">
        <v>-5.1829268292682799E-2</v>
      </c>
      <c r="F2540" t="b">
        <f t="shared" si="117"/>
        <v>0</v>
      </c>
      <c r="G2540" s="7">
        <f t="shared" si="118"/>
        <v>-6.7524115755627001E-2</v>
      </c>
      <c r="H2540" s="7">
        <f t="shared" ca="1" si="119"/>
        <v>0</v>
      </c>
    </row>
    <row r="2541" spans="1:8" x14ac:dyDescent="0.25">
      <c r="A2541" s="3">
        <v>41627</v>
      </c>
      <c r="B2541">
        <v>14.45</v>
      </c>
      <c r="C2541">
        <v>15.6</v>
      </c>
      <c r="D2541" s="4">
        <v>-3.4482758620689698E-3</v>
      </c>
      <c r="E2541" s="4">
        <v>3.2154340836012501E-3</v>
      </c>
      <c r="F2541" t="b">
        <f t="shared" si="117"/>
        <v>0</v>
      </c>
      <c r="G2541" s="7">
        <f t="shared" si="118"/>
        <v>-3.4482758620689698E-3</v>
      </c>
      <c r="H2541" s="7">
        <f t="shared" ca="1" si="119"/>
        <v>0</v>
      </c>
    </row>
    <row r="2542" spans="1:8" x14ac:dyDescent="0.25">
      <c r="A2542" s="3">
        <v>41628</v>
      </c>
      <c r="B2542">
        <v>14.45</v>
      </c>
      <c r="C2542">
        <v>15.45</v>
      </c>
      <c r="D2542" s="4">
        <v>0</v>
      </c>
      <c r="E2542" s="4">
        <v>-9.6153846153846905E-3</v>
      </c>
      <c r="F2542" t="b">
        <f t="shared" si="117"/>
        <v>0</v>
      </c>
      <c r="G2542" s="7">
        <f t="shared" si="118"/>
        <v>0</v>
      </c>
      <c r="H2542" s="7">
        <f t="shared" ca="1" si="119"/>
        <v>0</v>
      </c>
    </row>
    <row r="2543" spans="1:8" x14ac:dyDescent="0.25">
      <c r="A2543" s="3">
        <v>41631</v>
      </c>
      <c r="B2543">
        <v>13.9</v>
      </c>
      <c r="C2543">
        <v>15</v>
      </c>
      <c r="D2543" s="4">
        <v>-3.8062283737024097E-2</v>
      </c>
      <c r="E2543" s="4">
        <v>-2.9126213592233E-2</v>
      </c>
      <c r="F2543" t="b">
        <f t="shared" si="117"/>
        <v>0</v>
      </c>
      <c r="G2543" s="7">
        <f t="shared" si="118"/>
        <v>-3.8062283737024097E-2</v>
      </c>
      <c r="H2543" s="7">
        <f t="shared" ca="1" si="119"/>
        <v>0</v>
      </c>
    </row>
    <row r="2544" spans="1:8" x14ac:dyDescent="0.25">
      <c r="A2544" s="3">
        <v>41632</v>
      </c>
      <c r="B2544">
        <v>13.4</v>
      </c>
      <c r="C2544">
        <v>14.6</v>
      </c>
      <c r="D2544" s="4">
        <v>-3.5971223021582698E-2</v>
      </c>
      <c r="E2544" s="4">
        <v>-2.66666666666667E-2</v>
      </c>
      <c r="F2544" t="b">
        <f t="shared" si="117"/>
        <v>0</v>
      </c>
      <c r="G2544" s="7">
        <f t="shared" si="118"/>
        <v>-3.5971223021582698E-2</v>
      </c>
      <c r="H2544" s="7">
        <f t="shared" ca="1" si="119"/>
        <v>0</v>
      </c>
    </row>
    <row r="2545" spans="1:8" x14ac:dyDescent="0.25">
      <c r="A2545" s="3">
        <v>41633</v>
      </c>
      <c r="B2545">
        <v>13.4</v>
      </c>
      <c r="C2545">
        <v>14.6</v>
      </c>
      <c r="D2545" s="4">
        <v>0</v>
      </c>
      <c r="E2545" s="4">
        <v>0</v>
      </c>
      <c r="F2545" t="b">
        <f t="shared" si="117"/>
        <v>0</v>
      </c>
      <c r="G2545" s="7">
        <f t="shared" si="118"/>
        <v>0</v>
      </c>
      <c r="H2545" s="7">
        <f t="shared" ca="1" si="119"/>
        <v>0</v>
      </c>
    </row>
    <row r="2546" spans="1:8" x14ac:dyDescent="0.25">
      <c r="A2546" s="3">
        <v>41634</v>
      </c>
      <c r="B2546">
        <v>13.4</v>
      </c>
      <c r="C2546">
        <v>14.5</v>
      </c>
      <c r="D2546" s="4">
        <v>0</v>
      </c>
      <c r="E2546" s="4">
        <v>-6.8493150684931798E-3</v>
      </c>
      <c r="F2546" t="b">
        <f t="shared" si="117"/>
        <v>0</v>
      </c>
      <c r="G2546" s="7">
        <f t="shared" si="118"/>
        <v>0</v>
      </c>
      <c r="H2546" s="7">
        <f t="shared" ca="1" si="119"/>
        <v>0</v>
      </c>
    </row>
    <row r="2547" spans="1:8" x14ac:dyDescent="0.25">
      <c r="A2547" s="3">
        <v>41635</v>
      </c>
      <c r="B2547">
        <v>13.7</v>
      </c>
      <c r="C2547">
        <v>14.65</v>
      </c>
      <c r="D2547" s="4">
        <v>2.2388059701492501E-2</v>
      </c>
      <c r="E2547" s="4">
        <v>1.0344827586207E-2</v>
      </c>
      <c r="F2547" t="b">
        <f t="shared" si="117"/>
        <v>0</v>
      </c>
      <c r="G2547" s="7">
        <f t="shared" si="118"/>
        <v>2.2388059701492501E-2</v>
      </c>
      <c r="H2547" s="7">
        <f t="shared" ca="1" si="119"/>
        <v>0</v>
      </c>
    </row>
    <row r="2548" spans="1:8" x14ac:dyDescent="0.25">
      <c r="A2548" s="3">
        <v>41638</v>
      </c>
      <c r="B2548">
        <v>13.9</v>
      </c>
      <c r="C2548">
        <v>14.85</v>
      </c>
      <c r="D2548" s="4">
        <v>1.4598540145985399E-2</v>
      </c>
      <c r="E2548" s="4">
        <v>1.36518771331058E-2</v>
      </c>
      <c r="F2548" t="b">
        <f t="shared" si="117"/>
        <v>0</v>
      </c>
      <c r="G2548" s="7">
        <f t="shared" si="118"/>
        <v>1.4598540145985399E-2</v>
      </c>
      <c r="H2548" s="7">
        <f t="shared" ca="1" si="119"/>
        <v>0</v>
      </c>
    </row>
    <row r="2549" spans="1:8" x14ac:dyDescent="0.25">
      <c r="A2549" s="3">
        <v>41639</v>
      </c>
      <c r="B2549">
        <v>13.95</v>
      </c>
      <c r="C2549">
        <v>14.75</v>
      </c>
      <c r="D2549" s="4">
        <v>3.5971223021582501E-3</v>
      </c>
      <c r="E2549" s="4">
        <v>-6.7340067340066999E-3</v>
      </c>
      <c r="F2549" t="b">
        <f t="shared" si="117"/>
        <v>0</v>
      </c>
      <c r="G2549" s="7">
        <f t="shared" si="118"/>
        <v>3.5971223021582501E-3</v>
      </c>
      <c r="H2549" s="7">
        <f t="shared" ca="1" si="119"/>
        <v>0</v>
      </c>
    </row>
    <row r="2550" spans="1:8" x14ac:dyDescent="0.25">
      <c r="A2550" s="3">
        <v>41640</v>
      </c>
      <c r="B2550">
        <v>13.95</v>
      </c>
      <c r="C2550">
        <v>14.75</v>
      </c>
      <c r="D2550" s="4">
        <v>0</v>
      </c>
      <c r="E2550" s="4">
        <v>0</v>
      </c>
      <c r="F2550" t="b">
        <f t="shared" si="117"/>
        <v>0</v>
      </c>
      <c r="G2550" s="7">
        <f t="shared" si="118"/>
        <v>0</v>
      </c>
      <c r="H2550" s="7">
        <f t="shared" ca="1" si="119"/>
        <v>0</v>
      </c>
    </row>
    <row r="2551" spans="1:8" x14ac:dyDescent="0.25">
      <c r="A2551" s="3">
        <v>41641</v>
      </c>
      <c r="B2551">
        <v>14.2</v>
      </c>
      <c r="C2551">
        <v>15.05</v>
      </c>
      <c r="D2551" s="4">
        <v>1.79211469534051E-2</v>
      </c>
      <c r="E2551" s="4">
        <v>2.0338983050847598E-2</v>
      </c>
      <c r="F2551" t="b">
        <f t="shared" si="117"/>
        <v>0</v>
      </c>
      <c r="G2551" s="7">
        <f t="shared" si="118"/>
        <v>1.79211469534051E-2</v>
      </c>
      <c r="H2551" s="7">
        <f t="shared" ca="1" si="119"/>
        <v>0</v>
      </c>
    </row>
    <row r="2552" spans="1:8" x14ac:dyDescent="0.25">
      <c r="A2552" s="3">
        <v>41642</v>
      </c>
      <c r="B2552">
        <v>14.05</v>
      </c>
      <c r="C2552">
        <v>14.9</v>
      </c>
      <c r="D2552" s="4">
        <v>-1.056338028169E-2</v>
      </c>
      <c r="E2552" s="4">
        <v>-9.9667774086379408E-3</v>
      </c>
      <c r="F2552" t="b">
        <f t="shared" si="117"/>
        <v>0</v>
      </c>
      <c r="G2552" s="7">
        <f t="shared" si="118"/>
        <v>-1.056338028169E-2</v>
      </c>
      <c r="H2552" s="7">
        <f t="shared" ca="1" si="119"/>
        <v>0</v>
      </c>
    </row>
    <row r="2553" spans="1:8" x14ac:dyDescent="0.25">
      <c r="A2553" s="3">
        <v>41645</v>
      </c>
      <c r="B2553">
        <v>13.9</v>
      </c>
      <c r="C2553">
        <v>14.75</v>
      </c>
      <c r="D2553" s="4">
        <v>-1.0676156583629999E-2</v>
      </c>
      <c r="E2553" s="4">
        <v>-1.00671140939598E-2</v>
      </c>
      <c r="F2553" t="b">
        <f t="shared" si="117"/>
        <v>0</v>
      </c>
      <c r="G2553" s="7">
        <f t="shared" si="118"/>
        <v>-1.0676156583629999E-2</v>
      </c>
      <c r="H2553" s="7">
        <f t="shared" ca="1" si="119"/>
        <v>0</v>
      </c>
    </row>
    <row r="2554" spans="1:8" x14ac:dyDescent="0.25">
      <c r="A2554" s="3">
        <v>41646</v>
      </c>
      <c r="B2554">
        <v>13.65</v>
      </c>
      <c r="C2554">
        <v>14.45</v>
      </c>
      <c r="D2554" s="4">
        <v>-1.7985611510791401E-2</v>
      </c>
      <c r="E2554" s="4">
        <v>-2.0338983050847501E-2</v>
      </c>
      <c r="F2554" t="b">
        <f t="shared" si="117"/>
        <v>0</v>
      </c>
      <c r="G2554" s="7">
        <f t="shared" si="118"/>
        <v>-1.7985611510791401E-2</v>
      </c>
      <c r="H2554" s="7">
        <f t="shared" ca="1" si="119"/>
        <v>0</v>
      </c>
    </row>
    <row r="2555" spans="1:8" x14ac:dyDescent="0.25">
      <c r="A2555" s="3">
        <v>41647</v>
      </c>
      <c r="B2555">
        <v>13.7</v>
      </c>
      <c r="C2555">
        <v>14.45</v>
      </c>
      <c r="D2555" s="4">
        <v>3.66300366300365E-3</v>
      </c>
      <c r="E2555" s="4">
        <v>0</v>
      </c>
      <c r="F2555" t="b">
        <f t="shared" si="117"/>
        <v>0</v>
      </c>
      <c r="G2555" s="7">
        <f t="shared" si="118"/>
        <v>3.66300366300365E-3</v>
      </c>
      <c r="H2555" s="7">
        <f t="shared" ca="1" si="119"/>
        <v>0</v>
      </c>
    </row>
    <row r="2556" spans="1:8" x14ac:dyDescent="0.25">
      <c r="A2556" s="3">
        <v>41648</v>
      </c>
      <c r="B2556">
        <v>13.65</v>
      </c>
      <c r="C2556">
        <v>14.55</v>
      </c>
      <c r="D2556" s="4">
        <v>-3.64963503649629E-3</v>
      </c>
      <c r="E2556" s="4">
        <v>6.9204152249136E-3</v>
      </c>
      <c r="F2556" t="b">
        <f t="shared" si="117"/>
        <v>0</v>
      </c>
      <c r="G2556" s="7">
        <f t="shared" si="118"/>
        <v>-3.64963503649629E-3</v>
      </c>
      <c r="H2556" s="7">
        <f t="shared" ca="1" si="119"/>
        <v>0</v>
      </c>
    </row>
    <row r="2557" spans="1:8" x14ac:dyDescent="0.25">
      <c r="A2557" s="3">
        <v>41649</v>
      </c>
      <c r="B2557">
        <v>13.25</v>
      </c>
      <c r="C2557">
        <v>14.3</v>
      </c>
      <c r="D2557" s="4">
        <v>-2.9304029304029301E-2</v>
      </c>
      <c r="E2557" s="4">
        <v>-1.71821305841925E-2</v>
      </c>
      <c r="F2557" t="b">
        <f t="shared" si="117"/>
        <v>0</v>
      </c>
      <c r="G2557" s="7">
        <f t="shared" si="118"/>
        <v>-2.9304029304029301E-2</v>
      </c>
      <c r="H2557" s="7">
        <f t="shared" ca="1" si="119"/>
        <v>0</v>
      </c>
    </row>
    <row r="2558" spans="1:8" x14ac:dyDescent="0.25">
      <c r="A2558" s="3">
        <v>41652</v>
      </c>
      <c r="B2558">
        <v>13.8</v>
      </c>
      <c r="C2558">
        <v>14.55</v>
      </c>
      <c r="D2558" s="4">
        <v>4.15094339622641E-2</v>
      </c>
      <c r="E2558" s="4">
        <v>1.7482517482517501E-2</v>
      </c>
      <c r="F2558" t="b">
        <f t="shared" si="117"/>
        <v>0</v>
      </c>
      <c r="G2558" s="7">
        <f t="shared" si="118"/>
        <v>4.15094339622641E-2</v>
      </c>
      <c r="H2558" s="7">
        <f t="shared" ca="1" si="119"/>
        <v>0</v>
      </c>
    </row>
    <row r="2559" spans="1:8" x14ac:dyDescent="0.25">
      <c r="A2559" s="3">
        <v>41653</v>
      </c>
      <c r="B2559">
        <v>13.1</v>
      </c>
      <c r="C2559">
        <v>14.1</v>
      </c>
      <c r="D2559" s="4">
        <v>-5.07246376811595E-2</v>
      </c>
      <c r="E2559" s="4">
        <v>-3.09278350515465E-2</v>
      </c>
      <c r="F2559" t="b">
        <f t="shared" si="117"/>
        <v>0</v>
      </c>
      <c r="G2559" s="7">
        <f t="shared" si="118"/>
        <v>-5.07246376811595E-2</v>
      </c>
      <c r="H2559" s="7">
        <f t="shared" ca="1" si="119"/>
        <v>0</v>
      </c>
    </row>
    <row r="2560" spans="1:8" x14ac:dyDescent="0.25">
      <c r="A2560" s="3">
        <v>41654</v>
      </c>
      <c r="B2560">
        <v>13.15</v>
      </c>
      <c r="C2560">
        <v>14.15</v>
      </c>
      <c r="D2560" s="4">
        <v>3.8167938931297201E-3</v>
      </c>
      <c r="E2560" s="4">
        <v>3.5460992907800901E-3</v>
      </c>
      <c r="F2560" t="b">
        <f t="shared" si="117"/>
        <v>0</v>
      </c>
      <c r="G2560" s="7">
        <f t="shared" si="118"/>
        <v>3.8167938931297201E-3</v>
      </c>
      <c r="H2560" s="7">
        <f t="shared" ca="1" si="119"/>
        <v>0</v>
      </c>
    </row>
    <row r="2561" spans="1:8" x14ac:dyDescent="0.25">
      <c r="A2561" s="3">
        <v>41655</v>
      </c>
      <c r="B2561">
        <v>13.45</v>
      </c>
      <c r="C2561">
        <v>14.3</v>
      </c>
      <c r="D2561" s="4">
        <v>2.2813688212927698E-2</v>
      </c>
      <c r="E2561" s="4">
        <v>1.0600706713780999E-2</v>
      </c>
      <c r="F2561" t="b">
        <f t="shared" si="117"/>
        <v>0</v>
      </c>
      <c r="G2561" s="7">
        <f t="shared" si="118"/>
        <v>2.2813688212927698E-2</v>
      </c>
      <c r="H2561" s="7">
        <f t="shared" ca="1" si="119"/>
        <v>0</v>
      </c>
    </row>
    <row r="2562" spans="1:8" x14ac:dyDescent="0.25">
      <c r="A2562" s="3">
        <v>41656</v>
      </c>
      <c r="B2562">
        <v>13.45</v>
      </c>
      <c r="C2562">
        <v>14.25</v>
      </c>
      <c r="D2562" s="4">
        <v>0</v>
      </c>
      <c r="E2562" s="4">
        <v>-3.4965034965035399E-3</v>
      </c>
      <c r="F2562" t="b">
        <f t="shared" si="117"/>
        <v>0</v>
      </c>
      <c r="G2562" s="7">
        <f t="shared" si="118"/>
        <v>0</v>
      </c>
      <c r="H2562" s="7">
        <f t="shared" ca="1" si="119"/>
        <v>0</v>
      </c>
    </row>
    <row r="2563" spans="1:8" x14ac:dyDescent="0.25">
      <c r="A2563" s="3">
        <v>41659</v>
      </c>
      <c r="B2563">
        <v>13.45</v>
      </c>
      <c r="C2563">
        <v>14.25</v>
      </c>
      <c r="D2563" s="4">
        <v>-5.6140350877192997E-2</v>
      </c>
      <c r="E2563" s="4">
        <v>-6.8627450980392302E-2</v>
      </c>
      <c r="F2563" t="b">
        <f t="shared" si="117"/>
        <v>0</v>
      </c>
      <c r="G2563" s="7">
        <f t="shared" si="118"/>
        <v>-5.6140350877192997E-2</v>
      </c>
      <c r="H2563" s="7">
        <f t="shared" ca="1" si="119"/>
        <v>0</v>
      </c>
    </row>
    <row r="2564" spans="1:8" x14ac:dyDescent="0.25">
      <c r="A2564" s="3">
        <v>41660</v>
      </c>
      <c r="B2564">
        <v>14.1</v>
      </c>
      <c r="C2564">
        <v>15.1</v>
      </c>
      <c r="D2564" s="4">
        <v>4.8327137546468397E-2</v>
      </c>
      <c r="E2564" s="4">
        <v>5.96491228070175E-2</v>
      </c>
      <c r="F2564" t="b">
        <f t="shared" si="117"/>
        <v>0</v>
      </c>
      <c r="G2564" s="7">
        <f t="shared" si="118"/>
        <v>4.8327137546468397E-2</v>
      </c>
      <c r="H2564" s="7">
        <f t="shared" ca="1" si="119"/>
        <v>0</v>
      </c>
    </row>
    <row r="2565" spans="1:8" x14ac:dyDescent="0.25">
      <c r="A2565" s="3">
        <v>41661</v>
      </c>
      <c r="B2565">
        <v>13.85</v>
      </c>
      <c r="C2565">
        <v>14.8</v>
      </c>
      <c r="D2565" s="4">
        <v>-1.77304964539007E-2</v>
      </c>
      <c r="E2565" s="4">
        <v>-1.98675496688741E-2</v>
      </c>
      <c r="F2565" t="b">
        <f t="shared" si="117"/>
        <v>0</v>
      </c>
      <c r="G2565" s="7">
        <f t="shared" si="118"/>
        <v>-1.77304964539007E-2</v>
      </c>
      <c r="H2565" s="7">
        <f t="shared" ca="1" si="119"/>
        <v>0</v>
      </c>
    </row>
    <row r="2566" spans="1:8" x14ac:dyDescent="0.25">
      <c r="A2566" s="3">
        <v>41662</v>
      </c>
      <c r="B2566">
        <v>14.2</v>
      </c>
      <c r="C2566">
        <v>14.95</v>
      </c>
      <c r="D2566" s="4">
        <v>2.5270758122743601E-2</v>
      </c>
      <c r="E2566" s="4">
        <v>1.0135135135135099E-2</v>
      </c>
      <c r="F2566" t="b">
        <f t="shared" ref="F2566:F2629" si="120">D2566&gt;$F$3</f>
        <v>0</v>
      </c>
      <c r="G2566" s="7">
        <f t="shared" ref="G2566:G2629" si="121">D2566</f>
        <v>2.5270758122743601E-2</v>
      </c>
      <c r="H2566" s="7">
        <f t="shared" ref="H2566:H2629" ca="1" si="122">IF(F2566=TRUE,-SUM(OFFSET(D2567,0,0,$H$3,1)),0)</f>
        <v>0</v>
      </c>
    </row>
    <row r="2567" spans="1:8" x14ac:dyDescent="0.25">
      <c r="A2567" s="3">
        <v>41663</v>
      </c>
      <c r="B2567">
        <v>16.2</v>
      </c>
      <c r="C2567">
        <v>16.2</v>
      </c>
      <c r="D2567" s="4">
        <v>0.140845070422535</v>
      </c>
      <c r="E2567" s="4">
        <v>8.3612040133779195E-2</v>
      </c>
      <c r="F2567" t="b">
        <f t="shared" si="120"/>
        <v>0</v>
      </c>
      <c r="G2567" s="7">
        <f t="shared" si="121"/>
        <v>0.140845070422535</v>
      </c>
      <c r="H2567" s="7">
        <f t="shared" ca="1" si="122"/>
        <v>0</v>
      </c>
    </row>
    <row r="2568" spans="1:8" x14ac:dyDescent="0.25">
      <c r="A2568" s="3">
        <v>41666</v>
      </c>
      <c r="B2568">
        <v>16.100000000000001</v>
      </c>
      <c r="C2568">
        <v>16.25</v>
      </c>
      <c r="D2568" s="4">
        <v>-6.1728395061727602E-3</v>
      </c>
      <c r="E2568" s="4">
        <v>3.08641975308643E-3</v>
      </c>
      <c r="F2568" t="b">
        <f t="shared" si="120"/>
        <v>0</v>
      </c>
      <c r="G2568" s="7">
        <f t="shared" si="121"/>
        <v>-6.1728395061727602E-3</v>
      </c>
      <c r="H2568" s="7">
        <f t="shared" ca="1" si="122"/>
        <v>0</v>
      </c>
    </row>
    <row r="2569" spans="1:8" x14ac:dyDescent="0.25">
      <c r="A2569" s="3">
        <v>41667</v>
      </c>
      <c r="B2569">
        <v>15.2</v>
      </c>
      <c r="C2569">
        <v>15.55</v>
      </c>
      <c r="D2569" s="4">
        <v>-5.59006211180125E-2</v>
      </c>
      <c r="E2569" s="4">
        <v>-4.3076923076922999E-2</v>
      </c>
      <c r="F2569" t="b">
        <f t="shared" si="120"/>
        <v>0</v>
      </c>
      <c r="G2569" s="7">
        <f t="shared" si="121"/>
        <v>-5.59006211180125E-2</v>
      </c>
      <c r="H2569" s="7">
        <f t="shared" ca="1" si="122"/>
        <v>0</v>
      </c>
    </row>
    <row r="2570" spans="1:8" x14ac:dyDescent="0.25">
      <c r="A2570" s="3">
        <v>41668</v>
      </c>
      <c r="B2570">
        <v>16.399999999999999</v>
      </c>
      <c r="C2570">
        <v>16.45</v>
      </c>
      <c r="D2570" s="4">
        <v>7.8947368421052697E-2</v>
      </c>
      <c r="E2570" s="4">
        <v>5.7877813504823003E-2</v>
      </c>
      <c r="F2570" t="b">
        <f t="shared" si="120"/>
        <v>0</v>
      </c>
      <c r="G2570" s="7">
        <f t="shared" si="121"/>
        <v>7.8947368421052697E-2</v>
      </c>
      <c r="H2570" s="7">
        <f t="shared" ca="1" si="122"/>
        <v>0</v>
      </c>
    </row>
    <row r="2571" spans="1:8" x14ac:dyDescent="0.25">
      <c r="A2571" s="3">
        <v>41669</v>
      </c>
      <c r="B2571">
        <v>16.649999999999999</v>
      </c>
      <c r="C2571">
        <v>16.600000000000001</v>
      </c>
      <c r="D2571" s="4">
        <v>1.52439024390243E-2</v>
      </c>
      <c r="E2571" s="4">
        <v>9.1185410334346795E-3</v>
      </c>
      <c r="F2571" t="b">
        <f t="shared" si="120"/>
        <v>0</v>
      </c>
      <c r="G2571" s="7">
        <f t="shared" si="121"/>
        <v>1.52439024390243E-2</v>
      </c>
      <c r="H2571" s="7">
        <f t="shared" ca="1" si="122"/>
        <v>0</v>
      </c>
    </row>
    <row r="2572" spans="1:8" x14ac:dyDescent="0.25">
      <c r="A2572" s="3">
        <v>41670</v>
      </c>
      <c r="B2572">
        <v>17.600000000000001</v>
      </c>
      <c r="C2572">
        <v>17.350000000000001</v>
      </c>
      <c r="D2572" s="4">
        <v>5.7057057057057201E-2</v>
      </c>
      <c r="E2572" s="4">
        <v>4.5180722891566202E-2</v>
      </c>
      <c r="F2572" t="b">
        <f t="shared" si="120"/>
        <v>0</v>
      </c>
      <c r="G2572" s="7">
        <f t="shared" si="121"/>
        <v>5.7057057057057201E-2</v>
      </c>
      <c r="H2572" s="7">
        <f t="shared" ca="1" si="122"/>
        <v>0</v>
      </c>
    </row>
    <row r="2573" spans="1:8" x14ac:dyDescent="0.25">
      <c r="A2573" s="3">
        <v>41673</v>
      </c>
      <c r="B2573">
        <v>19.2</v>
      </c>
      <c r="C2573">
        <v>18.600000000000001</v>
      </c>
      <c r="D2573" s="4">
        <v>9.0909090909090801E-2</v>
      </c>
      <c r="E2573" s="4">
        <v>7.2046109510086401E-2</v>
      </c>
      <c r="F2573" t="b">
        <f t="shared" si="120"/>
        <v>0</v>
      </c>
      <c r="G2573" s="7">
        <f t="shared" si="121"/>
        <v>9.0909090909090801E-2</v>
      </c>
      <c r="H2573" s="7">
        <f t="shared" ca="1" si="122"/>
        <v>0</v>
      </c>
    </row>
    <row r="2574" spans="1:8" x14ac:dyDescent="0.25">
      <c r="A2574" s="3">
        <v>41674</v>
      </c>
      <c r="B2574">
        <v>18.649999999999999</v>
      </c>
      <c r="C2574">
        <v>18.350000000000001</v>
      </c>
      <c r="D2574" s="4">
        <v>-2.8645833333333402E-2</v>
      </c>
      <c r="E2574" s="4">
        <v>-1.34408602150538E-2</v>
      </c>
      <c r="F2574" t="b">
        <f t="shared" si="120"/>
        <v>0</v>
      </c>
      <c r="G2574" s="7">
        <f t="shared" si="121"/>
        <v>-2.8645833333333402E-2</v>
      </c>
      <c r="H2574" s="7">
        <f t="shared" ca="1" si="122"/>
        <v>0</v>
      </c>
    </row>
    <row r="2575" spans="1:8" x14ac:dyDescent="0.25">
      <c r="A2575" s="3">
        <v>41675</v>
      </c>
      <c r="B2575">
        <v>19.149999999999999</v>
      </c>
      <c r="C2575">
        <v>18.75</v>
      </c>
      <c r="D2575" s="4">
        <v>2.6809651474530901E-2</v>
      </c>
      <c r="E2575" s="4">
        <v>2.1798365122615699E-2</v>
      </c>
      <c r="F2575" t="b">
        <f t="shared" si="120"/>
        <v>0</v>
      </c>
      <c r="G2575" s="7">
        <f t="shared" si="121"/>
        <v>2.6809651474530901E-2</v>
      </c>
      <c r="H2575" s="7">
        <f t="shared" ca="1" si="122"/>
        <v>0</v>
      </c>
    </row>
    <row r="2576" spans="1:8" x14ac:dyDescent="0.25">
      <c r="A2576" s="3">
        <v>41676</v>
      </c>
      <c r="B2576">
        <v>17</v>
      </c>
      <c r="C2576">
        <v>17</v>
      </c>
      <c r="D2576" s="4">
        <v>-0.11227154046997399</v>
      </c>
      <c r="E2576" s="4">
        <v>-9.3333333333333393E-2</v>
      </c>
      <c r="F2576" t="b">
        <f t="shared" si="120"/>
        <v>0</v>
      </c>
      <c r="G2576" s="7">
        <f t="shared" si="121"/>
        <v>-0.11227154046997399</v>
      </c>
      <c r="H2576" s="7">
        <f t="shared" ca="1" si="122"/>
        <v>0</v>
      </c>
    </row>
    <row r="2577" spans="1:8" x14ac:dyDescent="0.25">
      <c r="A2577" s="3">
        <v>41677</v>
      </c>
      <c r="B2577">
        <v>15.5</v>
      </c>
      <c r="C2577">
        <v>15.9</v>
      </c>
      <c r="D2577" s="4">
        <v>-8.8235294117647106E-2</v>
      </c>
      <c r="E2577" s="4">
        <v>-6.4705882352941196E-2</v>
      </c>
      <c r="F2577" t="b">
        <f t="shared" si="120"/>
        <v>0</v>
      </c>
      <c r="G2577" s="7">
        <f t="shared" si="121"/>
        <v>-8.8235294117647106E-2</v>
      </c>
      <c r="H2577" s="7">
        <f t="shared" ca="1" si="122"/>
        <v>0</v>
      </c>
    </row>
    <row r="2578" spans="1:8" x14ac:dyDescent="0.25">
      <c r="A2578" s="3">
        <v>41680</v>
      </c>
      <c r="B2578">
        <v>15.65</v>
      </c>
      <c r="C2578">
        <v>15.85</v>
      </c>
      <c r="D2578" s="4">
        <v>9.6774193548387899E-3</v>
      </c>
      <c r="E2578" s="4">
        <v>-3.1446540880503099E-3</v>
      </c>
      <c r="F2578" t="b">
        <f t="shared" si="120"/>
        <v>0</v>
      </c>
      <c r="G2578" s="7">
        <f t="shared" si="121"/>
        <v>9.6774193548387899E-3</v>
      </c>
      <c r="H2578" s="7">
        <f t="shared" ca="1" si="122"/>
        <v>0</v>
      </c>
    </row>
    <row r="2579" spans="1:8" x14ac:dyDescent="0.25">
      <c r="A2579" s="3">
        <v>41681</v>
      </c>
      <c r="B2579">
        <v>15.05</v>
      </c>
      <c r="C2579">
        <v>15.3</v>
      </c>
      <c r="D2579" s="4">
        <v>-3.8338658146964799E-2</v>
      </c>
      <c r="E2579" s="4">
        <v>-3.4700315457413103E-2</v>
      </c>
      <c r="F2579" t="b">
        <f t="shared" si="120"/>
        <v>0</v>
      </c>
      <c r="G2579" s="7">
        <f t="shared" si="121"/>
        <v>-3.8338658146964799E-2</v>
      </c>
      <c r="H2579" s="7">
        <f t="shared" ca="1" si="122"/>
        <v>0</v>
      </c>
    </row>
    <row r="2580" spans="1:8" x14ac:dyDescent="0.25">
      <c r="A2580" s="3">
        <v>41682</v>
      </c>
      <c r="B2580">
        <v>14.55</v>
      </c>
      <c r="C2580">
        <v>15</v>
      </c>
      <c r="D2580" s="4">
        <v>-3.32225913621262E-2</v>
      </c>
      <c r="E2580" s="4">
        <v>-1.9607843137254902E-2</v>
      </c>
      <c r="F2580" t="b">
        <f t="shared" si="120"/>
        <v>0</v>
      </c>
      <c r="G2580" s="7">
        <f t="shared" si="121"/>
        <v>-3.32225913621262E-2</v>
      </c>
      <c r="H2580" s="7">
        <f t="shared" ca="1" si="122"/>
        <v>0</v>
      </c>
    </row>
    <row r="2581" spans="1:8" x14ac:dyDescent="0.25">
      <c r="A2581" s="3">
        <v>41683</v>
      </c>
      <c r="B2581">
        <v>14.6</v>
      </c>
      <c r="C2581">
        <v>14.95</v>
      </c>
      <c r="D2581" s="4">
        <v>3.4364261168384801E-3</v>
      </c>
      <c r="E2581" s="4">
        <v>-3.3333333333334099E-3</v>
      </c>
      <c r="F2581" t="b">
        <f t="shared" si="120"/>
        <v>0</v>
      </c>
      <c r="G2581" s="7">
        <f t="shared" si="121"/>
        <v>3.4364261168384801E-3</v>
      </c>
      <c r="H2581" s="7">
        <f t="shared" ca="1" si="122"/>
        <v>0</v>
      </c>
    </row>
    <row r="2582" spans="1:8" x14ac:dyDescent="0.25">
      <c r="A2582" s="3">
        <v>41684</v>
      </c>
      <c r="B2582">
        <v>14.2</v>
      </c>
      <c r="C2582">
        <v>14.7</v>
      </c>
      <c r="D2582" s="4">
        <v>-2.7397260273972601E-2</v>
      </c>
      <c r="E2582" s="4">
        <v>-1.67224080267558E-2</v>
      </c>
      <c r="F2582" t="b">
        <f t="shared" si="120"/>
        <v>0</v>
      </c>
      <c r="G2582" s="7">
        <f t="shared" si="121"/>
        <v>-2.7397260273972601E-2</v>
      </c>
      <c r="H2582" s="7">
        <f t="shared" ca="1" si="122"/>
        <v>0</v>
      </c>
    </row>
    <row r="2583" spans="1:8" x14ac:dyDescent="0.25">
      <c r="A2583" s="3">
        <v>41687</v>
      </c>
      <c r="B2583">
        <v>14.2</v>
      </c>
      <c r="C2583">
        <v>14.7</v>
      </c>
      <c r="D2583" s="4">
        <v>-3.4013605442176902E-2</v>
      </c>
      <c r="E2583" s="4">
        <v>-4.85436893203883E-2</v>
      </c>
      <c r="F2583" t="b">
        <f t="shared" si="120"/>
        <v>0</v>
      </c>
      <c r="G2583" s="7">
        <f t="shared" si="121"/>
        <v>-3.4013605442176902E-2</v>
      </c>
      <c r="H2583" s="7">
        <f t="shared" ca="1" si="122"/>
        <v>0</v>
      </c>
    </row>
    <row r="2584" spans="1:8" x14ac:dyDescent="0.25">
      <c r="A2584" s="3">
        <v>41688</v>
      </c>
      <c r="B2584">
        <v>14.45</v>
      </c>
      <c r="C2584">
        <v>15.1</v>
      </c>
      <c r="D2584" s="4">
        <v>1.7605633802816999E-2</v>
      </c>
      <c r="E2584" s="4">
        <v>2.7210884353741499E-2</v>
      </c>
      <c r="F2584" t="b">
        <f t="shared" si="120"/>
        <v>0</v>
      </c>
      <c r="G2584" s="7">
        <f t="shared" si="121"/>
        <v>1.7605633802816999E-2</v>
      </c>
      <c r="H2584" s="7">
        <f t="shared" ca="1" si="122"/>
        <v>0</v>
      </c>
    </row>
    <row r="2585" spans="1:8" x14ac:dyDescent="0.25">
      <c r="A2585" s="3">
        <v>41689</v>
      </c>
      <c r="B2585">
        <v>15.4</v>
      </c>
      <c r="C2585">
        <v>15.8</v>
      </c>
      <c r="D2585" s="4">
        <v>6.5743944636678306E-2</v>
      </c>
      <c r="E2585" s="4">
        <v>4.6357615894039798E-2</v>
      </c>
      <c r="F2585" t="b">
        <f t="shared" si="120"/>
        <v>0</v>
      </c>
      <c r="G2585" s="7">
        <f t="shared" si="121"/>
        <v>6.5743944636678306E-2</v>
      </c>
      <c r="H2585" s="7">
        <f t="shared" ca="1" si="122"/>
        <v>0</v>
      </c>
    </row>
    <row r="2586" spans="1:8" x14ac:dyDescent="0.25">
      <c r="A2586" s="3">
        <v>41690</v>
      </c>
      <c r="B2586">
        <v>14.95</v>
      </c>
      <c r="C2586">
        <v>15.4</v>
      </c>
      <c r="D2586" s="4">
        <v>-2.92207792207793E-2</v>
      </c>
      <c r="E2586" s="4">
        <v>-2.5316455696202601E-2</v>
      </c>
      <c r="F2586" t="b">
        <f t="shared" si="120"/>
        <v>0</v>
      </c>
      <c r="G2586" s="7">
        <f t="shared" si="121"/>
        <v>-2.92207792207793E-2</v>
      </c>
      <c r="H2586" s="7">
        <f t="shared" ca="1" si="122"/>
        <v>0</v>
      </c>
    </row>
    <row r="2587" spans="1:8" x14ac:dyDescent="0.25">
      <c r="A2587" s="3">
        <v>41691</v>
      </c>
      <c r="B2587">
        <v>15.15</v>
      </c>
      <c r="C2587">
        <v>15.45</v>
      </c>
      <c r="D2587" s="4">
        <v>1.3377926421404699E-2</v>
      </c>
      <c r="E2587" s="4">
        <v>3.2467532467532799E-3</v>
      </c>
      <c r="F2587" t="b">
        <f t="shared" si="120"/>
        <v>0</v>
      </c>
      <c r="G2587" s="7">
        <f t="shared" si="121"/>
        <v>1.3377926421404699E-2</v>
      </c>
      <c r="H2587" s="7">
        <f t="shared" ca="1" si="122"/>
        <v>0</v>
      </c>
    </row>
    <row r="2588" spans="1:8" x14ac:dyDescent="0.25">
      <c r="A2588" s="3">
        <v>41694</v>
      </c>
      <c r="B2588">
        <v>15</v>
      </c>
      <c r="C2588">
        <v>15.4</v>
      </c>
      <c r="D2588" s="4">
        <v>-9.9009900990099098E-3</v>
      </c>
      <c r="E2588" s="4">
        <v>-3.2362459546925199E-3</v>
      </c>
      <c r="F2588" t="b">
        <f t="shared" si="120"/>
        <v>0</v>
      </c>
      <c r="G2588" s="7">
        <f t="shared" si="121"/>
        <v>-9.9009900990099098E-3</v>
      </c>
      <c r="H2588" s="7">
        <f t="shared" ca="1" si="122"/>
        <v>0</v>
      </c>
    </row>
    <row r="2589" spans="1:8" x14ac:dyDescent="0.25">
      <c r="A2589" s="3">
        <v>41695</v>
      </c>
      <c r="B2589">
        <v>14.9</v>
      </c>
      <c r="C2589">
        <v>15.3</v>
      </c>
      <c r="D2589" s="4">
        <v>-6.6666666666666003E-3</v>
      </c>
      <c r="E2589" s="4">
        <v>-6.4935064935064402E-3</v>
      </c>
      <c r="F2589" t="b">
        <f t="shared" si="120"/>
        <v>0</v>
      </c>
      <c r="G2589" s="7">
        <f t="shared" si="121"/>
        <v>-6.6666666666666003E-3</v>
      </c>
      <c r="H2589" s="7">
        <f t="shared" ca="1" si="122"/>
        <v>0</v>
      </c>
    </row>
    <row r="2590" spans="1:8" x14ac:dyDescent="0.25">
      <c r="A2590" s="3">
        <v>41696</v>
      </c>
      <c r="B2590">
        <v>15.3</v>
      </c>
      <c r="C2590">
        <v>15.65</v>
      </c>
      <c r="D2590" s="4">
        <v>2.68456375838926E-2</v>
      </c>
      <c r="E2590" s="4">
        <v>2.2875816993463999E-2</v>
      </c>
      <c r="F2590" t="b">
        <f t="shared" si="120"/>
        <v>0</v>
      </c>
      <c r="G2590" s="7">
        <f t="shared" si="121"/>
        <v>2.68456375838926E-2</v>
      </c>
      <c r="H2590" s="7">
        <f t="shared" ca="1" si="122"/>
        <v>0</v>
      </c>
    </row>
    <row r="2591" spans="1:8" x14ac:dyDescent="0.25">
      <c r="A2591" s="3">
        <v>41697</v>
      </c>
      <c r="B2591">
        <v>15.1</v>
      </c>
      <c r="C2591">
        <v>15.55</v>
      </c>
      <c r="D2591" s="4">
        <v>-1.3071895424836701E-2</v>
      </c>
      <c r="E2591" s="4">
        <v>-6.3897763578274498E-3</v>
      </c>
      <c r="F2591" t="b">
        <f t="shared" si="120"/>
        <v>0</v>
      </c>
      <c r="G2591" s="7">
        <f t="shared" si="121"/>
        <v>-1.3071895424836701E-2</v>
      </c>
      <c r="H2591" s="7">
        <f t="shared" ca="1" si="122"/>
        <v>0</v>
      </c>
    </row>
    <row r="2592" spans="1:8" x14ac:dyDescent="0.25">
      <c r="A2592" s="3">
        <v>41698</v>
      </c>
      <c r="B2592">
        <v>15.25</v>
      </c>
      <c r="C2592">
        <v>15.7</v>
      </c>
      <c r="D2592" s="4">
        <v>9.9337748344370293E-3</v>
      </c>
      <c r="E2592" s="4">
        <v>9.6463022508037604E-3</v>
      </c>
      <c r="F2592" t="b">
        <f t="shared" si="120"/>
        <v>0</v>
      </c>
      <c r="G2592" s="7">
        <f t="shared" si="121"/>
        <v>9.9337748344370293E-3</v>
      </c>
      <c r="H2592" s="7">
        <f t="shared" ca="1" si="122"/>
        <v>0</v>
      </c>
    </row>
    <row r="2593" spans="1:8" x14ac:dyDescent="0.25">
      <c r="A2593" s="3">
        <v>41701</v>
      </c>
      <c r="B2593">
        <v>16.600000000000001</v>
      </c>
      <c r="C2593">
        <v>16.649999999999999</v>
      </c>
      <c r="D2593" s="4">
        <v>8.8524590163934394E-2</v>
      </c>
      <c r="E2593" s="4">
        <v>6.0509554140127299E-2</v>
      </c>
      <c r="F2593" t="b">
        <f t="shared" si="120"/>
        <v>0</v>
      </c>
      <c r="G2593" s="7">
        <f t="shared" si="121"/>
        <v>8.8524590163934394E-2</v>
      </c>
      <c r="H2593" s="7">
        <f t="shared" ca="1" si="122"/>
        <v>0</v>
      </c>
    </row>
    <row r="2594" spans="1:8" x14ac:dyDescent="0.25">
      <c r="A2594" s="3">
        <v>41702</v>
      </c>
      <c r="B2594">
        <v>15.1</v>
      </c>
      <c r="C2594">
        <v>15.6</v>
      </c>
      <c r="D2594" s="4">
        <v>-9.0361445783132696E-2</v>
      </c>
      <c r="E2594" s="4">
        <v>-6.3063063063063002E-2</v>
      </c>
      <c r="F2594" t="b">
        <f t="shared" si="120"/>
        <v>0</v>
      </c>
      <c r="G2594" s="7">
        <f t="shared" si="121"/>
        <v>-9.0361445783132696E-2</v>
      </c>
      <c r="H2594" s="7">
        <f t="shared" ca="1" si="122"/>
        <v>0</v>
      </c>
    </row>
    <row r="2595" spans="1:8" x14ac:dyDescent="0.25">
      <c r="A2595" s="3">
        <v>41703</v>
      </c>
      <c r="B2595">
        <v>15.15</v>
      </c>
      <c r="C2595">
        <v>15.6</v>
      </c>
      <c r="D2595" s="4">
        <v>3.3112582781458198E-3</v>
      </c>
      <c r="E2595" s="4">
        <v>0</v>
      </c>
      <c r="F2595" t="b">
        <f t="shared" si="120"/>
        <v>0</v>
      </c>
      <c r="G2595" s="7">
        <f t="shared" si="121"/>
        <v>3.3112582781458198E-3</v>
      </c>
      <c r="H2595" s="7">
        <f t="shared" ca="1" si="122"/>
        <v>0</v>
      </c>
    </row>
    <row r="2596" spans="1:8" x14ac:dyDescent="0.25">
      <c r="A2596" s="3">
        <v>41704</v>
      </c>
      <c r="B2596">
        <v>15.05</v>
      </c>
      <c r="C2596">
        <v>15.55</v>
      </c>
      <c r="D2596" s="4">
        <v>-6.6006600660065704E-3</v>
      </c>
      <c r="E2596" s="4">
        <v>-3.2051282051280801E-3</v>
      </c>
      <c r="F2596" t="b">
        <f t="shared" si="120"/>
        <v>0</v>
      </c>
      <c r="G2596" s="7">
        <f t="shared" si="121"/>
        <v>-6.6006600660065704E-3</v>
      </c>
      <c r="H2596" s="7">
        <f t="shared" ca="1" si="122"/>
        <v>0</v>
      </c>
    </row>
    <row r="2597" spans="1:8" x14ac:dyDescent="0.25">
      <c r="A2597" s="3">
        <v>41705</v>
      </c>
      <c r="B2597">
        <v>15.5</v>
      </c>
      <c r="C2597">
        <v>15.85</v>
      </c>
      <c r="D2597" s="4">
        <v>2.9900332225913501E-2</v>
      </c>
      <c r="E2597" s="4">
        <v>1.9292604501607701E-2</v>
      </c>
      <c r="F2597" t="b">
        <f t="shared" si="120"/>
        <v>0</v>
      </c>
      <c r="G2597" s="7">
        <f t="shared" si="121"/>
        <v>2.9900332225913501E-2</v>
      </c>
      <c r="H2597" s="7">
        <f t="shared" ca="1" si="122"/>
        <v>0</v>
      </c>
    </row>
    <row r="2598" spans="1:8" x14ac:dyDescent="0.25">
      <c r="A2598" s="3">
        <v>41708</v>
      </c>
      <c r="B2598">
        <v>15.3</v>
      </c>
      <c r="C2598">
        <v>15.9</v>
      </c>
      <c r="D2598" s="4">
        <v>-1.29032258064515E-2</v>
      </c>
      <c r="E2598" s="4">
        <v>3.15457413249209E-3</v>
      </c>
      <c r="F2598" t="b">
        <f t="shared" si="120"/>
        <v>0</v>
      </c>
      <c r="G2598" s="7">
        <f t="shared" si="121"/>
        <v>-1.29032258064515E-2</v>
      </c>
      <c r="H2598" s="7">
        <f t="shared" ca="1" si="122"/>
        <v>0</v>
      </c>
    </row>
    <row r="2599" spans="1:8" x14ac:dyDescent="0.25">
      <c r="A2599" s="3">
        <v>41709</v>
      </c>
      <c r="B2599">
        <v>15.55</v>
      </c>
      <c r="C2599">
        <v>16.100000000000001</v>
      </c>
      <c r="D2599" s="4">
        <v>1.6339869281045701E-2</v>
      </c>
      <c r="E2599" s="4">
        <v>1.25786163522013E-2</v>
      </c>
      <c r="F2599" t="b">
        <f t="shared" si="120"/>
        <v>0</v>
      </c>
      <c r="G2599" s="7">
        <f t="shared" si="121"/>
        <v>1.6339869281045701E-2</v>
      </c>
      <c r="H2599" s="7">
        <f t="shared" ca="1" si="122"/>
        <v>0</v>
      </c>
    </row>
    <row r="2600" spans="1:8" x14ac:dyDescent="0.25">
      <c r="A2600" s="3">
        <v>41710</v>
      </c>
      <c r="B2600">
        <v>15.3</v>
      </c>
      <c r="C2600">
        <v>15.95</v>
      </c>
      <c r="D2600" s="4">
        <v>-1.6077170418006399E-2</v>
      </c>
      <c r="E2600" s="4">
        <v>-9.3167701863355896E-3</v>
      </c>
      <c r="F2600" t="b">
        <f t="shared" si="120"/>
        <v>0</v>
      </c>
      <c r="G2600" s="7">
        <f t="shared" si="121"/>
        <v>-1.6077170418006399E-2</v>
      </c>
      <c r="H2600" s="7">
        <f t="shared" ca="1" si="122"/>
        <v>0</v>
      </c>
    </row>
    <row r="2601" spans="1:8" x14ac:dyDescent="0.25">
      <c r="A2601" s="3">
        <v>41711</v>
      </c>
      <c r="B2601">
        <v>16.600000000000001</v>
      </c>
      <c r="C2601">
        <v>16.600000000000001</v>
      </c>
      <c r="D2601" s="4">
        <v>8.4967320261438106E-2</v>
      </c>
      <c r="E2601" s="4">
        <v>4.0752351097178799E-2</v>
      </c>
      <c r="F2601" t="b">
        <f t="shared" si="120"/>
        <v>0</v>
      </c>
      <c r="G2601" s="7">
        <f t="shared" si="121"/>
        <v>8.4967320261438106E-2</v>
      </c>
      <c r="H2601" s="7">
        <f t="shared" ca="1" si="122"/>
        <v>0</v>
      </c>
    </row>
    <row r="2602" spans="1:8" x14ac:dyDescent="0.25">
      <c r="A2602" s="3">
        <v>41712</v>
      </c>
      <c r="B2602">
        <v>17.100000000000001</v>
      </c>
      <c r="C2602">
        <v>17.25</v>
      </c>
      <c r="D2602" s="4">
        <v>3.0120481927710802E-2</v>
      </c>
      <c r="E2602" s="4">
        <v>1.17302052785924E-2</v>
      </c>
      <c r="F2602" t="b">
        <f t="shared" si="120"/>
        <v>0</v>
      </c>
      <c r="G2602" s="7">
        <f t="shared" si="121"/>
        <v>3.0120481927710802E-2</v>
      </c>
      <c r="H2602" s="7">
        <f t="shared" ca="1" si="122"/>
        <v>0</v>
      </c>
    </row>
    <row r="2603" spans="1:8" x14ac:dyDescent="0.25">
      <c r="A2603" s="3">
        <v>41715</v>
      </c>
      <c r="B2603">
        <v>16.149999999999999</v>
      </c>
      <c r="C2603">
        <v>16.600000000000001</v>
      </c>
      <c r="D2603" s="4">
        <v>-5.5555555555555698E-2</v>
      </c>
      <c r="E2603" s="4">
        <v>-3.7681159420289802E-2</v>
      </c>
      <c r="F2603" t="b">
        <f t="shared" si="120"/>
        <v>0</v>
      </c>
      <c r="G2603" s="7">
        <f t="shared" si="121"/>
        <v>-5.5555555555555698E-2</v>
      </c>
      <c r="H2603" s="7">
        <f t="shared" ca="1" si="122"/>
        <v>0</v>
      </c>
    </row>
    <row r="2604" spans="1:8" x14ac:dyDescent="0.25">
      <c r="A2604" s="3">
        <v>41716</v>
      </c>
      <c r="B2604">
        <v>15.6</v>
      </c>
      <c r="C2604">
        <v>16.25</v>
      </c>
      <c r="D2604" s="4">
        <v>-3.4055727554179502E-2</v>
      </c>
      <c r="E2604" s="4">
        <v>-2.1084337349397599E-2</v>
      </c>
      <c r="F2604" t="b">
        <f t="shared" si="120"/>
        <v>0</v>
      </c>
      <c r="G2604" s="7">
        <f t="shared" si="121"/>
        <v>-3.4055727554179502E-2</v>
      </c>
      <c r="H2604" s="7">
        <f t="shared" ca="1" si="122"/>
        <v>0</v>
      </c>
    </row>
    <row r="2605" spans="1:8" x14ac:dyDescent="0.25">
      <c r="A2605" s="3">
        <v>41717</v>
      </c>
      <c r="B2605">
        <v>16</v>
      </c>
      <c r="C2605">
        <v>16.5</v>
      </c>
      <c r="D2605" s="4">
        <v>2.56410256410258E-2</v>
      </c>
      <c r="E2605" s="4">
        <v>1.53846153846153E-2</v>
      </c>
      <c r="F2605" t="b">
        <f t="shared" si="120"/>
        <v>0</v>
      </c>
      <c r="G2605" s="7">
        <f t="shared" si="121"/>
        <v>2.56410256410258E-2</v>
      </c>
      <c r="H2605" s="7">
        <f t="shared" ca="1" si="122"/>
        <v>0</v>
      </c>
    </row>
    <row r="2606" spans="1:8" x14ac:dyDescent="0.25">
      <c r="A2606" s="3">
        <v>41718</v>
      </c>
      <c r="B2606">
        <v>15.75</v>
      </c>
      <c r="C2606">
        <v>16.2</v>
      </c>
      <c r="D2606" s="4">
        <v>-1.5625E-2</v>
      </c>
      <c r="E2606" s="4">
        <v>-1.8181818181818198E-2</v>
      </c>
      <c r="F2606" t="b">
        <f t="shared" si="120"/>
        <v>0</v>
      </c>
      <c r="G2606" s="7">
        <f t="shared" si="121"/>
        <v>-1.5625E-2</v>
      </c>
      <c r="H2606" s="7">
        <f t="shared" ca="1" si="122"/>
        <v>0</v>
      </c>
    </row>
    <row r="2607" spans="1:8" x14ac:dyDescent="0.25">
      <c r="A2607" s="3">
        <v>41719</v>
      </c>
      <c r="B2607">
        <v>16</v>
      </c>
      <c r="C2607">
        <v>16.45</v>
      </c>
      <c r="D2607" s="4">
        <v>1.5873015873015799E-2</v>
      </c>
      <c r="E2607" s="4">
        <v>1.54320987654322E-2</v>
      </c>
      <c r="F2607" t="b">
        <f t="shared" si="120"/>
        <v>0</v>
      </c>
      <c r="G2607" s="7">
        <f t="shared" si="121"/>
        <v>1.5873015873015799E-2</v>
      </c>
      <c r="H2607" s="7">
        <f t="shared" ca="1" si="122"/>
        <v>0</v>
      </c>
    </row>
    <row r="2608" spans="1:8" x14ac:dyDescent="0.25">
      <c r="A2608" s="3">
        <v>41722</v>
      </c>
      <c r="B2608">
        <v>15.95</v>
      </c>
      <c r="C2608">
        <v>16.45</v>
      </c>
      <c r="D2608" s="4">
        <v>-3.1250000000000401E-3</v>
      </c>
      <c r="E2608" s="4">
        <v>0</v>
      </c>
      <c r="F2608" t="b">
        <f t="shared" si="120"/>
        <v>0</v>
      </c>
      <c r="G2608" s="7">
        <f t="shared" si="121"/>
        <v>-3.1250000000000401E-3</v>
      </c>
      <c r="H2608" s="7">
        <f t="shared" ca="1" si="122"/>
        <v>0</v>
      </c>
    </row>
    <row r="2609" spans="1:8" x14ac:dyDescent="0.25">
      <c r="A2609" s="3">
        <v>41723</v>
      </c>
      <c r="B2609">
        <v>15.7</v>
      </c>
      <c r="C2609">
        <v>16.25</v>
      </c>
      <c r="D2609" s="4">
        <v>-1.56739811912225E-2</v>
      </c>
      <c r="E2609" s="4">
        <v>-1.2158054711246201E-2</v>
      </c>
      <c r="F2609" t="b">
        <f t="shared" si="120"/>
        <v>0</v>
      </c>
      <c r="G2609" s="7">
        <f t="shared" si="121"/>
        <v>-1.56739811912225E-2</v>
      </c>
      <c r="H2609" s="7">
        <f t="shared" ca="1" si="122"/>
        <v>0</v>
      </c>
    </row>
    <row r="2610" spans="1:8" x14ac:dyDescent="0.25">
      <c r="A2610" s="3">
        <v>41724</v>
      </c>
      <c r="B2610">
        <v>16.05</v>
      </c>
      <c r="C2610">
        <v>16.649999999999999</v>
      </c>
      <c r="D2610" s="4">
        <v>2.22929936305734E-2</v>
      </c>
      <c r="E2610" s="4">
        <v>2.4615384615384501E-2</v>
      </c>
      <c r="F2610" t="b">
        <f t="shared" si="120"/>
        <v>0</v>
      </c>
      <c r="G2610" s="7">
        <f t="shared" si="121"/>
        <v>2.22929936305734E-2</v>
      </c>
      <c r="H2610" s="7">
        <f t="shared" ca="1" si="122"/>
        <v>0</v>
      </c>
    </row>
    <row r="2611" spans="1:8" x14ac:dyDescent="0.25">
      <c r="A2611" s="3">
        <v>41725</v>
      </c>
      <c r="B2611">
        <v>15.75</v>
      </c>
      <c r="C2611">
        <v>16.399999999999999</v>
      </c>
      <c r="D2611" s="4">
        <v>-1.86915887850467E-2</v>
      </c>
      <c r="E2611" s="4">
        <v>-1.5015015015014999E-2</v>
      </c>
      <c r="F2611" t="b">
        <f t="shared" si="120"/>
        <v>0</v>
      </c>
      <c r="G2611" s="7">
        <f t="shared" si="121"/>
        <v>-1.86915887850467E-2</v>
      </c>
      <c r="H2611" s="7">
        <f t="shared" ca="1" si="122"/>
        <v>0</v>
      </c>
    </row>
    <row r="2612" spans="1:8" x14ac:dyDescent="0.25">
      <c r="A2612" s="3">
        <v>41726</v>
      </c>
      <c r="B2612">
        <v>15.6</v>
      </c>
      <c r="C2612">
        <v>16.25</v>
      </c>
      <c r="D2612" s="4">
        <v>-9.5238095238095993E-3</v>
      </c>
      <c r="E2612" s="4">
        <v>-9.1463414634145295E-3</v>
      </c>
      <c r="F2612" t="b">
        <f t="shared" si="120"/>
        <v>0</v>
      </c>
      <c r="G2612" s="7">
        <f t="shared" si="121"/>
        <v>-9.5238095238095993E-3</v>
      </c>
      <c r="H2612" s="7">
        <f t="shared" ca="1" si="122"/>
        <v>0</v>
      </c>
    </row>
    <row r="2613" spans="1:8" x14ac:dyDescent="0.25">
      <c r="A2613" s="3">
        <v>41729</v>
      </c>
      <c r="B2613">
        <v>15.15</v>
      </c>
      <c r="C2613">
        <v>15.85</v>
      </c>
      <c r="D2613" s="4">
        <v>-2.88461538461539E-2</v>
      </c>
      <c r="E2613" s="4">
        <v>-2.4615384615384601E-2</v>
      </c>
      <c r="F2613" t="b">
        <f t="shared" si="120"/>
        <v>0</v>
      </c>
      <c r="G2613" s="7">
        <f t="shared" si="121"/>
        <v>-2.88461538461539E-2</v>
      </c>
      <c r="H2613" s="7">
        <f t="shared" ca="1" si="122"/>
        <v>0</v>
      </c>
    </row>
    <row r="2614" spans="1:8" x14ac:dyDescent="0.25">
      <c r="A2614" s="3">
        <v>41730</v>
      </c>
      <c r="B2614">
        <v>14.5</v>
      </c>
      <c r="C2614">
        <v>15.45</v>
      </c>
      <c r="D2614" s="4">
        <v>-4.2904290429043E-2</v>
      </c>
      <c r="E2614" s="4">
        <v>-2.5236593059937001E-2</v>
      </c>
      <c r="F2614" t="b">
        <f t="shared" si="120"/>
        <v>0</v>
      </c>
      <c r="G2614" s="7">
        <f t="shared" si="121"/>
        <v>-4.2904290429043E-2</v>
      </c>
      <c r="H2614" s="7">
        <f t="shared" ca="1" si="122"/>
        <v>0</v>
      </c>
    </row>
    <row r="2615" spans="1:8" x14ac:dyDescent="0.25">
      <c r="A2615" s="3">
        <v>41731</v>
      </c>
      <c r="B2615">
        <v>14.6</v>
      </c>
      <c r="C2615">
        <v>15.55</v>
      </c>
      <c r="D2615" s="4">
        <v>6.89655172413795E-3</v>
      </c>
      <c r="E2615" s="4">
        <v>6.4724919093852602E-3</v>
      </c>
      <c r="F2615" t="b">
        <f t="shared" si="120"/>
        <v>0</v>
      </c>
      <c r="G2615" s="7">
        <f t="shared" si="121"/>
        <v>6.89655172413795E-3</v>
      </c>
      <c r="H2615" s="7">
        <f t="shared" ca="1" si="122"/>
        <v>0</v>
      </c>
    </row>
    <row r="2616" spans="1:8" x14ac:dyDescent="0.25">
      <c r="A2616" s="3">
        <v>41732</v>
      </c>
      <c r="B2616">
        <v>14.45</v>
      </c>
      <c r="C2616">
        <v>15.4</v>
      </c>
      <c r="D2616" s="4">
        <v>-1.02739726027398E-2</v>
      </c>
      <c r="E2616" s="4">
        <v>-9.6463022508038697E-3</v>
      </c>
      <c r="F2616" t="b">
        <f t="shared" si="120"/>
        <v>0</v>
      </c>
      <c r="G2616" s="7">
        <f t="shared" si="121"/>
        <v>-1.02739726027398E-2</v>
      </c>
      <c r="H2616" s="7">
        <f t="shared" ca="1" si="122"/>
        <v>0</v>
      </c>
    </row>
    <row r="2617" spans="1:8" x14ac:dyDescent="0.25">
      <c r="A2617" s="3">
        <v>41733</v>
      </c>
      <c r="B2617">
        <v>14.85</v>
      </c>
      <c r="C2617">
        <v>15.75</v>
      </c>
      <c r="D2617" s="4">
        <v>2.7681660899654001E-2</v>
      </c>
      <c r="E2617" s="4">
        <v>2.27272727272727E-2</v>
      </c>
      <c r="F2617" t="b">
        <f t="shared" si="120"/>
        <v>0</v>
      </c>
      <c r="G2617" s="7">
        <f t="shared" si="121"/>
        <v>2.7681660899654001E-2</v>
      </c>
      <c r="H2617" s="7">
        <f t="shared" ca="1" si="122"/>
        <v>0</v>
      </c>
    </row>
    <row r="2618" spans="1:8" x14ac:dyDescent="0.25">
      <c r="A2618" s="3">
        <v>41736</v>
      </c>
      <c r="B2618">
        <v>15.5</v>
      </c>
      <c r="C2618">
        <v>16</v>
      </c>
      <c r="D2618" s="4">
        <v>4.3771043771043898E-2</v>
      </c>
      <c r="E2618" s="4">
        <v>1.5873015873015799E-2</v>
      </c>
      <c r="F2618" t="b">
        <f t="shared" si="120"/>
        <v>0</v>
      </c>
      <c r="G2618" s="7">
        <f t="shared" si="121"/>
        <v>4.3771043771043898E-2</v>
      </c>
      <c r="H2618" s="7">
        <f t="shared" ca="1" si="122"/>
        <v>0</v>
      </c>
    </row>
    <row r="2619" spans="1:8" x14ac:dyDescent="0.25">
      <c r="A2619" s="3">
        <v>41737</v>
      </c>
      <c r="B2619">
        <v>15.15</v>
      </c>
      <c r="C2619">
        <v>15.75</v>
      </c>
      <c r="D2619" s="4">
        <v>-2.25806451612903E-2</v>
      </c>
      <c r="E2619" s="4">
        <v>-1.5625E-2</v>
      </c>
      <c r="F2619" t="b">
        <f t="shared" si="120"/>
        <v>0</v>
      </c>
      <c r="G2619" s="7">
        <f t="shared" si="121"/>
        <v>-2.25806451612903E-2</v>
      </c>
      <c r="H2619" s="7">
        <f t="shared" ca="1" si="122"/>
        <v>0</v>
      </c>
    </row>
    <row r="2620" spans="1:8" x14ac:dyDescent="0.25">
      <c r="A2620" s="3">
        <v>41738</v>
      </c>
      <c r="B2620">
        <v>14.5</v>
      </c>
      <c r="C2620">
        <v>15.45</v>
      </c>
      <c r="D2620" s="4">
        <v>-4.2904290429043E-2</v>
      </c>
      <c r="E2620" s="4">
        <v>-1.9047619047619101E-2</v>
      </c>
      <c r="F2620" t="b">
        <f t="shared" si="120"/>
        <v>0</v>
      </c>
      <c r="G2620" s="7">
        <f t="shared" si="121"/>
        <v>-4.2904290429043E-2</v>
      </c>
      <c r="H2620" s="7">
        <f t="shared" ca="1" si="122"/>
        <v>0</v>
      </c>
    </row>
    <row r="2621" spans="1:8" x14ac:dyDescent="0.25">
      <c r="A2621" s="3">
        <v>41739</v>
      </c>
      <c r="B2621">
        <v>15.85</v>
      </c>
      <c r="C2621">
        <v>16.25</v>
      </c>
      <c r="D2621" s="4">
        <v>9.3103448275862102E-2</v>
      </c>
      <c r="E2621" s="4">
        <v>5.1779935275080999E-2</v>
      </c>
      <c r="F2621" t="b">
        <f t="shared" si="120"/>
        <v>0</v>
      </c>
      <c r="G2621" s="7">
        <f t="shared" si="121"/>
        <v>9.3103448275862102E-2</v>
      </c>
      <c r="H2621" s="7">
        <f t="shared" ca="1" si="122"/>
        <v>0</v>
      </c>
    </row>
    <row r="2622" spans="1:8" x14ac:dyDescent="0.25">
      <c r="A2622" s="3">
        <v>41740</v>
      </c>
      <c r="B2622">
        <v>16.850000000000001</v>
      </c>
      <c r="C2622">
        <v>16.649999999999999</v>
      </c>
      <c r="D2622" s="4">
        <v>6.3091482649842295E-2</v>
      </c>
      <c r="E2622" s="4">
        <v>2.4615384615384501E-2</v>
      </c>
      <c r="F2622" t="b">
        <f t="shared" si="120"/>
        <v>0</v>
      </c>
      <c r="G2622" s="7">
        <f t="shared" si="121"/>
        <v>6.3091482649842295E-2</v>
      </c>
      <c r="H2622" s="7">
        <f t="shared" ca="1" si="122"/>
        <v>0</v>
      </c>
    </row>
    <row r="2623" spans="1:8" x14ac:dyDescent="0.25">
      <c r="A2623" s="3">
        <v>41743</v>
      </c>
      <c r="B2623">
        <v>16.649999999999999</v>
      </c>
      <c r="C2623">
        <v>16.850000000000001</v>
      </c>
      <c r="D2623" s="4">
        <v>0</v>
      </c>
      <c r="E2623" s="4">
        <v>0</v>
      </c>
      <c r="F2623" t="b">
        <f t="shared" si="120"/>
        <v>0</v>
      </c>
      <c r="G2623" s="7">
        <f t="shared" si="121"/>
        <v>0</v>
      </c>
      <c r="H2623" s="7">
        <f t="shared" ca="1" si="122"/>
        <v>0</v>
      </c>
    </row>
    <row r="2624" spans="1:8" x14ac:dyDescent="0.25">
      <c r="A2624" s="3">
        <v>41744</v>
      </c>
      <c r="B2624">
        <v>16.45</v>
      </c>
      <c r="C2624">
        <v>16.649999999999999</v>
      </c>
      <c r="D2624" s="4">
        <v>-1.2012012012012E-2</v>
      </c>
      <c r="E2624" s="4">
        <v>-1.18694362017806E-2</v>
      </c>
      <c r="F2624" t="b">
        <f t="shared" si="120"/>
        <v>0</v>
      </c>
      <c r="G2624" s="7">
        <f t="shared" si="121"/>
        <v>-1.2012012012012E-2</v>
      </c>
      <c r="H2624" s="7">
        <f t="shared" ca="1" si="122"/>
        <v>0</v>
      </c>
    </row>
    <row r="2625" spans="1:8" x14ac:dyDescent="0.25">
      <c r="A2625" s="3">
        <v>41745</v>
      </c>
      <c r="B2625">
        <v>15.9</v>
      </c>
      <c r="C2625">
        <v>16.350000000000001</v>
      </c>
      <c r="D2625" s="4">
        <v>-3.3434650455927001E-2</v>
      </c>
      <c r="E2625" s="4">
        <v>-1.8018018018017799E-2</v>
      </c>
      <c r="F2625" t="b">
        <f t="shared" si="120"/>
        <v>0</v>
      </c>
      <c r="G2625" s="7">
        <f t="shared" si="121"/>
        <v>-3.3434650455927001E-2</v>
      </c>
      <c r="H2625" s="7">
        <f t="shared" ca="1" si="122"/>
        <v>0</v>
      </c>
    </row>
    <row r="2626" spans="1:8" x14ac:dyDescent="0.25">
      <c r="A2626" s="3">
        <v>41746</v>
      </c>
      <c r="B2626">
        <v>15.6</v>
      </c>
      <c r="C2626">
        <v>16.100000000000001</v>
      </c>
      <c r="D2626" s="4">
        <v>-1.88679245283019E-2</v>
      </c>
      <c r="E2626" s="4">
        <v>-1.5290519877675801E-2</v>
      </c>
      <c r="F2626" t="b">
        <f t="shared" si="120"/>
        <v>0</v>
      </c>
      <c r="G2626" s="7">
        <f t="shared" si="121"/>
        <v>-1.88679245283019E-2</v>
      </c>
      <c r="H2626" s="7">
        <f t="shared" ca="1" si="122"/>
        <v>0</v>
      </c>
    </row>
    <row r="2627" spans="1:8" x14ac:dyDescent="0.25">
      <c r="A2627" s="3">
        <v>41747</v>
      </c>
      <c r="B2627">
        <v>15.6</v>
      </c>
      <c r="C2627">
        <v>16.100000000000001</v>
      </c>
      <c r="D2627" s="4">
        <v>0</v>
      </c>
      <c r="E2627" s="4">
        <v>0</v>
      </c>
      <c r="F2627" t="b">
        <f t="shared" si="120"/>
        <v>0</v>
      </c>
      <c r="G2627" s="7">
        <f t="shared" si="121"/>
        <v>0</v>
      </c>
      <c r="H2627" s="7">
        <f t="shared" ca="1" si="122"/>
        <v>0</v>
      </c>
    </row>
    <row r="2628" spans="1:8" x14ac:dyDescent="0.25">
      <c r="A2628" s="3">
        <v>41750</v>
      </c>
      <c r="B2628">
        <v>15.4</v>
      </c>
      <c r="C2628">
        <v>16.05</v>
      </c>
      <c r="D2628" s="4">
        <v>-1.2820512820512799E-2</v>
      </c>
      <c r="E2628" s="4">
        <v>-3.10559006211186E-3</v>
      </c>
      <c r="F2628" t="b">
        <f t="shared" si="120"/>
        <v>0</v>
      </c>
      <c r="G2628" s="7">
        <f t="shared" si="121"/>
        <v>-1.2820512820512799E-2</v>
      </c>
      <c r="H2628" s="7">
        <f t="shared" ca="1" si="122"/>
        <v>0</v>
      </c>
    </row>
    <row r="2629" spans="1:8" x14ac:dyDescent="0.25">
      <c r="A2629" s="3">
        <v>41751</v>
      </c>
      <c r="B2629">
        <v>15.25</v>
      </c>
      <c r="C2629">
        <v>15.85</v>
      </c>
      <c r="D2629" s="4">
        <v>-9.7402597402597192E-3</v>
      </c>
      <c r="E2629" s="4">
        <v>-1.24610591900313E-2</v>
      </c>
      <c r="F2629" t="b">
        <f t="shared" si="120"/>
        <v>0</v>
      </c>
      <c r="G2629" s="7">
        <f t="shared" si="121"/>
        <v>-9.7402597402597192E-3</v>
      </c>
      <c r="H2629" s="7">
        <f t="shared" ca="1" si="122"/>
        <v>0</v>
      </c>
    </row>
    <row r="2630" spans="1:8" x14ac:dyDescent="0.25">
      <c r="A2630" s="3">
        <v>41752</v>
      </c>
      <c r="B2630">
        <v>15.4</v>
      </c>
      <c r="C2630">
        <v>15.8</v>
      </c>
      <c r="D2630" s="4">
        <v>9.8360655737705898E-3</v>
      </c>
      <c r="E2630" s="4">
        <v>-3.15457413249209E-3</v>
      </c>
      <c r="F2630" t="b">
        <f t="shared" ref="F2630:F2693" si="123">D2630&gt;$F$3</f>
        <v>0</v>
      </c>
      <c r="G2630" s="7">
        <f t="shared" ref="G2630:G2693" si="124">D2630</f>
        <v>9.8360655737705898E-3</v>
      </c>
      <c r="H2630" s="7">
        <f t="shared" ref="H2630:H2693" ca="1" si="125">IF(F2630=TRUE,-SUM(OFFSET(D2631,0,0,$H$3,1)),0)</f>
        <v>0</v>
      </c>
    </row>
    <row r="2631" spans="1:8" x14ac:dyDescent="0.25">
      <c r="A2631" s="3">
        <v>41753</v>
      </c>
      <c r="B2631">
        <v>15.5</v>
      </c>
      <c r="C2631">
        <v>16.05</v>
      </c>
      <c r="D2631" s="4">
        <v>6.4935064935065503E-3</v>
      </c>
      <c r="E2631" s="4">
        <v>1.5822784810126701E-2</v>
      </c>
      <c r="F2631" t="b">
        <f t="shared" si="123"/>
        <v>0</v>
      </c>
      <c r="G2631" s="7">
        <f t="shared" si="124"/>
        <v>6.4935064935065503E-3</v>
      </c>
      <c r="H2631" s="7">
        <f t="shared" ca="1" si="125"/>
        <v>0</v>
      </c>
    </row>
    <row r="2632" spans="1:8" x14ac:dyDescent="0.25">
      <c r="A2632" s="3">
        <v>41754</v>
      </c>
      <c r="B2632">
        <v>15.6</v>
      </c>
      <c r="C2632">
        <v>16.2</v>
      </c>
      <c r="D2632" s="4">
        <v>6.4516129032257102E-3</v>
      </c>
      <c r="E2632" s="4">
        <v>9.3457943925232597E-3</v>
      </c>
      <c r="F2632" t="b">
        <f t="shared" si="123"/>
        <v>0</v>
      </c>
      <c r="G2632" s="7">
        <f t="shared" si="124"/>
        <v>6.4516129032257102E-3</v>
      </c>
      <c r="H2632" s="7">
        <f t="shared" ca="1" si="125"/>
        <v>0</v>
      </c>
    </row>
    <row r="2633" spans="1:8" x14ac:dyDescent="0.25">
      <c r="A2633" s="3">
        <v>41757</v>
      </c>
      <c r="B2633">
        <v>15.2</v>
      </c>
      <c r="C2633">
        <v>15.9</v>
      </c>
      <c r="D2633" s="4">
        <v>-2.5641025641025699E-2</v>
      </c>
      <c r="E2633" s="4">
        <v>-1.85185185185185E-2</v>
      </c>
      <c r="F2633" t="b">
        <f t="shared" si="123"/>
        <v>0</v>
      </c>
      <c r="G2633" s="7">
        <f t="shared" si="124"/>
        <v>-2.5641025641025699E-2</v>
      </c>
      <c r="H2633" s="7">
        <f t="shared" ca="1" si="125"/>
        <v>0</v>
      </c>
    </row>
    <row r="2634" spans="1:8" x14ac:dyDescent="0.25">
      <c r="A2634" s="3">
        <v>41758</v>
      </c>
      <c r="B2634">
        <v>15</v>
      </c>
      <c r="C2634">
        <v>15.7</v>
      </c>
      <c r="D2634" s="4">
        <v>-1.3157894736842E-2</v>
      </c>
      <c r="E2634" s="4">
        <v>-1.2578616352201401E-2</v>
      </c>
      <c r="F2634" t="b">
        <f t="shared" si="123"/>
        <v>0</v>
      </c>
      <c r="G2634" s="7">
        <f t="shared" si="124"/>
        <v>-1.3157894736842E-2</v>
      </c>
      <c r="H2634" s="7">
        <f t="shared" ca="1" si="125"/>
        <v>0</v>
      </c>
    </row>
    <row r="2635" spans="1:8" x14ac:dyDescent="0.25">
      <c r="A2635" s="3">
        <v>41759</v>
      </c>
      <c r="B2635">
        <v>15</v>
      </c>
      <c r="C2635">
        <v>15.75</v>
      </c>
      <c r="D2635" s="4">
        <v>0</v>
      </c>
      <c r="E2635" s="4">
        <v>3.18471337579629E-3</v>
      </c>
      <c r="F2635" t="b">
        <f t="shared" si="123"/>
        <v>0</v>
      </c>
      <c r="G2635" s="7">
        <f t="shared" si="124"/>
        <v>0</v>
      </c>
      <c r="H2635" s="7">
        <f t="shared" ca="1" si="125"/>
        <v>0</v>
      </c>
    </row>
    <row r="2636" spans="1:8" x14ac:dyDescent="0.25">
      <c r="A2636" s="3">
        <v>41760</v>
      </c>
      <c r="B2636">
        <v>14.9</v>
      </c>
      <c r="C2636">
        <v>15.75</v>
      </c>
      <c r="D2636" s="4">
        <v>-6.6666666666666003E-3</v>
      </c>
      <c r="E2636" s="4">
        <v>0</v>
      </c>
      <c r="F2636" t="b">
        <f t="shared" si="123"/>
        <v>0</v>
      </c>
      <c r="G2636" s="7">
        <f t="shared" si="124"/>
        <v>-6.6666666666666003E-3</v>
      </c>
      <c r="H2636" s="7">
        <f t="shared" ca="1" si="125"/>
        <v>0</v>
      </c>
    </row>
    <row r="2637" spans="1:8" x14ac:dyDescent="0.25">
      <c r="A2637" s="3">
        <v>41761</v>
      </c>
      <c r="B2637">
        <v>14.9</v>
      </c>
      <c r="C2637">
        <v>15.85</v>
      </c>
      <c r="D2637" s="4">
        <v>0</v>
      </c>
      <c r="E2637" s="4">
        <v>6.3492063492063301E-3</v>
      </c>
      <c r="F2637" t="b">
        <f t="shared" si="123"/>
        <v>0</v>
      </c>
      <c r="G2637" s="7">
        <f t="shared" si="124"/>
        <v>0</v>
      </c>
      <c r="H2637" s="7">
        <f t="shared" ca="1" si="125"/>
        <v>0</v>
      </c>
    </row>
    <row r="2638" spans="1:8" x14ac:dyDescent="0.25">
      <c r="A2638" s="3">
        <v>41764</v>
      </c>
      <c r="B2638">
        <v>14.6</v>
      </c>
      <c r="C2638">
        <v>15.6</v>
      </c>
      <c r="D2638" s="4">
        <v>-2.01342281879195E-2</v>
      </c>
      <c r="E2638" s="4">
        <v>-1.5772870662460602E-2</v>
      </c>
      <c r="F2638" t="b">
        <f t="shared" si="123"/>
        <v>0</v>
      </c>
      <c r="G2638" s="7">
        <f t="shared" si="124"/>
        <v>-2.01342281879195E-2</v>
      </c>
      <c r="H2638" s="7">
        <f t="shared" ca="1" si="125"/>
        <v>0</v>
      </c>
    </row>
    <row r="2639" spans="1:8" x14ac:dyDescent="0.25">
      <c r="A2639" s="3">
        <v>41765</v>
      </c>
      <c r="B2639">
        <v>14.75</v>
      </c>
      <c r="C2639">
        <v>15.8</v>
      </c>
      <c r="D2639" s="4">
        <v>1.0273972602739699E-2</v>
      </c>
      <c r="E2639" s="4">
        <v>1.2820512820513E-2</v>
      </c>
      <c r="F2639" t="b">
        <f t="shared" si="123"/>
        <v>0</v>
      </c>
      <c r="G2639" s="7">
        <f t="shared" si="124"/>
        <v>1.0273972602739699E-2</v>
      </c>
      <c r="H2639" s="7">
        <f t="shared" ca="1" si="125"/>
        <v>0</v>
      </c>
    </row>
    <row r="2640" spans="1:8" x14ac:dyDescent="0.25">
      <c r="A2640" s="3">
        <v>41766</v>
      </c>
      <c r="B2640">
        <v>14.4</v>
      </c>
      <c r="C2640">
        <v>15.45</v>
      </c>
      <c r="D2640" s="4">
        <v>-2.3728813559322E-2</v>
      </c>
      <c r="E2640" s="4">
        <v>-2.2151898734177299E-2</v>
      </c>
      <c r="F2640" t="b">
        <f t="shared" si="123"/>
        <v>0</v>
      </c>
      <c r="G2640" s="7">
        <f t="shared" si="124"/>
        <v>-2.3728813559322E-2</v>
      </c>
      <c r="H2640" s="7">
        <f t="shared" ca="1" si="125"/>
        <v>0</v>
      </c>
    </row>
    <row r="2641" spans="1:8" x14ac:dyDescent="0.25">
      <c r="A2641" s="3">
        <v>41767</v>
      </c>
      <c r="B2641">
        <v>14.45</v>
      </c>
      <c r="C2641">
        <v>15.45</v>
      </c>
      <c r="D2641" s="4">
        <v>3.4722222222221002E-3</v>
      </c>
      <c r="E2641" s="4">
        <v>0</v>
      </c>
      <c r="F2641" t="b">
        <f t="shared" si="123"/>
        <v>0</v>
      </c>
      <c r="G2641" s="7">
        <f t="shared" si="124"/>
        <v>3.4722222222221002E-3</v>
      </c>
      <c r="H2641" s="7">
        <f t="shared" ca="1" si="125"/>
        <v>0</v>
      </c>
    </row>
    <row r="2642" spans="1:8" x14ac:dyDescent="0.25">
      <c r="A2642" s="3">
        <v>41768</v>
      </c>
      <c r="B2642">
        <v>14.05</v>
      </c>
      <c r="C2642">
        <v>15.2</v>
      </c>
      <c r="D2642" s="4">
        <v>-2.76816608996538E-2</v>
      </c>
      <c r="E2642" s="4">
        <v>-1.6181229773462799E-2</v>
      </c>
      <c r="F2642" t="b">
        <f t="shared" si="123"/>
        <v>0</v>
      </c>
      <c r="G2642" s="7">
        <f t="shared" si="124"/>
        <v>-2.76816608996538E-2</v>
      </c>
      <c r="H2642" s="7">
        <f t="shared" ca="1" si="125"/>
        <v>0</v>
      </c>
    </row>
    <row r="2643" spans="1:8" x14ac:dyDescent="0.25">
      <c r="A2643" s="3">
        <v>41771</v>
      </c>
      <c r="B2643">
        <v>13.5</v>
      </c>
      <c r="C2643">
        <v>14.8</v>
      </c>
      <c r="D2643" s="4">
        <v>-3.9145907473309698E-2</v>
      </c>
      <c r="E2643" s="4">
        <v>-2.6315789473684102E-2</v>
      </c>
      <c r="F2643" t="b">
        <f t="shared" si="123"/>
        <v>0</v>
      </c>
      <c r="G2643" s="7">
        <f t="shared" si="124"/>
        <v>-3.9145907473309698E-2</v>
      </c>
      <c r="H2643" s="7">
        <f t="shared" ca="1" si="125"/>
        <v>0</v>
      </c>
    </row>
    <row r="2644" spans="1:8" x14ac:dyDescent="0.25">
      <c r="A2644" s="3">
        <v>41772</v>
      </c>
      <c r="B2644">
        <v>13.5</v>
      </c>
      <c r="C2644">
        <v>14.85</v>
      </c>
      <c r="D2644" s="4">
        <v>0</v>
      </c>
      <c r="E2644" s="4">
        <v>3.3783783783782901E-3</v>
      </c>
      <c r="F2644" t="b">
        <f t="shared" si="123"/>
        <v>0</v>
      </c>
      <c r="G2644" s="7">
        <f t="shared" si="124"/>
        <v>0</v>
      </c>
      <c r="H2644" s="7">
        <f t="shared" ca="1" si="125"/>
        <v>0</v>
      </c>
    </row>
    <row r="2645" spans="1:8" x14ac:dyDescent="0.25">
      <c r="A2645" s="3">
        <v>41773</v>
      </c>
      <c r="B2645">
        <v>13.25</v>
      </c>
      <c r="C2645">
        <v>14.75</v>
      </c>
      <c r="D2645" s="4">
        <v>-1.85185185185185E-2</v>
      </c>
      <c r="E2645" s="4">
        <v>-6.7340067340066999E-3</v>
      </c>
      <c r="F2645" t="b">
        <f t="shared" si="123"/>
        <v>0</v>
      </c>
      <c r="G2645" s="7">
        <f t="shared" si="124"/>
        <v>-1.85185185185185E-2</v>
      </c>
      <c r="H2645" s="7">
        <f t="shared" ca="1" si="125"/>
        <v>0</v>
      </c>
    </row>
    <row r="2646" spans="1:8" x14ac:dyDescent="0.25">
      <c r="A2646" s="3">
        <v>41774</v>
      </c>
      <c r="B2646">
        <v>13.7</v>
      </c>
      <c r="C2646">
        <v>14.9</v>
      </c>
      <c r="D2646" s="4">
        <v>3.3962264150943403E-2</v>
      </c>
      <c r="E2646" s="4">
        <v>1.0169491525423799E-2</v>
      </c>
      <c r="F2646" t="b">
        <f t="shared" si="123"/>
        <v>0</v>
      </c>
      <c r="G2646" s="7">
        <f t="shared" si="124"/>
        <v>3.3962264150943403E-2</v>
      </c>
      <c r="H2646" s="7">
        <f t="shared" ca="1" si="125"/>
        <v>0</v>
      </c>
    </row>
    <row r="2647" spans="1:8" x14ac:dyDescent="0.25">
      <c r="A2647" s="3">
        <v>41775</v>
      </c>
      <c r="B2647">
        <v>13.25</v>
      </c>
      <c r="C2647">
        <v>14.65</v>
      </c>
      <c r="D2647" s="4">
        <v>-3.2846715328467099E-2</v>
      </c>
      <c r="E2647" s="4">
        <v>-1.67785234899329E-2</v>
      </c>
      <c r="F2647" t="b">
        <f t="shared" si="123"/>
        <v>0</v>
      </c>
      <c r="G2647" s="7">
        <f t="shared" si="124"/>
        <v>-3.2846715328467099E-2</v>
      </c>
      <c r="H2647" s="7">
        <f t="shared" ca="1" si="125"/>
        <v>0</v>
      </c>
    </row>
    <row r="2648" spans="1:8" x14ac:dyDescent="0.25">
      <c r="A2648" s="3">
        <v>41778</v>
      </c>
      <c r="B2648">
        <v>14.35</v>
      </c>
      <c r="C2648">
        <v>15.1</v>
      </c>
      <c r="D2648" s="4">
        <v>-2.04778156996588E-2</v>
      </c>
      <c r="E2648" s="4">
        <v>-1.9480519480519501E-2</v>
      </c>
      <c r="F2648" t="b">
        <f t="shared" si="123"/>
        <v>0</v>
      </c>
      <c r="G2648" s="7">
        <f t="shared" si="124"/>
        <v>-2.04778156996588E-2</v>
      </c>
      <c r="H2648" s="7">
        <f t="shared" ca="1" si="125"/>
        <v>0</v>
      </c>
    </row>
    <row r="2649" spans="1:8" x14ac:dyDescent="0.25">
      <c r="A2649" s="3">
        <v>41779</v>
      </c>
      <c r="B2649">
        <v>14.4</v>
      </c>
      <c r="C2649">
        <v>15.15</v>
      </c>
      <c r="D2649" s="4">
        <v>3.4843205574912601E-3</v>
      </c>
      <c r="E2649" s="4">
        <v>3.3112582781458198E-3</v>
      </c>
      <c r="F2649" t="b">
        <f t="shared" si="123"/>
        <v>0</v>
      </c>
      <c r="G2649" s="7">
        <f t="shared" si="124"/>
        <v>3.4843205574912601E-3</v>
      </c>
      <c r="H2649" s="7">
        <f t="shared" ca="1" si="125"/>
        <v>0</v>
      </c>
    </row>
    <row r="2650" spans="1:8" x14ac:dyDescent="0.25">
      <c r="A2650" s="3">
        <v>41780</v>
      </c>
      <c r="B2650">
        <v>14.1</v>
      </c>
      <c r="C2650">
        <v>15.05</v>
      </c>
      <c r="D2650" s="4">
        <v>-2.0833333333333402E-2</v>
      </c>
      <c r="E2650" s="4">
        <v>-6.6006600660065704E-3</v>
      </c>
      <c r="F2650" t="b">
        <f t="shared" si="123"/>
        <v>0</v>
      </c>
      <c r="G2650" s="7">
        <f t="shared" si="124"/>
        <v>-2.0833333333333402E-2</v>
      </c>
      <c r="H2650" s="7">
        <f t="shared" ca="1" si="125"/>
        <v>0</v>
      </c>
    </row>
    <row r="2651" spans="1:8" x14ac:dyDescent="0.25">
      <c r="A2651" s="3">
        <v>41781</v>
      </c>
      <c r="B2651">
        <v>14.05</v>
      </c>
      <c r="C2651">
        <v>15.1</v>
      </c>
      <c r="D2651" s="4">
        <v>-3.5460992907800901E-3</v>
      </c>
      <c r="E2651" s="4">
        <v>3.3222591362125401E-3</v>
      </c>
      <c r="F2651" t="b">
        <f t="shared" si="123"/>
        <v>0</v>
      </c>
      <c r="G2651" s="7">
        <f t="shared" si="124"/>
        <v>-3.5460992907800901E-3</v>
      </c>
      <c r="H2651" s="7">
        <f t="shared" ca="1" si="125"/>
        <v>0</v>
      </c>
    </row>
    <row r="2652" spans="1:8" x14ac:dyDescent="0.25">
      <c r="A2652" s="3">
        <v>41782</v>
      </c>
      <c r="B2652">
        <v>13.9</v>
      </c>
      <c r="C2652">
        <v>15.05</v>
      </c>
      <c r="D2652" s="4">
        <v>-1.0676156583629999E-2</v>
      </c>
      <c r="E2652" s="4">
        <v>-3.3112582781456E-3</v>
      </c>
      <c r="F2652" t="b">
        <f t="shared" si="123"/>
        <v>0</v>
      </c>
      <c r="G2652" s="7">
        <f t="shared" si="124"/>
        <v>-1.0676156583629999E-2</v>
      </c>
      <c r="H2652" s="7">
        <f t="shared" ca="1" si="125"/>
        <v>0</v>
      </c>
    </row>
    <row r="2653" spans="1:8" x14ac:dyDescent="0.25">
      <c r="A2653" s="3">
        <v>41785</v>
      </c>
      <c r="B2653">
        <v>13.9</v>
      </c>
      <c r="C2653">
        <v>15.05</v>
      </c>
      <c r="D2653" s="4">
        <v>0</v>
      </c>
      <c r="E2653" s="4">
        <v>0</v>
      </c>
      <c r="F2653" t="b">
        <f t="shared" si="123"/>
        <v>0</v>
      </c>
      <c r="G2653" s="7">
        <f t="shared" si="124"/>
        <v>0</v>
      </c>
      <c r="H2653" s="7">
        <f t="shared" ca="1" si="125"/>
        <v>0</v>
      </c>
    </row>
    <row r="2654" spans="1:8" x14ac:dyDescent="0.25">
      <c r="A2654" s="3">
        <v>41786</v>
      </c>
      <c r="B2654">
        <v>13.45</v>
      </c>
      <c r="C2654">
        <v>14.65</v>
      </c>
      <c r="D2654" s="4">
        <v>-3.2374100719424502E-2</v>
      </c>
      <c r="E2654" s="4">
        <v>-2.6578073089701101E-2</v>
      </c>
      <c r="F2654" t="b">
        <f t="shared" si="123"/>
        <v>0</v>
      </c>
      <c r="G2654" s="7">
        <f t="shared" si="124"/>
        <v>-3.2374100719424502E-2</v>
      </c>
      <c r="H2654" s="7">
        <f t="shared" ca="1" si="125"/>
        <v>0</v>
      </c>
    </row>
    <row r="2655" spans="1:8" x14ac:dyDescent="0.25">
      <c r="A2655" s="3">
        <v>41787</v>
      </c>
      <c r="B2655">
        <v>13.45</v>
      </c>
      <c r="C2655">
        <v>14.75</v>
      </c>
      <c r="D2655" s="4">
        <v>0</v>
      </c>
      <c r="E2655" s="4">
        <v>6.8259385665527797E-3</v>
      </c>
      <c r="F2655" t="b">
        <f t="shared" si="123"/>
        <v>0</v>
      </c>
      <c r="G2655" s="7">
        <f t="shared" si="124"/>
        <v>0</v>
      </c>
      <c r="H2655" s="7">
        <f t="shared" ca="1" si="125"/>
        <v>0</v>
      </c>
    </row>
    <row r="2656" spans="1:8" x14ac:dyDescent="0.25">
      <c r="A2656" s="3">
        <v>41788</v>
      </c>
      <c r="B2656">
        <v>13.3</v>
      </c>
      <c r="C2656">
        <v>14.7</v>
      </c>
      <c r="D2656" s="4">
        <v>-1.11524163568772E-2</v>
      </c>
      <c r="E2656" s="4">
        <v>-3.3898305084746299E-3</v>
      </c>
      <c r="F2656" t="b">
        <f t="shared" si="123"/>
        <v>0</v>
      </c>
      <c r="G2656" s="7">
        <f t="shared" si="124"/>
        <v>-1.11524163568772E-2</v>
      </c>
      <c r="H2656" s="7">
        <f t="shared" ca="1" si="125"/>
        <v>0</v>
      </c>
    </row>
    <row r="2657" spans="1:8" x14ac:dyDescent="0.25">
      <c r="A2657" s="3">
        <v>41789</v>
      </c>
      <c r="B2657">
        <v>13.3</v>
      </c>
      <c r="C2657">
        <v>14.8</v>
      </c>
      <c r="D2657" s="4">
        <v>0</v>
      </c>
      <c r="E2657" s="4">
        <v>6.80272108843538E-3</v>
      </c>
      <c r="F2657" t="b">
        <f t="shared" si="123"/>
        <v>0</v>
      </c>
      <c r="G2657" s="7">
        <f t="shared" si="124"/>
        <v>0</v>
      </c>
      <c r="H2657" s="7">
        <f t="shared" ca="1" si="125"/>
        <v>0</v>
      </c>
    </row>
    <row r="2658" spans="1:8" x14ac:dyDescent="0.25">
      <c r="A2658" s="3">
        <v>41792</v>
      </c>
      <c r="B2658">
        <v>13.2</v>
      </c>
      <c r="C2658">
        <v>14.75</v>
      </c>
      <c r="D2658" s="4">
        <v>-7.5187969924812598E-3</v>
      </c>
      <c r="E2658" s="4">
        <v>-3.3783783783783998E-3</v>
      </c>
      <c r="F2658" t="b">
        <f t="shared" si="123"/>
        <v>0</v>
      </c>
      <c r="G2658" s="7">
        <f t="shared" si="124"/>
        <v>-7.5187969924812598E-3</v>
      </c>
      <c r="H2658" s="7">
        <f t="shared" ca="1" si="125"/>
        <v>0</v>
      </c>
    </row>
    <row r="2659" spans="1:8" x14ac:dyDescent="0.25">
      <c r="A2659" s="3">
        <v>41793</v>
      </c>
      <c r="B2659">
        <v>13.3</v>
      </c>
      <c r="C2659">
        <v>14.75</v>
      </c>
      <c r="D2659" s="4">
        <v>7.5757575757577902E-3</v>
      </c>
      <c r="E2659" s="4">
        <v>0</v>
      </c>
      <c r="F2659" t="b">
        <f t="shared" si="123"/>
        <v>0</v>
      </c>
      <c r="G2659" s="7">
        <f t="shared" si="124"/>
        <v>7.5757575757577902E-3</v>
      </c>
      <c r="H2659" s="7">
        <f t="shared" ca="1" si="125"/>
        <v>0</v>
      </c>
    </row>
    <row r="2660" spans="1:8" x14ac:dyDescent="0.25">
      <c r="A2660" s="3">
        <v>41794</v>
      </c>
      <c r="B2660">
        <v>13.2</v>
      </c>
      <c r="C2660">
        <v>14.55</v>
      </c>
      <c r="D2660" s="4">
        <v>-7.5187969924812598E-3</v>
      </c>
      <c r="E2660" s="4">
        <v>-1.3559322033898201E-2</v>
      </c>
      <c r="F2660" t="b">
        <f t="shared" si="123"/>
        <v>0</v>
      </c>
      <c r="G2660" s="7">
        <f t="shared" si="124"/>
        <v>-7.5187969924812598E-3</v>
      </c>
      <c r="H2660" s="7">
        <f t="shared" ca="1" si="125"/>
        <v>0</v>
      </c>
    </row>
    <row r="2661" spans="1:8" x14ac:dyDescent="0.25">
      <c r="A2661" s="3">
        <v>41795</v>
      </c>
      <c r="B2661">
        <v>12.65</v>
      </c>
      <c r="C2661">
        <v>14.05</v>
      </c>
      <c r="D2661" s="4">
        <v>-4.1666666666666602E-2</v>
      </c>
      <c r="E2661" s="4">
        <v>-3.4364261168384903E-2</v>
      </c>
      <c r="F2661" t="b">
        <f t="shared" si="123"/>
        <v>0</v>
      </c>
      <c r="G2661" s="7">
        <f t="shared" si="124"/>
        <v>-4.1666666666666602E-2</v>
      </c>
      <c r="H2661" s="7">
        <f t="shared" ca="1" si="125"/>
        <v>0</v>
      </c>
    </row>
    <row r="2662" spans="1:8" x14ac:dyDescent="0.25">
      <c r="A2662" s="3">
        <v>41796</v>
      </c>
      <c r="B2662">
        <v>12</v>
      </c>
      <c r="C2662">
        <v>13.3</v>
      </c>
      <c r="D2662" s="4">
        <v>-5.1383399209486202E-2</v>
      </c>
      <c r="E2662" s="4">
        <v>-5.3380782918149502E-2</v>
      </c>
      <c r="F2662" t="b">
        <f t="shared" si="123"/>
        <v>0</v>
      </c>
      <c r="G2662" s="7">
        <f t="shared" si="124"/>
        <v>-5.1383399209486202E-2</v>
      </c>
      <c r="H2662" s="7">
        <f t="shared" ca="1" si="125"/>
        <v>0</v>
      </c>
    </row>
    <row r="2663" spans="1:8" x14ac:dyDescent="0.25">
      <c r="A2663" s="3">
        <v>41799</v>
      </c>
      <c r="B2663">
        <v>12.2</v>
      </c>
      <c r="C2663">
        <v>13.45</v>
      </c>
      <c r="D2663" s="4">
        <v>1.6666666666666601E-2</v>
      </c>
      <c r="E2663" s="4">
        <v>1.12781954887218E-2</v>
      </c>
      <c r="F2663" t="b">
        <f t="shared" si="123"/>
        <v>0</v>
      </c>
      <c r="G2663" s="7">
        <f t="shared" si="124"/>
        <v>1.6666666666666601E-2</v>
      </c>
      <c r="H2663" s="7">
        <f t="shared" ca="1" si="125"/>
        <v>0</v>
      </c>
    </row>
    <row r="2664" spans="1:8" x14ac:dyDescent="0.25">
      <c r="A2664" s="3">
        <v>41800</v>
      </c>
      <c r="B2664">
        <v>12.05</v>
      </c>
      <c r="C2664">
        <v>13.25</v>
      </c>
      <c r="D2664" s="4">
        <v>-1.2295081967213E-2</v>
      </c>
      <c r="E2664" s="4">
        <v>-1.4869888475836399E-2</v>
      </c>
      <c r="F2664" t="b">
        <f t="shared" si="123"/>
        <v>0</v>
      </c>
      <c r="G2664" s="7">
        <f t="shared" si="124"/>
        <v>-1.2295081967213E-2</v>
      </c>
      <c r="H2664" s="7">
        <f t="shared" ca="1" si="125"/>
        <v>0</v>
      </c>
    </row>
    <row r="2665" spans="1:8" x14ac:dyDescent="0.25">
      <c r="A2665" s="3">
        <v>41801</v>
      </c>
      <c r="B2665">
        <v>12.5</v>
      </c>
      <c r="C2665">
        <v>13.5</v>
      </c>
      <c r="D2665" s="4">
        <v>3.7344398340248802E-2</v>
      </c>
      <c r="E2665" s="4">
        <v>1.88679245283019E-2</v>
      </c>
      <c r="F2665" t="b">
        <f t="shared" si="123"/>
        <v>0</v>
      </c>
      <c r="G2665" s="7">
        <f t="shared" si="124"/>
        <v>3.7344398340248802E-2</v>
      </c>
      <c r="H2665" s="7">
        <f t="shared" ca="1" si="125"/>
        <v>0</v>
      </c>
    </row>
    <row r="2666" spans="1:8" x14ac:dyDescent="0.25">
      <c r="A2666" s="3">
        <v>41802</v>
      </c>
      <c r="B2666">
        <v>13.2</v>
      </c>
      <c r="C2666">
        <v>14.15</v>
      </c>
      <c r="D2666" s="4">
        <v>5.6000000000000098E-2</v>
      </c>
      <c r="E2666" s="4">
        <v>4.8148148148148301E-2</v>
      </c>
      <c r="F2666" t="b">
        <f t="shared" si="123"/>
        <v>0</v>
      </c>
      <c r="G2666" s="7">
        <f t="shared" si="124"/>
        <v>5.6000000000000098E-2</v>
      </c>
      <c r="H2666" s="7">
        <f t="shared" ca="1" si="125"/>
        <v>0</v>
      </c>
    </row>
    <row r="2667" spans="1:8" x14ac:dyDescent="0.25">
      <c r="A2667" s="3">
        <v>41803</v>
      </c>
      <c r="B2667">
        <v>12.95</v>
      </c>
      <c r="C2667">
        <v>13.8</v>
      </c>
      <c r="D2667" s="4">
        <v>-1.8939393939393898E-2</v>
      </c>
      <c r="E2667" s="4">
        <v>-2.47349823321554E-2</v>
      </c>
      <c r="F2667" t="b">
        <f t="shared" si="123"/>
        <v>0</v>
      </c>
      <c r="G2667" s="7">
        <f t="shared" si="124"/>
        <v>-1.8939393939393898E-2</v>
      </c>
      <c r="H2667" s="7">
        <f t="shared" ca="1" si="125"/>
        <v>0</v>
      </c>
    </row>
    <row r="2668" spans="1:8" x14ac:dyDescent="0.25">
      <c r="A2668" s="3">
        <v>41806</v>
      </c>
      <c r="B2668">
        <v>13.8</v>
      </c>
      <c r="C2668">
        <v>14.5</v>
      </c>
      <c r="D2668" s="4">
        <v>0</v>
      </c>
      <c r="E2668" s="4">
        <v>-6.8493150684931798E-3</v>
      </c>
      <c r="F2668" t="b">
        <f t="shared" si="123"/>
        <v>0</v>
      </c>
      <c r="G2668" s="7">
        <f t="shared" si="124"/>
        <v>0</v>
      </c>
      <c r="H2668" s="7">
        <f t="shared" ca="1" si="125"/>
        <v>0</v>
      </c>
    </row>
    <row r="2669" spans="1:8" x14ac:dyDescent="0.25">
      <c r="A2669" s="3">
        <v>41807</v>
      </c>
      <c r="B2669">
        <v>13.45</v>
      </c>
      <c r="C2669">
        <v>14.3</v>
      </c>
      <c r="D2669" s="4">
        <v>-2.5362318840579798E-2</v>
      </c>
      <c r="E2669" s="4">
        <v>-1.3793103448275799E-2</v>
      </c>
      <c r="F2669" t="b">
        <f t="shared" si="123"/>
        <v>0</v>
      </c>
      <c r="G2669" s="7">
        <f t="shared" si="124"/>
        <v>-2.5362318840579798E-2</v>
      </c>
      <c r="H2669" s="7">
        <f t="shared" ca="1" si="125"/>
        <v>0</v>
      </c>
    </row>
    <row r="2670" spans="1:8" x14ac:dyDescent="0.25">
      <c r="A2670" s="3">
        <v>41808</v>
      </c>
      <c r="B2670">
        <v>12.7</v>
      </c>
      <c r="C2670">
        <v>13.7</v>
      </c>
      <c r="D2670" s="4">
        <v>-5.5762081784386602E-2</v>
      </c>
      <c r="E2670" s="4">
        <v>-4.1958041958042099E-2</v>
      </c>
      <c r="F2670" t="b">
        <f t="shared" si="123"/>
        <v>0</v>
      </c>
      <c r="G2670" s="7">
        <f t="shared" si="124"/>
        <v>-5.5762081784386602E-2</v>
      </c>
      <c r="H2670" s="7">
        <f t="shared" ca="1" si="125"/>
        <v>0</v>
      </c>
    </row>
    <row r="2671" spans="1:8" x14ac:dyDescent="0.25">
      <c r="A2671" s="3">
        <v>41809</v>
      </c>
      <c r="B2671">
        <v>12.8</v>
      </c>
      <c r="C2671">
        <v>13.8</v>
      </c>
      <c r="D2671" s="4">
        <v>7.8740157480317007E-3</v>
      </c>
      <c r="E2671" s="4">
        <v>7.2992700729928002E-3</v>
      </c>
      <c r="F2671" t="b">
        <f t="shared" si="123"/>
        <v>0</v>
      </c>
      <c r="G2671" s="7">
        <f t="shared" si="124"/>
        <v>7.8740157480317007E-3</v>
      </c>
      <c r="H2671" s="7">
        <f t="shared" ca="1" si="125"/>
        <v>0</v>
      </c>
    </row>
    <row r="2672" spans="1:8" x14ac:dyDescent="0.25">
      <c r="A2672" s="3">
        <v>41810</v>
      </c>
      <c r="B2672">
        <v>12.9</v>
      </c>
      <c r="C2672">
        <v>13.9</v>
      </c>
      <c r="D2672" s="4">
        <v>7.8125E-3</v>
      </c>
      <c r="E2672" s="4">
        <v>7.2463768115942403E-3</v>
      </c>
      <c r="F2672" t="b">
        <f t="shared" si="123"/>
        <v>0</v>
      </c>
      <c r="G2672" s="7">
        <f t="shared" si="124"/>
        <v>7.8125E-3</v>
      </c>
      <c r="H2672" s="7">
        <f t="shared" ca="1" si="125"/>
        <v>0</v>
      </c>
    </row>
    <row r="2673" spans="1:8" x14ac:dyDescent="0.25">
      <c r="A2673" s="3">
        <v>41813</v>
      </c>
      <c r="B2673">
        <v>12.6</v>
      </c>
      <c r="C2673">
        <v>13.7</v>
      </c>
      <c r="D2673" s="4">
        <v>-2.32558139534884E-2</v>
      </c>
      <c r="E2673" s="4">
        <v>-1.4388489208633099E-2</v>
      </c>
      <c r="F2673" t="b">
        <f t="shared" si="123"/>
        <v>0</v>
      </c>
      <c r="G2673" s="7">
        <f t="shared" si="124"/>
        <v>-2.32558139534884E-2</v>
      </c>
      <c r="H2673" s="7">
        <f t="shared" ca="1" si="125"/>
        <v>0</v>
      </c>
    </row>
    <row r="2674" spans="1:8" x14ac:dyDescent="0.25">
      <c r="A2674" s="3">
        <v>41814</v>
      </c>
      <c r="B2674">
        <v>13.1</v>
      </c>
      <c r="C2674">
        <v>13.95</v>
      </c>
      <c r="D2674" s="4">
        <v>3.9682539682539798E-2</v>
      </c>
      <c r="E2674" s="4">
        <v>1.8248175182481698E-2</v>
      </c>
      <c r="F2674" t="b">
        <f t="shared" si="123"/>
        <v>0</v>
      </c>
      <c r="G2674" s="7">
        <f t="shared" si="124"/>
        <v>3.9682539682539798E-2</v>
      </c>
      <c r="H2674" s="7">
        <f t="shared" ca="1" si="125"/>
        <v>0</v>
      </c>
    </row>
    <row r="2675" spans="1:8" x14ac:dyDescent="0.25">
      <c r="A2675" s="3">
        <v>41815</v>
      </c>
      <c r="B2675">
        <v>12.65</v>
      </c>
      <c r="C2675">
        <v>13.6</v>
      </c>
      <c r="D2675" s="4">
        <v>-3.4351145038167899E-2</v>
      </c>
      <c r="E2675" s="4">
        <v>-2.5089605734767002E-2</v>
      </c>
      <c r="F2675" t="b">
        <f t="shared" si="123"/>
        <v>0</v>
      </c>
      <c r="G2675" s="7">
        <f t="shared" si="124"/>
        <v>-3.4351145038167899E-2</v>
      </c>
      <c r="H2675" s="7">
        <f t="shared" ca="1" si="125"/>
        <v>0</v>
      </c>
    </row>
    <row r="2676" spans="1:8" x14ac:dyDescent="0.25">
      <c r="A2676" s="3">
        <v>41816</v>
      </c>
      <c r="B2676">
        <v>12.75</v>
      </c>
      <c r="C2676">
        <v>13.6</v>
      </c>
      <c r="D2676" s="4">
        <v>7.9051383399208995E-3</v>
      </c>
      <c r="E2676" s="4">
        <v>0</v>
      </c>
      <c r="F2676" t="b">
        <f t="shared" si="123"/>
        <v>0</v>
      </c>
      <c r="G2676" s="7">
        <f t="shared" si="124"/>
        <v>7.9051383399208995E-3</v>
      </c>
      <c r="H2676" s="7">
        <f t="shared" ca="1" si="125"/>
        <v>0</v>
      </c>
    </row>
    <row r="2677" spans="1:8" x14ac:dyDescent="0.25">
      <c r="A2677" s="3">
        <v>41817</v>
      </c>
      <c r="B2677">
        <v>12.65</v>
      </c>
      <c r="C2677">
        <v>13.5</v>
      </c>
      <c r="D2677" s="4">
        <v>-7.8431372549019295E-3</v>
      </c>
      <c r="E2677" s="4">
        <v>-7.3529411764705604E-3</v>
      </c>
      <c r="F2677" t="b">
        <f t="shared" si="123"/>
        <v>0</v>
      </c>
      <c r="G2677" s="7">
        <f t="shared" si="124"/>
        <v>-7.8431372549019295E-3</v>
      </c>
      <c r="H2677" s="7">
        <f t="shared" ca="1" si="125"/>
        <v>0</v>
      </c>
    </row>
    <row r="2678" spans="1:8" x14ac:dyDescent="0.25">
      <c r="A2678" s="3">
        <v>41820</v>
      </c>
      <c r="B2678">
        <v>12.45</v>
      </c>
      <c r="C2678">
        <v>13.35</v>
      </c>
      <c r="D2678" s="4">
        <v>-1.5810276679842E-2</v>
      </c>
      <c r="E2678" s="4">
        <v>-1.11111111111112E-2</v>
      </c>
      <c r="F2678" t="b">
        <f t="shared" si="123"/>
        <v>0</v>
      </c>
      <c r="G2678" s="7">
        <f t="shared" si="124"/>
        <v>-1.5810276679842E-2</v>
      </c>
      <c r="H2678" s="7">
        <f t="shared" ca="1" si="125"/>
        <v>0</v>
      </c>
    </row>
    <row r="2679" spans="1:8" x14ac:dyDescent="0.25">
      <c r="A2679" s="3">
        <v>41821</v>
      </c>
      <c r="B2679">
        <v>12.1</v>
      </c>
      <c r="C2679">
        <v>13.05</v>
      </c>
      <c r="D2679" s="4">
        <v>-2.81124497991968E-2</v>
      </c>
      <c r="E2679" s="4">
        <v>-2.2471910112359501E-2</v>
      </c>
      <c r="F2679" t="b">
        <f t="shared" si="123"/>
        <v>0</v>
      </c>
      <c r="G2679" s="7">
        <f t="shared" si="124"/>
        <v>-2.81124497991968E-2</v>
      </c>
      <c r="H2679" s="7">
        <f t="shared" ca="1" si="125"/>
        <v>0</v>
      </c>
    </row>
    <row r="2680" spans="1:8" x14ac:dyDescent="0.25">
      <c r="A2680" s="3">
        <v>41822</v>
      </c>
      <c r="B2680">
        <v>11.95</v>
      </c>
      <c r="C2680">
        <v>12.9</v>
      </c>
      <c r="D2680" s="4">
        <v>-1.2396694214876099E-2</v>
      </c>
      <c r="E2680" s="4">
        <v>-1.1494252873563199E-2</v>
      </c>
      <c r="F2680" t="b">
        <f t="shared" si="123"/>
        <v>0</v>
      </c>
      <c r="G2680" s="7">
        <f t="shared" si="124"/>
        <v>-1.2396694214876099E-2</v>
      </c>
      <c r="H2680" s="7">
        <f t="shared" ca="1" si="125"/>
        <v>0</v>
      </c>
    </row>
    <row r="2681" spans="1:8" x14ac:dyDescent="0.25">
      <c r="A2681" s="3">
        <v>41823</v>
      </c>
      <c r="B2681">
        <v>11.8</v>
      </c>
      <c r="C2681">
        <v>12.8</v>
      </c>
      <c r="D2681" s="4">
        <v>-1.255230125523E-2</v>
      </c>
      <c r="E2681" s="4">
        <v>-7.7519379844961404E-3</v>
      </c>
      <c r="F2681" t="b">
        <f t="shared" si="123"/>
        <v>0</v>
      </c>
      <c r="G2681" s="7">
        <f t="shared" si="124"/>
        <v>-1.255230125523E-2</v>
      </c>
      <c r="H2681" s="7">
        <f t="shared" ca="1" si="125"/>
        <v>0</v>
      </c>
    </row>
    <row r="2682" spans="1:8" x14ac:dyDescent="0.25">
      <c r="A2682" s="3">
        <v>41824</v>
      </c>
      <c r="B2682">
        <v>11.8</v>
      </c>
      <c r="C2682">
        <v>12.8</v>
      </c>
      <c r="D2682" s="4">
        <v>0</v>
      </c>
      <c r="E2682" s="4">
        <v>0</v>
      </c>
      <c r="F2682" t="b">
        <f t="shared" si="123"/>
        <v>0</v>
      </c>
      <c r="G2682" s="7">
        <f t="shared" si="124"/>
        <v>0</v>
      </c>
      <c r="H2682" s="7">
        <f t="shared" ca="1" si="125"/>
        <v>0</v>
      </c>
    </row>
    <row r="2683" spans="1:8" x14ac:dyDescent="0.25">
      <c r="A2683" s="3">
        <v>41827</v>
      </c>
      <c r="B2683">
        <v>12.15</v>
      </c>
      <c r="C2683">
        <v>13.05</v>
      </c>
      <c r="D2683" s="4">
        <v>2.9661016949152502E-2</v>
      </c>
      <c r="E2683" s="4">
        <v>1.953125E-2</v>
      </c>
      <c r="F2683" t="b">
        <f t="shared" si="123"/>
        <v>0</v>
      </c>
      <c r="G2683" s="7">
        <f t="shared" si="124"/>
        <v>2.9661016949152502E-2</v>
      </c>
      <c r="H2683" s="7">
        <f t="shared" ca="1" si="125"/>
        <v>0</v>
      </c>
    </row>
    <row r="2684" spans="1:8" x14ac:dyDescent="0.25">
      <c r="A2684" s="3">
        <v>41828</v>
      </c>
      <c r="B2684">
        <v>12.4</v>
      </c>
      <c r="C2684">
        <v>13.1</v>
      </c>
      <c r="D2684" s="4">
        <v>2.0576131687242798E-2</v>
      </c>
      <c r="E2684" s="4">
        <v>3.83141762452088E-3</v>
      </c>
      <c r="F2684" t="b">
        <f t="shared" si="123"/>
        <v>0</v>
      </c>
      <c r="G2684" s="7">
        <f t="shared" si="124"/>
        <v>2.0576131687242798E-2</v>
      </c>
      <c r="H2684" s="7">
        <f t="shared" ca="1" si="125"/>
        <v>0</v>
      </c>
    </row>
    <row r="2685" spans="1:8" x14ac:dyDescent="0.25">
      <c r="A2685" s="3">
        <v>41829</v>
      </c>
      <c r="B2685">
        <v>12.25</v>
      </c>
      <c r="C2685">
        <v>12.85</v>
      </c>
      <c r="D2685" s="4">
        <v>-1.2096774193548401E-2</v>
      </c>
      <c r="E2685" s="4">
        <v>-1.90839694656488E-2</v>
      </c>
      <c r="F2685" t="b">
        <f t="shared" si="123"/>
        <v>0</v>
      </c>
      <c r="G2685" s="7">
        <f t="shared" si="124"/>
        <v>-1.2096774193548401E-2</v>
      </c>
      <c r="H2685" s="7">
        <f t="shared" ca="1" si="125"/>
        <v>0</v>
      </c>
    </row>
    <row r="2686" spans="1:8" x14ac:dyDescent="0.25">
      <c r="A2686" s="3">
        <v>41830</v>
      </c>
      <c r="B2686">
        <v>13</v>
      </c>
      <c r="C2686">
        <v>13.35</v>
      </c>
      <c r="D2686" s="4">
        <v>6.1224489795918401E-2</v>
      </c>
      <c r="E2686" s="4">
        <v>3.8910505836576001E-2</v>
      </c>
      <c r="F2686" t="b">
        <f t="shared" si="123"/>
        <v>0</v>
      </c>
      <c r="G2686" s="7">
        <f t="shared" si="124"/>
        <v>6.1224489795918401E-2</v>
      </c>
      <c r="H2686" s="7">
        <f t="shared" ca="1" si="125"/>
        <v>0</v>
      </c>
    </row>
    <row r="2687" spans="1:8" x14ac:dyDescent="0.25">
      <c r="A2687" s="3">
        <v>41831</v>
      </c>
      <c r="B2687">
        <v>12.65</v>
      </c>
      <c r="C2687">
        <v>13.2</v>
      </c>
      <c r="D2687" s="4">
        <v>-2.69230769230769E-2</v>
      </c>
      <c r="E2687" s="4">
        <v>-1.1235955056179799E-2</v>
      </c>
      <c r="F2687" t="b">
        <f t="shared" si="123"/>
        <v>0</v>
      </c>
      <c r="G2687" s="7">
        <f t="shared" si="124"/>
        <v>-2.69230769230769E-2</v>
      </c>
      <c r="H2687" s="7">
        <f t="shared" ca="1" si="125"/>
        <v>0</v>
      </c>
    </row>
    <row r="2688" spans="1:8" x14ac:dyDescent="0.25">
      <c r="A2688" s="3">
        <v>41834</v>
      </c>
      <c r="B2688">
        <v>12.75</v>
      </c>
      <c r="C2688">
        <v>13.45</v>
      </c>
      <c r="D2688" s="4">
        <v>-3.4090909090909102E-2</v>
      </c>
      <c r="E2688" s="4">
        <v>-3.2374100719424502E-2</v>
      </c>
      <c r="F2688" t="b">
        <f t="shared" si="123"/>
        <v>0</v>
      </c>
      <c r="G2688" s="7">
        <f t="shared" si="124"/>
        <v>-3.4090909090909102E-2</v>
      </c>
      <c r="H2688" s="7">
        <f t="shared" ca="1" si="125"/>
        <v>0</v>
      </c>
    </row>
    <row r="2689" spans="1:8" x14ac:dyDescent="0.25">
      <c r="A2689" s="3">
        <v>41835</v>
      </c>
      <c r="B2689">
        <v>13</v>
      </c>
      <c r="C2689">
        <v>13.65</v>
      </c>
      <c r="D2689" s="4">
        <v>1.9607843137254801E-2</v>
      </c>
      <c r="E2689" s="4">
        <v>1.48698884758365E-2</v>
      </c>
      <c r="F2689" t="b">
        <f t="shared" si="123"/>
        <v>0</v>
      </c>
      <c r="G2689" s="7">
        <f t="shared" si="124"/>
        <v>1.9607843137254801E-2</v>
      </c>
      <c r="H2689" s="7">
        <f t="shared" ca="1" si="125"/>
        <v>0</v>
      </c>
    </row>
    <row r="2690" spans="1:8" x14ac:dyDescent="0.25">
      <c r="A2690" s="3">
        <v>41836</v>
      </c>
      <c r="B2690">
        <v>12.7</v>
      </c>
      <c r="C2690">
        <v>13.6</v>
      </c>
      <c r="D2690" s="4">
        <v>-2.3076923076923099E-2</v>
      </c>
      <c r="E2690" s="4">
        <v>-3.6630036630037601E-3</v>
      </c>
      <c r="F2690" t="b">
        <f t="shared" si="123"/>
        <v>0</v>
      </c>
      <c r="G2690" s="7">
        <f t="shared" si="124"/>
        <v>-2.3076923076923099E-2</v>
      </c>
      <c r="H2690" s="7">
        <f t="shared" ca="1" si="125"/>
        <v>0</v>
      </c>
    </row>
    <row r="2691" spans="1:8" x14ac:dyDescent="0.25">
      <c r="A2691" s="3">
        <v>41837</v>
      </c>
      <c r="B2691">
        <v>13.7</v>
      </c>
      <c r="C2691">
        <v>14.25</v>
      </c>
      <c r="D2691" s="4">
        <v>7.8740157480315001E-2</v>
      </c>
      <c r="E2691" s="4">
        <v>4.7794117647058897E-2</v>
      </c>
      <c r="F2691" t="b">
        <f t="shared" si="123"/>
        <v>0</v>
      </c>
      <c r="G2691" s="7">
        <f t="shared" si="124"/>
        <v>7.8740157480315001E-2</v>
      </c>
      <c r="H2691" s="7">
        <f t="shared" ca="1" si="125"/>
        <v>0</v>
      </c>
    </row>
    <row r="2692" spans="1:8" x14ac:dyDescent="0.25">
      <c r="A2692" s="3">
        <v>41838</v>
      </c>
      <c r="B2692">
        <v>13</v>
      </c>
      <c r="C2692">
        <v>13.7</v>
      </c>
      <c r="D2692" s="4">
        <v>-5.1094890510948801E-2</v>
      </c>
      <c r="E2692" s="4">
        <v>-3.8596491228070198E-2</v>
      </c>
      <c r="F2692" t="b">
        <f t="shared" si="123"/>
        <v>0</v>
      </c>
      <c r="G2692" s="7">
        <f t="shared" si="124"/>
        <v>-5.1094890510948801E-2</v>
      </c>
      <c r="H2692" s="7">
        <f t="shared" ca="1" si="125"/>
        <v>0</v>
      </c>
    </row>
    <row r="2693" spans="1:8" x14ac:dyDescent="0.25">
      <c r="A2693" s="3">
        <v>41841</v>
      </c>
      <c r="B2693">
        <v>13.4</v>
      </c>
      <c r="C2693">
        <v>13.95</v>
      </c>
      <c r="D2693" s="4">
        <v>3.0769230769230899E-2</v>
      </c>
      <c r="E2693" s="4">
        <v>1.8248175182481698E-2</v>
      </c>
      <c r="F2693" t="b">
        <f t="shared" si="123"/>
        <v>0</v>
      </c>
      <c r="G2693" s="7">
        <f t="shared" si="124"/>
        <v>3.0769230769230899E-2</v>
      </c>
      <c r="H2693" s="7">
        <f t="shared" ca="1" si="125"/>
        <v>0</v>
      </c>
    </row>
    <row r="2694" spans="1:8" x14ac:dyDescent="0.25">
      <c r="A2694" s="3">
        <v>41842</v>
      </c>
      <c r="B2694">
        <v>13</v>
      </c>
      <c r="C2694">
        <v>13.7</v>
      </c>
      <c r="D2694" s="4">
        <v>-2.9850746268656699E-2</v>
      </c>
      <c r="E2694" s="4">
        <v>-1.7921146953405E-2</v>
      </c>
      <c r="F2694" t="b">
        <f t="shared" ref="F2694:F2757" si="126">D2694&gt;$F$3</f>
        <v>0</v>
      </c>
      <c r="G2694" s="7">
        <f t="shared" ref="G2694:G2757" si="127">D2694</f>
        <v>-2.9850746268656699E-2</v>
      </c>
      <c r="H2694" s="7">
        <f t="shared" ref="H2694:H2757" ca="1" si="128">IF(F2694=TRUE,-SUM(OFFSET(D2695,0,0,$H$3,1)),0)</f>
        <v>0</v>
      </c>
    </row>
    <row r="2695" spans="1:8" x14ac:dyDescent="0.25">
      <c r="A2695" s="3">
        <v>41843</v>
      </c>
      <c r="B2695">
        <v>13.05</v>
      </c>
      <c r="C2695">
        <v>13.85</v>
      </c>
      <c r="D2695" s="4">
        <v>3.8461538461538299E-3</v>
      </c>
      <c r="E2695" s="4">
        <v>1.09489051094891E-2</v>
      </c>
      <c r="F2695" t="b">
        <f t="shared" si="126"/>
        <v>0</v>
      </c>
      <c r="G2695" s="7">
        <f t="shared" si="127"/>
        <v>3.8461538461538299E-3</v>
      </c>
      <c r="H2695" s="7">
        <f t="shared" ca="1" si="128"/>
        <v>0</v>
      </c>
    </row>
    <row r="2696" spans="1:8" x14ac:dyDescent="0.25">
      <c r="A2696" s="3">
        <v>41844</v>
      </c>
      <c r="B2696">
        <v>13.2</v>
      </c>
      <c r="C2696">
        <v>14.05</v>
      </c>
      <c r="D2696" s="4">
        <v>1.14942528735631E-2</v>
      </c>
      <c r="E2696" s="4">
        <v>1.4440433212996401E-2</v>
      </c>
      <c r="F2696" t="b">
        <f t="shared" si="126"/>
        <v>0</v>
      </c>
      <c r="G2696" s="7">
        <f t="shared" si="127"/>
        <v>1.14942528735631E-2</v>
      </c>
      <c r="H2696" s="7">
        <f t="shared" ca="1" si="128"/>
        <v>0</v>
      </c>
    </row>
    <row r="2697" spans="1:8" x14ac:dyDescent="0.25">
      <c r="A2697" s="3">
        <v>41845</v>
      </c>
      <c r="B2697">
        <v>13.5</v>
      </c>
      <c r="C2697">
        <v>14.3</v>
      </c>
      <c r="D2697" s="4">
        <v>2.27272727272727E-2</v>
      </c>
      <c r="E2697" s="4">
        <v>1.77935943060499E-2</v>
      </c>
      <c r="F2697" t="b">
        <f t="shared" si="126"/>
        <v>0</v>
      </c>
      <c r="G2697" s="7">
        <f t="shared" si="127"/>
        <v>2.27272727272727E-2</v>
      </c>
      <c r="H2697" s="7">
        <f t="shared" ca="1" si="128"/>
        <v>0</v>
      </c>
    </row>
    <row r="2698" spans="1:8" x14ac:dyDescent="0.25">
      <c r="A2698" s="3">
        <v>41848</v>
      </c>
      <c r="B2698">
        <v>13.35</v>
      </c>
      <c r="C2698">
        <v>14.15</v>
      </c>
      <c r="D2698" s="4">
        <v>-1.11111111111112E-2</v>
      </c>
      <c r="E2698" s="4">
        <v>-1.04895104895105E-2</v>
      </c>
      <c r="F2698" t="b">
        <f t="shared" si="126"/>
        <v>0</v>
      </c>
      <c r="G2698" s="7">
        <f t="shared" si="127"/>
        <v>-1.11111111111112E-2</v>
      </c>
      <c r="H2698" s="7">
        <f t="shared" ca="1" si="128"/>
        <v>0</v>
      </c>
    </row>
    <row r="2699" spans="1:8" x14ac:dyDescent="0.25">
      <c r="A2699" s="3">
        <v>41849</v>
      </c>
      <c r="B2699">
        <v>13.45</v>
      </c>
      <c r="C2699">
        <v>14.2</v>
      </c>
      <c r="D2699" s="4">
        <v>7.4906367041198702E-3</v>
      </c>
      <c r="E2699" s="4">
        <v>3.5335689045936599E-3</v>
      </c>
      <c r="F2699" t="b">
        <f t="shared" si="126"/>
        <v>0</v>
      </c>
      <c r="G2699" s="7">
        <f t="shared" si="127"/>
        <v>7.4906367041198702E-3</v>
      </c>
      <c r="H2699" s="7">
        <f t="shared" ca="1" si="128"/>
        <v>0</v>
      </c>
    </row>
    <row r="2700" spans="1:8" x14ac:dyDescent="0.25">
      <c r="A2700" s="3">
        <v>41850</v>
      </c>
      <c r="B2700">
        <v>13.55</v>
      </c>
      <c r="C2700">
        <v>14.3</v>
      </c>
      <c r="D2700" s="4">
        <v>7.4349442379182404E-3</v>
      </c>
      <c r="E2700" s="4">
        <v>7.0422535211267503E-3</v>
      </c>
      <c r="F2700" t="b">
        <f t="shared" si="126"/>
        <v>0</v>
      </c>
      <c r="G2700" s="7">
        <f t="shared" si="127"/>
        <v>7.4349442379182404E-3</v>
      </c>
      <c r="H2700" s="7">
        <f t="shared" ca="1" si="128"/>
        <v>0</v>
      </c>
    </row>
    <row r="2701" spans="1:8" x14ac:dyDescent="0.25">
      <c r="A2701" s="3">
        <v>41851</v>
      </c>
      <c r="B2701">
        <v>15.2</v>
      </c>
      <c r="C2701">
        <v>15.5</v>
      </c>
      <c r="D2701" s="4">
        <v>0.121771217712177</v>
      </c>
      <c r="E2701" s="4">
        <v>8.3916083916084003E-2</v>
      </c>
      <c r="F2701" t="b">
        <f t="shared" si="126"/>
        <v>0</v>
      </c>
      <c r="G2701" s="7">
        <f t="shared" si="127"/>
        <v>0.121771217712177</v>
      </c>
      <c r="H2701" s="7">
        <f t="shared" ca="1" si="128"/>
        <v>0</v>
      </c>
    </row>
    <row r="2702" spans="1:8" x14ac:dyDescent="0.25">
      <c r="A2702" s="3">
        <v>41852</v>
      </c>
      <c r="B2702">
        <v>16.05</v>
      </c>
      <c r="C2702">
        <v>16.100000000000001</v>
      </c>
      <c r="D2702" s="4">
        <v>5.5921052631579003E-2</v>
      </c>
      <c r="E2702" s="4">
        <v>3.8709677419354903E-2</v>
      </c>
      <c r="F2702" t="b">
        <f t="shared" si="126"/>
        <v>0</v>
      </c>
      <c r="G2702" s="7">
        <f t="shared" si="127"/>
        <v>5.5921052631579003E-2</v>
      </c>
      <c r="H2702" s="7">
        <f t="shared" ca="1" si="128"/>
        <v>0</v>
      </c>
    </row>
    <row r="2703" spans="1:8" x14ac:dyDescent="0.25">
      <c r="A2703" s="3">
        <v>41855</v>
      </c>
      <c r="B2703">
        <v>14.95</v>
      </c>
      <c r="C2703">
        <v>15.35</v>
      </c>
      <c r="D2703" s="4">
        <v>-6.85358255451715E-2</v>
      </c>
      <c r="E2703" s="4">
        <v>-4.6583850931677197E-2</v>
      </c>
      <c r="F2703" t="b">
        <f t="shared" si="126"/>
        <v>0</v>
      </c>
      <c r="G2703" s="7">
        <f t="shared" si="127"/>
        <v>-6.85358255451715E-2</v>
      </c>
      <c r="H2703" s="7">
        <f t="shared" ca="1" si="128"/>
        <v>0</v>
      </c>
    </row>
    <row r="2704" spans="1:8" x14ac:dyDescent="0.25">
      <c r="A2704" s="3">
        <v>41856</v>
      </c>
      <c r="B2704">
        <v>16.149999999999999</v>
      </c>
      <c r="C2704">
        <v>16.2</v>
      </c>
      <c r="D2704" s="4">
        <v>8.0267558528427999E-2</v>
      </c>
      <c r="E2704" s="4">
        <v>5.5374592833876198E-2</v>
      </c>
      <c r="F2704" t="b">
        <f t="shared" si="126"/>
        <v>0</v>
      </c>
      <c r="G2704" s="7">
        <f t="shared" si="127"/>
        <v>8.0267558528427999E-2</v>
      </c>
      <c r="H2704" s="7">
        <f t="shared" ca="1" si="128"/>
        <v>0</v>
      </c>
    </row>
    <row r="2705" spans="1:8" x14ac:dyDescent="0.25">
      <c r="A2705" s="3">
        <v>41857</v>
      </c>
      <c r="B2705">
        <v>16.2</v>
      </c>
      <c r="C2705">
        <v>16.3</v>
      </c>
      <c r="D2705" s="4">
        <v>3.0959752321981799E-3</v>
      </c>
      <c r="E2705" s="4">
        <v>6.1728395061728704E-3</v>
      </c>
      <c r="F2705" t="b">
        <f t="shared" si="126"/>
        <v>0</v>
      </c>
      <c r="G2705" s="7">
        <f t="shared" si="127"/>
        <v>3.0959752321981799E-3</v>
      </c>
      <c r="H2705" s="7">
        <f t="shared" ca="1" si="128"/>
        <v>0</v>
      </c>
    </row>
    <row r="2706" spans="1:8" x14ac:dyDescent="0.25">
      <c r="A2706" s="3">
        <v>41858</v>
      </c>
      <c r="B2706">
        <v>16.649999999999999</v>
      </c>
      <c r="C2706">
        <v>16.649999999999999</v>
      </c>
      <c r="D2706" s="4">
        <v>2.77777777777777E-2</v>
      </c>
      <c r="E2706" s="4">
        <v>2.14723926380367E-2</v>
      </c>
      <c r="F2706" t="b">
        <f t="shared" si="126"/>
        <v>0</v>
      </c>
      <c r="G2706" s="7">
        <f t="shared" si="127"/>
        <v>2.77777777777777E-2</v>
      </c>
      <c r="H2706" s="7">
        <f t="shared" ca="1" si="128"/>
        <v>0</v>
      </c>
    </row>
    <row r="2707" spans="1:8" x14ac:dyDescent="0.25">
      <c r="A2707" s="3">
        <v>41859</v>
      </c>
      <c r="B2707">
        <v>16</v>
      </c>
      <c r="C2707">
        <v>16.149999999999999</v>
      </c>
      <c r="D2707" s="4">
        <v>-3.9039039039038902E-2</v>
      </c>
      <c r="E2707" s="4">
        <v>-3.0030030030029999E-2</v>
      </c>
      <c r="F2707" t="b">
        <f t="shared" si="126"/>
        <v>0</v>
      </c>
      <c r="G2707" s="7">
        <f t="shared" si="127"/>
        <v>-3.9039039039038902E-2</v>
      </c>
      <c r="H2707" s="7">
        <f t="shared" ca="1" si="128"/>
        <v>0</v>
      </c>
    </row>
    <row r="2708" spans="1:8" x14ac:dyDescent="0.25">
      <c r="A2708" s="3">
        <v>41862</v>
      </c>
      <c r="B2708">
        <v>14.8</v>
      </c>
      <c r="C2708">
        <v>15.3</v>
      </c>
      <c r="D2708" s="4">
        <v>-7.4999999999999997E-2</v>
      </c>
      <c r="E2708" s="4">
        <v>-5.26315789473683E-2</v>
      </c>
      <c r="F2708" t="b">
        <f t="shared" si="126"/>
        <v>0</v>
      </c>
      <c r="G2708" s="7">
        <f t="shared" si="127"/>
        <v>-7.4999999999999997E-2</v>
      </c>
      <c r="H2708" s="7">
        <f t="shared" ca="1" si="128"/>
        <v>0</v>
      </c>
    </row>
    <row r="2709" spans="1:8" x14ac:dyDescent="0.25">
      <c r="A2709" s="3">
        <v>41863</v>
      </c>
      <c r="B2709">
        <v>14.65</v>
      </c>
      <c r="C2709">
        <v>15.15</v>
      </c>
      <c r="D2709" s="4">
        <v>-1.01351351351352E-2</v>
      </c>
      <c r="E2709" s="4">
        <v>-9.8039215686275306E-3</v>
      </c>
      <c r="F2709" t="b">
        <f t="shared" si="126"/>
        <v>0</v>
      </c>
      <c r="G2709" s="7">
        <f t="shared" si="127"/>
        <v>-1.01351351351352E-2</v>
      </c>
      <c r="H2709" s="7">
        <f t="shared" ca="1" si="128"/>
        <v>0</v>
      </c>
    </row>
    <row r="2710" spans="1:8" x14ac:dyDescent="0.25">
      <c r="A2710" s="3">
        <v>41864</v>
      </c>
      <c r="B2710">
        <v>13.55</v>
      </c>
      <c r="C2710">
        <v>14.4</v>
      </c>
      <c r="D2710" s="4">
        <v>-7.5085324232081904E-2</v>
      </c>
      <c r="E2710" s="4">
        <v>-4.9504950495049597E-2</v>
      </c>
      <c r="F2710" t="b">
        <f t="shared" si="126"/>
        <v>0</v>
      </c>
      <c r="G2710" s="7">
        <f t="shared" si="127"/>
        <v>-7.5085324232081904E-2</v>
      </c>
      <c r="H2710" s="7">
        <f t="shared" ca="1" si="128"/>
        <v>0</v>
      </c>
    </row>
    <row r="2711" spans="1:8" x14ac:dyDescent="0.25">
      <c r="A2711" s="3">
        <v>41865</v>
      </c>
      <c r="B2711">
        <v>12.95</v>
      </c>
      <c r="C2711">
        <v>13.9</v>
      </c>
      <c r="D2711" s="4">
        <v>-4.4280442804428097E-2</v>
      </c>
      <c r="E2711" s="4">
        <v>-3.4722222222222203E-2</v>
      </c>
      <c r="F2711" t="b">
        <f t="shared" si="126"/>
        <v>0</v>
      </c>
      <c r="G2711" s="7">
        <f t="shared" si="127"/>
        <v>-4.4280442804428097E-2</v>
      </c>
      <c r="H2711" s="7">
        <f t="shared" ca="1" si="128"/>
        <v>0</v>
      </c>
    </row>
    <row r="2712" spans="1:8" x14ac:dyDescent="0.25">
      <c r="A2712" s="3">
        <v>41866</v>
      </c>
      <c r="B2712">
        <v>13.25</v>
      </c>
      <c r="C2712">
        <v>13.9</v>
      </c>
      <c r="D2712" s="4">
        <v>2.3166023166023099E-2</v>
      </c>
      <c r="E2712" s="4">
        <v>0</v>
      </c>
      <c r="F2712" t="b">
        <f t="shared" si="126"/>
        <v>0</v>
      </c>
      <c r="G2712" s="7">
        <f t="shared" si="127"/>
        <v>2.3166023166023099E-2</v>
      </c>
      <c r="H2712" s="7">
        <f t="shared" ca="1" si="128"/>
        <v>0</v>
      </c>
    </row>
    <row r="2713" spans="1:8" x14ac:dyDescent="0.25">
      <c r="A2713" s="3">
        <v>41869</v>
      </c>
      <c r="B2713">
        <v>13.4</v>
      </c>
      <c r="C2713">
        <v>14.15</v>
      </c>
      <c r="D2713" s="4">
        <v>-3.5971223021582698E-2</v>
      </c>
      <c r="E2713" s="4">
        <v>-2.74914089347079E-2</v>
      </c>
      <c r="F2713" t="b">
        <f t="shared" si="126"/>
        <v>0</v>
      </c>
      <c r="G2713" s="7">
        <f t="shared" si="127"/>
        <v>-3.5971223021582698E-2</v>
      </c>
      <c r="H2713" s="7">
        <f t="shared" ca="1" si="128"/>
        <v>0</v>
      </c>
    </row>
    <row r="2714" spans="1:8" x14ac:dyDescent="0.25">
      <c r="A2714" s="3">
        <v>41870</v>
      </c>
      <c r="B2714">
        <v>13.5</v>
      </c>
      <c r="C2714">
        <v>14.1</v>
      </c>
      <c r="D2714" s="4">
        <v>7.4626865671640896E-3</v>
      </c>
      <c r="E2714" s="4">
        <v>-3.5335689045936599E-3</v>
      </c>
      <c r="F2714" t="b">
        <f t="shared" si="126"/>
        <v>0</v>
      </c>
      <c r="G2714" s="7">
        <f t="shared" si="127"/>
        <v>7.4626865671640896E-3</v>
      </c>
      <c r="H2714" s="7">
        <f t="shared" ca="1" si="128"/>
        <v>0</v>
      </c>
    </row>
    <row r="2715" spans="1:8" x14ac:dyDescent="0.25">
      <c r="A2715" s="3">
        <v>41871</v>
      </c>
      <c r="B2715">
        <v>13.5</v>
      </c>
      <c r="C2715">
        <v>14.2</v>
      </c>
      <c r="D2715" s="4">
        <v>0</v>
      </c>
      <c r="E2715" s="4">
        <v>7.0921985815601803E-3</v>
      </c>
      <c r="F2715" t="b">
        <f t="shared" si="126"/>
        <v>0</v>
      </c>
      <c r="G2715" s="7">
        <f t="shared" si="127"/>
        <v>0</v>
      </c>
      <c r="H2715" s="7">
        <f t="shared" ca="1" si="128"/>
        <v>0</v>
      </c>
    </row>
    <row r="2716" spans="1:8" x14ac:dyDescent="0.25">
      <c r="A2716" s="3">
        <v>41872</v>
      </c>
      <c r="B2716">
        <v>13.4</v>
      </c>
      <c r="C2716">
        <v>14.15</v>
      </c>
      <c r="D2716" s="4">
        <v>-7.4074074074074198E-3</v>
      </c>
      <c r="E2716" s="4">
        <v>-3.5211267605632598E-3</v>
      </c>
      <c r="F2716" t="b">
        <f t="shared" si="126"/>
        <v>0</v>
      </c>
      <c r="G2716" s="7">
        <f t="shared" si="127"/>
        <v>-7.4074074074074198E-3</v>
      </c>
      <c r="H2716" s="7">
        <f t="shared" ca="1" si="128"/>
        <v>0</v>
      </c>
    </row>
    <row r="2717" spans="1:8" x14ac:dyDescent="0.25">
      <c r="A2717" s="3">
        <v>41873</v>
      </c>
      <c r="B2717">
        <v>13.5</v>
      </c>
      <c r="C2717">
        <v>14.25</v>
      </c>
      <c r="D2717" s="4">
        <v>7.4626865671640896E-3</v>
      </c>
      <c r="E2717" s="4">
        <v>7.0671378091873302E-3</v>
      </c>
      <c r="F2717" t="b">
        <f t="shared" si="126"/>
        <v>0</v>
      </c>
      <c r="G2717" s="7">
        <f t="shared" si="127"/>
        <v>7.4626865671640896E-3</v>
      </c>
      <c r="H2717" s="7">
        <f t="shared" ca="1" si="128"/>
        <v>0</v>
      </c>
    </row>
    <row r="2718" spans="1:8" x14ac:dyDescent="0.25">
      <c r="A2718" s="3">
        <v>41876</v>
      </c>
      <c r="B2718">
        <v>13.35</v>
      </c>
      <c r="C2718">
        <v>14.15</v>
      </c>
      <c r="D2718" s="4">
        <v>-1.11111111111112E-2</v>
      </c>
      <c r="E2718" s="4">
        <v>-7.0175438596491498E-3</v>
      </c>
      <c r="F2718" t="b">
        <f t="shared" si="126"/>
        <v>0</v>
      </c>
      <c r="G2718" s="7">
        <f t="shared" si="127"/>
        <v>-1.11111111111112E-2</v>
      </c>
      <c r="H2718" s="7">
        <f t="shared" ca="1" si="128"/>
        <v>0</v>
      </c>
    </row>
    <row r="2719" spans="1:8" x14ac:dyDescent="0.25">
      <c r="A2719" s="3">
        <v>41877</v>
      </c>
      <c r="B2719">
        <v>13.45</v>
      </c>
      <c r="C2719">
        <v>14.35</v>
      </c>
      <c r="D2719" s="4">
        <v>7.4906367041198702E-3</v>
      </c>
      <c r="E2719" s="4">
        <v>1.41342756183744E-2</v>
      </c>
      <c r="F2719" t="b">
        <f t="shared" si="126"/>
        <v>0</v>
      </c>
      <c r="G2719" s="7">
        <f t="shared" si="127"/>
        <v>7.4906367041198702E-3</v>
      </c>
      <c r="H2719" s="7">
        <f t="shared" ca="1" si="128"/>
        <v>0</v>
      </c>
    </row>
    <row r="2720" spans="1:8" x14ac:dyDescent="0.25">
      <c r="A2720" s="3">
        <v>41878</v>
      </c>
      <c r="B2720">
        <v>13.55</v>
      </c>
      <c r="C2720">
        <v>14.45</v>
      </c>
      <c r="D2720" s="4">
        <v>7.4349442379182404E-3</v>
      </c>
      <c r="E2720" s="4">
        <v>6.9686411149825203E-3</v>
      </c>
      <c r="F2720" t="b">
        <f t="shared" si="126"/>
        <v>0</v>
      </c>
      <c r="G2720" s="7">
        <f t="shared" si="127"/>
        <v>7.4349442379182404E-3</v>
      </c>
      <c r="H2720" s="7">
        <f t="shared" ca="1" si="128"/>
        <v>0</v>
      </c>
    </row>
    <row r="2721" spans="1:8" x14ac:dyDescent="0.25">
      <c r="A2721" s="3">
        <v>41879</v>
      </c>
      <c r="B2721">
        <v>13.6</v>
      </c>
      <c r="C2721">
        <v>14.45</v>
      </c>
      <c r="D2721" s="4">
        <v>3.6900369003689498E-3</v>
      </c>
      <c r="E2721" s="4">
        <v>0</v>
      </c>
      <c r="F2721" t="b">
        <f t="shared" si="126"/>
        <v>0</v>
      </c>
      <c r="G2721" s="7">
        <f t="shared" si="127"/>
        <v>3.6900369003689498E-3</v>
      </c>
      <c r="H2721" s="7">
        <f t="shared" ca="1" si="128"/>
        <v>0</v>
      </c>
    </row>
    <row r="2722" spans="1:8" x14ac:dyDescent="0.25">
      <c r="A2722" s="3">
        <v>41880</v>
      </c>
      <c r="B2722">
        <v>13.8</v>
      </c>
      <c r="C2722">
        <v>14.55</v>
      </c>
      <c r="D2722" s="4">
        <v>1.4705882352941299E-2</v>
      </c>
      <c r="E2722" s="4">
        <v>6.9204152249136E-3</v>
      </c>
      <c r="F2722" t="b">
        <f t="shared" si="126"/>
        <v>0</v>
      </c>
      <c r="G2722" s="7">
        <f t="shared" si="127"/>
        <v>1.4705882352941299E-2</v>
      </c>
      <c r="H2722" s="7">
        <f t="shared" ca="1" si="128"/>
        <v>0</v>
      </c>
    </row>
    <row r="2723" spans="1:8" x14ac:dyDescent="0.25">
      <c r="A2723" s="3">
        <v>41883</v>
      </c>
      <c r="B2723">
        <v>13.8</v>
      </c>
      <c r="C2723">
        <v>14.55</v>
      </c>
      <c r="D2723" s="4">
        <v>0</v>
      </c>
      <c r="E2723" s="4">
        <v>0</v>
      </c>
      <c r="F2723" t="b">
        <f t="shared" si="126"/>
        <v>0</v>
      </c>
      <c r="G2723" s="7">
        <f t="shared" si="127"/>
        <v>0</v>
      </c>
      <c r="H2723" s="7">
        <f t="shared" ca="1" si="128"/>
        <v>0</v>
      </c>
    </row>
    <row r="2724" spans="1:8" x14ac:dyDescent="0.25">
      <c r="A2724" s="3">
        <v>41884</v>
      </c>
      <c r="B2724">
        <v>13.75</v>
      </c>
      <c r="C2724">
        <v>14.65</v>
      </c>
      <c r="D2724" s="4">
        <v>-3.6231884057971201E-3</v>
      </c>
      <c r="E2724" s="4">
        <v>6.8728522336769498E-3</v>
      </c>
      <c r="F2724" t="b">
        <f t="shared" si="126"/>
        <v>0</v>
      </c>
      <c r="G2724" s="7">
        <f t="shared" si="127"/>
        <v>-3.6231884057971201E-3</v>
      </c>
      <c r="H2724" s="7">
        <f t="shared" ca="1" si="128"/>
        <v>0</v>
      </c>
    </row>
    <row r="2725" spans="1:8" x14ac:dyDescent="0.25">
      <c r="A2725" s="3">
        <v>41885</v>
      </c>
      <c r="B2725">
        <v>13.5</v>
      </c>
      <c r="C2725">
        <v>14.5</v>
      </c>
      <c r="D2725" s="4">
        <v>-1.8181818181818198E-2</v>
      </c>
      <c r="E2725" s="4">
        <v>-1.02389078498294E-2</v>
      </c>
      <c r="F2725" t="b">
        <f t="shared" si="126"/>
        <v>0</v>
      </c>
      <c r="G2725" s="7">
        <f t="shared" si="127"/>
        <v>-1.8181818181818198E-2</v>
      </c>
      <c r="H2725" s="7">
        <f t="shared" ca="1" si="128"/>
        <v>0</v>
      </c>
    </row>
    <row r="2726" spans="1:8" x14ac:dyDescent="0.25">
      <c r="A2726" s="3">
        <v>41886</v>
      </c>
      <c r="B2726">
        <v>13.55</v>
      </c>
      <c r="C2726">
        <v>14.45</v>
      </c>
      <c r="D2726" s="4">
        <v>3.7037037037037598E-3</v>
      </c>
      <c r="E2726" s="4">
        <v>-3.4482758620689698E-3</v>
      </c>
      <c r="F2726" t="b">
        <f t="shared" si="126"/>
        <v>0</v>
      </c>
      <c r="G2726" s="7">
        <f t="shared" si="127"/>
        <v>3.7037037037037598E-3</v>
      </c>
      <c r="H2726" s="7">
        <f t="shared" ca="1" si="128"/>
        <v>0</v>
      </c>
    </row>
    <row r="2727" spans="1:8" x14ac:dyDescent="0.25">
      <c r="A2727" s="3">
        <v>41887</v>
      </c>
      <c r="B2727">
        <v>13.2</v>
      </c>
      <c r="C2727">
        <v>14.2</v>
      </c>
      <c r="D2727" s="4">
        <v>-2.5830258302583099E-2</v>
      </c>
      <c r="E2727" s="4">
        <v>-1.7301038062283801E-2</v>
      </c>
      <c r="F2727" t="b">
        <f t="shared" si="126"/>
        <v>0</v>
      </c>
      <c r="G2727" s="7">
        <f t="shared" si="127"/>
        <v>-2.5830258302583099E-2</v>
      </c>
      <c r="H2727" s="7">
        <f t="shared" ca="1" si="128"/>
        <v>0</v>
      </c>
    </row>
    <row r="2728" spans="1:8" x14ac:dyDescent="0.25">
      <c r="A2728" s="3">
        <v>41890</v>
      </c>
      <c r="B2728">
        <v>13.35</v>
      </c>
      <c r="C2728">
        <v>14.25</v>
      </c>
      <c r="D2728" s="4">
        <v>1.1363636363636499E-2</v>
      </c>
      <c r="E2728" s="4">
        <v>3.5211267605634901E-3</v>
      </c>
      <c r="F2728" t="b">
        <f t="shared" si="126"/>
        <v>0</v>
      </c>
      <c r="G2728" s="7">
        <f t="shared" si="127"/>
        <v>1.1363636363636499E-2</v>
      </c>
      <c r="H2728" s="7">
        <f t="shared" ca="1" si="128"/>
        <v>0</v>
      </c>
    </row>
    <row r="2729" spans="1:8" x14ac:dyDescent="0.25">
      <c r="A2729" s="3">
        <v>41891</v>
      </c>
      <c r="B2729">
        <v>13.85</v>
      </c>
      <c r="C2729">
        <v>14.55</v>
      </c>
      <c r="D2729" s="4">
        <v>3.7453183520599301E-2</v>
      </c>
      <c r="E2729" s="4">
        <v>2.1052631578947399E-2</v>
      </c>
      <c r="F2729" t="b">
        <f t="shared" si="126"/>
        <v>0</v>
      </c>
      <c r="G2729" s="7">
        <f t="shared" si="127"/>
        <v>3.7453183520599301E-2</v>
      </c>
      <c r="H2729" s="7">
        <f t="shared" ca="1" si="128"/>
        <v>0</v>
      </c>
    </row>
    <row r="2730" spans="1:8" x14ac:dyDescent="0.25">
      <c r="A2730" s="3">
        <v>41892</v>
      </c>
      <c r="B2730">
        <v>13.7</v>
      </c>
      <c r="C2730">
        <v>14.5</v>
      </c>
      <c r="D2730" s="4">
        <v>-1.0830324909747301E-2</v>
      </c>
      <c r="E2730" s="4">
        <v>-3.4364261168385898E-3</v>
      </c>
      <c r="F2730" t="b">
        <f t="shared" si="126"/>
        <v>0</v>
      </c>
      <c r="G2730" s="7">
        <f t="shared" si="127"/>
        <v>-1.0830324909747301E-2</v>
      </c>
      <c r="H2730" s="7">
        <f t="shared" ca="1" si="128"/>
        <v>0</v>
      </c>
    </row>
    <row r="2731" spans="1:8" x14ac:dyDescent="0.25">
      <c r="A2731" s="3">
        <v>41893</v>
      </c>
      <c r="B2731">
        <v>13.55</v>
      </c>
      <c r="C2731">
        <v>14.5</v>
      </c>
      <c r="D2731" s="4">
        <v>-1.0948905109489E-2</v>
      </c>
      <c r="E2731" s="4">
        <v>0</v>
      </c>
      <c r="F2731" t="b">
        <f t="shared" si="126"/>
        <v>0</v>
      </c>
      <c r="G2731" s="7">
        <f t="shared" si="127"/>
        <v>-1.0948905109489E-2</v>
      </c>
      <c r="H2731" s="7">
        <f t="shared" ca="1" si="128"/>
        <v>0</v>
      </c>
    </row>
    <row r="2732" spans="1:8" x14ac:dyDescent="0.25">
      <c r="A2732" s="3">
        <v>41894</v>
      </c>
      <c r="B2732">
        <v>14.05</v>
      </c>
      <c r="C2732">
        <v>14.8</v>
      </c>
      <c r="D2732" s="4">
        <v>3.6900369003690002E-2</v>
      </c>
      <c r="E2732" s="4">
        <v>2.06896551724138E-2</v>
      </c>
      <c r="F2732" t="b">
        <f t="shared" si="126"/>
        <v>0</v>
      </c>
      <c r="G2732" s="7">
        <f t="shared" si="127"/>
        <v>3.6900369003690002E-2</v>
      </c>
      <c r="H2732" s="7">
        <f t="shared" ca="1" si="128"/>
        <v>0</v>
      </c>
    </row>
    <row r="2733" spans="1:8" x14ac:dyDescent="0.25">
      <c r="A2733" s="3">
        <v>41897</v>
      </c>
      <c r="B2733">
        <v>15.2</v>
      </c>
      <c r="C2733">
        <v>15.6</v>
      </c>
      <c r="D2733" s="4">
        <v>2.7027027027027001E-2</v>
      </c>
      <c r="E2733" s="4">
        <v>2.2950819672131102E-2</v>
      </c>
      <c r="F2733" t="b">
        <f t="shared" si="126"/>
        <v>0</v>
      </c>
      <c r="G2733" s="7">
        <f t="shared" si="127"/>
        <v>2.7027027027027001E-2</v>
      </c>
      <c r="H2733" s="7">
        <f t="shared" ca="1" si="128"/>
        <v>0</v>
      </c>
    </row>
    <row r="2734" spans="1:8" x14ac:dyDescent="0.25">
      <c r="A2734" s="3">
        <v>41898</v>
      </c>
      <c r="B2734">
        <v>14.4</v>
      </c>
      <c r="C2734">
        <v>14.95</v>
      </c>
      <c r="D2734" s="4">
        <v>-5.2631578947368397E-2</v>
      </c>
      <c r="E2734" s="4">
        <v>-4.1666666666666699E-2</v>
      </c>
      <c r="F2734" t="b">
        <f t="shared" si="126"/>
        <v>0</v>
      </c>
      <c r="G2734" s="7">
        <f t="shared" si="127"/>
        <v>-5.2631578947368397E-2</v>
      </c>
      <c r="H2734" s="7">
        <f t="shared" ca="1" si="128"/>
        <v>0</v>
      </c>
    </row>
    <row r="2735" spans="1:8" x14ac:dyDescent="0.25">
      <c r="A2735" s="3">
        <v>41899</v>
      </c>
      <c r="B2735">
        <v>14.25</v>
      </c>
      <c r="C2735">
        <v>14.95</v>
      </c>
      <c r="D2735" s="4">
        <v>-1.0416666666666701E-2</v>
      </c>
      <c r="E2735" s="4">
        <v>0</v>
      </c>
      <c r="F2735" t="b">
        <f t="shared" si="126"/>
        <v>0</v>
      </c>
      <c r="G2735" s="7">
        <f t="shared" si="127"/>
        <v>-1.0416666666666701E-2</v>
      </c>
      <c r="H2735" s="7">
        <f t="shared" ca="1" si="128"/>
        <v>0</v>
      </c>
    </row>
    <row r="2736" spans="1:8" x14ac:dyDescent="0.25">
      <c r="A2736" s="3">
        <v>41900</v>
      </c>
      <c r="B2736">
        <v>14.05</v>
      </c>
      <c r="C2736">
        <v>14.8</v>
      </c>
      <c r="D2736" s="4">
        <v>-1.4035087719298201E-2</v>
      </c>
      <c r="E2736" s="4">
        <v>-1.0033444816053399E-2</v>
      </c>
      <c r="F2736" t="b">
        <f t="shared" si="126"/>
        <v>0</v>
      </c>
      <c r="G2736" s="7">
        <f t="shared" si="127"/>
        <v>-1.4035087719298201E-2</v>
      </c>
      <c r="H2736" s="7">
        <f t="shared" ca="1" si="128"/>
        <v>0</v>
      </c>
    </row>
    <row r="2737" spans="1:8" x14ac:dyDescent="0.25">
      <c r="A2737" s="3">
        <v>41901</v>
      </c>
      <c r="B2737">
        <v>14.15</v>
      </c>
      <c r="C2737">
        <v>14.95</v>
      </c>
      <c r="D2737" s="4">
        <v>7.1174377224199102E-3</v>
      </c>
      <c r="E2737" s="4">
        <v>1.0135135135135099E-2</v>
      </c>
      <c r="F2737" t="b">
        <f t="shared" si="126"/>
        <v>0</v>
      </c>
      <c r="G2737" s="7">
        <f t="shared" si="127"/>
        <v>7.1174377224199102E-3</v>
      </c>
      <c r="H2737" s="7">
        <f t="shared" ca="1" si="128"/>
        <v>0</v>
      </c>
    </row>
    <row r="2738" spans="1:8" x14ac:dyDescent="0.25">
      <c r="A2738" s="3">
        <v>41904</v>
      </c>
      <c r="B2738">
        <v>14.9</v>
      </c>
      <c r="C2738">
        <v>15.45</v>
      </c>
      <c r="D2738" s="4">
        <v>5.3003533568904498E-2</v>
      </c>
      <c r="E2738" s="4">
        <v>3.3444816053511697E-2</v>
      </c>
      <c r="F2738" t="b">
        <f t="shared" si="126"/>
        <v>0</v>
      </c>
      <c r="G2738" s="7">
        <f t="shared" si="127"/>
        <v>5.3003533568904498E-2</v>
      </c>
      <c r="H2738" s="7">
        <f t="shared" ca="1" si="128"/>
        <v>0</v>
      </c>
    </row>
    <row r="2739" spans="1:8" x14ac:dyDescent="0.25">
      <c r="A2739" s="3">
        <v>41905</v>
      </c>
      <c r="B2739">
        <v>15.4</v>
      </c>
      <c r="C2739">
        <v>15.9</v>
      </c>
      <c r="D2739" s="4">
        <v>3.35570469798658E-2</v>
      </c>
      <c r="E2739" s="4">
        <v>2.9126213592233E-2</v>
      </c>
      <c r="F2739" t="b">
        <f t="shared" si="126"/>
        <v>0</v>
      </c>
      <c r="G2739" s="7">
        <f t="shared" si="127"/>
        <v>3.35570469798658E-2</v>
      </c>
      <c r="H2739" s="7">
        <f t="shared" ca="1" si="128"/>
        <v>0</v>
      </c>
    </row>
    <row r="2740" spans="1:8" x14ac:dyDescent="0.25">
      <c r="A2740" s="3">
        <v>41906</v>
      </c>
      <c r="B2740">
        <v>14.65</v>
      </c>
      <c r="C2740">
        <v>15.35</v>
      </c>
      <c r="D2740" s="4">
        <v>-4.8701298701298697E-2</v>
      </c>
      <c r="E2740" s="4">
        <v>-3.45911949685535E-2</v>
      </c>
      <c r="F2740" t="b">
        <f t="shared" si="126"/>
        <v>0</v>
      </c>
      <c r="G2740" s="7">
        <f t="shared" si="127"/>
        <v>-4.8701298701298697E-2</v>
      </c>
      <c r="H2740" s="7">
        <f t="shared" ca="1" si="128"/>
        <v>0</v>
      </c>
    </row>
    <row r="2741" spans="1:8" x14ac:dyDescent="0.25">
      <c r="A2741" s="3">
        <v>41907</v>
      </c>
      <c r="B2741">
        <v>15.8</v>
      </c>
      <c r="C2741">
        <v>16.100000000000001</v>
      </c>
      <c r="D2741" s="4">
        <v>7.8498293515358405E-2</v>
      </c>
      <c r="E2741" s="4">
        <v>4.8859934853420203E-2</v>
      </c>
      <c r="F2741" t="b">
        <f t="shared" si="126"/>
        <v>0</v>
      </c>
      <c r="G2741" s="7">
        <f t="shared" si="127"/>
        <v>7.8498293515358405E-2</v>
      </c>
      <c r="H2741" s="7">
        <f t="shared" ca="1" si="128"/>
        <v>0</v>
      </c>
    </row>
    <row r="2742" spans="1:8" x14ac:dyDescent="0.25">
      <c r="A2742" s="3">
        <v>41908</v>
      </c>
      <c r="B2742">
        <v>15.35</v>
      </c>
      <c r="C2742">
        <v>15.85</v>
      </c>
      <c r="D2742" s="4">
        <v>-2.8481012658227899E-2</v>
      </c>
      <c r="E2742" s="4">
        <v>-1.55279503105591E-2</v>
      </c>
      <c r="F2742" t="b">
        <f t="shared" si="126"/>
        <v>0</v>
      </c>
      <c r="G2742" s="7">
        <f t="shared" si="127"/>
        <v>-2.8481012658227899E-2</v>
      </c>
      <c r="H2742" s="7">
        <f t="shared" ca="1" si="128"/>
        <v>0</v>
      </c>
    </row>
    <row r="2743" spans="1:8" x14ac:dyDescent="0.25">
      <c r="A2743" s="3">
        <v>41911</v>
      </c>
      <c r="B2743">
        <v>16.25</v>
      </c>
      <c r="C2743">
        <v>16.55</v>
      </c>
      <c r="D2743" s="4">
        <v>5.8631921824104302E-2</v>
      </c>
      <c r="E2743" s="4">
        <v>4.4164037854889801E-2</v>
      </c>
      <c r="F2743" t="b">
        <f t="shared" si="126"/>
        <v>0</v>
      </c>
      <c r="G2743" s="7">
        <f t="shared" si="127"/>
        <v>5.8631921824104302E-2</v>
      </c>
      <c r="H2743" s="7">
        <f t="shared" ca="1" si="128"/>
        <v>0</v>
      </c>
    </row>
    <row r="2744" spans="1:8" x14ac:dyDescent="0.25">
      <c r="A2744" s="3">
        <v>41912</v>
      </c>
      <c r="B2744">
        <v>16.3</v>
      </c>
      <c r="C2744">
        <v>16.649999999999999</v>
      </c>
      <c r="D2744" s="4">
        <v>3.0769230769232001E-3</v>
      </c>
      <c r="E2744" s="4">
        <v>6.0422960725075E-3</v>
      </c>
      <c r="F2744" t="b">
        <f t="shared" si="126"/>
        <v>0</v>
      </c>
      <c r="G2744" s="7">
        <f t="shared" si="127"/>
        <v>3.0769230769232001E-3</v>
      </c>
      <c r="H2744" s="7">
        <f t="shared" ca="1" si="128"/>
        <v>0</v>
      </c>
    </row>
    <row r="2745" spans="1:8" x14ac:dyDescent="0.25">
      <c r="A2745" s="3">
        <v>41913</v>
      </c>
      <c r="B2745">
        <v>16.899999999999999</v>
      </c>
      <c r="C2745">
        <v>17.05</v>
      </c>
      <c r="D2745" s="4">
        <v>3.6809815950919998E-2</v>
      </c>
      <c r="E2745" s="4">
        <v>2.4024024024024201E-2</v>
      </c>
      <c r="F2745" t="b">
        <f t="shared" si="126"/>
        <v>0</v>
      </c>
      <c r="G2745" s="7">
        <f t="shared" si="127"/>
        <v>3.6809815950919998E-2</v>
      </c>
      <c r="H2745" s="7">
        <f t="shared" ca="1" si="128"/>
        <v>0</v>
      </c>
    </row>
    <row r="2746" spans="1:8" x14ac:dyDescent="0.25">
      <c r="A2746" s="3">
        <v>41914</v>
      </c>
      <c r="B2746">
        <v>16.55</v>
      </c>
      <c r="C2746">
        <v>16.8</v>
      </c>
      <c r="D2746" s="4">
        <v>-2.07100591715975E-2</v>
      </c>
      <c r="E2746" s="4">
        <v>-1.46627565982405E-2</v>
      </c>
      <c r="F2746" t="b">
        <f t="shared" si="126"/>
        <v>0</v>
      </c>
      <c r="G2746" s="7">
        <f t="shared" si="127"/>
        <v>-2.07100591715975E-2</v>
      </c>
      <c r="H2746" s="7">
        <f t="shared" ca="1" si="128"/>
        <v>0</v>
      </c>
    </row>
    <row r="2747" spans="1:8" x14ac:dyDescent="0.25">
      <c r="A2747" s="3">
        <v>41915</v>
      </c>
      <c r="B2747">
        <v>15.2</v>
      </c>
      <c r="C2747">
        <v>15.8</v>
      </c>
      <c r="D2747" s="4">
        <v>-8.1570996978852103E-2</v>
      </c>
      <c r="E2747" s="4">
        <v>-5.95238095238095E-2</v>
      </c>
      <c r="F2747" t="b">
        <f t="shared" si="126"/>
        <v>0</v>
      </c>
      <c r="G2747" s="7">
        <f t="shared" si="127"/>
        <v>-8.1570996978852103E-2</v>
      </c>
      <c r="H2747" s="7">
        <f t="shared" ca="1" si="128"/>
        <v>0</v>
      </c>
    </row>
    <row r="2748" spans="1:8" x14ac:dyDescent="0.25">
      <c r="A2748" s="3">
        <v>41918</v>
      </c>
      <c r="B2748">
        <v>15.75</v>
      </c>
      <c r="C2748">
        <v>16.2</v>
      </c>
      <c r="D2748" s="4">
        <v>3.6184210526315902E-2</v>
      </c>
      <c r="E2748" s="4">
        <v>2.5316455696202399E-2</v>
      </c>
      <c r="F2748" t="b">
        <f t="shared" si="126"/>
        <v>0</v>
      </c>
      <c r="G2748" s="7">
        <f t="shared" si="127"/>
        <v>3.6184210526315902E-2</v>
      </c>
      <c r="H2748" s="7">
        <f t="shared" ca="1" si="128"/>
        <v>0</v>
      </c>
    </row>
    <row r="2749" spans="1:8" x14ac:dyDescent="0.25">
      <c r="A2749" s="3">
        <v>41919</v>
      </c>
      <c r="B2749">
        <v>17.100000000000001</v>
      </c>
      <c r="C2749">
        <v>17.2</v>
      </c>
      <c r="D2749" s="4">
        <v>8.5714285714285895E-2</v>
      </c>
      <c r="E2749" s="4">
        <v>6.1728395061728503E-2</v>
      </c>
      <c r="F2749" t="b">
        <f t="shared" si="126"/>
        <v>0</v>
      </c>
      <c r="G2749" s="7">
        <f t="shared" si="127"/>
        <v>8.5714285714285895E-2</v>
      </c>
      <c r="H2749" s="7">
        <f t="shared" ca="1" si="128"/>
        <v>0</v>
      </c>
    </row>
    <row r="2750" spans="1:8" x14ac:dyDescent="0.25">
      <c r="A2750" s="3">
        <v>41920</v>
      </c>
      <c r="B2750">
        <v>15.25</v>
      </c>
      <c r="C2750">
        <v>15.7</v>
      </c>
      <c r="D2750" s="4">
        <v>-0.108187134502924</v>
      </c>
      <c r="E2750" s="4">
        <v>-8.7209302325581398E-2</v>
      </c>
      <c r="F2750" t="b">
        <f t="shared" si="126"/>
        <v>0</v>
      </c>
      <c r="G2750" s="7">
        <f t="shared" si="127"/>
        <v>-0.108187134502924</v>
      </c>
      <c r="H2750" s="7">
        <f t="shared" ca="1" si="128"/>
        <v>0</v>
      </c>
    </row>
    <row r="2751" spans="1:8" x14ac:dyDescent="0.25">
      <c r="A2751" s="3">
        <v>41921</v>
      </c>
      <c r="B2751">
        <v>17.2</v>
      </c>
      <c r="C2751">
        <v>17</v>
      </c>
      <c r="D2751" s="4">
        <v>0.127868852459016</v>
      </c>
      <c r="E2751" s="4">
        <v>8.2802547770700605E-2</v>
      </c>
      <c r="F2751" t="b">
        <f t="shared" si="126"/>
        <v>0</v>
      </c>
      <c r="G2751" s="7">
        <f t="shared" si="127"/>
        <v>0.127868852459016</v>
      </c>
      <c r="H2751" s="7">
        <f t="shared" ca="1" si="128"/>
        <v>0</v>
      </c>
    </row>
    <row r="2752" spans="1:8" x14ac:dyDescent="0.25">
      <c r="A2752" s="3">
        <v>41922</v>
      </c>
      <c r="B2752">
        <v>19.8</v>
      </c>
      <c r="C2752">
        <v>18.649999999999999</v>
      </c>
      <c r="D2752" s="4">
        <v>0.15116279069767399</v>
      </c>
      <c r="E2752" s="4">
        <v>9.70588235294116E-2</v>
      </c>
      <c r="F2752" t="b">
        <f t="shared" si="126"/>
        <v>0</v>
      </c>
      <c r="G2752" s="7">
        <f t="shared" si="127"/>
        <v>0.15116279069767399</v>
      </c>
      <c r="H2752" s="7">
        <f t="shared" ca="1" si="128"/>
        <v>0</v>
      </c>
    </row>
    <row r="2753" spans="1:8" x14ac:dyDescent="0.25">
      <c r="A2753" s="3">
        <v>41925</v>
      </c>
      <c r="B2753">
        <v>22.75</v>
      </c>
      <c r="C2753">
        <v>20.85</v>
      </c>
      <c r="D2753" s="4">
        <v>0.14898989898989901</v>
      </c>
      <c r="E2753" s="4">
        <v>0.117962466487936</v>
      </c>
      <c r="F2753" t="b">
        <f t="shared" si="126"/>
        <v>0</v>
      </c>
      <c r="G2753" s="7">
        <f t="shared" si="127"/>
        <v>0.14898989898989901</v>
      </c>
      <c r="H2753" s="7">
        <f t="shared" ca="1" si="128"/>
        <v>0</v>
      </c>
    </row>
    <row r="2754" spans="1:8" x14ac:dyDescent="0.25">
      <c r="A2754" s="3">
        <v>41926</v>
      </c>
      <c r="B2754">
        <v>20.9</v>
      </c>
      <c r="C2754">
        <v>19.75</v>
      </c>
      <c r="D2754" s="4">
        <v>-8.1318681318681404E-2</v>
      </c>
      <c r="E2754" s="4">
        <v>-5.2757793764988098E-2</v>
      </c>
      <c r="F2754" t="b">
        <f t="shared" si="126"/>
        <v>0</v>
      </c>
      <c r="G2754" s="7">
        <f t="shared" si="127"/>
        <v>-8.1318681318681404E-2</v>
      </c>
      <c r="H2754" s="7">
        <f t="shared" ca="1" si="128"/>
        <v>0</v>
      </c>
    </row>
    <row r="2755" spans="1:8" x14ac:dyDescent="0.25">
      <c r="A2755" s="3">
        <v>41927</v>
      </c>
      <c r="B2755">
        <v>23.95</v>
      </c>
      <c r="C2755">
        <v>22.1</v>
      </c>
      <c r="D2755" s="4">
        <v>0.145933014354067</v>
      </c>
      <c r="E2755" s="4">
        <v>0.11898734177215201</v>
      </c>
      <c r="F2755" t="b">
        <f t="shared" si="126"/>
        <v>0</v>
      </c>
      <c r="G2755" s="7">
        <f t="shared" si="127"/>
        <v>0.145933014354067</v>
      </c>
      <c r="H2755" s="7">
        <f t="shared" ca="1" si="128"/>
        <v>0</v>
      </c>
    </row>
    <row r="2756" spans="1:8" x14ac:dyDescent="0.25">
      <c r="A2756" s="3">
        <v>41928</v>
      </c>
      <c r="B2756">
        <v>22.3</v>
      </c>
      <c r="C2756">
        <v>21.05</v>
      </c>
      <c r="D2756" s="4">
        <v>-6.8893528183715996E-2</v>
      </c>
      <c r="E2756" s="4">
        <v>-4.7511312217194603E-2</v>
      </c>
      <c r="F2756" t="b">
        <f t="shared" si="126"/>
        <v>0</v>
      </c>
      <c r="G2756" s="7">
        <f t="shared" si="127"/>
        <v>-6.8893528183715996E-2</v>
      </c>
      <c r="H2756" s="7">
        <f t="shared" ca="1" si="128"/>
        <v>0</v>
      </c>
    </row>
    <row r="2757" spans="1:8" x14ac:dyDescent="0.25">
      <c r="A2757" s="3">
        <v>41929</v>
      </c>
      <c r="B2757">
        <v>21</v>
      </c>
      <c r="C2757">
        <v>19.95</v>
      </c>
      <c r="D2757" s="4">
        <v>-5.8295964125560602E-2</v>
      </c>
      <c r="E2757" s="4">
        <v>-5.2256532066508397E-2</v>
      </c>
      <c r="F2757" t="b">
        <f t="shared" si="126"/>
        <v>0</v>
      </c>
      <c r="G2757" s="7">
        <f t="shared" si="127"/>
        <v>-5.8295964125560602E-2</v>
      </c>
      <c r="H2757" s="7">
        <f t="shared" ca="1" si="128"/>
        <v>0</v>
      </c>
    </row>
    <row r="2758" spans="1:8" x14ac:dyDescent="0.25">
      <c r="A2758" s="3">
        <v>41932</v>
      </c>
      <c r="B2758">
        <v>18.3</v>
      </c>
      <c r="C2758">
        <v>18.350000000000001</v>
      </c>
      <c r="D2758" s="4">
        <v>-8.2706766917293201E-2</v>
      </c>
      <c r="E2758" s="4">
        <v>-4.92227979274611E-2</v>
      </c>
      <c r="F2758" t="b">
        <f t="shared" ref="F2758:F2821" si="129">D2758&gt;$F$3</f>
        <v>0</v>
      </c>
      <c r="G2758" s="7">
        <f t="shared" ref="G2758:G2821" si="130">D2758</f>
        <v>-8.2706766917293201E-2</v>
      </c>
      <c r="H2758" s="7">
        <f t="shared" ref="H2758:H2821" ca="1" si="131">IF(F2758=TRUE,-SUM(OFFSET(D2759,0,0,$H$3,1)),0)</f>
        <v>0</v>
      </c>
    </row>
    <row r="2759" spans="1:8" x14ac:dyDescent="0.25">
      <c r="A2759" s="3">
        <v>41933</v>
      </c>
      <c r="B2759">
        <v>16.95</v>
      </c>
      <c r="C2759">
        <v>17.2</v>
      </c>
      <c r="D2759" s="4">
        <v>-7.3770491803278798E-2</v>
      </c>
      <c r="E2759" s="4">
        <v>-6.2670299727520598E-2</v>
      </c>
      <c r="F2759" t="b">
        <f t="shared" si="129"/>
        <v>0</v>
      </c>
      <c r="G2759" s="7">
        <f t="shared" si="130"/>
        <v>-7.3770491803278798E-2</v>
      </c>
      <c r="H2759" s="7">
        <f t="shared" ca="1" si="131"/>
        <v>0</v>
      </c>
    </row>
    <row r="2760" spans="1:8" x14ac:dyDescent="0.25">
      <c r="A2760" s="3">
        <v>41934</v>
      </c>
      <c r="B2760">
        <v>18.100000000000001</v>
      </c>
      <c r="C2760">
        <v>18.05</v>
      </c>
      <c r="D2760" s="4">
        <v>6.7846607669616699E-2</v>
      </c>
      <c r="E2760" s="4">
        <v>4.9418604651162899E-2</v>
      </c>
      <c r="F2760" t="b">
        <f t="shared" si="129"/>
        <v>0</v>
      </c>
      <c r="G2760" s="7">
        <f t="shared" si="130"/>
        <v>6.7846607669616699E-2</v>
      </c>
      <c r="H2760" s="7">
        <f t="shared" ca="1" si="131"/>
        <v>0</v>
      </c>
    </row>
    <row r="2761" spans="1:8" x14ac:dyDescent="0.25">
      <c r="A2761" s="3">
        <v>41935</v>
      </c>
      <c r="B2761">
        <v>17.3</v>
      </c>
      <c r="C2761">
        <v>17.3</v>
      </c>
      <c r="D2761" s="4">
        <v>-4.4198895027624301E-2</v>
      </c>
      <c r="E2761" s="4">
        <v>-4.1551246537396197E-2</v>
      </c>
      <c r="F2761" t="b">
        <f t="shared" si="129"/>
        <v>0</v>
      </c>
      <c r="G2761" s="7">
        <f t="shared" si="130"/>
        <v>-4.4198895027624301E-2</v>
      </c>
      <c r="H2761" s="7">
        <f t="shared" ca="1" si="131"/>
        <v>0</v>
      </c>
    </row>
    <row r="2762" spans="1:8" x14ac:dyDescent="0.25">
      <c r="A2762" s="3">
        <v>41936</v>
      </c>
      <c r="B2762">
        <v>16.95</v>
      </c>
      <c r="C2762">
        <v>17.05</v>
      </c>
      <c r="D2762" s="4">
        <v>-2.0231213872832401E-2</v>
      </c>
      <c r="E2762" s="4">
        <v>-1.44508670520231E-2</v>
      </c>
      <c r="F2762" t="b">
        <f t="shared" si="129"/>
        <v>0</v>
      </c>
      <c r="G2762" s="7">
        <f t="shared" si="130"/>
        <v>-2.0231213872832401E-2</v>
      </c>
      <c r="H2762" s="7">
        <f t="shared" ca="1" si="131"/>
        <v>0</v>
      </c>
    </row>
    <row r="2763" spans="1:8" x14ac:dyDescent="0.25">
      <c r="A2763" s="3">
        <v>41939</v>
      </c>
      <c r="B2763">
        <v>16.95</v>
      </c>
      <c r="C2763">
        <v>16.850000000000001</v>
      </c>
      <c r="D2763" s="4">
        <v>0</v>
      </c>
      <c r="E2763" s="4">
        <v>-1.17302052785924E-2</v>
      </c>
      <c r="F2763" t="b">
        <f t="shared" si="129"/>
        <v>0</v>
      </c>
      <c r="G2763" s="7">
        <f t="shared" si="130"/>
        <v>0</v>
      </c>
      <c r="H2763" s="7">
        <f t="shared" ca="1" si="131"/>
        <v>0</v>
      </c>
    </row>
    <row r="2764" spans="1:8" x14ac:dyDescent="0.25">
      <c r="A2764" s="3">
        <v>41940</v>
      </c>
      <c r="B2764">
        <v>15.7</v>
      </c>
      <c r="C2764">
        <v>15.9</v>
      </c>
      <c r="D2764" s="4">
        <v>-7.3746312684365795E-2</v>
      </c>
      <c r="E2764" s="4">
        <v>-5.6379821958456998E-2</v>
      </c>
      <c r="F2764" t="b">
        <f t="shared" si="129"/>
        <v>0</v>
      </c>
      <c r="G2764" s="7">
        <f t="shared" si="130"/>
        <v>-7.3746312684365795E-2</v>
      </c>
      <c r="H2764" s="7">
        <f t="shared" ca="1" si="131"/>
        <v>0</v>
      </c>
    </row>
    <row r="2765" spans="1:8" x14ac:dyDescent="0.25">
      <c r="A2765" s="3">
        <v>41941</v>
      </c>
      <c r="B2765">
        <v>16.3</v>
      </c>
      <c r="C2765">
        <v>16.3</v>
      </c>
      <c r="D2765" s="4">
        <v>3.8216560509554097E-2</v>
      </c>
      <c r="E2765" s="4">
        <v>2.51572327044025E-2</v>
      </c>
      <c r="F2765" t="b">
        <f t="shared" si="129"/>
        <v>0</v>
      </c>
      <c r="G2765" s="7">
        <f t="shared" si="130"/>
        <v>3.8216560509554097E-2</v>
      </c>
      <c r="H2765" s="7">
        <f t="shared" ca="1" si="131"/>
        <v>0</v>
      </c>
    </row>
    <row r="2766" spans="1:8" x14ac:dyDescent="0.25">
      <c r="A2766" s="3">
        <v>41942</v>
      </c>
      <c r="B2766">
        <v>16.149999999999999</v>
      </c>
      <c r="C2766">
        <v>16.3</v>
      </c>
      <c r="D2766" s="4">
        <v>-9.2024539877302303E-3</v>
      </c>
      <c r="E2766" s="4">
        <v>0</v>
      </c>
      <c r="F2766" t="b">
        <f t="shared" si="129"/>
        <v>0</v>
      </c>
      <c r="G2766" s="7">
        <f t="shared" si="130"/>
        <v>-9.2024539877302303E-3</v>
      </c>
      <c r="H2766" s="7">
        <f t="shared" ca="1" si="131"/>
        <v>0</v>
      </c>
    </row>
    <row r="2767" spans="1:8" x14ac:dyDescent="0.25">
      <c r="A2767" s="3">
        <v>41943</v>
      </c>
      <c r="B2767">
        <v>15.8</v>
      </c>
      <c r="C2767">
        <v>16.05</v>
      </c>
      <c r="D2767" s="4">
        <v>-2.16718266253869E-2</v>
      </c>
      <c r="E2767" s="4">
        <v>-1.53374233128835E-2</v>
      </c>
      <c r="F2767" t="b">
        <f t="shared" si="129"/>
        <v>0</v>
      </c>
      <c r="G2767" s="7">
        <f t="shared" si="130"/>
        <v>-2.16718266253869E-2</v>
      </c>
      <c r="H2767" s="7">
        <f t="shared" ca="1" si="131"/>
        <v>0</v>
      </c>
    </row>
    <row r="2768" spans="1:8" x14ac:dyDescent="0.25">
      <c r="A2768" s="3">
        <v>41946</v>
      </c>
      <c r="B2768">
        <v>15.95</v>
      </c>
      <c r="C2768">
        <v>16.25</v>
      </c>
      <c r="D2768" s="4">
        <v>9.4936708860757796E-3</v>
      </c>
      <c r="E2768" s="4">
        <v>1.2461059190031199E-2</v>
      </c>
      <c r="F2768" t="b">
        <f t="shared" si="129"/>
        <v>0</v>
      </c>
      <c r="G2768" s="7">
        <f t="shared" si="130"/>
        <v>9.4936708860757796E-3</v>
      </c>
      <c r="H2768" s="7">
        <f t="shared" ca="1" si="131"/>
        <v>0</v>
      </c>
    </row>
    <row r="2769" spans="1:8" x14ac:dyDescent="0.25">
      <c r="A2769" s="3">
        <v>41947</v>
      </c>
      <c r="B2769">
        <v>15.85</v>
      </c>
      <c r="C2769">
        <v>16.25</v>
      </c>
      <c r="D2769" s="4">
        <v>-6.2695924764890601E-3</v>
      </c>
      <c r="E2769" s="4">
        <v>0</v>
      </c>
      <c r="F2769" t="b">
        <f t="shared" si="129"/>
        <v>0</v>
      </c>
      <c r="G2769" s="7">
        <f t="shared" si="130"/>
        <v>-6.2695924764890601E-3</v>
      </c>
      <c r="H2769" s="7">
        <f t="shared" ca="1" si="131"/>
        <v>0</v>
      </c>
    </row>
    <row r="2770" spans="1:8" x14ac:dyDescent="0.25">
      <c r="A2770" s="3">
        <v>41948</v>
      </c>
      <c r="B2770">
        <v>15.3</v>
      </c>
      <c r="C2770">
        <v>15.9</v>
      </c>
      <c r="D2770" s="4">
        <v>-3.4700315457413103E-2</v>
      </c>
      <c r="E2770" s="4">
        <v>-2.1538461538461499E-2</v>
      </c>
      <c r="F2770" t="b">
        <f t="shared" si="129"/>
        <v>0</v>
      </c>
      <c r="G2770" s="7">
        <f t="shared" si="130"/>
        <v>-3.4700315457413103E-2</v>
      </c>
      <c r="H2770" s="7">
        <f t="shared" ca="1" si="131"/>
        <v>0</v>
      </c>
    </row>
    <row r="2771" spans="1:8" x14ac:dyDescent="0.25">
      <c r="A2771" s="3">
        <v>41949</v>
      </c>
      <c r="B2771">
        <v>14.9</v>
      </c>
      <c r="C2771">
        <v>15.45</v>
      </c>
      <c r="D2771" s="4">
        <v>-2.61437908496732E-2</v>
      </c>
      <c r="E2771" s="4">
        <v>-2.83018867924529E-2</v>
      </c>
      <c r="F2771" t="b">
        <f t="shared" si="129"/>
        <v>0</v>
      </c>
      <c r="G2771" s="7">
        <f t="shared" si="130"/>
        <v>-2.61437908496732E-2</v>
      </c>
      <c r="H2771" s="7">
        <f t="shared" ca="1" si="131"/>
        <v>0</v>
      </c>
    </row>
    <row r="2772" spans="1:8" x14ac:dyDescent="0.25">
      <c r="A2772" s="3">
        <v>41950</v>
      </c>
      <c r="B2772">
        <v>14.8</v>
      </c>
      <c r="C2772">
        <v>15.5</v>
      </c>
      <c r="D2772" s="4">
        <v>-6.7114093959731499E-3</v>
      </c>
      <c r="E2772" s="4">
        <v>3.2362459546926301E-3</v>
      </c>
      <c r="F2772" t="b">
        <f t="shared" si="129"/>
        <v>0</v>
      </c>
      <c r="G2772" s="7">
        <f t="shared" si="130"/>
        <v>-6.7114093959731499E-3</v>
      </c>
      <c r="H2772" s="7">
        <f t="shared" ca="1" si="131"/>
        <v>0</v>
      </c>
    </row>
    <row r="2773" spans="1:8" x14ac:dyDescent="0.25">
      <c r="A2773" s="3">
        <v>41953</v>
      </c>
      <c r="B2773">
        <v>14</v>
      </c>
      <c r="C2773">
        <v>14.95</v>
      </c>
      <c r="D2773" s="4">
        <v>-5.4054054054054099E-2</v>
      </c>
      <c r="E2773" s="4">
        <v>-3.5483870967741998E-2</v>
      </c>
      <c r="F2773" t="b">
        <f t="shared" si="129"/>
        <v>0</v>
      </c>
      <c r="G2773" s="7">
        <f t="shared" si="130"/>
        <v>-5.4054054054054099E-2</v>
      </c>
      <c r="H2773" s="7">
        <f t="shared" ca="1" si="131"/>
        <v>0</v>
      </c>
    </row>
    <row r="2774" spans="1:8" x14ac:dyDescent="0.25">
      <c r="A2774" s="3">
        <v>41954</v>
      </c>
      <c r="B2774">
        <v>14.1</v>
      </c>
      <c r="C2774">
        <v>14.85</v>
      </c>
      <c r="D2774" s="4">
        <v>7.1428571428571201E-3</v>
      </c>
      <c r="E2774" s="4">
        <v>-6.6889632107023402E-3</v>
      </c>
      <c r="F2774" t="b">
        <f t="shared" si="129"/>
        <v>0</v>
      </c>
      <c r="G2774" s="7">
        <f t="shared" si="130"/>
        <v>7.1428571428571201E-3</v>
      </c>
      <c r="H2774" s="7">
        <f t="shared" ca="1" si="131"/>
        <v>0</v>
      </c>
    </row>
    <row r="2775" spans="1:8" x14ac:dyDescent="0.25">
      <c r="A2775" s="3">
        <v>41955</v>
      </c>
      <c r="B2775">
        <v>14.4</v>
      </c>
      <c r="C2775">
        <v>15.2</v>
      </c>
      <c r="D2775" s="4">
        <v>2.1276595744681E-2</v>
      </c>
      <c r="E2775" s="4">
        <v>2.3569023569023601E-2</v>
      </c>
      <c r="F2775" t="b">
        <f t="shared" si="129"/>
        <v>0</v>
      </c>
      <c r="G2775" s="7">
        <f t="shared" si="130"/>
        <v>2.1276595744681E-2</v>
      </c>
      <c r="H2775" s="7">
        <f t="shared" ca="1" si="131"/>
        <v>0</v>
      </c>
    </row>
    <row r="2776" spans="1:8" x14ac:dyDescent="0.25">
      <c r="A2776" s="3">
        <v>41956</v>
      </c>
      <c r="B2776">
        <v>14.7</v>
      </c>
      <c r="C2776">
        <v>15.55</v>
      </c>
      <c r="D2776" s="4">
        <v>2.0833333333333301E-2</v>
      </c>
      <c r="E2776" s="4">
        <v>2.30263157894737E-2</v>
      </c>
      <c r="F2776" t="b">
        <f t="shared" si="129"/>
        <v>0</v>
      </c>
      <c r="G2776" s="7">
        <f t="shared" si="130"/>
        <v>2.0833333333333301E-2</v>
      </c>
      <c r="H2776" s="7">
        <f t="shared" ca="1" si="131"/>
        <v>0</v>
      </c>
    </row>
    <row r="2777" spans="1:8" x14ac:dyDescent="0.25">
      <c r="A2777" s="3">
        <v>41957</v>
      </c>
      <c r="B2777">
        <v>14.35</v>
      </c>
      <c r="C2777">
        <v>15.3</v>
      </c>
      <c r="D2777" s="4">
        <v>-2.3809523809523801E-2</v>
      </c>
      <c r="E2777" s="4">
        <v>-1.6077170418006399E-2</v>
      </c>
      <c r="F2777" t="b">
        <f t="shared" si="129"/>
        <v>0</v>
      </c>
      <c r="G2777" s="7">
        <f t="shared" si="130"/>
        <v>-2.3809523809523801E-2</v>
      </c>
      <c r="H2777" s="7">
        <f t="shared" ca="1" si="131"/>
        <v>0</v>
      </c>
    </row>
    <row r="2778" spans="1:8" x14ac:dyDescent="0.25">
      <c r="A2778" s="3">
        <v>41960</v>
      </c>
      <c r="B2778">
        <v>15.35</v>
      </c>
      <c r="C2778">
        <v>16</v>
      </c>
      <c r="D2778" s="4">
        <v>3.26797385620914E-3</v>
      </c>
      <c r="E2778" s="4">
        <v>0</v>
      </c>
      <c r="F2778" t="b">
        <f t="shared" si="129"/>
        <v>0</v>
      </c>
      <c r="G2778" s="7">
        <f t="shared" si="130"/>
        <v>3.26797385620914E-3</v>
      </c>
      <c r="H2778" s="7">
        <f t="shared" ca="1" si="131"/>
        <v>0</v>
      </c>
    </row>
    <row r="2779" spans="1:8" x14ac:dyDescent="0.25">
      <c r="A2779" s="3">
        <v>41961</v>
      </c>
      <c r="B2779">
        <v>15.3</v>
      </c>
      <c r="C2779">
        <v>16</v>
      </c>
      <c r="D2779" s="4">
        <v>-3.2573289902279E-3</v>
      </c>
      <c r="E2779" s="4">
        <v>0</v>
      </c>
      <c r="F2779" t="b">
        <f t="shared" si="129"/>
        <v>0</v>
      </c>
      <c r="G2779" s="7">
        <f t="shared" si="130"/>
        <v>-3.2573289902279E-3</v>
      </c>
      <c r="H2779" s="7">
        <f t="shared" ca="1" si="131"/>
        <v>0</v>
      </c>
    </row>
    <row r="2780" spans="1:8" x14ac:dyDescent="0.25">
      <c r="A2780" s="3">
        <v>41962</v>
      </c>
      <c r="B2780">
        <v>15.5</v>
      </c>
      <c r="C2780">
        <v>16.25</v>
      </c>
      <c r="D2780" s="4">
        <v>1.30718954248366E-2</v>
      </c>
      <c r="E2780" s="4">
        <v>1.5625E-2</v>
      </c>
      <c r="F2780" t="b">
        <f t="shared" si="129"/>
        <v>0</v>
      </c>
      <c r="G2780" s="7">
        <f t="shared" si="130"/>
        <v>1.30718954248366E-2</v>
      </c>
      <c r="H2780" s="7">
        <f t="shared" ca="1" si="131"/>
        <v>0</v>
      </c>
    </row>
    <row r="2781" spans="1:8" x14ac:dyDescent="0.25">
      <c r="A2781" s="3">
        <v>41963</v>
      </c>
      <c r="B2781">
        <v>15.15</v>
      </c>
      <c r="C2781">
        <v>16.05</v>
      </c>
      <c r="D2781" s="4">
        <v>-2.25806451612903E-2</v>
      </c>
      <c r="E2781" s="4">
        <v>-1.23076923076922E-2</v>
      </c>
      <c r="F2781" t="b">
        <f t="shared" si="129"/>
        <v>0</v>
      </c>
      <c r="G2781" s="7">
        <f t="shared" si="130"/>
        <v>-2.25806451612903E-2</v>
      </c>
      <c r="H2781" s="7">
        <f t="shared" ca="1" si="131"/>
        <v>0</v>
      </c>
    </row>
    <row r="2782" spans="1:8" x14ac:dyDescent="0.25">
      <c r="A2782" s="3">
        <v>41964</v>
      </c>
      <c r="B2782">
        <v>14.95</v>
      </c>
      <c r="C2782">
        <v>16.05</v>
      </c>
      <c r="D2782" s="4">
        <v>-1.32013201320133E-2</v>
      </c>
      <c r="E2782" s="4">
        <v>0</v>
      </c>
      <c r="F2782" t="b">
        <f t="shared" si="129"/>
        <v>0</v>
      </c>
      <c r="G2782" s="7">
        <f t="shared" si="130"/>
        <v>-1.32013201320133E-2</v>
      </c>
      <c r="H2782" s="7">
        <f t="shared" ca="1" si="131"/>
        <v>0</v>
      </c>
    </row>
    <row r="2783" spans="1:8" x14ac:dyDescent="0.25">
      <c r="A2783" s="3">
        <v>41967</v>
      </c>
      <c r="B2783">
        <v>14.55</v>
      </c>
      <c r="C2783">
        <v>15.85</v>
      </c>
      <c r="D2783" s="4">
        <v>-2.6755852842809201E-2</v>
      </c>
      <c r="E2783" s="4">
        <v>-1.24610591900313E-2</v>
      </c>
      <c r="F2783" t="b">
        <f t="shared" si="129"/>
        <v>0</v>
      </c>
      <c r="G2783" s="7">
        <f t="shared" si="130"/>
        <v>-2.6755852842809201E-2</v>
      </c>
      <c r="H2783" s="7">
        <f t="shared" ca="1" si="131"/>
        <v>0</v>
      </c>
    </row>
    <row r="2784" spans="1:8" x14ac:dyDescent="0.25">
      <c r="A2784" s="3">
        <v>41968</v>
      </c>
      <c r="B2784">
        <v>14.45</v>
      </c>
      <c r="C2784">
        <v>15.8</v>
      </c>
      <c r="D2784" s="4">
        <v>-6.8728522336770599E-3</v>
      </c>
      <c r="E2784" s="4">
        <v>-3.15457413249209E-3</v>
      </c>
      <c r="F2784" t="b">
        <f t="shared" si="129"/>
        <v>0</v>
      </c>
      <c r="G2784" s="7">
        <f t="shared" si="130"/>
        <v>-6.8728522336770599E-3</v>
      </c>
      <c r="H2784" s="7">
        <f t="shared" ca="1" si="131"/>
        <v>0</v>
      </c>
    </row>
    <row r="2785" spans="1:8" x14ac:dyDescent="0.25">
      <c r="A2785" s="3">
        <v>41969</v>
      </c>
      <c r="B2785">
        <v>14.2</v>
      </c>
      <c r="C2785">
        <v>15.65</v>
      </c>
      <c r="D2785" s="4">
        <v>-1.7301038062283801E-2</v>
      </c>
      <c r="E2785" s="4">
        <v>-9.493670886076E-3</v>
      </c>
      <c r="F2785" t="b">
        <f t="shared" si="129"/>
        <v>0</v>
      </c>
      <c r="G2785" s="7">
        <f t="shared" si="130"/>
        <v>-1.7301038062283801E-2</v>
      </c>
      <c r="H2785" s="7">
        <f t="shared" ca="1" si="131"/>
        <v>0</v>
      </c>
    </row>
    <row r="2786" spans="1:8" x14ac:dyDescent="0.25">
      <c r="A2786" s="3">
        <v>41970</v>
      </c>
      <c r="B2786">
        <v>14.2</v>
      </c>
      <c r="C2786">
        <v>15.65</v>
      </c>
      <c r="D2786" s="4">
        <v>0</v>
      </c>
      <c r="E2786" s="4">
        <v>0</v>
      </c>
      <c r="F2786" t="b">
        <f t="shared" si="129"/>
        <v>0</v>
      </c>
      <c r="G2786" s="7">
        <f t="shared" si="130"/>
        <v>0</v>
      </c>
      <c r="H2786" s="7">
        <f t="shared" ca="1" si="131"/>
        <v>0</v>
      </c>
    </row>
    <row r="2787" spans="1:8" x14ac:dyDescent="0.25">
      <c r="A2787" s="3">
        <v>41971</v>
      </c>
      <c r="B2787">
        <v>14.85</v>
      </c>
      <c r="C2787">
        <v>15.95</v>
      </c>
      <c r="D2787" s="4">
        <v>4.5774647887324001E-2</v>
      </c>
      <c r="E2787" s="4">
        <v>1.91693290734825E-2</v>
      </c>
      <c r="F2787" t="b">
        <f t="shared" si="129"/>
        <v>0</v>
      </c>
      <c r="G2787" s="7">
        <f t="shared" si="130"/>
        <v>4.5774647887324001E-2</v>
      </c>
      <c r="H2787" s="7">
        <f t="shared" ca="1" si="131"/>
        <v>0</v>
      </c>
    </row>
    <row r="2788" spans="1:8" x14ac:dyDescent="0.25">
      <c r="A2788" s="3">
        <v>41974</v>
      </c>
      <c r="B2788">
        <v>15.6</v>
      </c>
      <c r="C2788">
        <v>16.649999999999999</v>
      </c>
      <c r="D2788" s="4">
        <v>5.0505050505050601E-2</v>
      </c>
      <c r="E2788" s="4">
        <v>4.3887147335423198E-2</v>
      </c>
      <c r="F2788" t="b">
        <f t="shared" si="129"/>
        <v>0</v>
      </c>
      <c r="G2788" s="7">
        <f t="shared" si="130"/>
        <v>5.0505050505050601E-2</v>
      </c>
      <c r="H2788" s="7">
        <f t="shared" ca="1" si="131"/>
        <v>0</v>
      </c>
    </row>
    <row r="2789" spans="1:8" x14ac:dyDescent="0.25">
      <c r="A2789" s="3">
        <v>41975</v>
      </c>
      <c r="B2789">
        <v>14.25</v>
      </c>
      <c r="C2789">
        <v>15.55</v>
      </c>
      <c r="D2789" s="4">
        <v>-8.6538461538461606E-2</v>
      </c>
      <c r="E2789" s="4">
        <v>-6.6066066066065895E-2</v>
      </c>
      <c r="F2789" t="b">
        <f t="shared" si="129"/>
        <v>0</v>
      </c>
      <c r="G2789" s="7">
        <f t="shared" si="130"/>
        <v>-8.6538461538461606E-2</v>
      </c>
      <c r="H2789" s="7">
        <f t="shared" ca="1" si="131"/>
        <v>0</v>
      </c>
    </row>
    <row r="2790" spans="1:8" x14ac:dyDescent="0.25">
      <c r="A2790" s="3">
        <v>41976</v>
      </c>
      <c r="B2790">
        <v>14.25</v>
      </c>
      <c r="C2790">
        <v>15.65</v>
      </c>
      <c r="D2790" s="4">
        <v>0</v>
      </c>
      <c r="E2790" s="4">
        <v>6.4308681672025098E-3</v>
      </c>
      <c r="F2790" t="b">
        <f t="shared" si="129"/>
        <v>0</v>
      </c>
      <c r="G2790" s="7">
        <f t="shared" si="130"/>
        <v>0</v>
      </c>
      <c r="H2790" s="7">
        <f t="shared" ca="1" si="131"/>
        <v>0</v>
      </c>
    </row>
    <row r="2791" spans="1:8" x14ac:dyDescent="0.25">
      <c r="A2791" s="3">
        <v>41977</v>
      </c>
      <c r="B2791">
        <v>13.95</v>
      </c>
      <c r="C2791">
        <v>15.45</v>
      </c>
      <c r="D2791" s="4">
        <v>-2.1052631578947399E-2</v>
      </c>
      <c r="E2791" s="4">
        <v>-1.2779552715655E-2</v>
      </c>
      <c r="F2791" t="b">
        <f t="shared" si="129"/>
        <v>0</v>
      </c>
      <c r="G2791" s="7">
        <f t="shared" si="130"/>
        <v>-2.1052631578947399E-2</v>
      </c>
      <c r="H2791" s="7">
        <f t="shared" ca="1" si="131"/>
        <v>0</v>
      </c>
    </row>
    <row r="2792" spans="1:8" x14ac:dyDescent="0.25">
      <c r="A2792" s="3">
        <v>41978</v>
      </c>
      <c r="B2792">
        <v>13.6</v>
      </c>
      <c r="C2792">
        <v>15.35</v>
      </c>
      <c r="D2792" s="4">
        <v>-2.5089605734767002E-2</v>
      </c>
      <c r="E2792" s="4">
        <v>-6.4724919093850398E-3</v>
      </c>
      <c r="F2792" t="b">
        <f t="shared" si="129"/>
        <v>0</v>
      </c>
      <c r="G2792" s="7">
        <f t="shared" si="130"/>
        <v>-2.5089605734767002E-2</v>
      </c>
      <c r="H2792" s="7">
        <f t="shared" ca="1" si="131"/>
        <v>0</v>
      </c>
    </row>
    <row r="2793" spans="1:8" x14ac:dyDescent="0.25">
      <c r="A2793" s="3">
        <v>41981</v>
      </c>
      <c r="B2793">
        <v>14.7</v>
      </c>
      <c r="C2793">
        <v>16.149999999999999</v>
      </c>
      <c r="D2793" s="4">
        <v>8.0882352941176405E-2</v>
      </c>
      <c r="E2793" s="4">
        <v>5.2117263843648197E-2</v>
      </c>
      <c r="F2793" t="b">
        <f t="shared" si="129"/>
        <v>0</v>
      </c>
      <c r="G2793" s="7">
        <f t="shared" si="130"/>
        <v>8.0882352941176405E-2</v>
      </c>
      <c r="H2793" s="7">
        <f t="shared" ca="1" si="131"/>
        <v>0</v>
      </c>
    </row>
    <row r="2794" spans="1:8" x14ac:dyDescent="0.25">
      <c r="A2794" s="3">
        <v>41982</v>
      </c>
      <c r="B2794">
        <v>14.9</v>
      </c>
      <c r="C2794">
        <v>16.149999999999999</v>
      </c>
      <c r="D2794" s="4">
        <v>1.36054421768708E-2</v>
      </c>
      <c r="E2794" s="4">
        <v>0</v>
      </c>
      <c r="F2794" t="b">
        <f t="shared" si="129"/>
        <v>0</v>
      </c>
      <c r="G2794" s="7">
        <f t="shared" si="130"/>
        <v>1.36054421768708E-2</v>
      </c>
      <c r="H2794" s="7">
        <f t="shared" ca="1" si="131"/>
        <v>0</v>
      </c>
    </row>
    <row r="2795" spans="1:8" x14ac:dyDescent="0.25">
      <c r="A2795" s="3">
        <v>41983</v>
      </c>
      <c r="B2795">
        <v>17.399999999999999</v>
      </c>
      <c r="C2795">
        <v>17.75</v>
      </c>
      <c r="D2795" s="4">
        <v>0.16778523489932901</v>
      </c>
      <c r="E2795" s="4">
        <v>9.9071207430340605E-2</v>
      </c>
      <c r="F2795" t="b">
        <f t="shared" si="129"/>
        <v>0</v>
      </c>
      <c r="G2795" s="7">
        <f t="shared" si="130"/>
        <v>0.16778523489932901</v>
      </c>
      <c r="H2795" s="7">
        <f t="shared" ca="1" si="131"/>
        <v>0</v>
      </c>
    </row>
    <row r="2796" spans="1:8" x14ac:dyDescent="0.25">
      <c r="A2796" s="3">
        <v>41984</v>
      </c>
      <c r="B2796">
        <v>19.100000000000001</v>
      </c>
      <c r="C2796">
        <v>19.149999999999999</v>
      </c>
      <c r="D2796" s="4">
        <v>9.7701149425287501E-2</v>
      </c>
      <c r="E2796" s="4">
        <v>7.8873239436619599E-2</v>
      </c>
      <c r="F2796" t="b">
        <f t="shared" si="129"/>
        <v>0</v>
      </c>
      <c r="G2796" s="7">
        <f t="shared" si="130"/>
        <v>9.7701149425287501E-2</v>
      </c>
      <c r="H2796" s="7">
        <f t="shared" ca="1" si="131"/>
        <v>0</v>
      </c>
    </row>
    <row r="2797" spans="1:8" x14ac:dyDescent="0.25">
      <c r="A2797" s="3">
        <v>41985</v>
      </c>
      <c r="B2797">
        <v>19.600000000000001</v>
      </c>
      <c r="C2797">
        <v>19.149999999999999</v>
      </c>
      <c r="D2797" s="4">
        <v>2.6178010471204199E-2</v>
      </c>
      <c r="E2797" s="4">
        <v>0</v>
      </c>
      <c r="F2797" t="b">
        <f t="shared" si="129"/>
        <v>0</v>
      </c>
      <c r="G2797" s="7">
        <f t="shared" si="130"/>
        <v>2.6178010471204199E-2</v>
      </c>
      <c r="H2797" s="7">
        <f t="shared" ca="1" si="131"/>
        <v>0</v>
      </c>
    </row>
    <row r="2798" spans="1:8" x14ac:dyDescent="0.25">
      <c r="A2798" s="3">
        <v>41988</v>
      </c>
      <c r="B2798">
        <v>18.75</v>
      </c>
      <c r="C2798">
        <v>19.149999999999999</v>
      </c>
      <c r="D2798" s="4">
        <v>-2.0887728459529901E-2</v>
      </c>
      <c r="E2798" s="4">
        <v>-1.5424164524421601E-2</v>
      </c>
      <c r="F2798" t="b">
        <f t="shared" si="129"/>
        <v>0</v>
      </c>
      <c r="G2798" s="7">
        <f t="shared" si="130"/>
        <v>-2.0887728459529901E-2</v>
      </c>
      <c r="H2798" s="7">
        <f t="shared" ca="1" si="131"/>
        <v>0</v>
      </c>
    </row>
    <row r="2799" spans="1:8" x14ac:dyDescent="0.25">
      <c r="A2799" s="3">
        <v>41989</v>
      </c>
      <c r="B2799">
        <v>20.100000000000001</v>
      </c>
      <c r="C2799">
        <v>20.100000000000001</v>
      </c>
      <c r="D2799" s="4">
        <v>7.2000000000000106E-2</v>
      </c>
      <c r="E2799" s="4">
        <v>4.9608355091383997E-2</v>
      </c>
      <c r="F2799" t="b">
        <f t="shared" si="129"/>
        <v>0</v>
      </c>
      <c r="G2799" s="7">
        <f t="shared" si="130"/>
        <v>7.2000000000000106E-2</v>
      </c>
      <c r="H2799" s="7">
        <f t="shared" ca="1" si="131"/>
        <v>0</v>
      </c>
    </row>
    <row r="2800" spans="1:8" x14ac:dyDescent="0.25">
      <c r="A2800" s="3">
        <v>41990</v>
      </c>
      <c r="B2800">
        <v>17.649999999999999</v>
      </c>
      <c r="C2800">
        <v>18.149999999999999</v>
      </c>
      <c r="D2800" s="4">
        <v>-0.12189054726368199</v>
      </c>
      <c r="E2800" s="4">
        <v>-9.7014925373134497E-2</v>
      </c>
      <c r="F2800" t="b">
        <f t="shared" si="129"/>
        <v>0</v>
      </c>
      <c r="G2800" s="7">
        <f t="shared" si="130"/>
        <v>-0.12189054726368199</v>
      </c>
      <c r="H2800" s="7">
        <f t="shared" ca="1" si="131"/>
        <v>0</v>
      </c>
    </row>
    <row r="2801" spans="1:8" x14ac:dyDescent="0.25">
      <c r="A2801" s="3">
        <v>41991</v>
      </c>
      <c r="B2801">
        <v>17.2</v>
      </c>
      <c r="C2801">
        <v>17.600000000000001</v>
      </c>
      <c r="D2801" s="4">
        <v>-2.54957507082153E-2</v>
      </c>
      <c r="E2801" s="4">
        <v>-3.03030303030302E-2</v>
      </c>
      <c r="F2801" t="b">
        <f t="shared" si="129"/>
        <v>0</v>
      </c>
      <c r="G2801" s="7">
        <f t="shared" si="130"/>
        <v>-2.54957507082153E-2</v>
      </c>
      <c r="H2801" s="7">
        <f t="shared" ca="1" si="131"/>
        <v>0</v>
      </c>
    </row>
    <row r="2802" spans="1:8" x14ac:dyDescent="0.25">
      <c r="A2802" s="3">
        <v>41992</v>
      </c>
      <c r="B2802">
        <v>16.55</v>
      </c>
      <c r="C2802">
        <v>17.149999999999999</v>
      </c>
      <c r="D2802" s="4">
        <v>-3.7790697674418602E-2</v>
      </c>
      <c r="E2802" s="4">
        <v>-2.5568181818182E-2</v>
      </c>
      <c r="F2802" t="b">
        <f t="shared" si="129"/>
        <v>0</v>
      </c>
      <c r="G2802" s="7">
        <f t="shared" si="130"/>
        <v>-3.7790697674418602E-2</v>
      </c>
      <c r="H2802" s="7">
        <f t="shared" ca="1" si="131"/>
        <v>0</v>
      </c>
    </row>
    <row r="2803" spans="1:8" x14ac:dyDescent="0.25">
      <c r="A2803" s="3">
        <v>41995</v>
      </c>
      <c r="B2803">
        <v>16.425000000000001</v>
      </c>
      <c r="C2803">
        <v>17.024999999999999</v>
      </c>
      <c r="D2803" s="4">
        <v>-7.5528700906344302E-3</v>
      </c>
      <c r="E2803" s="4">
        <v>-7.2886297376093499E-3</v>
      </c>
      <c r="F2803" t="b">
        <f t="shared" si="129"/>
        <v>0</v>
      </c>
      <c r="G2803" s="7">
        <f t="shared" si="130"/>
        <v>-7.5528700906344302E-3</v>
      </c>
      <c r="H2803" s="7">
        <f t="shared" ca="1" si="131"/>
        <v>0</v>
      </c>
    </row>
    <row r="2804" spans="1:8" x14ac:dyDescent="0.25">
      <c r="A2804" s="3">
        <v>41996</v>
      </c>
      <c r="B2804">
        <v>15.925000000000001</v>
      </c>
      <c r="C2804">
        <v>16.725000000000001</v>
      </c>
      <c r="D2804" s="4">
        <v>-3.0441400304414001E-2</v>
      </c>
      <c r="E2804" s="4">
        <v>-1.7621145374449101E-2</v>
      </c>
      <c r="F2804" t="b">
        <f t="shared" si="129"/>
        <v>0</v>
      </c>
      <c r="G2804" s="7">
        <f t="shared" si="130"/>
        <v>-3.0441400304414001E-2</v>
      </c>
      <c r="H2804" s="7">
        <f t="shared" ca="1" si="131"/>
        <v>0</v>
      </c>
    </row>
    <row r="2805" spans="1:8" x14ac:dyDescent="0.25">
      <c r="A2805" s="3">
        <v>41997</v>
      </c>
      <c r="B2805">
        <v>16.225000000000001</v>
      </c>
      <c r="C2805">
        <v>16.925000000000001</v>
      </c>
      <c r="D2805" s="4">
        <v>1.8838304552590401E-2</v>
      </c>
      <c r="E2805" s="4">
        <v>1.19581464872944E-2</v>
      </c>
      <c r="F2805" t="b">
        <f t="shared" si="129"/>
        <v>0</v>
      </c>
      <c r="G2805" s="7">
        <f t="shared" si="130"/>
        <v>1.8838304552590401E-2</v>
      </c>
      <c r="H2805" s="7">
        <f t="shared" ca="1" si="131"/>
        <v>0</v>
      </c>
    </row>
    <row r="2806" spans="1:8" x14ac:dyDescent="0.25">
      <c r="A2806" s="3">
        <v>41998</v>
      </c>
      <c r="B2806">
        <v>16.225000000000001</v>
      </c>
      <c r="C2806">
        <v>16.925000000000001</v>
      </c>
      <c r="D2806" s="4">
        <v>0</v>
      </c>
      <c r="E2806" s="4">
        <v>0</v>
      </c>
      <c r="F2806" t="b">
        <f t="shared" si="129"/>
        <v>0</v>
      </c>
      <c r="G2806" s="7">
        <f t="shared" si="130"/>
        <v>0</v>
      </c>
      <c r="H2806" s="7">
        <f t="shared" ca="1" si="131"/>
        <v>0</v>
      </c>
    </row>
    <row r="2807" spans="1:8" x14ac:dyDescent="0.25">
      <c r="A2807" s="3">
        <v>41999</v>
      </c>
      <c r="B2807">
        <v>15.824999999999999</v>
      </c>
      <c r="C2807">
        <v>16.524999999999999</v>
      </c>
      <c r="D2807" s="4">
        <v>-2.46533127889061E-2</v>
      </c>
      <c r="E2807" s="4">
        <v>-2.3633677991137501E-2</v>
      </c>
      <c r="F2807" t="b">
        <f t="shared" si="129"/>
        <v>0</v>
      </c>
      <c r="G2807" s="7">
        <f t="shared" si="130"/>
        <v>-2.46533127889061E-2</v>
      </c>
      <c r="H2807" s="7">
        <f t="shared" ca="1" si="131"/>
        <v>0</v>
      </c>
    </row>
    <row r="2808" spans="1:8" x14ac:dyDescent="0.25">
      <c r="A2808" s="3">
        <v>42002</v>
      </c>
      <c r="B2808">
        <v>16.074999999999999</v>
      </c>
      <c r="C2808">
        <v>16.725000000000001</v>
      </c>
      <c r="D2808" s="4">
        <v>1.5797788309636698E-2</v>
      </c>
      <c r="E2808" s="4">
        <v>1.21028744326779E-2</v>
      </c>
      <c r="F2808" t="b">
        <f t="shared" si="129"/>
        <v>0</v>
      </c>
      <c r="G2808" s="7">
        <f t="shared" si="130"/>
        <v>1.5797788309636698E-2</v>
      </c>
      <c r="H2808" s="7">
        <f t="shared" ca="1" si="131"/>
        <v>0</v>
      </c>
    </row>
    <row r="2809" spans="1:8" x14ac:dyDescent="0.25">
      <c r="A2809" s="3">
        <v>42003</v>
      </c>
      <c r="B2809">
        <v>16.425000000000001</v>
      </c>
      <c r="C2809">
        <v>17.024999999999999</v>
      </c>
      <c r="D2809" s="4">
        <v>2.1772939346812001E-2</v>
      </c>
      <c r="E2809" s="4">
        <v>1.7937219730941499E-2</v>
      </c>
      <c r="F2809" t="b">
        <f t="shared" si="129"/>
        <v>0</v>
      </c>
      <c r="G2809" s="7">
        <f t="shared" si="130"/>
        <v>2.1772939346812001E-2</v>
      </c>
      <c r="H2809" s="7">
        <f t="shared" ca="1" si="131"/>
        <v>0</v>
      </c>
    </row>
    <row r="2810" spans="1:8" x14ac:dyDescent="0.25">
      <c r="A2810" s="3">
        <v>42004</v>
      </c>
      <c r="B2810">
        <v>18.024999999999999</v>
      </c>
      <c r="C2810">
        <v>18.225000000000001</v>
      </c>
      <c r="D2810" s="4">
        <v>9.7412480974124596E-2</v>
      </c>
      <c r="E2810" s="4">
        <v>7.0484581497797502E-2</v>
      </c>
      <c r="F2810" t="b">
        <f t="shared" si="129"/>
        <v>0</v>
      </c>
      <c r="G2810" s="7">
        <f t="shared" si="130"/>
        <v>9.7412480974124596E-2</v>
      </c>
      <c r="H2810" s="7">
        <f t="shared" ca="1" si="131"/>
        <v>0</v>
      </c>
    </row>
    <row r="2811" spans="1:8" x14ac:dyDescent="0.25">
      <c r="A2811" s="3">
        <v>42005</v>
      </c>
      <c r="B2811">
        <v>18.024999999999999</v>
      </c>
      <c r="C2811">
        <v>18.225000000000001</v>
      </c>
      <c r="D2811" s="4">
        <v>0</v>
      </c>
      <c r="E2811" s="4">
        <v>0</v>
      </c>
      <c r="F2811" t="b">
        <f t="shared" si="129"/>
        <v>0</v>
      </c>
      <c r="G2811" s="7">
        <f t="shared" si="130"/>
        <v>0</v>
      </c>
      <c r="H2811" s="7">
        <f t="shared" ca="1" si="131"/>
        <v>0</v>
      </c>
    </row>
    <row r="2812" spans="1:8" x14ac:dyDescent="0.25">
      <c r="A2812" s="3">
        <v>42006</v>
      </c>
      <c r="B2812">
        <v>17.824999999999999</v>
      </c>
      <c r="C2812">
        <v>18.225000000000001</v>
      </c>
      <c r="D2812" s="4">
        <v>-1.1095700416088801E-2</v>
      </c>
      <c r="E2812" s="4">
        <v>0</v>
      </c>
      <c r="F2812" t="b">
        <f t="shared" si="129"/>
        <v>0</v>
      </c>
      <c r="G2812" s="7">
        <f t="shared" si="130"/>
        <v>-1.1095700416088801E-2</v>
      </c>
      <c r="H2812" s="7">
        <f t="shared" ca="1" si="131"/>
        <v>0</v>
      </c>
    </row>
    <row r="2813" spans="1:8" x14ac:dyDescent="0.25">
      <c r="A2813" s="3">
        <v>42009</v>
      </c>
      <c r="B2813">
        <v>19.125</v>
      </c>
      <c r="C2813">
        <v>19.2</v>
      </c>
      <c r="D2813" s="4">
        <v>7.2931276297335298E-2</v>
      </c>
      <c r="E2813" s="4">
        <v>5.3497942386831102E-2</v>
      </c>
      <c r="F2813" t="b">
        <f t="shared" si="129"/>
        <v>0</v>
      </c>
      <c r="G2813" s="7">
        <f t="shared" si="130"/>
        <v>7.2931276297335298E-2</v>
      </c>
      <c r="H2813" s="7">
        <f t="shared" ca="1" si="131"/>
        <v>0</v>
      </c>
    </row>
    <row r="2814" spans="1:8" x14ac:dyDescent="0.25">
      <c r="A2814" s="3">
        <v>42010</v>
      </c>
      <c r="B2814">
        <v>19.875</v>
      </c>
      <c r="C2814">
        <v>19.675000000000001</v>
      </c>
      <c r="D2814" s="4">
        <v>3.9215686274509901E-2</v>
      </c>
      <c r="E2814" s="4">
        <v>2.4739583333333499E-2</v>
      </c>
      <c r="F2814" t="b">
        <f t="shared" si="129"/>
        <v>0</v>
      </c>
      <c r="G2814" s="7">
        <f t="shared" si="130"/>
        <v>3.9215686274509901E-2</v>
      </c>
      <c r="H2814" s="7">
        <f t="shared" ca="1" si="131"/>
        <v>0</v>
      </c>
    </row>
    <row r="2815" spans="1:8" x14ac:dyDescent="0.25">
      <c r="A2815" s="3">
        <v>42011</v>
      </c>
      <c r="B2815">
        <v>18.850000000000001</v>
      </c>
      <c r="C2815">
        <v>18.725000000000001</v>
      </c>
      <c r="D2815" s="4">
        <v>-5.1572327044025E-2</v>
      </c>
      <c r="E2815" s="4">
        <v>-4.8284625158830898E-2</v>
      </c>
      <c r="F2815" t="b">
        <f t="shared" si="129"/>
        <v>0</v>
      </c>
      <c r="G2815" s="7">
        <f t="shared" si="130"/>
        <v>-5.1572327044025E-2</v>
      </c>
      <c r="H2815" s="7">
        <f t="shared" ca="1" si="131"/>
        <v>0</v>
      </c>
    </row>
    <row r="2816" spans="1:8" x14ac:dyDescent="0.25">
      <c r="A2816" s="3">
        <v>42012</v>
      </c>
      <c r="B2816">
        <v>17.675000000000001</v>
      </c>
      <c r="C2816">
        <v>17.774999999999999</v>
      </c>
      <c r="D2816" s="4">
        <v>-6.2334217506631401E-2</v>
      </c>
      <c r="E2816" s="4">
        <v>-5.0734312416555599E-2</v>
      </c>
      <c r="F2816" t="b">
        <f t="shared" si="129"/>
        <v>0</v>
      </c>
      <c r="G2816" s="7">
        <f t="shared" si="130"/>
        <v>-6.2334217506631401E-2</v>
      </c>
      <c r="H2816" s="7">
        <f t="shared" ca="1" si="131"/>
        <v>0</v>
      </c>
    </row>
    <row r="2817" spans="1:8" x14ac:dyDescent="0.25">
      <c r="A2817" s="3">
        <v>42013</v>
      </c>
      <c r="B2817">
        <v>18.625</v>
      </c>
      <c r="C2817">
        <v>18.675000000000001</v>
      </c>
      <c r="D2817" s="4">
        <v>5.3748231966053599E-2</v>
      </c>
      <c r="E2817" s="4">
        <v>5.0632911392405097E-2</v>
      </c>
      <c r="F2817" t="b">
        <f t="shared" si="129"/>
        <v>0</v>
      </c>
      <c r="G2817" s="7">
        <f t="shared" si="130"/>
        <v>5.3748231966053599E-2</v>
      </c>
      <c r="H2817" s="7">
        <f t="shared" ca="1" si="131"/>
        <v>0</v>
      </c>
    </row>
    <row r="2818" spans="1:8" x14ac:dyDescent="0.25">
      <c r="A2818" s="3">
        <v>42016</v>
      </c>
      <c r="B2818">
        <v>19.574999999999999</v>
      </c>
      <c r="C2818">
        <v>19.375</v>
      </c>
      <c r="D2818" s="4">
        <v>5.1006711409395902E-2</v>
      </c>
      <c r="E2818" s="4">
        <v>3.7483266398929099E-2</v>
      </c>
      <c r="F2818" t="b">
        <f t="shared" si="129"/>
        <v>0</v>
      </c>
      <c r="G2818" s="7">
        <f t="shared" si="130"/>
        <v>5.1006711409395902E-2</v>
      </c>
      <c r="H2818" s="7">
        <f t="shared" ca="1" si="131"/>
        <v>0</v>
      </c>
    </row>
    <row r="2819" spans="1:8" x14ac:dyDescent="0.25">
      <c r="A2819" s="3">
        <v>42017</v>
      </c>
      <c r="B2819">
        <v>20.175000000000001</v>
      </c>
      <c r="C2819">
        <v>19.725000000000001</v>
      </c>
      <c r="D2819" s="4">
        <v>3.0651340996168602E-2</v>
      </c>
      <c r="E2819" s="4">
        <v>1.8064516129032301E-2</v>
      </c>
      <c r="F2819" t="b">
        <f t="shared" si="129"/>
        <v>0</v>
      </c>
      <c r="G2819" s="7">
        <f t="shared" si="130"/>
        <v>3.0651340996168602E-2</v>
      </c>
      <c r="H2819" s="7">
        <f t="shared" ca="1" si="131"/>
        <v>0</v>
      </c>
    </row>
    <row r="2820" spans="1:8" x14ac:dyDescent="0.25">
      <c r="A2820" s="3">
        <v>42018</v>
      </c>
      <c r="B2820">
        <v>20.574999999999999</v>
      </c>
      <c r="C2820">
        <v>19.875</v>
      </c>
      <c r="D2820" s="4">
        <v>1.9826517967781902E-2</v>
      </c>
      <c r="E2820" s="4">
        <v>7.6045627376424303E-3</v>
      </c>
      <c r="F2820" t="b">
        <f t="shared" si="129"/>
        <v>0</v>
      </c>
      <c r="G2820" s="7">
        <f t="shared" si="130"/>
        <v>1.9826517967781902E-2</v>
      </c>
      <c r="H2820" s="7">
        <f t="shared" ca="1" si="131"/>
        <v>0</v>
      </c>
    </row>
    <row r="2821" spans="1:8" x14ac:dyDescent="0.25">
      <c r="A2821" s="3">
        <v>42019</v>
      </c>
      <c r="B2821">
        <v>21.475000000000001</v>
      </c>
      <c r="C2821">
        <v>20.774999999999999</v>
      </c>
      <c r="D2821" s="4">
        <v>4.3742405832320801E-2</v>
      </c>
      <c r="E2821" s="4">
        <v>4.5283018867924497E-2</v>
      </c>
      <c r="F2821" t="b">
        <f t="shared" si="129"/>
        <v>0</v>
      </c>
      <c r="G2821" s="7">
        <f t="shared" si="130"/>
        <v>4.3742405832320801E-2</v>
      </c>
      <c r="H2821" s="7">
        <f t="shared" ca="1" si="131"/>
        <v>0</v>
      </c>
    </row>
    <row r="2822" spans="1:8" x14ac:dyDescent="0.25">
      <c r="A2822" s="3">
        <v>42020</v>
      </c>
      <c r="B2822">
        <v>20.625</v>
      </c>
      <c r="C2822">
        <v>20.125</v>
      </c>
      <c r="D2822" s="4">
        <v>-3.9580908032596097E-2</v>
      </c>
      <c r="E2822" s="4">
        <v>-3.1287605294825403E-2</v>
      </c>
      <c r="F2822" t="b">
        <f t="shared" ref="F2822:F2885" si="132">D2822&gt;$F$3</f>
        <v>0</v>
      </c>
      <c r="G2822" s="7">
        <f t="shared" ref="G2822:G2885" si="133">D2822</f>
        <v>-3.9580908032596097E-2</v>
      </c>
      <c r="H2822" s="7">
        <f t="shared" ref="H2822:H2885" ca="1" si="134">IF(F2822=TRUE,-SUM(OFFSET(D2823,0,0,$H$3,1)),0)</f>
        <v>0</v>
      </c>
    </row>
    <row r="2823" spans="1:8" x14ac:dyDescent="0.25">
      <c r="A2823" s="3">
        <v>42023</v>
      </c>
      <c r="B2823">
        <v>20.625</v>
      </c>
      <c r="C2823">
        <v>20.125</v>
      </c>
      <c r="D2823" s="4">
        <v>2.4844720496894498E-2</v>
      </c>
      <c r="E2823" s="4">
        <v>4.9937578027465799E-3</v>
      </c>
      <c r="F2823" t="b">
        <f t="shared" si="132"/>
        <v>0</v>
      </c>
      <c r="G2823" s="7">
        <f t="shared" si="133"/>
        <v>2.4844720496894498E-2</v>
      </c>
      <c r="H2823" s="7">
        <f t="shared" ca="1" si="134"/>
        <v>0</v>
      </c>
    </row>
    <row r="2824" spans="1:8" x14ac:dyDescent="0.25">
      <c r="A2824" s="3">
        <v>42024</v>
      </c>
      <c r="B2824">
        <v>20.125</v>
      </c>
      <c r="C2824">
        <v>20.024999999999999</v>
      </c>
      <c r="D2824" s="4">
        <v>-2.4242424242424301E-2</v>
      </c>
      <c r="E2824" s="4">
        <v>-4.9689440993789802E-3</v>
      </c>
      <c r="F2824" t="b">
        <f t="shared" si="132"/>
        <v>0</v>
      </c>
      <c r="G2824" s="7">
        <f t="shared" si="133"/>
        <v>-2.4242424242424301E-2</v>
      </c>
      <c r="H2824" s="7">
        <f t="shared" ca="1" si="134"/>
        <v>0</v>
      </c>
    </row>
    <row r="2825" spans="1:8" x14ac:dyDescent="0.25">
      <c r="A2825" s="3">
        <v>42025</v>
      </c>
      <c r="B2825">
        <v>18.875</v>
      </c>
      <c r="C2825">
        <v>19.024999999999999</v>
      </c>
      <c r="D2825" s="4">
        <v>-6.2111801242236003E-2</v>
      </c>
      <c r="E2825" s="4">
        <v>-4.99375780274657E-2</v>
      </c>
      <c r="F2825" t="b">
        <f t="shared" si="132"/>
        <v>0</v>
      </c>
      <c r="G2825" s="7">
        <f t="shared" si="133"/>
        <v>-6.2111801242236003E-2</v>
      </c>
      <c r="H2825" s="7">
        <f t="shared" ca="1" si="134"/>
        <v>0</v>
      </c>
    </row>
    <row r="2826" spans="1:8" x14ac:dyDescent="0.25">
      <c r="A2826" s="3">
        <v>42026</v>
      </c>
      <c r="B2826">
        <v>17.875</v>
      </c>
      <c r="C2826">
        <v>18.125</v>
      </c>
      <c r="D2826" s="4">
        <v>-5.2980132450331202E-2</v>
      </c>
      <c r="E2826" s="4">
        <v>-4.7306176084099802E-2</v>
      </c>
      <c r="F2826" t="b">
        <f t="shared" si="132"/>
        <v>0</v>
      </c>
      <c r="G2826" s="7">
        <f t="shared" si="133"/>
        <v>-5.2980132450331202E-2</v>
      </c>
      <c r="H2826" s="7">
        <f t="shared" ca="1" si="134"/>
        <v>0</v>
      </c>
    </row>
    <row r="2827" spans="1:8" x14ac:dyDescent="0.25">
      <c r="A2827" s="3">
        <v>42027</v>
      </c>
      <c r="B2827">
        <v>18.375</v>
      </c>
      <c r="C2827">
        <v>18.524999999999999</v>
      </c>
      <c r="D2827" s="4">
        <v>2.7972027972027899E-2</v>
      </c>
      <c r="E2827" s="4">
        <v>2.2068965517241201E-2</v>
      </c>
      <c r="F2827" t="b">
        <f t="shared" si="132"/>
        <v>0</v>
      </c>
      <c r="G2827" s="7">
        <f t="shared" si="133"/>
        <v>2.7972027972027899E-2</v>
      </c>
      <c r="H2827" s="7">
        <f t="shared" ca="1" si="134"/>
        <v>0</v>
      </c>
    </row>
    <row r="2828" spans="1:8" x14ac:dyDescent="0.25">
      <c r="A2828" s="3">
        <v>42030</v>
      </c>
      <c r="B2828">
        <v>17.225000000000001</v>
      </c>
      <c r="C2828">
        <v>17.625</v>
      </c>
      <c r="D2828" s="4">
        <v>-6.2585034013605406E-2</v>
      </c>
      <c r="E2828" s="4">
        <v>-4.85829959514169E-2</v>
      </c>
      <c r="F2828" t="b">
        <f t="shared" si="132"/>
        <v>0</v>
      </c>
      <c r="G2828" s="7">
        <f t="shared" si="133"/>
        <v>-6.2585034013605406E-2</v>
      </c>
      <c r="H2828" s="7">
        <f t="shared" ca="1" si="134"/>
        <v>0</v>
      </c>
    </row>
    <row r="2829" spans="1:8" x14ac:dyDescent="0.25">
      <c r="A2829" s="3">
        <v>42031</v>
      </c>
      <c r="B2829">
        <v>17.875</v>
      </c>
      <c r="C2829">
        <v>18.074999999999999</v>
      </c>
      <c r="D2829" s="4">
        <v>3.77358490566038E-2</v>
      </c>
      <c r="E2829" s="4">
        <v>2.55319148936171E-2</v>
      </c>
      <c r="F2829" t="b">
        <f t="shared" si="132"/>
        <v>0</v>
      </c>
      <c r="G2829" s="7">
        <f t="shared" si="133"/>
        <v>3.77358490566038E-2</v>
      </c>
      <c r="H2829" s="7">
        <f t="shared" ca="1" si="134"/>
        <v>0</v>
      </c>
    </row>
    <row r="2830" spans="1:8" x14ac:dyDescent="0.25">
      <c r="A2830" s="3">
        <v>42032</v>
      </c>
      <c r="B2830">
        <v>20.475000000000001</v>
      </c>
      <c r="C2830">
        <v>20.125</v>
      </c>
      <c r="D2830" s="4">
        <v>0.145454545454546</v>
      </c>
      <c r="E2830" s="4">
        <v>0.113416320885201</v>
      </c>
      <c r="F2830" t="b">
        <f t="shared" si="132"/>
        <v>0</v>
      </c>
      <c r="G2830" s="7">
        <f t="shared" si="133"/>
        <v>0.145454545454546</v>
      </c>
      <c r="H2830" s="7">
        <f t="shared" ca="1" si="134"/>
        <v>0</v>
      </c>
    </row>
    <row r="2831" spans="1:8" x14ac:dyDescent="0.25">
      <c r="A2831" s="3">
        <v>42033</v>
      </c>
      <c r="B2831">
        <v>19.074999999999999</v>
      </c>
      <c r="C2831">
        <v>18.875</v>
      </c>
      <c r="D2831" s="4">
        <v>-6.8376068376068494E-2</v>
      </c>
      <c r="E2831" s="4">
        <v>-6.2111801242236003E-2</v>
      </c>
      <c r="F2831" t="b">
        <f t="shared" si="132"/>
        <v>0</v>
      </c>
      <c r="G2831" s="7">
        <f t="shared" si="133"/>
        <v>-6.8376068376068494E-2</v>
      </c>
      <c r="H2831" s="7">
        <f t="shared" ca="1" si="134"/>
        <v>0</v>
      </c>
    </row>
    <row r="2832" spans="1:8" x14ac:dyDescent="0.25">
      <c r="A2832" s="3">
        <v>42034</v>
      </c>
      <c r="B2832">
        <v>21.024999999999999</v>
      </c>
      <c r="C2832">
        <v>20.25</v>
      </c>
      <c r="D2832" s="4">
        <v>0.102228047182175</v>
      </c>
      <c r="E2832" s="4">
        <v>7.2847682119205198E-2</v>
      </c>
      <c r="F2832" t="b">
        <f t="shared" si="132"/>
        <v>0</v>
      </c>
      <c r="G2832" s="7">
        <f t="shared" si="133"/>
        <v>0.102228047182175</v>
      </c>
      <c r="H2832" s="7">
        <f t="shared" ca="1" si="134"/>
        <v>0</v>
      </c>
    </row>
    <row r="2833" spans="1:8" x14ac:dyDescent="0.25">
      <c r="A2833" s="3">
        <v>42037</v>
      </c>
      <c r="B2833">
        <v>19.975000000000001</v>
      </c>
      <c r="C2833">
        <v>19.625</v>
      </c>
      <c r="D2833" s="4">
        <v>-4.9940546967895197E-2</v>
      </c>
      <c r="E2833" s="4">
        <v>-3.0864197530864199E-2</v>
      </c>
      <c r="F2833" t="b">
        <f t="shared" si="132"/>
        <v>0</v>
      </c>
      <c r="G2833" s="7">
        <f t="shared" si="133"/>
        <v>-4.9940546967895197E-2</v>
      </c>
      <c r="H2833" s="7">
        <f t="shared" ca="1" si="134"/>
        <v>0</v>
      </c>
    </row>
    <row r="2834" spans="1:8" x14ac:dyDescent="0.25">
      <c r="A2834" s="3">
        <v>42038</v>
      </c>
      <c r="B2834">
        <v>18.875</v>
      </c>
      <c r="C2834">
        <v>19.074999999999999</v>
      </c>
      <c r="D2834" s="4">
        <v>-5.5068836045056399E-2</v>
      </c>
      <c r="E2834" s="4">
        <v>-2.8025477707006401E-2</v>
      </c>
      <c r="F2834" t="b">
        <f t="shared" si="132"/>
        <v>0</v>
      </c>
      <c r="G2834" s="7">
        <f t="shared" si="133"/>
        <v>-5.5068836045056399E-2</v>
      </c>
      <c r="H2834" s="7">
        <f t="shared" ca="1" si="134"/>
        <v>0</v>
      </c>
    </row>
    <row r="2835" spans="1:8" x14ac:dyDescent="0.25">
      <c r="A2835" s="3">
        <v>42039</v>
      </c>
      <c r="B2835">
        <v>19.774999999999999</v>
      </c>
      <c r="C2835">
        <v>19.824999999999999</v>
      </c>
      <c r="D2835" s="4">
        <v>4.7682119205297899E-2</v>
      </c>
      <c r="E2835" s="4">
        <v>3.9318479685452198E-2</v>
      </c>
      <c r="F2835" t="b">
        <f t="shared" si="132"/>
        <v>0</v>
      </c>
      <c r="G2835" s="7">
        <f t="shared" si="133"/>
        <v>4.7682119205297899E-2</v>
      </c>
      <c r="H2835" s="7">
        <f t="shared" ca="1" si="134"/>
        <v>0</v>
      </c>
    </row>
    <row r="2836" spans="1:8" x14ac:dyDescent="0.25">
      <c r="A2836" s="3">
        <v>42040</v>
      </c>
      <c r="B2836">
        <v>18.675000000000001</v>
      </c>
      <c r="C2836">
        <v>19.074999999999999</v>
      </c>
      <c r="D2836" s="4">
        <v>-5.5625790139064303E-2</v>
      </c>
      <c r="E2836" s="4">
        <v>-3.7831021437578799E-2</v>
      </c>
      <c r="F2836" t="b">
        <f t="shared" si="132"/>
        <v>0</v>
      </c>
      <c r="G2836" s="7">
        <f t="shared" si="133"/>
        <v>-5.5625790139064303E-2</v>
      </c>
      <c r="H2836" s="7">
        <f t="shared" ca="1" si="134"/>
        <v>0</v>
      </c>
    </row>
    <row r="2837" spans="1:8" x14ac:dyDescent="0.25">
      <c r="A2837" s="3">
        <v>42041</v>
      </c>
      <c r="B2837">
        <v>19.175000000000001</v>
      </c>
      <c r="C2837">
        <v>19.55</v>
      </c>
      <c r="D2837" s="4">
        <v>2.67737617135206E-2</v>
      </c>
      <c r="E2837" s="4">
        <v>2.49017038007864E-2</v>
      </c>
      <c r="F2837" t="b">
        <f t="shared" si="132"/>
        <v>0</v>
      </c>
      <c r="G2837" s="7">
        <f t="shared" si="133"/>
        <v>2.67737617135206E-2</v>
      </c>
      <c r="H2837" s="7">
        <f t="shared" ca="1" si="134"/>
        <v>0</v>
      </c>
    </row>
    <row r="2838" spans="1:8" x14ac:dyDescent="0.25">
      <c r="A2838" s="3">
        <v>42044</v>
      </c>
      <c r="B2838">
        <v>19.625</v>
      </c>
      <c r="C2838">
        <v>19.925000000000001</v>
      </c>
      <c r="D2838" s="4">
        <v>2.3468057366362399E-2</v>
      </c>
      <c r="E2838" s="4">
        <v>1.9181585677749299E-2</v>
      </c>
      <c r="F2838" t="b">
        <f t="shared" si="132"/>
        <v>0</v>
      </c>
      <c r="G2838" s="7">
        <f t="shared" si="133"/>
        <v>2.3468057366362399E-2</v>
      </c>
      <c r="H2838" s="7">
        <f t="shared" ca="1" si="134"/>
        <v>0</v>
      </c>
    </row>
    <row r="2839" spans="1:8" x14ac:dyDescent="0.25">
      <c r="A2839" s="3">
        <v>42045</v>
      </c>
      <c r="B2839">
        <v>18.574999999999999</v>
      </c>
      <c r="C2839">
        <v>19.149999999999999</v>
      </c>
      <c r="D2839" s="4">
        <v>-5.3503184713375798E-2</v>
      </c>
      <c r="E2839" s="4">
        <v>-3.8895859473024E-2</v>
      </c>
      <c r="F2839" t="b">
        <f t="shared" si="132"/>
        <v>0</v>
      </c>
      <c r="G2839" s="7">
        <f t="shared" si="133"/>
        <v>-5.3503184713375798E-2</v>
      </c>
      <c r="H2839" s="7">
        <f t="shared" ca="1" si="134"/>
        <v>0</v>
      </c>
    </row>
    <row r="2840" spans="1:8" x14ac:dyDescent="0.25">
      <c r="A2840" s="3">
        <v>42046</v>
      </c>
      <c r="B2840">
        <v>18.425000000000001</v>
      </c>
      <c r="C2840">
        <v>19.074999999999999</v>
      </c>
      <c r="D2840" s="4">
        <v>-8.0753701211304704E-3</v>
      </c>
      <c r="E2840" s="4">
        <v>-3.9164490861618396E-3</v>
      </c>
      <c r="F2840" t="b">
        <f t="shared" si="132"/>
        <v>0</v>
      </c>
      <c r="G2840" s="7">
        <f t="shared" si="133"/>
        <v>-8.0753701211304704E-3</v>
      </c>
      <c r="H2840" s="7">
        <f t="shared" ca="1" si="134"/>
        <v>0</v>
      </c>
    </row>
    <row r="2841" spans="1:8" x14ac:dyDescent="0.25">
      <c r="A2841" s="3">
        <v>42047</v>
      </c>
      <c r="B2841">
        <v>16.875</v>
      </c>
      <c r="C2841">
        <v>18.225000000000001</v>
      </c>
      <c r="D2841" s="4">
        <v>-8.4124830393487199E-2</v>
      </c>
      <c r="E2841" s="4">
        <v>-4.4560943643512402E-2</v>
      </c>
      <c r="F2841" t="b">
        <f t="shared" si="132"/>
        <v>0</v>
      </c>
      <c r="G2841" s="7">
        <f t="shared" si="133"/>
        <v>-8.4124830393487199E-2</v>
      </c>
      <c r="H2841" s="7">
        <f t="shared" ca="1" si="134"/>
        <v>0</v>
      </c>
    </row>
    <row r="2842" spans="1:8" x14ac:dyDescent="0.25">
      <c r="A2842" s="3">
        <v>42048</v>
      </c>
      <c r="B2842">
        <v>16.5</v>
      </c>
      <c r="C2842">
        <v>18.149999999999999</v>
      </c>
      <c r="D2842" s="4">
        <v>-2.2222222222222299E-2</v>
      </c>
      <c r="E2842" s="4">
        <v>-4.1152263374487604E-3</v>
      </c>
      <c r="F2842" t="b">
        <f t="shared" si="132"/>
        <v>0</v>
      </c>
      <c r="G2842" s="7">
        <f t="shared" si="133"/>
        <v>-2.2222222222222299E-2</v>
      </c>
      <c r="H2842" s="7">
        <f t="shared" ca="1" si="134"/>
        <v>0</v>
      </c>
    </row>
    <row r="2843" spans="1:8" x14ac:dyDescent="0.25">
      <c r="A2843" s="3">
        <v>42051</v>
      </c>
      <c r="B2843">
        <v>16.5</v>
      </c>
      <c r="C2843">
        <v>18.149999999999999</v>
      </c>
      <c r="D2843" s="4">
        <v>-9.0909090909090801E-2</v>
      </c>
      <c r="E2843" s="4">
        <v>-2.0242914979757099E-2</v>
      </c>
      <c r="F2843" t="b">
        <f t="shared" si="132"/>
        <v>0</v>
      </c>
      <c r="G2843" s="7">
        <f t="shared" si="133"/>
        <v>-9.0909090909090801E-2</v>
      </c>
      <c r="H2843" s="7">
        <f t="shared" ca="1" si="134"/>
        <v>0</v>
      </c>
    </row>
    <row r="2844" spans="1:8" x14ac:dyDescent="0.25">
      <c r="A2844" s="3">
        <v>42052</v>
      </c>
      <c r="B2844">
        <v>18.25</v>
      </c>
      <c r="C2844">
        <v>18.725000000000001</v>
      </c>
      <c r="D2844" s="4">
        <v>0.10606060606060599</v>
      </c>
      <c r="E2844" s="4">
        <v>3.1680440771350002E-2</v>
      </c>
      <c r="F2844" t="b">
        <f t="shared" si="132"/>
        <v>0</v>
      </c>
      <c r="G2844" s="7">
        <f t="shared" si="133"/>
        <v>0.10606060606060599</v>
      </c>
      <c r="H2844" s="7">
        <f t="shared" ca="1" si="134"/>
        <v>0</v>
      </c>
    </row>
    <row r="2845" spans="1:8" x14ac:dyDescent="0.25">
      <c r="A2845" s="3">
        <v>42053</v>
      </c>
      <c r="B2845">
        <v>17.875</v>
      </c>
      <c r="C2845">
        <v>18.600000000000001</v>
      </c>
      <c r="D2845" s="4">
        <v>-2.0547945205479399E-2</v>
      </c>
      <c r="E2845" s="4">
        <v>-6.6755674232309402E-3</v>
      </c>
      <c r="F2845" t="b">
        <f t="shared" si="132"/>
        <v>0</v>
      </c>
      <c r="G2845" s="7">
        <f t="shared" si="133"/>
        <v>-2.0547945205479399E-2</v>
      </c>
      <c r="H2845" s="7">
        <f t="shared" ca="1" si="134"/>
        <v>0</v>
      </c>
    </row>
    <row r="2846" spans="1:8" x14ac:dyDescent="0.25">
      <c r="A2846" s="3">
        <v>42054</v>
      </c>
      <c r="B2846">
        <v>17.625</v>
      </c>
      <c r="C2846">
        <v>18.524999999999999</v>
      </c>
      <c r="D2846" s="4">
        <v>-1.3986013986014E-2</v>
      </c>
      <c r="E2846" s="4">
        <v>-4.0322580645162399E-3</v>
      </c>
      <c r="F2846" t="b">
        <f t="shared" si="132"/>
        <v>0</v>
      </c>
      <c r="G2846" s="7">
        <f t="shared" si="133"/>
        <v>-1.3986013986014E-2</v>
      </c>
      <c r="H2846" s="7">
        <f t="shared" ca="1" si="134"/>
        <v>0</v>
      </c>
    </row>
    <row r="2847" spans="1:8" x14ac:dyDescent="0.25">
      <c r="A2847" s="3">
        <v>42055</v>
      </c>
      <c r="B2847">
        <v>16.925000000000001</v>
      </c>
      <c r="C2847">
        <v>17.850000000000001</v>
      </c>
      <c r="D2847" s="4">
        <v>-3.97163120567375E-2</v>
      </c>
      <c r="E2847" s="4">
        <v>-3.6437246963562701E-2</v>
      </c>
      <c r="F2847" t="b">
        <f t="shared" si="132"/>
        <v>0</v>
      </c>
      <c r="G2847" s="7">
        <f t="shared" si="133"/>
        <v>-3.97163120567375E-2</v>
      </c>
      <c r="H2847" s="7">
        <f t="shared" ca="1" si="134"/>
        <v>0</v>
      </c>
    </row>
    <row r="2848" spans="1:8" x14ac:dyDescent="0.25">
      <c r="A2848" s="3">
        <v>42058</v>
      </c>
      <c r="B2848">
        <v>17.024999999999999</v>
      </c>
      <c r="C2848">
        <v>17.975000000000001</v>
      </c>
      <c r="D2848" s="4">
        <v>5.9084194977843101E-3</v>
      </c>
      <c r="E2848" s="4">
        <v>7.0028011204481501E-3</v>
      </c>
      <c r="F2848" t="b">
        <f t="shared" si="132"/>
        <v>0</v>
      </c>
      <c r="G2848" s="7">
        <f t="shared" si="133"/>
        <v>5.9084194977843101E-3</v>
      </c>
      <c r="H2848" s="7">
        <f t="shared" ca="1" si="134"/>
        <v>0</v>
      </c>
    </row>
    <row r="2849" spans="1:8" x14ac:dyDescent="0.25">
      <c r="A2849" s="3">
        <v>42059</v>
      </c>
      <c r="B2849">
        <v>16.125</v>
      </c>
      <c r="C2849">
        <v>17.324999999999999</v>
      </c>
      <c r="D2849" s="4">
        <v>-5.2863436123347998E-2</v>
      </c>
      <c r="E2849" s="4">
        <v>-3.61613351877609E-2</v>
      </c>
      <c r="F2849" t="b">
        <f t="shared" si="132"/>
        <v>0</v>
      </c>
      <c r="G2849" s="7">
        <f t="shared" si="133"/>
        <v>-5.2863436123347998E-2</v>
      </c>
      <c r="H2849" s="7">
        <f t="shared" ca="1" si="134"/>
        <v>0</v>
      </c>
    </row>
    <row r="2850" spans="1:8" x14ac:dyDescent="0.25">
      <c r="A2850" s="3">
        <v>42060</v>
      </c>
      <c r="B2850">
        <v>16.425000000000001</v>
      </c>
      <c r="C2850">
        <v>17.675000000000001</v>
      </c>
      <c r="D2850" s="4">
        <v>1.86046511627906E-2</v>
      </c>
      <c r="E2850" s="4">
        <v>2.0202020202020301E-2</v>
      </c>
      <c r="F2850" t="b">
        <f t="shared" si="132"/>
        <v>0</v>
      </c>
      <c r="G2850" s="7">
        <f t="shared" si="133"/>
        <v>1.86046511627906E-2</v>
      </c>
      <c r="H2850" s="7">
        <f t="shared" ca="1" si="134"/>
        <v>0</v>
      </c>
    </row>
    <row r="2851" spans="1:8" x14ac:dyDescent="0.25">
      <c r="A2851" s="3">
        <v>42061</v>
      </c>
      <c r="B2851">
        <v>16.024999999999999</v>
      </c>
      <c r="C2851">
        <v>17.475000000000001</v>
      </c>
      <c r="D2851" s="4">
        <v>-2.4353120243531302E-2</v>
      </c>
      <c r="E2851" s="4">
        <v>-1.13154172560113E-2</v>
      </c>
      <c r="F2851" t="b">
        <f t="shared" si="132"/>
        <v>0</v>
      </c>
      <c r="G2851" s="7">
        <f t="shared" si="133"/>
        <v>-2.4353120243531302E-2</v>
      </c>
      <c r="H2851" s="7">
        <f t="shared" ca="1" si="134"/>
        <v>0</v>
      </c>
    </row>
    <row r="2852" spans="1:8" x14ac:dyDescent="0.25">
      <c r="A2852" s="3">
        <v>42062</v>
      </c>
      <c r="B2852">
        <v>15.824999999999999</v>
      </c>
      <c r="C2852">
        <v>17.375</v>
      </c>
      <c r="D2852" s="4">
        <v>-1.24804992199687E-2</v>
      </c>
      <c r="E2852" s="4">
        <v>-5.7224606580830199E-3</v>
      </c>
      <c r="F2852" t="b">
        <f t="shared" si="132"/>
        <v>0</v>
      </c>
      <c r="G2852" s="7">
        <f t="shared" si="133"/>
        <v>-1.24804992199687E-2</v>
      </c>
      <c r="H2852" s="7">
        <f t="shared" ca="1" si="134"/>
        <v>0</v>
      </c>
    </row>
    <row r="2853" spans="1:8" x14ac:dyDescent="0.25">
      <c r="A2853" s="3">
        <v>42065</v>
      </c>
      <c r="B2853">
        <v>15.324999999999999</v>
      </c>
      <c r="C2853">
        <v>16.975000000000001</v>
      </c>
      <c r="D2853" s="4">
        <v>-3.15955766192733E-2</v>
      </c>
      <c r="E2853" s="4">
        <v>-2.3021582733812801E-2</v>
      </c>
      <c r="F2853" t="b">
        <f t="shared" si="132"/>
        <v>0</v>
      </c>
      <c r="G2853" s="7">
        <f t="shared" si="133"/>
        <v>-3.15955766192733E-2</v>
      </c>
      <c r="H2853" s="7">
        <f t="shared" ca="1" si="134"/>
        <v>0</v>
      </c>
    </row>
    <row r="2854" spans="1:8" x14ac:dyDescent="0.25">
      <c r="A2854" s="3">
        <v>42066</v>
      </c>
      <c r="B2854">
        <v>15.775</v>
      </c>
      <c r="C2854">
        <v>17.324999999999999</v>
      </c>
      <c r="D2854" s="4">
        <v>2.93637846655792E-2</v>
      </c>
      <c r="E2854" s="4">
        <v>2.06185567010309E-2</v>
      </c>
      <c r="F2854" t="b">
        <f t="shared" si="132"/>
        <v>0</v>
      </c>
      <c r="G2854" s="7">
        <f t="shared" si="133"/>
        <v>2.93637846655792E-2</v>
      </c>
      <c r="H2854" s="7">
        <f t="shared" ca="1" si="134"/>
        <v>0</v>
      </c>
    </row>
    <row r="2855" spans="1:8" x14ac:dyDescent="0.25">
      <c r="A2855" s="3">
        <v>42067</v>
      </c>
      <c r="B2855">
        <v>15.725</v>
      </c>
      <c r="C2855">
        <v>17.324999999999999</v>
      </c>
      <c r="D2855" s="4">
        <v>-3.16957210776547E-3</v>
      </c>
      <c r="E2855" s="4">
        <v>0</v>
      </c>
      <c r="F2855" t="b">
        <f t="shared" si="132"/>
        <v>0</v>
      </c>
      <c r="G2855" s="7">
        <f t="shared" si="133"/>
        <v>-3.16957210776547E-3</v>
      </c>
      <c r="H2855" s="7">
        <f t="shared" ca="1" si="134"/>
        <v>0</v>
      </c>
    </row>
    <row r="2856" spans="1:8" x14ac:dyDescent="0.25">
      <c r="A2856" s="3">
        <v>42068</v>
      </c>
      <c r="B2856">
        <v>15.324999999999999</v>
      </c>
      <c r="C2856">
        <v>17.074999999999999</v>
      </c>
      <c r="D2856" s="4">
        <v>-2.54372019077902E-2</v>
      </c>
      <c r="E2856" s="4">
        <v>-1.4430014430014499E-2</v>
      </c>
      <c r="F2856" t="b">
        <f t="shared" si="132"/>
        <v>0</v>
      </c>
      <c r="G2856" s="7">
        <f t="shared" si="133"/>
        <v>-2.54372019077902E-2</v>
      </c>
      <c r="H2856" s="7">
        <f t="shared" ca="1" si="134"/>
        <v>0</v>
      </c>
    </row>
    <row r="2857" spans="1:8" x14ac:dyDescent="0.25">
      <c r="A2857" s="3">
        <v>42069</v>
      </c>
      <c r="B2857">
        <v>16.225000000000001</v>
      </c>
      <c r="C2857">
        <v>17.774999999999999</v>
      </c>
      <c r="D2857" s="4">
        <v>5.87275693311584E-2</v>
      </c>
      <c r="E2857" s="4">
        <v>4.0995607613469903E-2</v>
      </c>
      <c r="F2857" t="b">
        <f t="shared" si="132"/>
        <v>0</v>
      </c>
      <c r="G2857" s="7">
        <f t="shared" si="133"/>
        <v>5.87275693311584E-2</v>
      </c>
      <c r="H2857" s="7">
        <f t="shared" ca="1" si="134"/>
        <v>0</v>
      </c>
    </row>
    <row r="2858" spans="1:8" x14ac:dyDescent="0.25">
      <c r="A2858" s="3">
        <v>42072</v>
      </c>
      <c r="B2858">
        <v>15.824999999999999</v>
      </c>
      <c r="C2858">
        <v>17.574999999999999</v>
      </c>
      <c r="D2858" s="4">
        <v>-2.46533127889061E-2</v>
      </c>
      <c r="E2858" s="4">
        <v>-1.1251758087201099E-2</v>
      </c>
      <c r="F2858" t="b">
        <f t="shared" si="132"/>
        <v>0</v>
      </c>
      <c r="G2858" s="7">
        <f t="shared" si="133"/>
        <v>-2.46533127889061E-2</v>
      </c>
      <c r="H2858" s="7">
        <f t="shared" ca="1" si="134"/>
        <v>0</v>
      </c>
    </row>
    <row r="2859" spans="1:8" x14ac:dyDescent="0.25">
      <c r="A2859" s="3">
        <v>42073</v>
      </c>
      <c r="B2859">
        <v>16.925000000000001</v>
      </c>
      <c r="C2859">
        <v>18.375</v>
      </c>
      <c r="D2859" s="4">
        <v>6.9510268562401403E-2</v>
      </c>
      <c r="E2859" s="4">
        <v>4.5519203413940203E-2</v>
      </c>
      <c r="F2859" t="b">
        <f t="shared" si="132"/>
        <v>0</v>
      </c>
      <c r="G2859" s="7">
        <f t="shared" si="133"/>
        <v>6.9510268562401403E-2</v>
      </c>
      <c r="H2859" s="7">
        <f t="shared" ca="1" si="134"/>
        <v>0</v>
      </c>
    </row>
    <row r="2860" spans="1:8" x14ac:dyDescent="0.25">
      <c r="A2860" s="3">
        <v>42074</v>
      </c>
      <c r="B2860">
        <v>17.225000000000001</v>
      </c>
      <c r="C2860">
        <v>18.524999999999999</v>
      </c>
      <c r="D2860" s="4">
        <v>1.7725258493353199E-2</v>
      </c>
      <c r="E2860" s="4">
        <v>8.16326530612233E-3</v>
      </c>
      <c r="F2860" t="b">
        <f t="shared" si="132"/>
        <v>0</v>
      </c>
      <c r="G2860" s="7">
        <f t="shared" si="133"/>
        <v>1.7725258493353199E-2</v>
      </c>
      <c r="H2860" s="7">
        <f t="shared" ca="1" si="134"/>
        <v>0</v>
      </c>
    </row>
    <row r="2861" spans="1:8" x14ac:dyDescent="0.25">
      <c r="A2861" s="3">
        <v>42075</v>
      </c>
      <c r="B2861">
        <v>15.875</v>
      </c>
      <c r="C2861">
        <v>17.425000000000001</v>
      </c>
      <c r="D2861" s="4">
        <v>-7.8374455732946297E-2</v>
      </c>
      <c r="E2861" s="4">
        <v>-5.9379217273954003E-2</v>
      </c>
      <c r="F2861" t="b">
        <f t="shared" si="132"/>
        <v>0</v>
      </c>
      <c r="G2861" s="7">
        <f t="shared" si="133"/>
        <v>-7.8374455732946297E-2</v>
      </c>
      <c r="H2861" s="7">
        <f t="shared" ca="1" si="134"/>
        <v>0</v>
      </c>
    </row>
    <row r="2862" spans="1:8" x14ac:dyDescent="0.25">
      <c r="A2862" s="3">
        <v>42076</v>
      </c>
      <c r="B2862">
        <v>16.425000000000001</v>
      </c>
      <c r="C2862">
        <v>17.875</v>
      </c>
      <c r="D2862" s="4">
        <v>3.4645669291338603E-2</v>
      </c>
      <c r="E2862" s="4">
        <v>2.58249641319943E-2</v>
      </c>
      <c r="F2862" t="b">
        <f t="shared" si="132"/>
        <v>0</v>
      </c>
      <c r="G2862" s="7">
        <f t="shared" si="133"/>
        <v>3.4645669291338603E-2</v>
      </c>
      <c r="H2862" s="7">
        <f t="shared" ca="1" si="134"/>
        <v>0</v>
      </c>
    </row>
    <row r="2863" spans="1:8" x14ac:dyDescent="0.25">
      <c r="A2863" s="3">
        <v>42079</v>
      </c>
      <c r="B2863">
        <v>17.475000000000001</v>
      </c>
      <c r="C2863">
        <v>18.024999999999999</v>
      </c>
      <c r="D2863" s="4">
        <v>-2.2377622377622301E-2</v>
      </c>
      <c r="E2863" s="4">
        <v>-1.3679890560875501E-2</v>
      </c>
      <c r="F2863" t="b">
        <f t="shared" si="132"/>
        <v>0</v>
      </c>
      <c r="G2863" s="7">
        <f t="shared" si="133"/>
        <v>-2.2377622377622301E-2</v>
      </c>
      <c r="H2863" s="7">
        <f t="shared" ca="1" si="134"/>
        <v>0</v>
      </c>
    </row>
    <row r="2864" spans="1:8" x14ac:dyDescent="0.25">
      <c r="A2864" s="3">
        <v>42080</v>
      </c>
      <c r="B2864">
        <v>17.375</v>
      </c>
      <c r="C2864">
        <v>17.925000000000001</v>
      </c>
      <c r="D2864" s="4">
        <v>-5.7224606580830199E-3</v>
      </c>
      <c r="E2864" s="4">
        <v>-5.5478502080442702E-3</v>
      </c>
      <c r="F2864" t="b">
        <f t="shared" si="132"/>
        <v>0</v>
      </c>
      <c r="G2864" s="7">
        <f t="shared" si="133"/>
        <v>-5.7224606580830199E-3</v>
      </c>
      <c r="H2864" s="7">
        <f t="shared" ca="1" si="134"/>
        <v>0</v>
      </c>
    </row>
    <row r="2865" spans="1:8" x14ac:dyDescent="0.25">
      <c r="A2865" s="3">
        <v>42081</v>
      </c>
      <c r="B2865">
        <v>16.524999999999999</v>
      </c>
      <c r="C2865">
        <v>17.475000000000001</v>
      </c>
      <c r="D2865" s="4">
        <v>-4.8920863309352601E-2</v>
      </c>
      <c r="E2865" s="4">
        <v>-2.5104602510460199E-2</v>
      </c>
      <c r="F2865" t="b">
        <f t="shared" si="132"/>
        <v>0</v>
      </c>
      <c r="G2865" s="7">
        <f t="shared" si="133"/>
        <v>-4.8920863309352601E-2</v>
      </c>
      <c r="H2865" s="7">
        <f t="shared" ca="1" si="134"/>
        <v>0</v>
      </c>
    </row>
    <row r="2866" spans="1:8" x14ac:dyDescent="0.25">
      <c r="A2866" s="3">
        <v>42082</v>
      </c>
      <c r="B2866">
        <v>16.524999999999999</v>
      </c>
      <c r="C2866">
        <v>17.675000000000001</v>
      </c>
      <c r="D2866" s="4">
        <v>0</v>
      </c>
      <c r="E2866" s="4">
        <v>1.14449213161658E-2</v>
      </c>
      <c r="F2866" t="b">
        <f t="shared" si="132"/>
        <v>0</v>
      </c>
      <c r="G2866" s="7">
        <f t="shared" si="133"/>
        <v>0</v>
      </c>
      <c r="H2866" s="7">
        <f t="shared" ca="1" si="134"/>
        <v>0</v>
      </c>
    </row>
    <row r="2867" spans="1:8" x14ac:dyDescent="0.25">
      <c r="A2867" s="3">
        <v>42083</v>
      </c>
      <c r="B2867">
        <v>16.175000000000001</v>
      </c>
      <c r="C2867">
        <v>17.625</v>
      </c>
      <c r="D2867" s="4">
        <v>-2.1180030257186001E-2</v>
      </c>
      <c r="E2867" s="4">
        <v>-2.8288543140028198E-3</v>
      </c>
      <c r="F2867" t="b">
        <f t="shared" si="132"/>
        <v>0</v>
      </c>
      <c r="G2867" s="7">
        <f t="shared" si="133"/>
        <v>-2.1180030257186001E-2</v>
      </c>
      <c r="H2867" s="7">
        <f t="shared" ca="1" si="134"/>
        <v>0</v>
      </c>
    </row>
    <row r="2868" spans="1:8" x14ac:dyDescent="0.25">
      <c r="A2868" s="3">
        <v>42086</v>
      </c>
      <c r="B2868">
        <v>16.074999999999999</v>
      </c>
      <c r="C2868">
        <v>17.625</v>
      </c>
      <c r="D2868" s="4">
        <v>-6.1823802163834003E-3</v>
      </c>
      <c r="E2868" s="4">
        <v>0</v>
      </c>
      <c r="F2868" t="b">
        <f t="shared" si="132"/>
        <v>0</v>
      </c>
      <c r="G2868" s="7">
        <f t="shared" si="133"/>
        <v>-6.1823802163834003E-3</v>
      </c>
      <c r="H2868" s="7">
        <f t="shared" ca="1" si="134"/>
        <v>0</v>
      </c>
    </row>
    <row r="2869" spans="1:8" x14ac:dyDescent="0.25">
      <c r="A2869" s="3">
        <v>42087</v>
      </c>
      <c r="B2869">
        <v>15.875</v>
      </c>
      <c r="C2869">
        <v>17.574999999999999</v>
      </c>
      <c r="D2869" s="4">
        <v>-1.2441679626749601E-2</v>
      </c>
      <c r="E2869" s="4">
        <v>-2.8368794326241202E-3</v>
      </c>
      <c r="F2869" t="b">
        <f t="shared" si="132"/>
        <v>0</v>
      </c>
      <c r="G2869" s="7">
        <f t="shared" si="133"/>
        <v>-1.2441679626749601E-2</v>
      </c>
      <c r="H2869" s="7">
        <f t="shared" ca="1" si="134"/>
        <v>0</v>
      </c>
    </row>
    <row r="2870" spans="1:8" x14ac:dyDescent="0.25">
      <c r="A2870" s="3">
        <v>42088</v>
      </c>
      <c r="B2870">
        <v>16.574999999999999</v>
      </c>
      <c r="C2870">
        <v>18.074999999999999</v>
      </c>
      <c r="D2870" s="4">
        <v>4.4094488188976398E-2</v>
      </c>
      <c r="E2870" s="4">
        <v>2.8449502133712602E-2</v>
      </c>
      <c r="F2870" t="b">
        <f t="shared" si="132"/>
        <v>0</v>
      </c>
      <c r="G2870" s="7">
        <f t="shared" si="133"/>
        <v>4.4094488188976398E-2</v>
      </c>
      <c r="H2870" s="7">
        <f t="shared" ca="1" si="134"/>
        <v>0</v>
      </c>
    </row>
    <row r="2871" spans="1:8" x14ac:dyDescent="0.25">
      <c r="A2871" s="3">
        <v>42089</v>
      </c>
      <c r="B2871">
        <v>16.475000000000001</v>
      </c>
      <c r="C2871">
        <v>17.824999999999999</v>
      </c>
      <c r="D2871" s="4">
        <v>-6.0331825037706101E-3</v>
      </c>
      <c r="E2871" s="4">
        <v>-1.38312586445366E-2</v>
      </c>
      <c r="F2871" t="b">
        <f t="shared" si="132"/>
        <v>0</v>
      </c>
      <c r="G2871" s="7">
        <f t="shared" si="133"/>
        <v>-6.0331825037706101E-3</v>
      </c>
      <c r="H2871" s="7">
        <f t="shared" ca="1" si="134"/>
        <v>0</v>
      </c>
    </row>
    <row r="2872" spans="1:8" x14ac:dyDescent="0.25">
      <c r="A2872" s="3">
        <v>42090</v>
      </c>
      <c r="B2872">
        <v>16.225000000000001</v>
      </c>
      <c r="C2872">
        <v>17.725000000000001</v>
      </c>
      <c r="D2872" s="4">
        <v>-1.5174506828528099E-2</v>
      </c>
      <c r="E2872" s="4">
        <v>-5.6100981767179797E-3</v>
      </c>
      <c r="F2872" t="b">
        <f t="shared" si="132"/>
        <v>0</v>
      </c>
      <c r="G2872" s="7">
        <f t="shared" si="133"/>
        <v>-1.5174506828528099E-2</v>
      </c>
      <c r="H2872" s="7">
        <f t="shared" ca="1" si="134"/>
        <v>0</v>
      </c>
    </row>
    <row r="2873" spans="1:8" x14ac:dyDescent="0.25">
      <c r="A2873" s="3">
        <v>42093</v>
      </c>
      <c r="B2873">
        <v>15.775</v>
      </c>
      <c r="C2873">
        <v>17.375</v>
      </c>
      <c r="D2873" s="4">
        <v>-2.77349768875194E-2</v>
      </c>
      <c r="E2873" s="4">
        <v>-1.9746121297602299E-2</v>
      </c>
      <c r="F2873" t="b">
        <f t="shared" si="132"/>
        <v>0</v>
      </c>
      <c r="G2873" s="7">
        <f t="shared" si="133"/>
        <v>-2.77349768875194E-2</v>
      </c>
      <c r="H2873" s="7">
        <f t="shared" ca="1" si="134"/>
        <v>0</v>
      </c>
    </row>
    <row r="2874" spans="1:8" x14ac:dyDescent="0.25">
      <c r="A2874" s="3">
        <v>42094</v>
      </c>
      <c r="B2874">
        <v>16.274999999999999</v>
      </c>
      <c r="C2874">
        <v>17.824999999999999</v>
      </c>
      <c r="D2874" s="4">
        <v>3.1695721077654497E-2</v>
      </c>
      <c r="E2874" s="4">
        <v>2.5899280575539599E-2</v>
      </c>
      <c r="F2874" t="b">
        <f t="shared" si="132"/>
        <v>0</v>
      </c>
      <c r="G2874" s="7">
        <f t="shared" si="133"/>
        <v>3.1695721077654497E-2</v>
      </c>
      <c r="H2874" s="7">
        <f t="shared" ca="1" si="134"/>
        <v>0</v>
      </c>
    </row>
    <row r="2875" spans="1:8" x14ac:dyDescent="0.25">
      <c r="A2875" s="3">
        <v>42095</v>
      </c>
      <c r="B2875">
        <v>16.024999999999999</v>
      </c>
      <c r="C2875">
        <v>17.675000000000001</v>
      </c>
      <c r="D2875" s="4">
        <v>-1.5360983102918601E-2</v>
      </c>
      <c r="E2875" s="4">
        <v>-8.4151472650770796E-3</v>
      </c>
      <c r="F2875" t="b">
        <f t="shared" si="132"/>
        <v>0</v>
      </c>
      <c r="G2875" s="7">
        <f t="shared" si="133"/>
        <v>-1.5360983102918601E-2</v>
      </c>
      <c r="H2875" s="7">
        <f t="shared" ca="1" si="134"/>
        <v>0</v>
      </c>
    </row>
    <row r="2876" spans="1:8" x14ac:dyDescent="0.25">
      <c r="A2876" s="3">
        <v>42096</v>
      </c>
      <c r="B2876">
        <v>15.625</v>
      </c>
      <c r="C2876">
        <v>17.475000000000001</v>
      </c>
      <c r="D2876" s="4">
        <v>-2.4960998439937501E-2</v>
      </c>
      <c r="E2876" s="4">
        <v>-1.13154172560113E-2</v>
      </c>
      <c r="F2876" t="b">
        <f t="shared" si="132"/>
        <v>0</v>
      </c>
      <c r="G2876" s="7">
        <f t="shared" si="133"/>
        <v>-2.4960998439937501E-2</v>
      </c>
      <c r="H2876" s="7">
        <f t="shared" ca="1" si="134"/>
        <v>0</v>
      </c>
    </row>
    <row r="2877" spans="1:8" x14ac:dyDescent="0.25">
      <c r="A2877" s="3">
        <v>42097</v>
      </c>
      <c r="B2877">
        <v>15.625</v>
      </c>
      <c r="C2877">
        <v>17.475000000000001</v>
      </c>
      <c r="D2877" s="4">
        <v>0</v>
      </c>
      <c r="E2877" s="4">
        <v>0</v>
      </c>
      <c r="F2877" t="b">
        <f t="shared" si="132"/>
        <v>0</v>
      </c>
      <c r="G2877" s="7">
        <f t="shared" si="133"/>
        <v>0</v>
      </c>
      <c r="H2877" s="7">
        <f t="shared" ca="1" si="134"/>
        <v>0</v>
      </c>
    </row>
    <row r="2878" spans="1:8" x14ac:dyDescent="0.25">
      <c r="A2878" s="3">
        <v>42100</v>
      </c>
      <c r="B2878">
        <v>15.275</v>
      </c>
      <c r="C2878">
        <v>17.125</v>
      </c>
      <c r="D2878" s="4">
        <v>-2.24E-2</v>
      </c>
      <c r="E2878" s="4">
        <v>-2.0028612303290502E-2</v>
      </c>
      <c r="F2878" t="b">
        <f t="shared" si="132"/>
        <v>0</v>
      </c>
      <c r="G2878" s="7">
        <f t="shared" si="133"/>
        <v>-2.24E-2</v>
      </c>
      <c r="H2878" s="7">
        <f t="shared" ca="1" si="134"/>
        <v>0</v>
      </c>
    </row>
    <row r="2879" spans="1:8" x14ac:dyDescent="0.25">
      <c r="A2879" s="3">
        <v>42101</v>
      </c>
      <c r="B2879">
        <v>15.275</v>
      </c>
      <c r="C2879">
        <v>17.074999999999999</v>
      </c>
      <c r="D2879" s="4">
        <v>0</v>
      </c>
      <c r="E2879" s="4">
        <v>-2.9197080291971699E-3</v>
      </c>
      <c r="F2879" t="b">
        <f t="shared" si="132"/>
        <v>0</v>
      </c>
      <c r="G2879" s="7">
        <f t="shared" si="133"/>
        <v>0</v>
      </c>
      <c r="H2879" s="7">
        <f t="shared" ca="1" si="134"/>
        <v>0</v>
      </c>
    </row>
    <row r="2880" spans="1:8" x14ac:dyDescent="0.25">
      <c r="A2880" s="3">
        <v>42102</v>
      </c>
      <c r="B2880">
        <v>14.824999999999999</v>
      </c>
      <c r="C2880">
        <v>16.725000000000001</v>
      </c>
      <c r="D2880" s="4">
        <v>-2.9459901800327402E-2</v>
      </c>
      <c r="E2880" s="4">
        <v>-2.0497803806734799E-2</v>
      </c>
      <c r="F2880" t="b">
        <f t="shared" si="132"/>
        <v>0</v>
      </c>
      <c r="G2880" s="7">
        <f t="shared" si="133"/>
        <v>-2.9459901800327402E-2</v>
      </c>
      <c r="H2880" s="7">
        <f t="shared" ca="1" si="134"/>
        <v>0</v>
      </c>
    </row>
    <row r="2881" spans="1:8" x14ac:dyDescent="0.25">
      <c r="A2881" s="3">
        <v>42103</v>
      </c>
      <c r="B2881">
        <v>14.074999999999999</v>
      </c>
      <c r="C2881">
        <v>16.175000000000001</v>
      </c>
      <c r="D2881" s="4">
        <v>-5.0590219224283299E-2</v>
      </c>
      <c r="E2881" s="4">
        <v>-3.2884902840059897E-2</v>
      </c>
      <c r="F2881" t="b">
        <f t="shared" si="132"/>
        <v>0</v>
      </c>
      <c r="G2881" s="7">
        <f t="shared" si="133"/>
        <v>-5.0590219224283299E-2</v>
      </c>
      <c r="H2881" s="7">
        <f t="shared" ca="1" si="134"/>
        <v>0</v>
      </c>
    </row>
    <row r="2882" spans="1:8" x14ac:dyDescent="0.25">
      <c r="A2882" s="3">
        <v>42104</v>
      </c>
      <c r="B2882">
        <v>13.425000000000001</v>
      </c>
      <c r="C2882">
        <v>15.425000000000001</v>
      </c>
      <c r="D2882" s="4">
        <v>-4.61811722912965E-2</v>
      </c>
      <c r="E2882" s="4">
        <v>-4.6367851622874802E-2</v>
      </c>
      <c r="F2882" t="b">
        <f t="shared" si="132"/>
        <v>0</v>
      </c>
      <c r="G2882" s="7">
        <f t="shared" si="133"/>
        <v>-4.61811722912965E-2</v>
      </c>
      <c r="H2882" s="7">
        <f t="shared" ca="1" si="134"/>
        <v>0</v>
      </c>
    </row>
    <row r="2883" spans="1:8" x14ac:dyDescent="0.25">
      <c r="A2883" s="3">
        <v>42107</v>
      </c>
      <c r="B2883">
        <v>16.074999999999999</v>
      </c>
      <c r="C2883">
        <v>17.024999999999999</v>
      </c>
      <c r="D2883" s="4">
        <v>4.2139384116693497E-2</v>
      </c>
      <c r="E2883" s="4">
        <v>3.3383915022761501E-2</v>
      </c>
      <c r="F2883" t="b">
        <f t="shared" si="132"/>
        <v>0</v>
      </c>
      <c r="G2883" s="7">
        <f t="shared" si="133"/>
        <v>4.2139384116693497E-2</v>
      </c>
      <c r="H2883" s="7">
        <f t="shared" ca="1" si="134"/>
        <v>0</v>
      </c>
    </row>
    <row r="2884" spans="1:8" x14ac:dyDescent="0.25">
      <c r="A2884" s="3">
        <v>42108</v>
      </c>
      <c r="B2884">
        <v>15.625</v>
      </c>
      <c r="C2884">
        <v>16.774999999999999</v>
      </c>
      <c r="D2884" s="4">
        <v>-2.7993779160186499E-2</v>
      </c>
      <c r="E2884" s="4">
        <v>-1.46842878120411E-2</v>
      </c>
      <c r="F2884" t="b">
        <f t="shared" si="132"/>
        <v>0</v>
      </c>
      <c r="G2884" s="7">
        <f t="shared" si="133"/>
        <v>-2.7993779160186499E-2</v>
      </c>
      <c r="H2884" s="7">
        <f t="shared" ca="1" si="134"/>
        <v>0</v>
      </c>
    </row>
    <row r="2885" spans="1:8" x14ac:dyDescent="0.25">
      <c r="A2885" s="3">
        <v>42109</v>
      </c>
      <c r="B2885">
        <v>15.324999999999999</v>
      </c>
      <c r="C2885">
        <v>16.574999999999999</v>
      </c>
      <c r="D2885" s="4">
        <v>-1.9199999999999998E-2</v>
      </c>
      <c r="E2885" s="4">
        <v>-1.19225037257824E-2</v>
      </c>
      <c r="F2885" t="b">
        <f t="shared" si="132"/>
        <v>0</v>
      </c>
      <c r="G2885" s="7">
        <f t="shared" si="133"/>
        <v>-1.9199999999999998E-2</v>
      </c>
      <c r="H2885" s="7">
        <f t="shared" ca="1" si="134"/>
        <v>0</v>
      </c>
    </row>
    <row r="2886" spans="1:8" x14ac:dyDescent="0.25">
      <c r="A2886" s="3">
        <v>42110</v>
      </c>
      <c r="B2886">
        <v>15.125</v>
      </c>
      <c r="C2886">
        <v>16.475000000000001</v>
      </c>
      <c r="D2886" s="4">
        <v>-1.30505709624795E-2</v>
      </c>
      <c r="E2886" s="4">
        <v>-6.0331825037706101E-3</v>
      </c>
      <c r="F2886" t="b">
        <f t="shared" ref="F2886:F2949" si="135">D2886&gt;$F$3</f>
        <v>0</v>
      </c>
      <c r="G2886" s="7">
        <f t="shared" ref="G2886:G2949" si="136">D2886</f>
        <v>-1.30505709624795E-2</v>
      </c>
      <c r="H2886" s="7">
        <f t="shared" ref="H2886:H2949" ca="1" si="137">IF(F2886=TRUE,-SUM(OFFSET(D2887,0,0,$H$3,1)),0)</f>
        <v>0</v>
      </c>
    </row>
    <row r="2887" spans="1:8" x14ac:dyDescent="0.25">
      <c r="A2887" s="3">
        <v>42111</v>
      </c>
      <c r="B2887">
        <v>15.675000000000001</v>
      </c>
      <c r="C2887">
        <v>16.875</v>
      </c>
      <c r="D2887" s="4">
        <v>3.6363636363636397E-2</v>
      </c>
      <c r="E2887" s="4">
        <v>2.42792109256449E-2</v>
      </c>
      <c r="F2887" t="b">
        <f t="shared" si="135"/>
        <v>0</v>
      </c>
      <c r="G2887" s="7">
        <f t="shared" si="136"/>
        <v>3.6363636363636397E-2</v>
      </c>
      <c r="H2887" s="7">
        <f t="shared" ca="1" si="137"/>
        <v>0</v>
      </c>
    </row>
    <row r="2888" spans="1:8" x14ac:dyDescent="0.25">
      <c r="A2888" s="3">
        <v>42114</v>
      </c>
      <c r="B2888">
        <v>15.175000000000001</v>
      </c>
      <c r="C2888">
        <v>16.574999999999999</v>
      </c>
      <c r="D2888" s="4">
        <v>-3.18979266347688E-2</v>
      </c>
      <c r="E2888" s="4">
        <v>-1.7777777777777799E-2</v>
      </c>
      <c r="F2888" t="b">
        <f t="shared" si="135"/>
        <v>0</v>
      </c>
      <c r="G2888" s="7">
        <f t="shared" si="136"/>
        <v>-3.18979266347688E-2</v>
      </c>
      <c r="H2888" s="7">
        <f t="shared" ca="1" si="137"/>
        <v>0</v>
      </c>
    </row>
    <row r="2889" spans="1:8" x14ac:dyDescent="0.25">
      <c r="A2889" s="3">
        <v>42115</v>
      </c>
      <c r="B2889">
        <v>15.125</v>
      </c>
      <c r="C2889">
        <v>16.524999999999999</v>
      </c>
      <c r="D2889" s="4">
        <v>-3.2948929159802901E-3</v>
      </c>
      <c r="E2889" s="4">
        <v>-3.0165912518853601E-3</v>
      </c>
      <c r="F2889" t="b">
        <f t="shared" si="135"/>
        <v>0</v>
      </c>
      <c r="G2889" s="7">
        <f t="shared" si="136"/>
        <v>-3.2948929159802901E-3</v>
      </c>
      <c r="H2889" s="7">
        <f t="shared" ca="1" si="137"/>
        <v>0</v>
      </c>
    </row>
    <row r="2890" spans="1:8" x14ac:dyDescent="0.25">
      <c r="A2890" s="3">
        <v>42116</v>
      </c>
      <c r="B2890">
        <v>14.925000000000001</v>
      </c>
      <c r="C2890">
        <v>16.324999999999999</v>
      </c>
      <c r="D2890" s="4">
        <v>-1.3223140495867701E-2</v>
      </c>
      <c r="E2890" s="4">
        <v>-1.2102874432677799E-2</v>
      </c>
      <c r="F2890" t="b">
        <f t="shared" si="135"/>
        <v>0</v>
      </c>
      <c r="G2890" s="7">
        <f t="shared" si="136"/>
        <v>-1.3223140495867701E-2</v>
      </c>
      <c r="H2890" s="7">
        <f t="shared" ca="1" si="137"/>
        <v>0</v>
      </c>
    </row>
    <row r="2891" spans="1:8" x14ac:dyDescent="0.25">
      <c r="A2891" s="3">
        <v>42117</v>
      </c>
      <c r="B2891">
        <v>14.725</v>
      </c>
      <c r="C2891">
        <v>16.175000000000001</v>
      </c>
      <c r="D2891" s="4">
        <v>-1.3400335008375199E-2</v>
      </c>
      <c r="E2891" s="4">
        <v>-9.1883614088820193E-3</v>
      </c>
      <c r="F2891" t="b">
        <f t="shared" si="135"/>
        <v>0</v>
      </c>
      <c r="G2891" s="7">
        <f t="shared" si="136"/>
        <v>-1.3400335008375199E-2</v>
      </c>
      <c r="H2891" s="7">
        <f t="shared" ca="1" si="137"/>
        <v>0</v>
      </c>
    </row>
    <row r="2892" spans="1:8" x14ac:dyDescent="0.25">
      <c r="A2892" s="3">
        <v>42118</v>
      </c>
      <c r="B2892">
        <v>14.625</v>
      </c>
      <c r="C2892">
        <v>16.175000000000001</v>
      </c>
      <c r="D2892" s="4">
        <v>-6.7911714770797502E-3</v>
      </c>
      <c r="E2892" s="4">
        <v>0</v>
      </c>
      <c r="F2892" t="b">
        <f t="shared" si="135"/>
        <v>0</v>
      </c>
      <c r="G2892" s="7">
        <f t="shared" si="136"/>
        <v>-6.7911714770797502E-3</v>
      </c>
      <c r="H2892" s="7">
        <f t="shared" ca="1" si="137"/>
        <v>0</v>
      </c>
    </row>
    <row r="2893" spans="1:8" x14ac:dyDescent="0.25">
      <c r="A2893" s="3">
        <v>42121</v>
      </c>
      <c r="B2893">
        <v>15.125</v>
      </c>
      <c r="C2893">
        <v>16.475000000000001</v>
      </c>
      <c r="D2893" s="4">
        <v>3.4188034188034302E-2</v>
      </c>
      <c r="E2893" s="4">
        <v>1.8547140649150001E-2</v>
      </c>
      <c r="F2893" t="b">
        <f t="shared" si="135"/>
        <v>0</v>
      </c>
      <c r="G2893" s="7">
        <f t="shared" si="136"/>
        <v>3.4188034188034302E-2</v>
      </c>
      <c r="H2893" s="7">
        <f t="shared" ca="1" si="137"/>
        <v>0</v>
      </c>
    </row>
    <row r="2894" spans="1:8" x14ac:dyDescent="0.25">
      <c r="A2894" s="3">
        <v>42122</v>
      </c>
      <c r="B2894">
        <v>14.475</v>
      </c>
      <c r="C2894">
        <v>15.975</v>
      </c>
      <c r="D2894" s="4">
        <v>-4.2975206611570303E-2</v>
      </c>
      <c r="E2894" s="4">
        <v>-3.0349013657056199E-2</v>
      </c>
      <c r="F2894" t="b">
        <f t="shared" si="135"/>
        <v>0</v>
      </c>
      <c r="G2894" s="7">
        <f t="shared" si="136"/>
        <v>-4.2975206611570303E-2</v>
      </c>
      <c r="H2894" s="7">
        <f t="shared" ca="1" si="137"/>
        <v>0</v>
      </c>
    </row>
    <row r="2895" spans="1:8" x14ac:dyDescent="0.25">
      <c r="A2895" s="3">
        <v>42123</v>
      </c>
      <c r="B2895">
        <v>15.074999999999999</v>
      </c>
      <c r="C2895">
        <v>16.475000000000001</v>
      </c>
      <c r="D2895" s="4">
        <v>4.1450777202072499E-2</v>
      </c>
      <c r="E2895" s="4">
        <v>3.12989045383412E-2</v>
      </c>
      <c r="F2895" t="b">
        <f t="shared" si="135"/>
        <v>0</v>
      </c>
      <c r="G2895" s="7">
        <f t="shared" si="136"/>
        <v>4.1450777202072499E-2</v>
      </c>
      <c r="H2895" s="7">
        <f t="shared" ca="1" si="137"/>
        <v>0</v>
      </c>
    </row>
    <row r="2896" spans="1:8" x14ac:dyDescent="0.25">
      <c r="A2896" s="3">
        <v>42124</v>
      </c>
      <c r="B2896">
        <v>15.525</v>
      </c>
      <c r="C2896">
        <v>16.625</v>
      </c>
      <c r="D2896" s="4">
        <v>2.9850746268656799E-2</v>
      </c>
      <c r="E2896" s="4">
        <v>9.1047040971168301E-3</v>
      </c>
      <c r="F2896" t="b">
        <f t="shared" si="135"/>
        <v>0</v>
      </c>
      <c r="G2896" s="7">
        <f t="shared" si="136"/>
        <v>2.9850746268656799E-2</v>
      </c>
      <c r="H2896" s="7">
        <f t="shared" ca="1" si="137"/>
        <v>0</v>
      </c>
    </row>
    <row r="2897" spans="1:8" x14ac:dyDescent="0.25">
      <c r="A2897" s="3">
        <v>42125</v>
      </c>
      <c r="B2897">
        <v>14.475</v>
      </c>
      <c r="C2897">
        <v>15.975</v>
      </c>
      <c r="D2897" s="4">
        <v>-6.7632850241546E-2</v>
      </c>
      <c r="E2897" s="4">
        <v>-3.9097744360902298E-2</v>
      </c>
      <c r="F2897" t="b">
        <f t="shared" si="135"/>
        <v>0</v>
      </c>
      <c r="G2897" s="7">
        <f t="shared" si="136"/>
        <v>-6.7632850241546E-2</v>
      </c>
      <c r="H2897" s="7">
        <f t="shared" ca="1" si="137"/>
        <v>0</v>
      </c>
    </row>
    <row r="2898" spans="1:8" x14ac:dyDescent="0.25">
      <c r="A2898" s="3">
        <v>42128</v>
      </c>
      <c r="B2898">
        <v>14.475</v>
      </c>
      <c r="C2898">
        <v>15.975</v>
      </c>
      <c r="D2898" s="4">
        <v>0</v>
      </c>
      <c r="E2898" s="4">
        <v>0</v>
      </c>
      <c r="F2898" t="b">
        <f t="shared" si="135"/>
        <v>0</v>
      </c>
      <c r="G2898" s="7">
        <f t="shared" si="136"/>
        <v>0</v>
      </c>
      <c r="H2898" s="7">
        <f t="shared" ca="1" si="137"/>
        <v>0</v>
      </c>
    </row>
    <row r="2899" spans="1:8" x14ac:dyDescent="0.25">
      <c r="A2899" s="3">
        <v>42129</v>
      </c>
      <c r="B2899">
        <v>15.225</v>
      </c>
      <c r="C2899">
        <v>16.524999999999999</v>
      </c>
      <c r="D2899" s="4">
        <v>5.1813471502590601E-2</v>
      </c>
      <c r="E2899" s="4">
        <v>3.4428794992175098E-2</v>
      </c>
      <c r="F2899" t="b">
        <f t="shared" si="135"/>
        <v>0</v>
      </c>
      <c r="G2899" s="7">
        <f t="shared" si="136"/>
        <v>5.1813471502590601E-2</v>
      </c>
      <c r="H2899" s="7">
        <f t="shared" ca="1" si="137"/>
        <v>0</v>
      </c>
    </row>
    <row r="2900" spans="1:8" x14ac:dyDescent="0.25">
      <c r="A2900" s="3">
        <v>42130</v>
      </c>
      <c r="B2900">
        <v>15.675000000000001</v>
      </c>
      <c r="C2900">
        <v>16.675000000000001</v>
      </c>
      <c r="D2900" s="4">
        <v>2.95566502463054E-2</v>
      </c>
      <c r="E2900" s="4">
        <v>9.0771558245084094E-3</v>
      </c>
      <c r="F2900" t="b">
        <f t="shared" si="135"/>
        <v>0</v>
      </c>
      <c r="G2900" s="7">
        <f t="shared" si="136"/>
        <v>2.95566502463054E-2</v>
      </c>
      <c r="H2900" s="7">
        <f t="shared" ca="1" si="137"/>
        <v>0</v>
      </c>
    </row>
    <row r="2901" spans="1:8" x14ac:dyDescent="0.25">
      <c r="A2901" s="3">
        <v>42131</v>
      </c>
      <c r="B2901">
        <v>15.425000000000001</v>
      </c>
      <c r="C2901">
        <v>16.475000000000001</v>
      </c>
      <c r="D2901" s="4">
        <v>-1.59489633173844E-2</v>
      </c>
      <c r="E2901" s="4">
        <v>-1.1994002998500701E-2</v>
      </c>
      <c r="F2901" t="b">
        <f t="shared" si="135"/>
        <v>0</v>
      </c>
      <c r="G2901" s="7">
        <f t="shared" si="136"/>
        <v>-1.59489633173844E-2</v>
      </c>
      <c r="H2901" s="7">
        <f t="shared" ca="1" si="137"/>
        <v>0</v>
      </c>
    </row>
    <row r="2902" spans="1:8" x14ac:dyDescent="0.25">
      <c r="A2902" s="3">
        <v>42132</v>
      </c>
      <c r="B2902">
        <v>14.375</v>
      </c>
      <c r="C2902">
        <v>15.95</v>
      </c>
      <c r="D2902" s="4">
        <v>-6.8071312803889797E-2</v>
      </c>
      <c r="E2902" s="4">
        <v>-3.1866464339909001E-2</v>
      </c>
      <c r="F2902" t="b">
        <f t="shared" si="135"/>
        <v>0</v>
      </c>
      <c r="G2902" s="7">
        <f t="shared" si="136"/>
        <v>-6.8071312803889797E-2</v>
      </c>
      <c r="H2902" s="7">
        <f t="shared" ca="1" si="137"/>
        <v>0</v>
      </c>
    </row>
    <row r="2903" spans="1:8" x14ac:dyDescent="0.25">
      <c r="A2903" s="3">
        <v>42135</v>
      </c>
      <c r="B2903">
        <v>14.925000000000001</v>
      </c>
      <c r="C2903">
        <v>16.375</v>
      </c>
      <c r="D2903" s="4">
        <v>3.8260869565217397E-2</v>
      </c>
      <c r="E2903" s="4">
        <v>2.6645768025078499E-2</v>
      </c>
      <c r="F2903" t="b">
        <f t="shared" si="135"/>
        <v>0</v>
      </c>
      <c r="G2903" s="7">
        <f t="shared" si="136"/>
        <v>3.8260869565217397E-2</v>
      </c>
      <c r="H2903" s="7">
        <f t="shared" ca="1" si="137"/>
        <v>0</v>
      </c>
    </row>
    <row r="2904" spans="1:8" x14ac:dyDescent="0.25">
      <c r="A2904" s="3">
        <v>42136</v>
      </c>
      <c r="B2904">
        <v>14.625</v>
      </c>
      <c r="C2904">
        <v>16.125</v>
      </c>
      <c r="D2904" s="4">
        <v>-2.0100502512562901E-2</v>
      </c>
      <c r="E2904" s="4">
        <v>-1.5267175572519101E-2</v>
      </c>
      <c r="F2904" t="b">
        <f t="shared" si="135"/>
        <v>0</v>
      </c>
      <c r="G2904" s="7">
        <f t="shared" si="136"/>
        <v>-2.0100502512562901E-2</v>
      </c>
      <c r="H2904" s="7">
        <f t="shared" ca="1" si="137"/>
        <v>0</v>
      </c>
    </row>
    <row r="2905" spans="1:8" x14ac:dyDescent="0.25">
      <c r="A2905" s="3">
        <v>42137</v>
      </c>
      <c r="B2905">
        <v>14.324999999999999</v>
      </c>
      <c r="C2905">
        <v>15.925000000000001</v>
      </c>
      <c r="D2905" s="4">
        <v>-2.05128205128206E-2</v>
      </c>
      <c r="E2905" s="4">
        <v>-1.24031007751938E-2</v>
      </c>
      <c r="F2905" t="b">
        <f t="shared" si="135"/>
        <v>0</v>
      </c>
      <c r="G2905" s="7">
        <f t="shared" si="136"/>
        <v>-2.05128205128206E-2</v>
      </c>
      <c r="H2905" s="7">
        <f t="shared" ca="1" si="137"/>
        <v>0</v>
      </c>
    </row>
    <row r="2906" spans="1:8" x14ac:dyDescent="0.25">
      <c r="A2906" s="3">
        <v>42138</v>
      </c>
      <c r="B2906">
        <v>13.725</v>
      </c>
      <c r="C2906">
        <v>15.625</v>
      </c>
      <c r="D2906" s="4">
        <v>-4.18848167539266E-2</v>
      </c>
      <c r="E2906" s="4">
        <v>-1.88383045525903E-2</v>
      </c>
      <c r="F2906" t="b">
        <f t="shared" si="135"/>
        <v>0</v>
      </c>
      <c r="G2906" s="7">
        <f t="shared" si="136"/>
        <v>-4.18848167539266E-2</v>
      </c>
      <c r="H2906" s="7">
        <f t="shared" ca="1" si="137"/>
        <v>0</v>
      </c>
    </row>
    <row r="2907" spans="1:8" x14ac:dyDescent="0.25">
      <c r="A2907" s="3">
        <v>42139</v>
      </c>
      <c r="B2907">
        <v>13.675000000000001</v>
      </c>
      <c r="C2907">
        <v>15.525</v>
      </c>
      <c r="D2907" s="4">
        <v>-3.6429872495445902E-3</v>
      </c>
      <c r="E2907" s="4">
        <v>-6.3999999999999604E-3</v>
      </c>
      <c r="F2907" t="b">
        <f t="shared" si="135"/>
        <v>0</v>
      </c>
      <c r="G2907" s="7">
        <f t="shared" si="136"/>
        <v>-3.6429872495445902E-3</v>
      </c>
      <c r="H2907" s="7">
        <f t="shared" ca="1" si="137"/>
        <v>0</v>
      </c>
    </row>
    <row r="2908" spans="1:8" x14ac:dyDescent="0.25">
      <c r="A2908" s="3">
        <v>42142</v>
      </c>
      <c r="B2908">
        <v>14.975</v>
      </c>
      <c r="C2908">
        <v>16.024999999999999</v>
      </c>
      <c r="D2908" s="4">
        <v>-3.5426731078904997E-2</v>
      </c>
      <c r="E2908" s="4">
        <v>-2.4353120243531302E-2</v>
      </c>
      <c r="F2908" t="b">
        <f t="shared" si="135"/>
        <v>0</v>
      </c>
      <c r="G2908" s="7">
        <f t="shared" si="136"/>
        <v>-3.5426731078904997E-2</v>
      </c>
      <c r="H2908" s="7">
        <f t="shared" ca="1" si="137"/>
        <v>0</v>
      </c>
    </row>
    <row r="2909" spans="1:8" x14ac:dyDescent="0.25">
      <c r="A2909" s="3">
        <v>42143</v>
      </c>
      <c r="B2909">
        <v>14.875</v>
      </c>
      <c r="C2909">
        <v>15.875</v>
      </c>
      <c r="D2909" s="4">
        <v>-6.6777963272119899E-3</v>
      </c>
      <c r="E2909" s="4">
        <v>-9.3603744149765005E-3</v>
      </c>
      <c r="F2909" t="b">
        <f t="shared" si="135"/>
        <v>0</v>
      </c>
      <c r="G2909" s="7">
        <f t="shared" si="136"/>
        <v>-6.6777963272119899E-3</v>
      </c>
      <c r="H2909" s="7">
        <f t="shared" ca="1" si="137"/>
        <v>0</v>
      </c>
    </row>
    <row r="2910" spans="1:8" x14ac:dyDescent="0.25">
      <c r="A2910" s="3">
        <v>42144</v>
      </c>
      <c r="B2910">
        <v>14.875</v>
      </c>
      <c r="C2910">
        <v>15.975</v>
      </c>
      <c r="D2910" s="4">
        <v>0</v>
      </c>
      <c r="E2910" s="4">
        <v>6.2992125984251404E-3</v>
      </c>
      <c r="F2910" t="b">
        <f t="shared" si="135"/>
        <v>0</v>
      </c>
      <c r="G2910" s="7">
        <f t="shared" si="136"/>
        <v>0</v>
      </c>
      <c r="H2910" s="7">
        <f t="shared" ca="1" si="137"/>
        <v>0</v>
      </c>
    </row>
    <row r="2911" spans="1:8" x14ac:dyDescent="0.25">
      <c r="A2911" s="3">
        <v>42145</v>
      </c>
      <c r="B2911">
        <v>14.324999999999999</v>
      </c>
      <c r="C2911">
        <v>15.525</v>
      </c>
      <c r="D2911" s="4">
        <v>-3.6974789915966498E-2</v>
      </c>
      <c r="E2911" s="4">
        <v>-2.8169014084507001E-2</v>
      </c>
      <c r="F2911" t="b">
        <f t="shared" si="135"/>
        <v>0</v>
      </c>
      <c r="G2911" s="7">
        <f t="shared" si="136"/>
        <v>-3.6974789915966498E-2</v>
      </c>
      <c r="H2911" s="7">
        <f t="shared" ca="1" si="137"/>
        <v>0</v>
      </c>
    </row>
    <row r="2912" spans="1:8" x14ac:dyDescent="0.25">
      <c r="A2912" s="3">
        <v>42146</v>
      </c>
      <c r="B2912">
        <v>14.425000000000001</v>
      </c>
      <c r="C2912">
        <v>15.725</v>
      </c>
      <c r="D2912" s="4">
        <v>6.9808027923212697E-3</v>
      </c>
      <c r="E2912" s="4">
        <v>1.2882447665056401E-2</v>
      </c>
      <c r="F2912" t="b">
        <f t="shared" si="135"/>
        <v>0</v>
      </c>
      <c r="G2912" s="7">
        <f t="shared" si="136"/>
        <v>6.9808027923212697E-3</v>
      </c>
      <c r="H2912" s="7">
        <f t="shared" ca="1" si="137"/>
        <v>0</v>
      </c>
    </row>
    <row r="2913" spans="1:8" x14ac:dyDescent="0.25">
      <c r="A2913" s="3">
        <v>42149</v>
      </c>
      <c r="B2913">
        <v>14.425000000000001</v>
      </c>
      <c r="C2913">
        <v>15.725</v>
      </c>
      <c r="D2913" s="4">
        <v>0</v>
      </c>
      <c r="E2913" s="4">
        <v>0</v>
      </c>
      <c r="F2913" t="b">
        <f t="shared" si="135"/>
        <v>0</v>
      </c>
      <c r="G2913" s="7">
        <f t="shared" si="136"/>
        <v>0</v>
      </c>
      <c r="H2913" s="7">
        <f t="shared" ca="1" si="137"/>
        <v>0</v>
      </c>
    </row>
    <row r="2914" spans="1:8" x14ac:dyDescent="0.25">
      <c r="A2914" s="3">
        <v>42150</v>
      </c>
      <c r="B2914">
        <v>14.925000000000001</v>
      </c>
      <c r="C2914">
        <v>15.975</v>
      </c>
      <c r="D2914" s="4">
        <v>3.4662045060658501E-2</v>
      </c>
      <c r="E2914" s="4">
        <v>1.5898251192368901E-2</v>
      </c>
      <c r="F2914" t="b">
        <f t="shared" si="135"/>
        <v>0</v>
      </c>
      <c r="G2914" s="7">
        <f t="shared" si="136"/>
        <v>3.4662045060658501E-2</v>
      </c>
      <c r="H2914" s="7">
        <f t="shared" ca="1" si="137"/>
        <v>0</v>
      </c>
    </row>
    <row r="2915" spans="1:8" x14ac:dyDescent="0.25">
      <c r="A2915" s="3">
        <v>42151</v>
      </c>
      <c r="B2915">
        <v>14.525</v>
      </c>
      <c r="C2915">
        <v>15.675000000000001</v>
      </c>
      <c r="D2915" s="4">
        <v>-2.6800670016750499E-2</v>
      </c>
      <c r="E2915" s="4">
        <v>-1.8779342723004602E-2</v>
      </c>
      <c r="F2915" t="b">
        <f t="shared" si="135"/>
        <v>0</v>
      </c>
      <c r="G2915" s="7">
        <f t="shared" si="136"/>
        <v>-2.6800670016750499E-2</v>
      </c>
      <c r="H2915" s="7">
        <f t="shared" ca="1" si="137"/>
        <v>0</v>
      </c>
    </row>
    <row r="2916" spans="1:8" x14ac:dyDescent="0.25">
      <c r="A2916" s="3">
        <v>42152</v>
      </c>
      <c r="B2916">
        <v>14.475</v>
      </c>
      <c r="C2916">
        <v>15.725</v>
      </c>
      <c r="D2916" s="4">
        <v>-3.4423407917384399E-3</v>
      </c>
      <c r="E2916" s="4">
        <v>3.18979266347674E-3</v>
      </c>
      <c r="F2916" t="b">
        <f t="shared" si="135"/>
        <v>0</v>
      </c>
      <c r="G2916" s="7">
        <f t="shared" si="136"/>
        <v>-3.4423407917384399E-3</v>
      </c>
      <c r="H2916" s="7">
        <f t="shared" ca="1" si="137"/>
        <v>0</v>
      </c>
    </row>
    <row r="2917" spans="1:8" x14ac:dyDescent="0.25">
      <c r="A2917" s="3">
        <v>42153</v>
      </c>
      <c r="B2917">
        <v>14.625</v>
      </c>
      <c r="C2917">
        <v>15.824999999999999</v>
      </c>
      <c r="D2917" s="4">
        <v>1.0362694300518199E-2</v>
      </c>
      <c r="E2917" s="4">
        <v>6.3593004769475501E-3</v>
      </c>
      <c r="F2917" t="b">
        <f t="shared" si="135"/>
        <v>0</v>
      </c>
      <c r="G2917" s="7">
        <f t="shared" si="136"/>
        <v>1.0362694300518199E-2</v>
      </c>
      <c r="H2917" s="7">
        <f t="shared" ca="1" si="137"/>
        <v>0</v>
      </c>
    </row>
    <row r="2918" spans="1:8" x14ac:dyDescent="0.25">
      <c r="A2918" s="3">
        <v>42156</v>
      </c>
      <c r="B2918">
        <v>14.574999999999999</v>
      </c>
      <c r="C2918">
        <v>15.775</v>
      </c>
      <c r="D2918" s="4">
        <v>-3.4188034188035198E-3</v>
      </c>
      <c r="E2918" s="4">
        <v>-3.15955766192721E-3</v>
      </c>
      <c r="F2918" t="b">
        <f t="shared" si="135"/>
        <v>0</v>
      </c>
      <c r="G2918" s="7">
        <f t="shared" si="136"/>
        <v>-3.4188034188035198E-3</v>
      </c>
      <c r="H2918" s="7">
        <f t="shared" ca="1" si="137"/>
        <v>0</v>
      </c>
    </row>
    <row r="2919" spans="1:8" x14ac:dyDescent="0.25">
      <c r="A2919" s="3">
        <v>42157</v>
      </c>
      <c r="B2919">
        <v>14.875</v>
      </c>
      <c r="C2919">
        <v>16.024999999999999</v>
      </c>
      <c r="D2919" s="4">
        <v>2.05831903945113E-2</v>
      </c>
      <c r="E2919" s="4">
        <v>1.5847860538827301E-2</v>
      </c>
      <c r="F2919" t="b">
        <f t="shared" si="135"/>
        <v>0</v>
      </c>
      <c r="G2919" s="7">
        <f t="shared" si="136"/>
        <v>2.05831903945113E-2</v>
      </c>
      <c r="H2919" s="7">
        <f t="shared" ca="1" si="137"/>
        <v>0</v>
      </c>
    </row>
    <row r="2920" spans="1:8" x14ac:dyDescent="0.25">
      <c r="A2920" s="3">
        <v>42158</v>
      </c>
      <c r="B2920">
        <v>14.375</v>
      </c>
      <c r="C2920">
        <v>15.675000000000001</v>
      </c>
      <c r="D2920" s="4">
        <v>-3.3613445378151301E-2</v>
      </c>
      <c r="E2920" s="4">
        <v>-2.1840873634945201E-2</v>
      </c>
      <c r="F2920" t="b">
        <f t="shared" si="135"/>
        <v>0</v>
      </c>
      <c r="G2920" s="7">
        <f t="shared" si="136"/>
        <v>-3.3613445378151301E-2</v>
      </c>
      <c r="H2920" s="7">
        <f t="shared" ca="1" si="137"/>
        <v>0</v>
      </c>
    </row>
    <row r="2921" spans="1:8" x14ac:dyDescent="0.25">
      <c r="A2921" s="3">
        <v>42159</v>
      </c>
      <c r="B2921">
        <v>14.975</v>
      </c>
      <c r="C2921">
        <v>16.074999999999999</v>
      </c>
      <c r="D2921" s="4">
        <v>4.1739130434782501E-2</v>
      </c>
      <c r="E2921" s="4">
        <v>2.5518341307814801E-2</v>
      </c>
      <c r="F2921" t="b">
        <f t="shared" si="135"/>
        <v>0</v>
      </c>
      <c r="G2921" s="7">
        <f t="shared" si="136"/>
        <v>4.1739130434782501E-2</v>
      </c>
      <c r="H2921" s="7">
        <f t="shared" ca="1" si="137"/>
        <v>0</v>
      </c>
    </row>
    <row r="2922" spans="1:8" x14ac:dyDescent="0.25">
      <c r="A2922" s="3">
        <v>42160</v>
      </c>
      <c r="B2922">
        <v>14.725</v>
      </c>
      <c r="C2922">
        <v>15.975</v>
      </c>
      <c r="D2922" s="4">
        <v>-1.6694490818030101E-2</v>
      </c>
      <c r="E2922" s="4">
        <v>-6.2208398133747301E-3</v>
      </c>
      <c r="F2922" t="b">
        <f t="shared" si="135"/>
        <v>0</v>
      </c>
      <c r="G2922" s="7">
        <f t="shared" si="136"/>
        <v>-1.6694490818030101E-2</v>
      </c>
      <c r="H2922" s="7">
        <f t="shared" ca="1" si="137"/>
        <v>0</v>
      </c>
    </row>
    <row r="2923" spans="1:8" x14ac:dyDescent="0.25">
      <c r="A2923" s="3">
        <v>42163</v>
      </c>
      <c r="B2923">
        <v>15.225</v>
      </c>
      <c r="C2923">
        <v>16.274999999999999</v>
      </c>
      <c r="D2923" s="4">
        <v>3.3955857385399101E-2</v>
      </c>
      <c r="E2923" s="4">
        <v>1.8779342723004501E-2</v>
      </c>
      <c r="F2923" t="b">
        <f t="shared" si="135"/>
        <v>0</v>
      </c>
      <c r="G2923" s="7">
        <f t="shared" si="136"/>
        <v>3.3955857385399101E-2</v>
      </c>
      <c r="H2923" s="7">
        <f t="shared" ca="1" si="137"/>
        <v>0</v>
      </c>
    </row>
    <row r="2924" spans="1:8" x14ac:dyDescent="0.25">
      <c r="A2924" s="3">
        <v>42164</v>
      </c>
      <c r="B2924">
        <v>14.824999999999999</v>
      </c>
      <c r="C2924">
        <v>16.05</v>
      </c>
      <c r="D2924" s="4">
        <v>-2.6272577996716E-2</v>
      </c>
      <c r="E2924" s="4">
        <v>-1.3824884792626601E-2</v>
      </c>
      <c r="F2924" t="b">
        <f t="shared" si="135"/>
        <v>0</v>
      </c>
      <c r="G2924" s="7">
        <f t="shared" si="136"/>
        <v>-2.6272577996716E-2</v>
      </c>
      <c r="H2924" s="7">
        <f t="shared" ca="1" si="137"/>
        <v>0</v>
      </c>
    </row>
    <row r="2925" spans="1:8" x14ac:dyDescent="0.25">
      <c r="A2925" s="3">
        <v>42165</v>
      </c>
      <c r="B2925">
        <v>13.875</v>
      </c>
      <c r="C2925">
        <v>15.425000000000001</v>
      </c>
      <c r="D2925" s="4">
        <v>-6.4080944350758798E-2</v>
      </c>
      <c r="E2925" s="4">
        <v>-3.8940809968847301E-2</v>
      </c>
      <c r="F2925" t="b">
        <f t="shared" si="135"/>
        <v>0</v>
      </c>
      <c r="G2925" s="7">
        <f t="shared" si="136"/>
        <v>-6.4080944350758798E-2</v>
      </c>
      <c r="H2925" s="7">
        <f t="shared" ca="1" si="137"/>
        <v>0</v>
      </c>
    </row>
    <row r="2926" spans="1:8" x14ac:dyDescent="0.25">
      <c r="A2926" s="3">
        <v>42166</v>
      </c>
      <c r="B2926">
        <v>13.525</v>
      </c>
      <c r="C2926">
        <v>15.125</v>
      </c>
      <c r="D2926" s="4">
        <v>-2.52252252252252E-2</v>
      </c>
      <c r="E2926" s="4">
        <v>-1.9448946515397102E-2</v>
      </c>
      <c r="F2926" t="b">
        <f t="shared" si="135"/>
        <v>0</v>
      </c>
      <c r="G2926" s="7">
        <f t="shared" si="136"/>
        <v>-2.52252252252252E-2</v>
      </c>
      <c r="H2926" s="7">
        <f t="shared" ca="1" si="137"/>
        <v>0</v>
      </c>
    </row>
    <row r="2927" spans="1:8" x14ac:dyDescent="0.25">
      <c r="A2927" s="3">
        <v>42167</v>
      </c>
      <c r="B2927">
        <v>14.2</v>
      </c>
      <c r="C2927">
        <v>15.375</v>
      </c>
      <c r="D2927" s="4">
        <v>4.9907578558225502E-2</v>
      </c>
      <c r="E2927" s="4">
        <v>1.6528925619834701E-2</v>
      </c>
      <c r="F2927" t="b">
        <f t="shared" si="135"/>
        <v>0</v>
      </c>
      <c r="G2927" s="7">
        <f t="shared" si="136"/>
        <v>4.9907578558225502E-2</v>
      </c>
      <c r="H2927" s="7">
        <f t="shared" ca="1" si="137"/>
        <v>0</v>
      </c>
    </row>
    <row r="2928" spans="1:8" x14ac:dyDescent="0.25">
      <c r="A2928" s="3">
        <v>42170</v>
      </c>
      <c r="B2928">
        <v>16.024999999999999</v>
      </c>
      <c r="C2928">
        <v>16.574999999999999</v>
      </c>
      <c r="D2928" s="4">
        <v>4.2276422764227599E-2</v>
      </c>
      <c r="E2928" s="4">
        <v>3.1104199066874099E-2</v>
      </c>
      <c r="F2928" t="b">
        <f t="shared" si="135"/>
        <v>0</v>
      </c>
      <c r="G2928" s="7">
        <f t="shared" si="136"/>
        <v>4.2276422764227599E-2</v>
      </c>
      <c r="H2928" s="7">
        <f t="shared" ca="1" si="137"/>
        <v>0</v>
      </c>
    </row>
    <row r="2929" spans="1:8" x14ac:dyDescent="0.25">
      <c r="A2929" s="3">
        <v>42171</v>
      </c>
      <c r="B2929">
        <v>15.65</v>
      </c>
      <c r="C2929">
        <v>16.324999999999999</v>
      </c>
      <c r="D2929" s="4">
        <v>-2.3400936037441401E-2</v>
      </c>
      <c r="E2929" s="4">
        <v>-1.5082956259426799E-2</v>
      </c>
      <c r="F2929" t="b">
        <f t="shared" si="135"/>
        <v>0</v>
      </c>
      <c r="G2929" s="7">
        <f t="shared" si="136"/>
        <v>-2.3400936037441401E-2</v>
      </c>
      <c r="H2929" s="7">
        <f t="shared" ca="1" si="137"/>
        <v>0</v>
      </c>
    </row>
    <row r="2930" spans="1:8" x14ac:dyDescent="0.25">
      <c r="A2930" s="3">
        <v>42172</v>
      </c>
      <c r="B2930">
        <v>15.625</v>
      </c>
      <c r="C2930">
        <v>16.375</v>
      </c>
      <c r="D2930" s="4">
        <v>-1.59744408945695E-3</v>
      </c>
      <c r="E2930" s="4">
        <v>3.0627871362940398E-3</v>
      </c>
      <c r="F2930" t="b">
        <f t="shared" si="135"/>
        <v>0</v>
      </c>
      <c r="G2930" s="7">
        <f t="shared" si="136"/>
        <v>-1.59744408945695E-3</v>
      </c>
      <c r="H2930" s="7">
        <f t="shared" ca="1" si="137"/>
        <v>0</v>
      </c>
    </row>
    <row r="2931" spans="1:8" x14ac:dyDescent="0.25">
      <c r="A2931" s="3">
        <v>42173</v>
      </c>
      <c r="B2931">
        <v>14.975</v>
      </c>
      <c r="C2931">
        <v>15.925000000000001</v>
      </c>
      <c r="D2931" s="4">
        <v>-4.1599999999999998E-2</v>
      </c>
      <c r="E2931" s="4">
        <v>-2.7480916030534298E-2</v>
      </c>
      <c r="F2931" t="b">
        <f t="shared" si="135"/>
        <v>0</v>
      </c>
      <c r="G2931" s="7">
        <f t="shared" si="136"/>
        <v>-4.1599999999999998E-2</v>
      </c>
      <c r="H2931" s="7">
        <f t="shared" ca="1" si="137"/>
        <v>0</v>
      </c>
    </row>
    <row r="2932" spans="1:8" x14ac:dyDescent="0.25">
      <c r="A2932" s="3">
        <v>42174</v>
      </c>
      <c r="B2932">
        <v>15.425000000000001</v>
      </c>
      <c r="C2932">
        <v>16.324999999999999</v>
      </c>
      <c r="D2932" s="4">
        <v>3.0050083472454199E-2</v>
      </c>
      <c r="E2932" s="4">
        <v>2.51177394034536E-2</v>
      </c>
      <c r="F2932" t="b">
        <f t="shared" si="135"/>
        <v>0</v>
      </c>
      <c r="G2932" s="7">
        <f t="shared" si="136"/>
        <v>3.0050083472454199E-2</v>
      </c>
      <c r="H2932" s="7">
        <f t="shared" ca="1" si="137"/>
        <v>0</v>
      </c>
    </row>
    <row r="2933" spans="1:8" x14ac:dyDescent="0.25">
      <c r="A2933" s="3">
        <v>42177</v>
      </c>
      <c r="B2933">
        <v>14.525</v>
      </c>
      <c r="C2933">
        <v>15.574999999999999</v>
      </c>
      <c r="D2933" s="4">
        <v>-5.8346839546191201E-2</v>
      </c>
      <c r="E2933" s="4">
        <v>-4.59418070444104E-2</v>
      </c>
      <c r="F2933" t="b">
        <f t="shared" si="135"/>
        <v>0</v>
      </c>
      <c r="G2933" s="7">
        <f t="shared" si="136"/>
        <v>-5.8346839546191201E-2</v>
      </c>
      <c r="H2933" s="7">
        <f t="shared" ca="1" si="137"/>
        <v>0</v>
      </c>
    </row>
    <row r="2934" spans="1:8" x14ac:dyDescent="0.25">
      <c r="A2934" s="3">
        <v>42178</v>
      </c>
      <c r="B2934">
        <v>14.074999999999999</v>
      </c>
      <c r="C2934">
        <v>15.275</v>
      </c>
      <c r="D2934" s="4">
        <v>-3.0981067125645499E-2</v>
      </c>
      <c r="E2934" s="4">
        <v>-1.92616372391653E-2</v>
      </c>
      <c r="F2934" t="b">
        <f t="shared" si="135"/>
        <v>0</v>
      </c>
      <c r="G2934" s="7">
        <f t="shared" si="136"/>
        <v>-3.0981067125645499E-2</v>
      </c>
      <c r="H2934" s="7">
        <f t="shared" ca="1" si="137"/>
        <v>0</v>
      </c>
    </row>
    <row r="2935" spans="1:8" x14ac:dyDescent="0.25">
      <c r="A2935" s="3">
        <v>42179</v>
      </c>
      <c r="B2935">
        <v>14.574999999999999</v>
      </c>
      <c r="C2935">
        <v>15.625</v>
      </c>
      <c r="D2935" s="4">
        <v>3.5523978685612703E-2</v>
      </c>
      <c r="E2935" s="4">
        <v>2.2913256955810101E-2</v>
      </c>
      <c r="F2935" t="b">
        <f t="shared" si="135"/>
        <v>0</v>
      </c>
      <c r="G2935" s="7">
        <f t="shared" si="136"/>
        <v>3.5523978685612703E-2</v>
      </c>
      <c r="H2935" s="7">
        <f t="shared" ca="1" si="137"/>
        <v>0</v>
      </c>
    </row>
    <row r="2936" spans="1:8" x14ac:dyDescent="0.25">
      <c r="A2936" s="3">
        <v>42180</v>
      </c>
      <c r="B2936">
        <v>14.625</v>
      </c>
      <c r="C2936">
        <v>15.625</v>
      </c>
      <c r="D2936" s="4">
        <v>3.4305317324185799E-3</v>
      </c>
      <c r="E2936" s="4">
        <v>0</v>
      </c>
      <c r="F2936" t="b">
        <f t="shared" si="135"/>
        <v>0</v>
      </c>
      <c r="G2936" s="7">
        <f t="shared" si="136"/>
        <v>3.4305317324185799E-3</v>
      </c>
      <c r="H2936" s="7">
        <f t="shared" ca="1" si="137"/>
        <v>0</v>
      </c>
    </row>
    <row r="2937" spans="1:8" x14ac:dyDescent="0.25">
      <c r="A2937" s="3">
        <v>42181</v>
      </c>
      <c r="B2937">
        <v>14.525</v>
      </c>
      <c r="C2937">
        <v>15.475</v>
      </c>
      <c r="D2937" s="4">
        <v>-6.8376068376068098E-3</v>
      </c>
      <c r="E2937" s="4">
        <v>-9.6000000000000495E-3</v>
      </c>
      <c r="F2937" t="b">
        <f t="shared" si="135"/>
        <v>0</v>
      </c>
      <c r="G2937" s="7">
        <f t="shared" si="136"/>
        <v>-6.8376068376068098E-3</v>
      </c>
      <c r="H2937" s="7">
        <f t="shared" ca="1" si="137"/>
        <v>0</v>
      </c>
    </row>
    <row r="2938" spans="1:8" x14ac:dyDescent="0.25">
      <c r="A2938" s="3">
        <v>42184</v>
      </c>
      <c r="B2938">
        <v>17.375</v>
      </c>
      <c r="C2938">
        <v>17.425000000000001</v>
      </c>
      <c r="D2938" s="4">
        <v>0.19621342512908799</v>
      </c>
      <c r="E2938" s="4">
        <v>0.126009693053312</v>
      </c>
      <c r="F2938" t="b">
        <f t="shared" si="135"/>
        <v>0</v>
      </c>
      <c r="G2938" s="7">
        <f t="shared" si="136"/>
        <v>0.19621342512908799</v>
      </c>
      <c r="H2938" s="7">
        <f t="shared" ca="1" si="137"/>
        <v>0</v>
      </c>
    </row>
    <row r="2939" spans="1:8" x14ac:dyDescent="0.25">
      <c r="A2939" s="3">
        <v>42185</v>
      </c>
      <c r="B2939">
        <v>17.324999999999999</v>
      </c>
      <c r="C2939">
        <v>17.375</v>
      </c>
      <c r="D2939" s="4">
        <v>-2.87769784172665E-3</v>
      </c>
      <c r="E2939" s="4">
        <v>-2.86944045911053E-3</v>
      </c>
      <c r="F2939" t="b">
        <f t="shared" si="135"/>
        <v>0</v>
      </c>
      <c r="G2939" s="7">
        <f t="shared" si="136"/>
        <v>-2.87769784172665E-3</v>
      </c>
      <c r="H2939" s="7">
        <f t="shared" ca="1" si="137"/>
        <v>0</v>
      </c>
    </row>
    <row r="2940" spans="1:8" x14ac:dyDescent="0.25">
      <c r="A2940" s="3">
        <v>42186</v>
      </c>
      <c r="B2940">
        <v>15.925000000000001</v>
      </c>
      <c r="C2940">
        <v>16.175000000000001</v>
      </c>
      <c r="D2940" s="4">
        <v>-8.0808080808080801E-2</v>
      </c>
      <c r="E2940" s="4">
        <v>-6.9064748201438805E-2</v>
      </c>
      <c r="F2940" t="b">
        <f t="shared" si="135"/>
        <v>0</v>
      </c>
      <c r="G2940" s="7">
        <f t="shared" si="136"/>
        <v>-8.0808080808080801E-2</v>
      </c>
      <c r="H2940" s="7">
        <f t="shared" ca="1" si="137"/>
        <v>0</v>
      </c>
    </row>
    <row r="2941" spans="1:8" x14ac:dyDescent="0.25">
      <c r="A2941" s="3">
        <v>42187</v>
      </c>
      <c r="B2941">
        <v>16.925000000000001</v>
      </c>
      <c r="C2941">
        <v>17.024999999999999</v>
      </c>
      <c r="D2941" s="4">
        <v>6.2794348508634204E-2</v>
      </c>
      <c r="E2941" s="4">
        <v>5.2550231839257902E-2</v>
      </c>
      <c r="F2941" t="b">
        <f t="shared" si="135"/>
        <v>0</v>
      </c>
      <c r="G2941" s="7">
        <f t="shared" si="136"/>
        <v>6.2794348508634204E-2</v>
      </c>
      <c r="H2941" s="7">
        <f t="shared" ca="1" si="137"/>
        <v>0</v>
      </c>
    </row>
    <row r="2942" spans="1:8" x14ac:dyDescent="0.25">
      <c r="A2942" s="3">
        <v>42188</v>
      </c>
      <c r="B2942">
        <v>16.925000000000001</v>
      </c>
      <c r="C2942">
        <v>17.024999999999999</v>
      </c>
      <c r="D2942" s="4">
        <v>0</v>
      </c>
      <c r="E2942" s="4">
        <v>0</v>
      </c>
      <c r="F2942" t="b">
        <f t="shared" si="135"/>
        <v>0</v>
      </c>
      <c r="G2942" s="7">
        <f t="shared" si="136"/>
        <v>0</v>
      </c>
      <c r="H2942" s="7">
        <f t="shared" ca="1" si="137"/>
        <v>0</v>
      </c>
    </row>
    <row r="2943" spans="1:8" x14ac:dyDescent="0.25">
      <c r="A2943" s="3">
        <v>42191</v>
      </c>
      <c r="B2943">
        <v>17.225000000000001</v>
      </c>
      <c r="C2943">
        <v>17.375</v>
      </c>
      <c r="D2943" s="4">
        <v>1.7725258493353199E-2</v>
      </c>
      <c r="E2943" s="4">
        <v>2.0558002936857701E-2</v>
      </c>
      <c r="F2943" t="b">
        <f t="shared" si="135"/>
        <v>0</v>
      </c>
      <c r="G2943" s="7">
        <f t="shared" si="136"/>
        <v>1.7725258493353199E-2</v>
      </c>
      <c r="H2943" s="7">
        <f t="shared" ca="1" si="137"/>
        <v>0</v>
      </c>
    </row>
    <row r="2944" spans="1:8" x14ac:dyDescent="0.25">
      <c r="A2944" s="3">
        <v>42192</v>
      </c>
      <c r="B2944">
        <v>16.324999999999999</v>
      </c>
      <c r="C2944">
        <v>16.675000000000001</v>
      </c>
      <c r="D2944" s="4">
        <v>-5.2249637155297603E-2</v>
      </c>
      <c r="E2944" s="4">
        <v>-4.0287769784172603E-2</v>
      </c>
      <c r="F2944" t="b">
        <f t="shared" si="135"/>
        <v>0</v>
      </c>
      <c r="G2944" s="7">
        <f t="shared" si="136"/>
        <v>-5.2249637155297603E-2</v>
      </c>
      <c r="H2944" s="7">
        <f t="shared" ca="1" si="137"/>
        <v>0</v>
      </c>
    </row>
    <row r="2945" spans="1:8" x14ac:dyDescent="0.25">
      <c r="A2945" s="3">
        <v>42193</v>
      </c>
      <c r="B2945">
        <v>18.425000000000001</v>
      </c>
      <c r="C2945">
        <v>18.175000000000001</v>
      </c>
      <c r="D2945" s="4">
        <v>0.128637059724349</v>
      </c>
      <c r="E2945" s="4">
        <v>8.9955022488755504E-2</v>
      </c>
      <c r="F2945" t="b">
        <f t="shared" si="135"/>
        <v>0</v>
      </c>
      <c r="G2945" s="7">
        <f t="shared" si="136"/>
        <v>0.128637059724349</v>
      </c>
      <c r="H2945" s="7">
        <f t="shared" ca="1" si="137"/>
        <v>0</v>
      </c>
    </row>
    <row r="2946" spans="1:8" x14ac:dyDescent="0.25">
      <c r="A2946" s="3">
        <v>42194</v>
      </c>
      <c r="B2946">
        <v>18.824999999999999</v>
      </c>
      <c r="C2946">
        <v>18.675000000000001</v>
      </c>
      <c r="D2946" s="4">
        <v>2.17096336499321E-2</v>
      </c>
      <c r="E2946" s="4">
        <v>2.75103163686383E-2</v>
      </c>
      <c r="F2946" t="b">
        <f t="shared" si="135"/>
        <v>0</v>
      </c>
      <c r="G2946" s="7">
        <f t="shared" si="136"/>
        <v>2.17096336499321E-2</v>
      </c>
      <c r="H2946" s="7">
        <f t="shared" ca="1" si="137"/>
        <v>0</v>
      </c>
    </row>
    <row r="2947" spans="1:8" x14ac:dyDescent="0.25">
      <c r="A2947" s="3">
        <v>42195</v>
      </c>
      <c r="B2947">
        <v>16.774999999999999</v>
      </c>
      <c r="C2947">
        <v>17.175000000000001</v>
      </c>
      <c r="D2947" s="4">
        <v>-0.108897742363878</v>
      </c>
      <c r="E2947" s="4">
        <v>-8.0321285140562304E-2</v>
      </c>
      <c r="F2947" t="b">
        <f t="shared" si="135"/>
        <v>0</v>
      </c>
      <c r="G2947" s="7">
        <f t="shared" si="136"/>
        <v>-0.108897742363878</v>
      </c>
      <c r="H2947" s="7">
        <f t="shared" ca="1" si="137"/>
        <v>0</v>
      </c>
    </row>
    <row r="2948" spans="1:8" x14ac:dyDescent="0.25">
      <c r="A2948" s="3">
        <v>42198</v>
      </c>
      <c r="B2948">
        <v>14.475</v>
      </c>
      <c r="C2948">
        <v>15.574999999999999</v>
      </c>
      <c r="D2948" s="4">
        <v>-0.13710879284649799</v>
      </c>
      <c r="E2948" s="4">
        <v>-9.3158660844250396E-2</v>
      </c>
      <c r="F2948" t="b">
        <f t="shared" si="135"/>
        <v>0</v>
      </c>
      <c r="G2948" s="7">
        <f t="shared" si="136"/>
        <v>-0.13710879284649799</v>
      </c>
      <c r="H2948" s="7">
        <f t="shared" ca="1" si="137"/>
        <v>0</v>
      </c>
    </row>
    <row r="2949" spans="1:8" x14ac:dyDescent="0.25">
      <c r="A2949" s="3">
        <v>42199</v>
      </c>
      <c r="B2949">
        <v>14.074999999999999</v>
      </c>
      <c r="C2949">
        <v>15.574999999999999</v>
      </c>
      <c r="D2949" s="4">
        <v>-2.76338514680484E-2</v>
      </c>
      <c r="E2949" s="4">
        <v>0</v>
      </c>
      <c r="F2949" t="b">
        <f t="shared" si="135"/>
        <v>0</v>
      </c>
      <c r="G2949" s="7">
        <f t="shared" si="136"/>
        <v>-2.76338514680484E-2</v>
      </c>
      <c r="H2949" s="7">
        <f t="shared" ca="1" si="137"/>
        <v>0</v>
      </c>
    </row>
    <row r="2950" spans="1:8" x14ac:dyDescent="0.25">
      <c r="A2950" s="3">
        <v>42200</v>
      </c>
      <c r="B2950">
        <v>13.975</v>
      </c>
      <c r="C2950">
        <v>15.35</v>
      </c>
      <c r="D2950" s="4">
        <v>-7.1047957371225302E-3</v>
      </c>
      <c r="E2950" s="4">
        <v>-1.4446227929374E-2</v>
      </c>
      <c r="F2950" t="b">
        <f t="shared" ref="F2950:F3013" si="138">D2950&gt;$F$3</f>
        <v>0</v>
      </c>
      <c r="G2950" s="7">
        <f t="shared" ref="G2950:G3013" si="139">D2950</f>
        <v>-7.1047957371225302E-3</v>
      </c>
      <c r="H2950" s="7">
        <f t="shared" ref="H2950:H3013" ca="1" si="140">IF(F2950=TRUE,-SUM(OFFSET(D2951,0,0,$H$3,1)),0)</f>
        <v>0</v>
      </c>
    </row>
    <row r="2951" spans="1:8" x14ac:dyDescent="0.25">
      <c r="A2951" s="3">
        <v>42201</v>
      </c>
      <c r="B2951">
        <v>12.925000000000001</v>
      </c>
      <c r="C2951">
        <v>14.475</v>
      </c>
      <c r="D2951" s="4">
        <v>-7.5134168157423895E-2</v>
      </c>
      <c r="E2951" s="4">
        <v>-5.7003257328990302E-2</v>
      </c>
      <c r="F2951" t="b">
        <f t="shared" si="138"/>
        <v>0</v>
      </c>
      <c r="G2951" s="7">
        <f t="shared" si="139"/>
        <v>-7.5134168157423895E-2</v>
      </c>
      <c r="H2951" s="7">
        <f t="shared" ca="1" si="140"/>
        <v>0</v>
      </c>
    </row>
    <row r="2952" spans="1:8" x14ac:dyDescent="0.25">
      <c r="A2952" s="3">
        <v>42202</v>
      </c>
      <c r="B2952">
        <v>12.925000000000001</v>
      </c>
      <c r="C2952">
        <v>14.425000000000001</v>
      </c>
      <c r="D2952" s="4">
        <v>0</v>
      </c>
      <c r="E2952" s="4">
        <v>-3.4542314335059801E-3</v>
      </c>
      <c r="F2952" t="b">
        <f t="shared" si="138"/>
        <v>0</v>
      </c>
      <c r="G2952" s="7">
        <f t="shared" si="139"/>
        <v>0</v>
      </c>
      <c r="H2952" s="7">
        <f t="shared" ca="1" si="140"/>
        <v>0</v>
      </c>
    </row>
    <row r="2953" spans="1:8" x14ac:dyDescent="0.25">
      <c r="A2953" s="3">
        <v>42205</v>
      </c>
      <c r="B2953">
        <v>14.225</v>
      </c>
      <c r="C2953">
        <v>15.2</v>
      </c>
      <c r="D2953" s="4">
        <v>-1.38648180242635E-2</v>
      </c>
      <c r="E2953" s="4">
        <v>-1.4586709886547901E-2</v>
      </c>
      <c r="F2953" t="b">
        <f t="shared" si="138"/>
        <v>0</v>
      </c>
      <c r="G2953" s="7">
        <f t="shared" si="139"/>
        <v>-1.38648180242635E-2</v>
      </c>
      <c r="H2953" s="7">
        <f t="shared" ca="1" si="140"/>
        <v>0</v>
      </c>
    </row>
    <row r="2954" spans="1:8" x14ac:dyDescent="0.25">
      <c r="A2954" s="3">
        <v>42206</v>
      </c>
      <c r="B2954">
        <v>14.225</v>
      </c>
      <c r="C2954">
        <v>15.225</v>
      </c>
      <c r="D2954" s="4">
        <v>0</v>
      </c>
      <c r="E2954" s="4">
        <v>1.6447368421053099E-3</v>
      </c>
      <c r="F2954" t="b">
        <f t="shared" si="138"/>
        <v>0</v>
      </c>
      <c r="G2954" s="7">
        <f t="shared" si="139"/>
        <v>0</v>
      </c>
      <c r="H2954" s="7">
        <f t="shared" ca="1" si="140"/>
        <v>0</v>
      </c>
    </row>
    <row r="2955" spans="1:8" x14ac:dyDescent="0.25">
      <c r="A2955" s="3">
        <v>42207</v>
      </c>
      <c r="B2955">
        <v>14.175000000000001</v>
      </c>
      <c r="C2955">
        <v>15.324999999999999</v>
      </c>
      <c r="D2955" s="4">
        <v>-3.5149384885764202E-3</v>
      </c>
      <c r="E2955" s="4">
        <v>6.5681444991789696E-3</v>
      </c>
      <c r="F2955" t="b">
        <f t="shared" si="138"/>
        <v>0</v>
      </c>
      <c r="G2955" s="7">
        <f t="shared" si="139"/>
        <v>-3.5149384885764202E-3</v>
      </c>
      <c r="H2955" s="7">
        <f t="shared" ca="1" si="140"/>
        <v>0</v>
      </c>
    </row>
    <row r="2956" spans="1:8" x14ac:dyDescent="0.25">
      <c r="A2956" s="3">
        <v>42208</v>
      </c>
      <c r="B2956">
        <v>14.275</v>
      </c>
      <c r="C2956">
        <v>15.425000000000001</v>
      </c>
      <c r="D2956" s="4">
        <v>7.0546737213403902E-3</v>
      </c>
      <c r="E2956" s="4">
        <v>6.5252854812398696E-3</v>
      </c>
      <c r="F2956" t="b">
        <f t="shared" si="138"/>
        <v>0</v>
      </c>
      <c r="G2956" s="7">
        <f t="shared" si="139"/>
        <v>7.0546737213403902E-3</v>
      </c>
      <c r="H2956" s="7">
        <f t="shared" ca="1" si="140"/>
        <v>0</v>
      </c>
    </row>
    <row r="2957" spans="1:8" x14ac:dyDescent="0.25">
      <c r="A2957" s="3">
        <v>42209</v>
      </c>
      <c r="B2957">
        <v>14.9</v>
      </c>
      <c r="C2957">
        <v>15.8</v>
      </c>
      <c r="D2957" s="4">
        <v>4.3782837127845899E-2</v>
      </c>
      <c r="E2957" s="4">
        <v>2.43111831442464E-2</v>
      </c>
      <c r="F2957" t="b">
        <f t="shared" si="138"/>
        <v>0</v>
      </c>
      <c r="G2957" s="7">
        <f t="shared" si="139"/>
        <v>4.3782837127845899E-2</v>
      </c>
      <c r="H2957" s="7">
        <f t="shared" ca="1" si="140"/>
        <v>0</v>
      </c>
    </row>
    <row r="2958" spans="1:8" x14ac:dyDescent="0.25">
      <c r="A2958" s="3">
        <v>42212</v>
      </c>
      <c r="B2958">
        <v>15.775</v>
      </c>
      <c r="C2958">
        <v>16.324999999999999</v>
      </c>
      <c r="D2958" s="4">
        <v>5.8724832214765099E-2</v>
      </c>
      <c r="E2958" s="4">
        <v>3.3227848101265799E-2</v>
      </c>
      <c r="F2958" t="b">
        <f t="shared" si="138"/>
        <v>0</v>
      </c>
      <c r="G2958" s="7">
        <f t="shared" si="139"/>
        <v>5.8724832214765099E-2</v>
      </c>
      <c r="H2958" s="7">
        <f t="shared" ca="1" si="140"/>
        <v>0</v>
      </c>
    </row>
    <row r="2959" spans="1:8" x14ac:dyDescent="0.25">
      <c r="A2959" s="3">
        <v>42213</v>
      </c>
      <c r="B2959">
        <v>14.375</v>
      </c>
      <c r="C2959">
        <v>15.475</v>
      </c>
      <c r="D2959" s="4">
        <v>-8.8748019017432705E-2</v>
      </c>
      <c r="E2959" s="4">
        <v>-5.2067381316998403E-2</v>
      </c>
      <c r="F2959" t="b">
        <f t="shared" si="138"/>
        <v>0</v>
      </c>
      <c r="G2959" s="7">
        <f t="shared" si="139"/>
        <v>-8.8748019017432705E-2</v>
      </c>
      <c r="H2959" s="7">
        <f t="shared" ca="1" si="140"/>
        <v>0</v>
      </c>
    </row>
    <row r="2960" spans="1:8" x14ac:dyDescent="0.25">
      <c r="A2960" s="3">
        <v>42214</v>
      </c>
      <c r="B2960">
        <v>14.074999999999999</v>
      </c>
      <c r="C2960">
        <v>15.375</v>
      </c>
      <c r="D2960" s="4">
        <v>-2.08695652173914E-2</v>
      </c>
      <c r="E2960" s="4">
        <v>-6.4620355411953998E-3</v>
      </c>
      <c r="F2960" t="b">
        <f t="shared" si="138"/>
        <v>0</v>
      </c>
      <c r="G2960" s="7">
        <f t="shared" si="139"/>
        <v>-2.08695652173914E-2</v>
      </c>
      <c r="H2960" s="7">
        <f t="shared" ca="1" si="140"/>
        <v>0</v>
      </c>
    </row>
    <row r="2961" spans="1:8" x14ac:dyDescent="0.25">
      <c r="A2961" s="3">
        <v>42215</v>
      </c>
      <c r="B2961">
        <v>13.925000000000001</v>
      </c>
      <c r="C2961">
        <v>15.324999999999999</v>
      </c>
      <c r="D2961" s="4">
        <v>-1.06571936056837E-2</v>
      </c>
      <c r="E2961" s="4">
        <v>-3.2520325203252401E-3</v>
      </c>
      <c r="F2961" t="b">
        <f t="shared" si="138"/>
        <v>0</v>
      </c>
      <c r="G2961" s="7">
        <f t="shared" si="139"/>
        <v>-1.06571936056837E-2</v>
      </c>
      <c r="H2961" s="7">
        <f t="shared" ca="1" si="140"/>
        <v>0</v>
      </c>
    </row>
    <row r="2962" spans="1:8" x14ac:dyDescent="0.25">
      <c r="A2962" s="3">
        <v>42216</v>
      </c>
      <c r="B2962">
        <v>13.975</v>
      </c>
      <c r="C2962">
        <v>15.324999999999999</v>
      </c>
      <c r="D2962" s="4">
        <v>3.5906642728904502E-3</v>
      </c>
      <c r="E2962" s="4">
        <v>0</v>
      </c>
      <c r="F2962" t="b">
        <f t="shared" si="138"/>
        <v>0</v>
      </c>
      <c r="G2962" s="7">
        <f t="shared" si="139"/>
        <v>3.5906642728904502E-3</v>
      </c>
      <c r="H2962" s="7">
        <f t="shared" ca="1" si="140"/>
        <v>0</v>
      </c>
    </row>
    <row r="2963" spans="1:8" x14ac:dyDescent="0.25">
      <c r="A2963" s="3">
        <v>42219</v>
      </c>
      <c r="B2963">
        <v>13.875</v>
      </c>
      <c r="C2963">
        <v>15.125</v>
      </c>
      <c r="D2963" s="4">
        <v>-7.15563506261174E-3</v>
      </c>
      <c r="E2963" s="4">
        <v>-1.30505709624795E-2</v>
      </c>
      <c r="F2963" t="b">
        <f t="shared" si="138"/>
        <v>0</v>
      </c>
      <c r="G2963" s="7">
        <f t="shared" si="139"/>
        <v>-7.15563506261174E-3</v>
      </c>
      <c r="H2963" s="7">
        <f t="shared" ca="1" si="140"/>
        <v>0</v>
      </c>
    </row>
    <row r="2964" spans="1:8" x14ac:dyDescent="0.25">
      <c r="A2964" s="3">
        <v>42220</v>
      </c>
      <c r="B2964">
        <v>14.125</v>
      </c>
      <c r="C2964">
        <v>15.225</v>
      </c>
      <c r="D2964" s="4">
        <v>1.8018018018018101E-2</v>
      </c>
      <c r="E2964" s="4">
        <v>6.6115702479339102E-3</v>
      </c>
      <c r="F2964" t="b">
        <f t="shared" si="138"/>
        <v>0</v>
      </c>
      <c r="G2964" s="7">
        <f t="shared" si="139"/>
        <v>1.8018018018018101E-2</v>
      </c>
      <c r="H2964" s="7">
        <f t="shared" ca="1" si="140"/>
        <v>0</v>
      </c>
    </row>
    <row r="2965" spans="1:8" x14ac:dyDescent="0.25">
      <c r="A2965" s="3">
        <v>42221</v>
      </c>
      <c r="B2965">
        <v>13.925000000000001</v>
      </c>
      <c r="C2965">
        <v>15.175000000000001</v>
      </c>
      <c r="D2965" s="4">
        <v>-1.41592920353982E-2</v>
      </c>
      <c r="E2965" s="4">
        <v>-3.2840722495893798E-3</v>
      </c>
      <c r="F2965" t="b">
        <f t="shared" si="138"/>
        <v>0</v>
      </c>
      <c r="G2965" s="7">
        <f t="shared" si="139"/>
        <v>-1.41592920353982E-2</v>
      </c>
      <c r="H2965" s="7">
        <f t="shared" ca="1" si="140"/>
        <v>0</v>
      </c>
    </row>
    <row r="2966" spans="1:8" x14ac:dyDescent="0.25">
      <c r="A2966" s="3">
        <v>42222</v>
      </c>
      <c r="B2966">
        <v>14.475</v>
      </c>
      <c r="C2966">
        <v>15.425000000000001</v>
      </c>
      <c r="D2966" s="4">
        <v>3.9497307001795198E-2</v>
      </c>
      <c r="E2966" s="4">
        <v>1.6474464579901101E-2</v>
      </c>
      <c r="F2966" t="b">
        <f t="shared" si="138"/>
        <v>0</v>
      </c>
      <c r="G2966" s="7">
        <f t="shared" si="139"/>
        <v>3.9497307001795198E-2</v>
      </c>
      <c r="H2966" s="7">
        <f t="shared" ca="1" si="140"/>
        <v>0</v>
      </c>
    </row>
    <row r="2967" spans="1:8" x14ac:dyDescent="0.25">
      <c r="A2967" s="3">
        <v>42223</v>
      </c>
      <c r="B2967">
        <v>14.275</v>
      </c>
      <c r="C2967">
        <v>15.225</v>
      </c>
      <c r="D2967" s="4">
        <v>-1.38169257340242E-2</v>
      </c>
      <c r="E2967" s="4">
        <v>-1.29659643435981E-2</v>
      </c>
      <c r="F2967" t="b">
        <f t="shared" si="138"/>
        <v>0</v>
      </c>
      <c r="G2967" s="7">
        <f t="shared" si="139"/>
        <v>-1.38169257340242E-2</v>
      </c>
      <c r="H2967" s="7">
        <f t="shared" ca="1" si="140"/>
        <v>0</v>
      </c>
    </row>
    <row r="2968" spans="1:8" x14ac:dyDescent="0.25">
      <c r="A2968" s="3">
        <v>42226</v>
      </c>
      <c r="B2968">
        <v>13.574999999999999</v>
      </c>
      <c r="C2968">
        <v>14.875</v>
      </c>
      <c r="D2968" s="4">
        <v>-4.9036777583187502E-2</v>
      </c>
      <c r="E2968" s="4">
        <v>-2.2988505747126398E-2</v>
      </c>
      <c r="F2968" t="b">
        <f t="shared" si="138"/>
        <v>0</v>
      </c>
      <c r="G2968" s="7">
        <f t="shared" si="139"/>
        <v>-4.9036777583187502E-2</v>
      </c>
      <c r="H2968" s="7">
        <f t="shared" ca="1" si="140"/>
        <v>0</v>
      </c>
    </row>
    <row r="2969" spans="1:8" x14ac:dyDescent="0.25">
      <c r="A2969" s="3">
        <v>42227</v>
      </c>
      <c r="B2969">
        <v>14.475</v>
      </c>
      <c r="C2969">
        <v>15.475</v>
      </c>
      <c r="D2969" s="4">
        <v>6.6298342541436503E-2</v>
      </c>
      <c r="E2969" s="4">
        <v>4.0336134453781598E-2</v>
      </c>
      <c r="F2969" t="b">
        <f t="shared" si="138"/>
        <v>0</v>
      </c>
      <c r="G2969" s="7">
        <f t="shared" si="139"/>
        <v>6.6298342541436503E-2</v>
      </c>
      <c r="H2969" s="7">
        <f t="shared" ca="1" si="140"/>
        <v>0</v>
      </c>
    </row>
    <row r="2970" spans="1:8" x14ac:dyDescent="0.25">
      <c r="A2970" s="3">
        <v>42228</v>
      </c>
      <c r="B2970">
        <v>14.324999999999999</v>
      </c>
      <c r="C2970">
        <v>15.275</v>
      </c>
      <c r="D2970" s="4">
        <v>-1.0362694300518199E-2</v>
      </c>
      <c r="E2970" s="4">
        <v>-1.29240710823909E-2</v>
      </c>
      <c r="F2970" t="b">
        <f t="shared" si="138"/>
        <v>0</v>
      </c>
      <c r="G2970" s="7">
        <f t="shared" si="139"/>
        <v>-1.0362694300518199E-2</v>
      </c>
      <c r="H2970" s="7">
        <f t="shared" ca="1" si="140"/>
        <v>0</v>
      </c>
    </row>
    <row r="2971" spans="1:8" x14ac:dyDescent="0.25">
      <c r="A2971" s="3">
        <v>42229</v>
      </c>
      <c r="B2971">
        <v>14.175000000000001</v>
      </c>
      <c r="C2971">
        <v>15.074999999999999</v>
      </c>
      <c r="D2971" s="4">
        <v>-1.04712041884816E-2</v>
      </c>
      <c r="E2971" s="4">
        <v>-1.30932896890344E-2</v>
      </c>
      <c r="F2971" t="b">
        <f t="shared" si="138"/>
        <v>0</v>
      </c>
      <c r="G2971" s="7">
        <f t="shared" si="139"/>
        <v>-1.04712041884816E-2</v>
      </c>
      <c r="H2971" s="7">
        <f t="shared" ca="1" si="140"/>
        <v>0</v>
      </c>
    </row>
    <row r="2972" spans="1:8" x14ac:dyDescent="0.25">
      <c r="A2972" s="3">
        <v>42230</v>
      </c>
      <c r="B2972">
        <v>14.275</v>
      </c>
      <c r="C2972">
        <v>15.125</v>
      </c>
      <c r="D2972" s="4">
        <v>7.0546737213403902E-3</v>
      </c>
      <c r="E2972" s="4">
        <v>3.3167495854062902E-3</v>
      </c>
      <c r="F2972" t="b">
        <f t="shared" si="138"/>
        <v>0</v>
      </c>
      <c r="G2972" s="7">
        <f t="shared" si="139"/>
        <v>7.0546737213403902E-3</v>
      </c>
      <c r="H2972" s="7">
        <f t="shared" ca="1" si="140"/>
        <v>0</v>
      </c>
    </row>
    <row r="2973" spans="1:8" x14ac:dyDescent="0.25">
      <c r="A2973" s="3">
        <v>42233</v>
      </c>
      <c r="B2973">
        <v>15.025</v>
      </c>
      <c r="C2973">
        <v>15.725</v>
      </c>
      <c r="D2973" s="4">
        <v>-6.6115702479339102E-3</v>
      </c>
      <c r="E2973" s="4">
        <v>-6.3191153238546498E-3</v>
      </c>
      <c r="F2973" t="b">
        <f t="shared" si="138"/>
        <v>0</v>
      </c>
      <c r="G2973" s="7">
        <f t="shared" si="139"/>
        <v>-6.6115702479339102E-3</v>
      </c>
      <c r="H2973" s="7">
        <f t="shared" ca="1" si="140"/>
        <v>0</v>
      </c>
    </row>
    <row r="2974" spans="1:8" x14ac:dyDescent="0.25">
      <c r="A2974" s="3">
        <v>42234</v>
      </c>
      <c r="B2974">
        <v>15.175000000000001</v>
      </c>
      <c r="C2974">
        <v>16.024999999999999</v>
      </c>
      <c r="D2974" s="4">
        <v>9.9833610648918398E-3</v>
      </c>
      <c r="E2974" s="4">
        <v>1.9077901430842599E-2</v>
      </c>
      <c r="F2974" t="b">
        <f t="shared" si="138"/>
        <v>0</v>
      </c>
      <c r="G2974" s="7">
        <f t="shared" si="139"/>
        <v>9.9833610648918398E-3</v>
      </c>
      <c r="H2974" s="7">
        <f t="shared" ca="1" si="140"/>
        <v>0</v>
      </c>
    </row>
    <row r="2975" spans="1:8" x14ac:dyDescent="0.25">
      <c r="A2975" s="3">
        <v>42235</v>
      </c>
      <c r="B2975">
        <v>15.725</v>
      </c>
      <c r="C2975">
        <v>16.324999999999999</v>
      </c>
      <c r="D2975" s="4">
        <v>3.6243822075782403E-2</v>
      </c>
      <c r="E2975" s="4">
        <v>1.8720748829953199E-2</v>
      </c>
      <c r="F2975" t="b">
        <f t="shared" si="138"/>
        <v>0</v>
      </c>
      <c r="G2975" s="7">
        <f t="shared" si="139"/>
        <v>3.6243822075782403E-2</v>
      </c>
      <c r="H2975" s="7">
        <f t="shared" ca="1" si="140"/>
        <v>0</v>
      </c>
    </row>
    <row r="2976" spans="1:8" x14ac:dyDescent="0.25">
      <c r="A2976" s="3">
        <v>42236</v>
      </c>
      <c r="B2976">
        <v>17.324999999999999</v>
      </c>
      <c r="C2976">
        <v>17.324999999999999</v>
      </c>
      <c r="D2976" s="4">
        <v>0.101748807631161</v>
      </c>
      <c r="E2976" s="4">
        <v>6.1255742725880601E-2</v>
      </c>
      <c r="F2976" t="b">
        <f t="shared" si="138"/>
        <v>0</v>
      </c>
      <c r="G2976" s="7">
        <f t="shared" si="139"/>
        <v>0.101748807631161</v>
      </c>
      <c r="H2976" s="7">
        <f t="shared" ca="1" si="140"/>
        <v>0</v>
      </c>
    </row>
    <row r="2977" spans="1:8" x14ac:dyDescent="0.25">
      <c r="A2977" s="3">
        <v>42237</v>
      </c>
      <c r="B2977">
        <v>19.899999999999999</v>
      </c>
      <c r="C2977">
        <v>18.625</v>
      </c>
      <c r="D2977" s="4">
        <v>0.148629148629149</v>
      </c>
      <c r="E2977" s="4">
        <v>7.5036075036074998E-2</v>
      </c>
      <c r="F2977" t="b">
        <f t="shared" si="138"/>
        <v>0</v>
      </c>
      <c r="G2977" s="7">
        <f t="shared" si="139"/>
        <v>0.148629148629149</v>
      </c>
      <c r="H2977" s="7">
        <f t="shared" ca="1" si="140"/>
        <v>0</v>
      </c>
    </row>
    <row r="2978" spans="1:8" x14ac:dyDescent="0.25">
      <c r="A2978" s="3">
        <v>42240</v>
      </c>
      <c r="B2978">
        <v>25.125</v>
      </c>
      <c r="C2978">
        <v>22.5</v>
      </c>
      <c r="D2978" s="4">
        <v>0.26256281407035198</v>
      </c>
      <c r="E2978" s="4">
        <v>0.20805369127516801</v>
      </c>
      <c r="F2978" t="b">
        <f t="shared" si="138"/>
        <v>1</v>
      </c>
      <c r="G2978" s="7">
        <f t="shared" si="139"/>
        <v>0.26256281407035198</v>
      </c>
      <c r="H2978" s="7">
        <f t="shared" ca="1" si="140"/>
        <v>-7.9601990049751308E-3</v>
      </c>
    </row>
    <row r="2979" spans="1:8" x14ac:dyDescent="0.25">
      <c r="A2979" s="3">
        <v>42241</v>
      </c>
      <c r="B2979">
        <v>25.324999999999999</v>
      </c>
      <c r="C2979">
        <v>22.55</v>
      </c>
      <c r="D2979" s="4">
        <v>7.9601990049751308E-3</v>
      </c>
      <c r="E2979" s="4">
        <v>2.2222222222223502E-3</v>
      </c>
      <c r="F2979" t="b">
        <f t="shared" si="138"/>
        <v>0</v>
      </c>
      <c r="G2979" s="7">
        <f t="shared" si="139"/>
        <v>7.9601990049751308E-3</v>
      </c>
      <c r="H2979" s="7">
        <f t="shared" ca="1" si="140"/>
        <v>0</v>
      </c>
    </row>
    <row r="2980" spans="1:8" x14ac:dyDescent="0.25">
      <c r="A2980" s="3">
        <v>42242</v>
      </c>
      <c r="B2980">
        <v>23.725000000000001</v>
      </c>
      <c r="C2980">
        <v>21.475000000000001</v>
      </c>
      <c r="D2980" s="4">
        <v>-6.3178677196446098E-2</v>
      </c>
      <c r="E2980" s="4">
        <v>-4.7671840354767098E-2</v>
      </c>
      <c r="F2980" t="b">
        <f t="shared" si="138"/>
        <v>0</v>
      </c>
      <c r="G2980" s="7">
        <f t="shared" si="139"/>
        <v>-6.3178677196446098E-2</v>
      </c>
      <c r="H2980" s="7">
        <f t="shared" ca="1" si="140"/>
        <v>0</v>
      </c>
    </row>
    <row r="2981" spans="1:8" x14ac:dyDescent="0.25">
      <c r="A2981" s="3">
        <v>42243</v>
      </c>
      <c r="B2981">
        <v>24.175000000000001</v>
      </c>
      <c r="C2981">
        <v>21.55</v>
      </c>
      <c r="D2981" s="4">
        <v>1.8967334035827201E-2</v>
      </c>
      <c r="E2981" s="4">
        <v>3.4924330616996598E-3</v>
      </c>
      <c r="F2981" t="b">
        <f t="shared" si="138"/>
        <v>0</v>
      </c>
      <c r="G2981" s="7">
        <f t="shared" si="139"/>
        <v>1.8967334035827201E-2</v>
      </c>
      <c r="H2981" s="7">
        <f t="shared" ca="1" si="140"/>
        <v>0</v>
      </c>
    </row>
    <row r="2982" spans="1:8" x14ac:dyDescent="0.25">
      <c r="A2982" s="3">
        <v>42244</v>
      </c>
      <c r="B2982">
        <v>24.425000000000001</v>
      </c>
      <c r="C2982">
        <v>21.875</v>
      </c>
      <c r="D2982" s="4">
        <v>1.0341261633919401E-2</v>
      </c>
      <c r="E2982" s="4">
        <v>1.5081206496519801E-2</v>
      </c>
      <c r="F2982" t="b">
        <f t="shared" si="138"/>
        <v>0</v>
      </c>
      <c r="G2982" s="7">
        <f t="shared" si="139"/>
        <v>1.0341261633919401E-2</v>
      </c>
      <c r="H2982" s="7">
        <f t="shared" ca="1" si="140"/>
        <v>0</v>
      </c>
    </row>
    <row r="2983" spans="1:8" x14ac:dyDescent="0.25">
      <c r="A2983" s="3">
        <v>42247</v>
      </c>
      <c r="B2983">
        <v>26.425000000000001</v>
      </c>
      <c r="C2983">
        <v>23.425000000000001</v>
      </c>
      <c r="D2983" s="4">
        <v>8.1883316274309101E-2</v>
      </c>
      <c r="E2983" s="4">
        <v>7.0857142857142993E-2</v>
      </c>
      <c r="F2983" t="b">
        <f t="shared" si="138"/>
        <v>0</v>
      </c>
      <c r="G2983" s="7">
        <f t="shared" si="139"/>
        <v>8.1883316274309101E-2</v>
      </c>
      <c r="H2983" s="7">
        <f t="shared" ca="1" si="140"/>
        <v>0</v>
      </c>
    </row>
    <row r="2984" spans="1:8" x14ac:dyDescent="0.25">
      <c r="A2984" s="3">
        <v>42248</v>
      </c>
      <c r="B2984">
        <v>29.725000000000001</v>
      </c>
      <c r="C2984">
        <v>25.824999999999999</v>
      </c>
      <c r="D2984" s="4">
        <v>0.124881740775781</v>
      </c>
      <c r="E2984" s="4">
        <v>0.102454642475987</v>
      </c>
      <c r="F2984" t="b">
        <f t="shared" si="138"/>
        <v>0</v>
      </c>
      <c r="G2984" s="7">
        <f t="shared" si="139"/>
        <v>0.124881740775781</v>
      </c>
      <c r="H2984" s="7">
        <f t="shared" ca="1" si="140"/>
        <v>0</v>
      </c>
    </row>
    <row r="2985" spans="1:8" x14ac:dyDescent="0.25">
      <c r="A2985" s="3">
        <v>42249</v>
      </c>
      <c r="B2985">
        <v>25.975000000000001</v>
      </c>
      <c r="C2985">
        <v>23.875</v>
      </c>
      <c r="D2985" s="4">
        <v>-0.126156433978133</v>
      </c>
      <c r="E2985" s="4">
        <v>-7.5508228460793803E-2</v>
      </c>
      <c r="F2985" t="b">
        <f t="shared" si="138"/>
        <v>0</v>
      </c>
      <c r="G2985" s="7">
        <f t="shared" si="139"/>
        <v>-0.126156433978133</v>
      </c>
      <c r="H2985" s="7">
        <f t="shared" ca="1" si="140"/>
        <v>0</v>
      </c>
    </row>
    <row r="2986" spans="1:8" x14ac:dyDescent="0.25">
      <c r="A2986" s="3">
        <v>42250</v>
      </c>
      <c r="B2986">
        <v>25.625</v>
      </c>
      <c r="C2986">
        <v>23.875</v>
      </c>
      <c r="D2986" s="4">
        <v>-1.3474494706448599E-2</v>
      </c>
      <c r="E2986" s="4">
        <v>0</v>
      </c>
      <c r="F2986" t="b">
        <f t="shared" si="138"/>
        <v>0</v>
      </c>
      <c r="G2986" s="7">
        <f t="shared" si="139"/>
        <v>-1.3474494706448599E-2</v>
      </c>
      <c r="H2986" s="7">
        <f t="shared" ca="1" si="140"/>
        <v>0</v>
      </c>
    </row>
    <row r="2987" spans="1:8" x14ac:dyDescent="0.25">
      <c r="A2987" s="3">
        <v>42251</v>
      </c>
      <c r="B2987">
        <v>28.024999999999999</v>
      </c>
      <c r="C2987">
        <v>25.774999999999999</v>
      </c>
      <c r="D2987" s="4">
        <v>9.3658536585365701E-2</v>
      </c>
      <c r="E2987" s="4">
        <v>7.95811518324607E-2</v>
      </c>
      <c r="F2987" t="b">
        <f t="shared" si="138"/>
        <v>0</v>
      </c>
      <c r="G2987" s="7">
        <f t="shared" si="139"/>
        <v>9.3658536585365701E-2</v>
      </c>
      <c r="H2987" s="7">
        <f t="shared" ca="1" si="140"/>
        <v>0</v>
      </c>
    </row>
    <row r="2988" spans="1:8" x14ac:dyDescent="0.25">
      <c r="A2988" s="3">
        <v>42254</v>
      </c>
      <c r="B2988">
        <v>28.024999999999999</v>
      </c>
      <c r="C2988">
        <v>25.774999999999999</v>
      </c>
      <c r="D2988" s="4">
        <v>0</v>
      </c>
      <c r="E2988" s="4">
        <v>0</v>
      </c>
      <c r="F2988" t="b">
        <f t="shared" si="138"/>
        <v>0</v>
      </c>
      <c r="G2988" s="7">
        <f t="shared" si="139"/>
        <v>0</v>
      </c>
      <c r="H2988" s="7">
        <f t="shared" ca="1" si="140"/>
        <v>0</v>
      </c>
    </row>
    <row r="2989" spans="1:8" x14ac:dyDescent="0.25">
      <c r="A2989" s="3">
        <v>42255</v>
      </c>
      <c r="B2989">
        <v>24.625</v>
      </c>
      <c r="C2989">
        <v>23.574999999999999</v>
      </c>
      <c r="D2989" s="4">
        <v>-0.121320249776985</v>
      </c>
      <c r="E2989" s="4">
        <v>-8.5354025218234694E-2</v>
      </c>
      <c r="F2989" t="b">
        <f t="shared" si="138"/>
        <v>0</v>
      </c>
      <c r="G2989" s="7">
        <f t="shared" si="139"/>
        <v>-0.121320249776985</v>
      </c>
      <c r="H2989" s="7">
        <f t="shared" ca="1" si="140"/>
        <v>0</v>
      </c>
    </row>
    <row r="2990" spans="1:8" x14ac:dyDescent="0.25">
      <c r="A2990" s="3">
        <v>42256</v>
      </c>
      <c r="B2990">
        <v>25.824999999999999</v>
      </c>
      <c r="C2990">
        <v>24.225000000000001</v>
      </c>
      <c r="D2990" s="4">
        <v>4.8730964467005103E-2</v>
      </c>
      <c r="E2990" s="4">
        <v>2.7571580063626901E-2</v>
      </c>
      <c r="F2990" t="b">
        <f t="shared" si="138"/>
        <v>0</v>
      </c>
      <c r="G2990" s="7">
        <f t="shared" si="139"/>
        <v>4.8730964467005103E-2</v>
      </c>
      <c r="H2990" s="7">
        <f t="shared" ca="1" si="140"/>
        <v>0</v>
      </c>
    </row>
    <row r="2991" spans="1:8" x14ac:dyDescent="0.25">
      <c r="A2991" s="3">
        <v>42257</v>
      </c>
      <c r="B2991">
        <v>24.7</v>
      </c>
      <c r="C2991">
        <v>23.375</v>
      </c>
      <c r="D2991" s="4">
        <v>-4.3562439496611802E-2</v>
      </c>
      <c r="E2991" s="4">
        <v>-3.5087719298245702E-2</v>
      </c>
      <c r="F2991" t="b">
        <f t="shared" si="138"/>
        <v>0</v>
      </c>
      <c r="G2991" s="7">
        <f t="shared" si="139"/>
        <v>-4.3562439496611802E-2</v>
      </c>
      <c r="H2991" s="7">
        <f t="shared" ca="1" si="140"/>
        <v>0</v>
      </c>
    </row>
    <row r="2992" spans="1:8" x14ac:dyDescent="0.25">
      <c r="A2992" s="3">
        <v>42258</v>
      </c>
      <c r="B2992">
        <v>23.8</v>
      </c>
      <c r="C2992">
        <v>22.925000000000001</v>
      </c>
      <c r="D2992" s="4">
        <v>-3.6437246963562701E-2</v>
      </c>
      <c r="E2992" s="4">
        <v>-1.9251336898395598E-2</v>
      </c>
      <c r="F2992" t="b">
        <f t="shared" si="138"/>
        <v>0</v>
      </c>
      <c r="G2992" s="7">
        <f t="shared" si="139"/>
        <v>-3.6437246963562701E-2</v>
      </c>
      <c r="H2992" s="7">
        <f t="shared" ca="1" si="140"/>
        <v>0</v>
      </c>
    </row>
    <row r="2993" spans="1:8" x14ac:dyDescent="0.25">
      <c r="A2993" s="3">
        <v>42261</v>
      </c>
      <c r="B2993">
        <v>22.875</v>
      </c>
      <c r="C2993">
        <v>22.675000000000001</v>
      </c>
      <c r="D2993" s="4">
        <v>-2.18102508178852E-3</v>
      </c>
      <c r="E2993" s="4">
        <v>-2.20022002200226E-3</v>
      </c>
      <c r="F2993" t="b">
        <f t="shared" si="138"/>
        <v>0</v>
      </c>
      <c r="G2993" s="7">
        <f t="shared" si="139"/>
        <v>-2.18102508178852E-3</v>
      </c>
      <c r="H2993" s="7">
        <f t="shared" ca="1" si="140"/>
        <v>0</v>
      </c>
    </row>
    <row r="2994" spans="1:8" x14ac:dyDescent="0.25">
      <c r="A2994" s="3">
        <v>42262</v>
      </c>
      <c r="B2994">
        <v>20.425000000000001</v>
      </c>
      <c r="C2994">
        <v>20.65</v>
      </c>
      <c r="D2994" s="4">
        <v>-0.107103825136612</v>
      </c>
      <c r="E2994" s="4">
        <v>-8.9305402425578898E-2</v>
      </c>
      <c r="F2994" t="b">
        <f t="shared" si="138"/>
        <v>0</v>
      </c>
      <c r="G2994" s="7">
        <f t="shared" si="139"/>
        <v>-0.107103825136612</v>
      </c>
      <c r="H2994" s="7">
        <f t="shared" ca="1" si="140"/>
        <v>0</v>
      </c>
    </row>
    <row r="2995" spans="1:8" x14ac:dyDescent="0.25">
      <c r="A2995" s="3">
        <v>42263</v>
      </c>
      <c r="B2995">
        <v>18.975000000000001</v>
      </c>
      <c r="C2995">
        <v>19.25</v>
      </c>
      <c r="D2995" s="4">
        <v>-7.09914320685434E-2</v>
      </c>
      <c r="E2995" s="4">
        <v>-6.7796610169491497E-2</v>
      </c>
      <c r="F2995" t="b">
        <f t="shared" si="138"/>
        <v>0</v>
      </c>
      <c r="G2995" s="7">
        <f t="shared" si="139"/>
        <v>-7.09914320685434E-2</v>
      </c>
      <c r="H2995" s="7">
        <f t="shared" ca="1" si="140"/>
        <v>0</v>
      </c>
    </row>
    <row r="2996" spans="1:8" x14ac:dyDescent="0.25">
      <c r="A2996" s="3">
        <v>42264</v>
      </c>
      <c r="B2996">
        <v>20.425000000000001</v>
      </c>
      <c r="C2996">
        <v>20.074999999999999</v>
      </c>
      <c r="D2996" s="4">
        <v>7.64163372859024E-2</v>
      </c>
      <c r="E2996" s="4">
        <v>4.2857142857142899E-2</v>
      </c>
      <c r="F2996" t="b">
        <f t="shared" si="138"/>
        <v>0</v>
      </c>
      <c r="G2996" s="7">
        <f t="shared" si="139"/>
        <v>7.64163372859024E-2</v>
      </c>
      <c r="H2996" s="7">
        <f t="shared" ca="1" si="140"/>
        <v>0</v>
      </c>
    </row>
    <row r="2997" spans="1:8" x14ac:dyDescent="0.25">
      <c r="A2997" s="3">
        <v>42265</v>
      </c>
      <c r="B2997">
        <v>21.524999999999999</v>
      </c>
      <c r="C2997">
        <v>20.975000000000001</v>
      </c>
      <c r="D2997" s="4">
        <v>5.38555691554468E-2</v>
      </c>
      <c r="E2997" s="4">
        <v>4.4831880448318998E-2</v>
      </c>
      <c r="F2997" t="b">
        <f t="shared" si="138"/>
        <v>0</v>
      </c>
      <c r="G2997" s="7">
        <f t="shared" si="139"/>
        <v>5.38555691554468E-2</v>
      </c>
      <c r="H2997" s="7">
        <f t="shared" ca="1" si="140"/>
        <v>0</v>
      </c>
    </row>
    <row r="2998" spans="1:8" x14ac:dyDescent="0.25">
      <c r="A2998" s="3">
        <v>42268</v>
      </c>
      <c r="B2998">
        <v>19.675000000000001</v>
      </c>
      <c r="C2998">
        <v>19.824999999999999</v>
      </c>
      <c r="D2998" s="4">
        <v>-8.5946573751451802E-2</v>
      </c>
      <c r="E2998" s="4">
        <v>-5.4827175208581699E-2</v>
      </c>
      <c r="F2998" t="b">
        <f t="shared" si="138"/>
        <v>0</v>
      </c>
      <c r="G2998" s="7">
        <f t="shared" si="139"/>
        <v>-8.5946573751451802E-2</v>
      </c>
      <c r="H2998" s="7">
        <f t="shared" ca="1" si="140"/>
        <v>0</v>
      </c>
    </row>
    <row r="2999" spans="1:8" x14ac:dyDescent="0.25">
      <c r="A2999" s="3">
        <v>42269</v>
      </c>
      <c r="B2999">
        <v>21.774999999999999</v>
      </c>
      <c r="C2999">
        <v>21.125</v>
      </c>
      <c r="D2999" s="4">
        <v>0.106734434561626</v>
      </c>
      <c r="E2999" s="4">
        <v>6.5573770491803393E-2</v>
      </c>
      <c r="F2999" t="b">
        <f t="shared" si="138"/>
        <v>0</v>
      </c>
      <c r="G2999" s="7">
        <f t="shared" si="139"/>
        <v>0.106734434561626</v>
      </c>
      <c r="H2999" s="7">
        <f t="shared" ca="1" si="140"/>
        <v>0</v>
      </c>
    </row>
    <row r="3000" spans="1:8" x14ac:dyDescent="0.25">
      <c r="A3000" s="3">
        <v>42270</v>
      </c>
      <c r="B3000">
        <v>21.125</v>
      </c>
      <c r="C3000">
        <v>20.675000000000001</v>
      </c>
      <c r="D3000" s="4">
        <v>-2.9850746268656699E-2</v>
      </c>
      <c r="E3000" s="4">
        <v>-2.1301775147929001E-2</v>
      </c>
      <c r="F3000" t="b">
        <f t="shared" si="138"/>
        <v>0</v>
      </c>
      <c r="G3000" s="7">
        <f t="shared" si="139"/>
        <v>-2.9850746268656699E-2</v>
      </c>
      <c r="H3000" s="7">
        <f t="shared" ca="1" si="140"/>
        <v>0</v>
      </c>
    </row>
    <row r="3001" spans="1:8" x14ac:dyDescent="0.25">
      <c r="A3001" s="3">
        <v>42271</v>
      </c>
      <c r="B3001">
        <v>21.875</v>
      </c>
      <c r="C3001">
        <v>21.175000000000001</v>
      </c>
      <c r="D3001" s="4">
        <v>3.5502958579881602E-2</v>
      </c>
      <c r="E3001" s="4">
        <v>2.4183796856106499E-2</v>
      </c>
      <c r="F3001" t="b">
        <f t="shared" si="138"/>
        <v>0</v>
      </c>
      <c r="G3001" s="7">
        <f t="shared" si="139"/>
        <v>3.5502958579881602E-2</v>
      </c>
      <c r="H3001" s="7">
        <f t="shared" ca="1" si="140"/>
        <v>0</v>
      </c>
    </row>
    <row r="3002" spans="1:8" x14ac:dyDescent="0.25">
      <c r="A3002" s="3">
        <v>42272</v>
      </c>
      <c r="B3002">
        <v>22.324999999999999</v>
      </c>
      <c r="C3002">
        <v>21.675000000000001</v>
      </c>
      <c r="D3002" s="4">
        <v>2.0571428571428501E-2</v>
      </c>
      <c r="E3002" s="4">
        <v>2.36127508854782E-2</v>
      </c>
      <c r="F3002" t="b">
        <f t="shared" si="138"/>
        <v>0</v>
      </c>
      <c r="G3002" s="7">
        <f t="shared" si="139"/>
        <v>2.0571428571428501E-2</v>
      </c>
      <c r="H3002" s="7">
        <f t="shared" ca="1" si="140"/>
        <v>0</v>
      </c>
    </row>
    <row r="3003" spans="1:8" x14ac:dyDescent="0.25">
      <c r="A3003" s="3">
        <v>42275</v>
      </c>
      <c r="B3003">
        <v>24.074999999999999</v>
      </c>
      <c r="C3003">
        <v>22.725000000000001</v>
      </c>
      <c r="D3003" s="4">
        <v>7.8387458006718994E-2</v>
      </c>
      <c r="E3003" s="4">
        <v>4.8442906574394498E-2</v>
      </c>
      <c r="F3003" t="b">
        <f t="shared" si="138"/>
        <v>0</v>
      </c>
      <c r="G3003" s="7">
        <f t="shared" si="139"/>
        <v>7.8387458006718994E-2</v>
      </c>
      <c r="H3003" s="7">
        <f t="shared" ca="1" si="140"/>
        <v>0</v>
      </c>
    </row>
    <row r="3004" spans="1:8" x14ac:dyDescent="0.25">
      <c r="A3004" s="3">
        <v>42276</v>
      </c>
      <c r="B3004">
        <v>23.875</v>
      </c>
      <c r="C3004">
        <v>22.675000000000001</v>
      </c>
      <c r="D3004" s="4">
        <v>-8.3073727933540304E-3</v>
      </c>
      <c r="E3004" s="4">
        <v>-2.20022002200226E-3</v>
      </c>
      <c r="F3004" t="b">
        <f t="shared" si="138"/>
        <v>0</v>
      </c>
      <c r="G3004" s="7">
        <f t="shared" si="139"/>
        <v>-8.3073727933540304E-3</v>
      </c>
      <c r="H3004" s="7">
        <f t="shared" ca="1" si="140"/>
        <v>0</v>
      </c>
    </row>
    <row r="3005" spans="1:8" x14ac:dyDescent="0.25">
      <c r="A3005" s="3">
        <v>42277</v>
      </c>
      <c r="B3005">
        <v>23.024999999999999</v>
      </c>
      <c r="C3005">
        <v>22.125</v>
      </c>
      <c r="D3005" s="4">
        <v>-3.5602094240837698E-2</v>
      </c>
      <c r="E3005" s="4">
        <v>-2.4255788313120301E-2</v>
      </c>
      <c r="F3005" t="b">
        <f t="shared" si="138"/>
        <v>0</v>
      </c>
      <c r="G3005" s="7">
        <f t="shared" si="139"/>
        <v>-3.5602094240837698E-2</v>
      </c>
      <c r="H3005" s="7">
        <f t="shared" ca="1" si="140"/>
        <v>0</v>
      </c>
    </row>
    <row r="3006" spans="1:8" x14ac:dyDescent="0.25">
      <c r="A3006" s="3">
        <v>42278</v>
      </c>
      <c r="B3006">
        <v>22.225000000000001</v>
      </c>
      <c r="C3006">
        <v>21.425000000000001</v>
      </c>
      <c r="D3006" s="4">
        <v>-3.4744842562432002E-2</v>
      </c>
      <c r="E3006" s="4">
        <v>-3.1638418079096099E-2</v>
      </c>
      <c r="F3006" t="b">
        <f t="shared" si="138"/>
        <v>0</v>
      </c>
      <c r="G3006" s="7">
        <f t="shared" si="139"/>
        <v>-3.4744842562432002E-2</v>
      </c>
      <c r="H3006" s="7">
        <f t="shared" ca="1" si="140"/>
        <v>0</v>
      </c>
    </row>
    <row r="3007" spans="1:8" x14ac:dyDescent="0.25">
      <c r="A3007" s="3">
        <v>42279</v>
      </c>
      <c r="B3007">
        <v>21.074999999999999</v>
      </c>
      <c r="C3007">
        <v>20.475000000000001</v>
      </c>
      <c r="D3007" s="4">
        <v>-5.1743532058492803E-2</v>
      </c>
      <c r="E3007" s="4">
        <v>-4.4340723453908902E-2</v>
      </c>
      <c r="F3007" t="b">
        <f t="shared" si="138"/>
        <v>0</v>
      </c>
      <c r="G3007" s="7">
        <f t="shared" si="139"/>
        <v>-5.1743532058492803E-2</v>
      </c>
      <c r="H3007" s="7">
        <f t="shared" ca="1" si="140"/>
        <v>0</v>
      </c>
    </row>
    <row r="3008" spans="1:8" x14ac:dyDescent="0.25">
      <c r="A3008" s="3">
        <v>42282</v>
      </c>
      <c r="B3008">
        <v>19.875</v>
      </c>
      <c r="C3008">
        <v>19.475000000000001</v>
      </c>
      <c r="D3008" s="4">
        <v>-5.69395017793594E-2</v>
      </c>
      <c r="E3008" s="4">
        <v>-4.8840048840048902E-2</v>
      </c>
      <c r="F3008" t="b">
        <f t="shared" si="138"/>
        <v>0</v>
      </c>
      <c r="G3008" s="7">
        <f t="shared" si="139"/>
        <v>-5.69395017793594E-2</v>
      </c>
      <c r="H3008" s="7">
        <f t="shared" ca="1" si="140"/>
        <v>0</v>
      </c>
    </row>
    <row r="3009" spans="1:8" x14ac:dyDescent="0.25">
      <c r="A3009" s="3">
        <v>42283</v>
      </c>
      <c r="B3009">
        <v>20.324999999999999</v>
      </c>
      <c r="C3009">
        <v>19.925000000000001</v>
      </c>
      <c r="D3009" s="4">
        <v>2.2641509433962301E-2</v>
      </c>
      <c r="E3009" s="4">
        <v>2.31065468549423E-2</v>
      </c>
      <c r="F3009" t="b">
        <f t="shared" si="138"/>
        <v>0</v>
      </c>
      <c r="G3009" s="7">
        <f t="shared" si="139"/>
        <v>2.2641509433962301E-2</v>
      </c>
      <c r="H3009" s="7">
        <f t="shared" ca="1" si="140"/>
        <v>0</v>
      </c>
    </row>
    <row r="3010" spans="1:8" x14ac:dyDescent="0.25">
      <c r="A3010" s="3">
        <v>42284</v>
      </c>
      <c r="B3010">
        <v>19.475000000000001</v>
      </c>
      <c r="C3010">
        <v>19.175000000000001</v>
      </c>
      <c r="D3010" s="4">
        <v>-4.1820418204181899E-2</v>
      </c>
      <c r="E3010" s="4">
        <v>-3.7641154328732697E-2</v>
      </c>
      <c r="F3010" t="b">
        <f t="shared" si="138"/>
        <v>0</v>
      </c>
      <c r="G3010" s="7">
        <f t="shared" si="139"/>
        <v>-4.1820418204181899E-2</v>
      </c>
      <c r="H3010" s="7">
        <f t="shared" ca="1" si="140"/>
        <v>0</v>
      </c>
    </row>
    <row r="3011" spans="1:8" x14ac:dyDescent="0.25">
      <c r="A3011" s="3">
        <v>42285</v>
      </c>
      <c r="B3011">
        <v>18.425000000000001</v>
      </c>
      <c r="C3011">
        <v>18.524999999999999</v>
      </c>
      <c r="D3011" s="4">
        <v>-5.3915275994865203E-2</v>
      </c>
      <c r="E3011" s="4">
        <v>-3.3898305084745901E-2</v>
      </c>
      <c r="F3011" t="b">
        <f t="shared" si="138"/>
        <v>0</v>
      </c>
      <c r="G3011" s="7">
        <f t="shared" si="139"/>
        <v>-5.3915275994865203E-2</v>
      </c>
      <c r="H3011" s="7">
        <f t="shared" ca="1" si="140"/>
        <v>0</v>
      </c>
    </row>
    <row r="3012" spans="1:8" x14ac:dyDescent="0.25">
      <c r="A3012" s="3">
        <v>42286</v>
      </c>
      <c r="B3012">
        <v>18.175000000000001</v>
      </c>
      <c r="C3012">
        <v>18.375</v>
      </c>
      <c r="D3012" s="4">
        <v>-1.3568521031207601E-2</v>
      </c>
      <c r="E3012" s="4">
        <v>-8.0971659919027994E-3</v>
      </c>
      <c r="F3012" t="b">
        <f t="shared" si="138"/>
        <v>0</v>
      </c>
      <c r="G3012" s="7">
        <f t="shared" si="139"/>
        <v>-1.3568521031207601E-2</v>
      </c>
      <c r="H3012" s="7">
        <f t="shared" ca="1" si="140"/>
        <v>0</v>
      </c>
    </row>
    <row r="3013" spans="1:8" x14ac:dyDescent="0.25">
      <c r="A3013" s="3">
        <v>42289</v>
      </c>
      <c r="B3013">
        <v>16.725000000000001</v>
      </c>
      <c r="C3013">
        <v>17.175000000000001</v>
      </c>
      <c r="D3013" s="4">
        <v>-7.9779917469050901E-2</v>
      </c>
      <c r="E3013" s="4">
        <v>-6.5306122448979598E-2</v>
      </c>
      <c r="F3013" t="b">
        <f t="shared" si="138"/>
        <v>0</v>
      </c>
      <c r="G3013" s="7">
        <f t="shared" si="139"/>
        <v>-7.9779917469050901E-2</v>
      </c>
      <c r="H3013" s="7">
        <f t="shared" ca="1" si="140"/>
        <v>0</v>
      </c>
    </row>
    <row r="3014" spans="1:8" x14ac:dyDescent="0.25">
      <c r="A3014" s="3">
        <v>42290</v>
      </c>
      <c r="B3014">
        <v>18.274999999999999</v>
      </c>
      <c r="C3014">
        <v>18.675000000000001</v>
      </c>
      <c r="D3014" s="4">
        <v>9.2675635276531901E-2</v>
      </c>
      <c r="E3014" s="4">
        <v>8.7336244541484698E-2</v>
      </c>
      <c r="F3014" t="b">
        <f t="shared" ref="F3014:F3077" si="141">D3014&gt;$F$3</f>
        <v>0</v>
      </c>
      <c r="G3014" s="7">
        <f t="shared" ref="G3014:G3077" si="142">D3014</f>
        <v>9.2675635276531901E-2</v>
      </c>
      <c r="H3014" s="7">
        <f t="shared" ref="H3014:H3077" ca="1" si="143">IF(F3014=TRUE,-SUM(OFFSET(D3015,0,0,$H$3,1)),0)</f>
        <v>0</v>
      </c>
    </row>
    <row r="3015" spans="1:8" x14ac:dyDescent="0.25">
      <c r="A3015" s="3">
        <v>42291</v>
      </c>
      <c r="B3015">
        <v>18.324999999999999</v>
      </c>
      <c r="C3015">
        <v>18.725000000000001</v>
      </c>
      <c r="D3015" s="4">
        <v>2.7359781121751902E-3</v>
      </c>
      <c r="E3015" s="4">
        <v>2.67737617135211E-3</v>
      </c>
      <c r="F3015" t="b">
        <f t="shared" si="141"/>
        <v>0</v>
      </c>
      <c r="G3015" s="7">
        <f t="shared" si="142"/>
        <v>2.7359781121751902E-3</v>
      </c>
      <c r="H3015" s="7">
        <f t="shared" ca="1" si="143"/>
        <v>0</v>
      </c>
    </row>
    <row r="3016" spans="1:8" x14ac:dyDescent="0.25">
      <c r="A3016" s="3">
        <v>42292</v>
      </c>
      <c r="B3016">
        <v>16.574999999999999</v>
      </c>
      <c r="C3016">
        <v>17.175000000000001</v>
      </c>
      <c r="D3016" s="4">
        <v>-9.5497953615279699E-2</v>
      </c>
      <c r="E3016" s="4">
        <v>-8.2777036048064107E-2</v>
      </c>
      <c r="F3016" t="b">
        <f t="shared" si="141"/>
        <v>0</v>
      </c>
      <c r="G3016" s="7">
        <f t="shared" si="142"/>
        <v>-9.5497953615279699E-2</v>
      </c>
      <c r="H3016" s="7">
        <f t="shared" ca="1" si="143"/>
        <v>0</v>
      </c>
    </row>
    <row r="3017" spans="1:8" x14ac:dyDescent="0.25">
      <c r="A3017" s="3">
        <v>42293</v>
      </c>
      <c r="B3017">
        <v>16.100000000000001</v>
      </c>
      <c r="C3017">
        <v>17.074999999999999</v>
      </c>
      <c r="D3017" s="4">
        <v>-2.8657616892910898E-2</v>
      </c>
      <c r="E3017" s="4">
        <v>-5.8224163027657001E-3</v>
      </c>
      <c r="F3017" t="b">
        <f t="shared" si="141"/>
        <v>0</v>
      </c>
      <c r="G3017" s="7">
        <f t="shared" si="142"/>
        <v>-2.8657616892910898E-2</v>
      </c>
      <c r="H3017" s="7">
        <f t="shared" ca="1" si="143"/>
        <v>0</v>
      </c>
    </row>
    <row r="3018" spans="1:8" x14ac:dyDescent="0.25">
      <c r="A3018" s="3">
        <v>42296</v>
      </c>
      <c r="B3018">
        <v>15.95</v>
      </c>
      <c r="C3018">
        <v>16.774999999999999</v>
      </c>
      <c r="D3018" s="4">
        <v>-6.5885797950219704E-2</v>
      </c>
      <c r="E3018" s="4">
        <v>-5.3596614950634801E-2</v>
      </c>
      <c r="F3018" t="b">
        <f t="shared" si="141"/>
        <v>0</v>
      </c>
      <c r="G3018" s="7">
        <f t="shared" si="142"/>
        <v>-6.5885797950219704E-2</v>
      </c>
      <c r="H3018" s="7">
        <f t="shared" ca="1" si="143"/>
        <v>0</v>
      </c>
    </row>
    <row r="3019" spans="1:8" x14ac:dyDescent="0.25">
      <c r="A3019" s="3">
        <v>42297</v>
      </c>
      <c r="B3019">
        <v>17.024999999999999</v>
      </c>
      <c r="C3019">
        <v>17.625</v>
      </c>
      <c r="D3019" s="4">
        <v>6.7398119122257003E-2</v>
      </c>
      <c r="E3019" s="4">
        <v>5.0670640834575398E-2</v>
      </c>
      <c r="F3019" t="b">
        <f t="shared" si="141"/>
        <v>0</v>
      </c>
      <c r="G3019" s="7">
        <f t="shared" si="142"/>
        <v>6.7398119122257003E-2</v>
      </c>
      <c r="H3019" s="7">
        <f t="shared" ca="1" si="143"/>
        <v>0</v>
      </c>
    </row>
    <row r="3020" spans="1:8" x14ac:dyDescent="0.25">
      <c r="A3020" s="3">
        <v>42298</v>
      </c>
      <c r="B3020">
        <v>18.225000000000001</v>
      </c>
      <c r="C3020">
        <v>18.625</v>
      </c>
      <c r="D3020" s="4">
        <v>7.0484581497797502E-2</v>
      </c>
      <c r="E3020" s="4">
        <v>5.67375886524824E-2</v>
      </c>
      <c r="F3020" t="b">
        <f t="shared" si="141"/>
        <v>0</v>
      </c>
      <c r="G3020" s="7">
        <f t="shared" si="142"/>
        <v>7.0484581497797502E-2</v>
      </c>
      <c r="H3020" s="7">
        <f t="shared" ca="1" si="143"/>
        <v>0</v>
      </c>
    </row>
    <row r="3021" spans="1:8" x14ac:dyDescent="0.25">
      <c r="A3021" s="3">
        <v>42299</v>
      </c>
      <c r="B3021">
        <v>16.024999999999999</v>
      </c>
      <c r="C3021">
        <v>16.824999999999999</v>
      </c>
      <c r="D3021" s="4">
        <v>-0.120713305898491</v>
      </c>
      <c r="E3021" s="4">
        <v>-9.6644295302013503E-2</v>
      </c>
      <c r="F3021" t="b">
        <f t="shared" si="141"/>
        <v>0</v>
      </c>
      <c r="G3021" s="7">
        <f t="shared" si="142"/>
        <v>-0.120713305898491</v>
      </c>
      <c r="H3021" s="7">
        <f t="shared" ca="1" si="143"/>
        <v>0</v>
      </c>
    </row>
    <row r="3022" spans="1:8" x14ac:dyDescent="0.25">
      <c r="A3022" s="3">
        <v>42300</v>
      </c>
      <c r="B3022">
        <v>16.600000000000001</v>
      </c>
      <c r="C3022">
        <v>17.225000000000001</v>
      </c>
      <c r="D3022" s="4">
        <v>3.5881435257410402E-2</v>
      </c>
      <c r="E3022" s="4">
        <v>2.3774145616642001E-2</v>
      </c>
      <c r="F3022" t="b">
        <f t="shared" si="141"/>
        <v>0</v>
      </c>
      <c r="G3022" s="7">
        <f t="shared" si="142"/>
        <v>3.5881435257410402E-2</v>
      </c>
      <c r="H3022" s="7">
        <f t="shared" ca="1" si="143"/>
        <v>0</v>
      </c>
    </row>
    <row r="3023" spans="1:8" x14ac:dyDescent="0.25">
      <c r="A3023" s="3">
        <v>42303</v>
      </c>
      <c r="B3023">
        <v>16.925000000000001</v>
      </c>
      <c r="C3023">
        <v>17.524999999999999</v>
      </c>
      <c r="D3023" s="4">
        <v>1.9578313253012101E-2</v>
      </c>
      <c r="E3023" s="4">
        <v>1.7416545718432298E-2</v>
      </c>
      <c r="F3023" t="b">
        <f t="shared" si="141"/>
        <v>0</v>
      </c>
      <c r="G3023" s="7">
        <f t="shared" si="142"/>
        <v>1.9578313253012101E-2</v>
      </c>
      <c r="H3023" s="7">
        <f t="shared" ca="1" si="143"/>
        <v>0</v>
      </c>
    </row>
    <row r="3024" spans="1:8" x14ac:dyDescent="0.25">
      <c r="A3024" s="3">
        <v>42304</v>
      </c>
      <c r="B3024">
        <v>16.475000000000001</v>
      </c>
      <c r="C3024">
        <v>17.175000000000001</v>
      </c>
      <c r="D3024" s="4">
        <v>-2.6587887740029501E-2</v>
      </c>
      <c r="E3024" s="4">
        <v>-1.9971469329529101E-2</v>
      </c>
      <c r="F3024" t="b">
        <f t="shared" si="141"/>
        <v>0</v>
      </c>
      <c r="G3024" s="7">
        <f t="shared" si="142"/>
        <v>-2.6587887740029501E-2</v>
      </c>
      <c r="H3024" s="7">
        <f t="shared" ca="1" si="143"/>
        <v>0</v>
      </c>
    </row>
    <row r="3025" spans="1:8" x14ac:dyDescent="0.25">
      <c r="A3025" s="3">
        <v>42305</v>
      </c>
      <c r="B3025">
        <v>15.975</v>
      </c>
      <c r="C3025">
        <v>16.824999999999999</v>
      </c>
      <c r="D3025" s="4">
        <v>-3.0349013657056199E-2</v>
      </c>
      <c r="E3025" s="4">
        <v>-2.0378457059679899E-2</v>
      </c>
      <c r="F3025" t="b">
        <f t="shared" si="141"/>
        <v>0</v>
      </c>
      <c r="G3025" s="7">
        <f t="shared" si="142"/>
        <v>-3.0349013657056199E-2</v>
      </c>
      <c r="H3025" s="7">
        <f t="shared" ca="1" si="143"/>
        <v>0</v>
      </c>
    </row>
    <row r="3026" spans="1:8" x14ac:dyDescent="0.25">
      <c r="A3026" s="3">
        <v>42306</v>
      </c>
      <c r="B3026">
        <v>16.175000000000001</v>
      </c>
      <c r="C3026">
        <v>16.975000000000001</v>
      </c>
      <c r="D3026" s="4">
        <v>1.2519561815336399E-2</v>
      </c>
      <c r="E3026" s="4">
        <v>8.9153046062409001E-3</v>
      </c>
      <c r="F3026" t="b">
        <f t="shared" si="141"/>
        <v>0</v>
      </c>
      <c r="G3026" s="7">
        <f t="shared" si="142"/>
        <v>1.2519561815336399E-2</v>
      </c>
      <c r="H3026" s="7">
        <f t="shared" ca="1" si="143"/>
        <v>0</v>
      </c>
    </row>
    <row r="3027" spans="1:8" x14ac:dyDescent="0.25">
      <c r="A3027" s="3">
        <v>42307</v>
      </c>
      <c r="B3027">
        <v>16.625</v>
      </c>
      <c r="C3027">
        <v>17.324999999999999</v>
      </c>
      <c r="D3027" s="4">
        <v>2.78207109737247E-2</v>
      </c>
      <c r="E3027" s="4">
        <v>2.06185567010309E-2</v>
      </c>
      <c r="F3027" t="b">
        <f t="shared" si="141"/>
        <v>0</v>
      </c>
      <c r="G3027" s="7">
        <f t="shared" si="142"/>
        <v>2.78207109737247E-2</v>
      </c>
      <c r="H3027" s="7">
        <f t="shared" ca="1" si="143"/>
        <v>0</v>
      </c>
    </row>
    <row r="3028" spans="1:8" x14ac:dyDescent="0.25">
      <c r="A3028" s="3">
        <v>42310</v>
      </c>
      <c r="B3028">
        <v>15.875</v>
      </c>
      <c r="C3028">
        <v>16.625</v>
      </c>
      <c r="D3028" s="4">
        <v>-4.5112781954887202E-2</v>
      </c>
      <c r="E3028" s="4">
        <v>-4.0404040404040303E-2</v>
      </c>
      <c r="F3028" t="b">
        <f t="shared" si="141"/>
        <v>0</v>
      </c>
      <c r="G3028" s="7">
        <f t="shared" si="142"/>
        <v>-4.5112781954887202E-2</v>
      </c>
      <c r="H3028" s="7">
        <f t="shared" ca="1" si="143"/>
        <v>0</v>
      </c>
    </row>
    <row r="3029" spans="1:8" x14ac:dyDescent="0.25">
      <c r="A3029" s="3">
        <v>42311</v>
      </c>
      <c r="B3029">
        <v>16.125</v>
      </c>
      <c r="C3029">
        <v>16.925000000000001</v>
      </c>
      <c r="D3029" s="4">
        <v>1.5748031496062999E-2</v>
      </c>
      <c r="E3029" s="4">
        <v>1.8045112781954999E-2</v>
      </c>
      <c r="F3029" t="b">
        <f t="shared" si="141"/>
        <v>0</v>
      </c>
      <c r="G3029" s="7">
        <f t="shared" si="142"/>
        <v>1.5748031496062999E-2</v>
      </c>
      <c r="H3029" s="7">
        <f t="shared" ca="1" si="143"/>
        <v>0</v>
      </c>
    </row>
    <row r="3030" spans="1:8" x14ac:dyDescent="0.25">
      <c r="A3030" s="3">
        <v>42312</v>
      </c>
      <c r="B3030">
        <v>16.725000000000001</v>
      </c>
      <c r="C3030">
        <v>17.425000000000001</v>
      </c>
      <c r="D3030" s="4">
        <v>3.7209302325581499E-2</v>
      </c>
      <c r="E3030" s="4">
        <v>2.9542097488921799E-2</v>
      </c>
      <c r="F3030" t="b">
        <f t="shared" si="141"/>
        <v>0</v>
      </c>
      <c r="G3030" s="7">
        <f t="shared" si="142"/>
        <v>3.7209302325581499E-2</v>
      </c>
      <c r="H3030" s="7">
        <f t="shared" ca="1" si="143"/>
        <v>0</v>
      </c>
    </row>
    <row r="3031" spans="1:8" x14ac:dyDescent="0.25">
      <c r="A3031" s="3">
        <v>42313</v>
      </c>
      <c r="B3031">
        <v>16.024999999999999</v>
      </c>
      <c r="C3031">
        <v>16.824999999999999</v>
      </c>
      <c r="D3031" s="4">
        <v>-4.1853512705530803E-2</v>
      </c>
      <c r="E3031" s="4">
        <v>-3.4433285509325798E-2</v>
      </c>
      <c r="F3031" t="b">
        <f t="shared" si="141"/>
        <v>0</v>
      </c>
      <c r="G3031" s="7">
        <f t="shared" si="142"/>
        <v>-4.1853512705530803E-2</v>
      </c>
      <c r="H3031" s="7">
        <f t="shared" ca="1" si="143"/>
        <v>0</v>
      </c>
    </row>
    <row r="3032" spans="1:8" x14ac:dyDescent="0.25">
      <c r="A3032" s="3">
        <v>42314</v>
      </c>
      <c r="B3032">
        <v>15.675000000000001</v>
      </c>
      <c r="C3032">
        <v>16.475000000000001</v>
      </c>
      <c r="D3032" s="4">
        <v>-2.1840873634945201E-2</v>
      </c>
      <c r="E3032" s="4">
        <v>-2.0802377414561601E-2</v>
      </c>
      <c r="F3032" t="b">
        <f t="shared" si="141"/>
        <v>0</v>
      </c>
      <c r="G3032" s="7">
        <f t="shared" si="142"/>
        <v>-2.1840873634945201E-2</v>
      </c>
      <c r="H3032" s="7">
        <f t="shared" ca="1" si="143"/>
        <v>0</v>
      </c>
    </row>
    <row r="3033" spans="1:8" x14ac:dyDescent="0.25">
      <c r="A3033" s="3">
        <v>42317</v>
      </c>
      <c r="B3033">
        <v>17.024999999999999</v>
      </c>
      <c r="C3033">
        <v>17.475000000000001</v>
      </c>
      <c r="D3033" s="4">
        <v>8.6124401913875395E-2</v>
      </c>
      <c r="E3033" s="4">
        <v>6.0698027314112203E-2</v>
      </c>
      <c r="F3033" t="b">
        <f t="shared" si="141"/>
        <v>0</v>
      </c>
      <c r="G3033" s="7">
        <f t="shared" si="142"/>
        <v>8.6124401913875395E-2</v>
      </c>
      <c r="H3033" s="7">
        <f t="shared" ca="1" si="143"/>
        <v>0</v>
      </c>
    </row>
    <row r="3034" spans="1:8" x14ac:dyDescent="0.25">
      <c r="A3034" s="3">
        <v>42318</v>
      </c>
      <c r="B3034">
        <v>16.225000000000001</v>
      </c>
      <c r="C3034">
        <v>16.925000000000001</v>
      </c>
      <c r="D3034" s="4">
        <v>-4.6989720998531402E-2</v>
      </c>
      <c r="E3034" s="4">
        <v>-3.1473533619456401E-2</v>
      </c>
      <c r="F3034" t="b">
        <f t="shared" si="141"/>
        <v>0</v>
      </c>
      <c r="G3034" s="7">
        <f t="shared" si="142"/>
        <v>-4.6989720998531402E-2</v>
      </c>
      <c r="H3034" s="7">
        <f t="shared" ca="1" si="143"/>
        <v>0</v>
      </c>
    </row>
    <row r="3035" spans="1:8" x14ac:dyDescent="0.25">
      <c r="A3035" s="3">
        <v>42319</v>
      </c>
      <c r="B3035">
        <v>16.774999999999999</v>
      </c>
      <c r="C3035">
        <v>17.375</v>
      </c>
      <c r="D3035" s="4">
        <v>3.38983050847457E-2</v>
      </c>
      <c r="E3035" s="4">
        <v>2.65878877400294E-2</v>
      </c>
      <c r="F3035" t="b">
        <f t="shared" si="141"/>
        <v>0</v>
      </c>
      <c r="G3035" s="7">
        <f t="shared" si="142"/>
        <v>3.38983050847457E-2</v>
      </c>
      <c r="H3035" s="7">
        <f t="shared" ca="1" si="143"/>
        <v>0</v>
      </c>
    </row>
    <row r="3036" spans="1:8" x14ac:dyDescent="0.25">
      <c r="A3036" s="3">
        <v>42320</v>
      </c>
      <c r="B3036">
        <v>18.574999999999999</v>
      </c>
      <c r="C3036">
        <v>18.725000000000001</v>
      </c>
      <c r="D3036" s="4">
        <v>0.107302533532042</v>
      </c>
      <c r="E3036" s="4">
        <v>7.7697841726618797E-2</v>
      </c>
      <c r="F3036" t="b">
        <f t="shared" si="141"/>
        <v>0</v>
      </c>
      <c r="G3036" s="7">
        <f t="shared" si="142"/>
        <v>0.107302533532042</v>
      </c>
      <c r="H3036" s="7">
        <f t="shared" ca="1" si="143"/>
        <v>0</v>
      </c>
    </row>
    <row r="3037" spans="1:8" x14ac:dyDescent="0.25">
      <c r="A3037" s="3">
        <v>42321</v>
      </c>
      <c r="B3037">
        <v>20.324999999999999</v>
      </c>
      <c r="C3037">
        <v>19.875</v>
      </c>
      <c r="D3037" s="4">
        <v>9.4212651413189796E-2</v>
      </c>
      <c r="E3037" s="4">
        <v>6.1415220293724801E-2</v>
      </c>
      <c r="F3037" t="b">
        <f t="shared" si="141"/>
        <v>0</v>
      </c>
      <c r="G3037" s="7">
        <f t="shared" si="142"/>
        <v>9.4212651413189796E-2</v>
      </c>
      <c r="H3037" s="7">
        <f t="shared" ca="1" si="143"/>
        <v>0</v>
      </c>
    </row>
    <row r="3038" spans="1:8" x14ac:dyDescent="0.25">
      <c r="A3038" s="3">
        <v>42324</v>
      </c>
      <c r="B3038">
        <v>17.875</v>
      </c>
      <c r="C3038">
        <v>18.475000000000001</v>
      </c>
      <c r="D3038" s="4">
        <v>-0.10062893081761</v>
      </c>
      <c r="E3038" s="4">
        <v>-8.1987577639751494E-2</v>
      </c>
      <c r="F3038" t="b">
        <f t="shared" si="141"/>
        <v>0</v>
      </c>
      <c r="G3038" s="7">
        <f t="shared" si="142"/>
        <v>-0.10062893081761</v>
      </c>
      <c r="H3038" s="7">
        <f t="shared" ca="1" si="143"/>
        <v>0</v>
      </c>
    </row>
    <row r="3039" spans="1:8" x14ac:dyDescent="0.25">
      <c r="A3039" s="3">
        <v>42325</v>
      </c>
      <c r="B3039">
        <v>18.524999999999999</v>
      </c>
      <c r="C3039">
        <v>18.774999999999999</v>
      </c>
      <c r="D3039" s="4">
        <v>3.6363636363636397E-2</v>
      </c>
      <c r="E3039" s="4">
        <v>1.6238159675236601E-2</v>
      </c>
      <c r="F3039" t="b">
        <f t="shared" si="141"/>
        <v>0</v>
      </c>
      <c r="G3039" s="7">
        <f t="shared" si="142"/>
        <v>3.6363636363636397E-2</v>
      </c>
      <c r="H3039" s="7">
        <f t="shared" ca="1" si="143"/>
        <v>0</v>
      </c>
    </row>
    <row r="3040" spans="1:8" x14ac:dyDescent="0.25">
      <c r="A3040" s="3">
        <v>42326</v>
      </c>
      <c r="B3040">
        <v>17.774999999999999</v>
      </c>
      <c r="C3040">
        <v>18.324999999999999</v>
      </c>
      <c r="D3040" s="4">
        <v>-4.0485829959514198E-2</v>
      </c>
      <c r="E3040" s="4">
        <v>-2.3968042609853499E-2</v>
      </c>
      <c r="F3040" t="b">
        <f t="shared" si="141"/>
        <v>0</v>
      </c>
      <c r="G3040" s="7">
        <f t="shared" si="142"/>
        <v>-4.0485829959514198E-2</v>
      </c>
      <c r="H3040" s="7">
        <f t="shared" ca="1" si="143"/>
        <v>0</v>
      </c>
    </row>
    <row r="3041" spans="1:8" x14ac:dyDescent="0.25">
      <c r="A3041" s="3">
        <v>42327</v>
      </c>
      <c r="B3041">
        <v>18.175000000000001</v>
      </c>
      <c r="C3041">
        <v>18.824999999999999</v>
      </c>
      <c r="D3041" s="4">
        <v>2.2503516174402299E-2</v>
      </c>
      <c r="E3041" s="4">
        <v>2.7285129604365702E-2</v>
      </c>
      <c r="F3041" t="b">
        <f t="shared" si="141"/>
        <v>0</v>
      </c>
      <c r="G3041" s="7">
        <f t="shared" si="142"/>
        <v>2.2503516174402299E-2</v>
      </c>
      <c r="H3041" s="7">
        <f t="shared" ca="1" si="143"/>
        <v>0</v>
      </c>
    </row>
    <row r="3042" spans="1:8" x14ac:dyDescent="0.25">
      <c r="A3042" s="3">
        <v>42328</v>
      </c>
      <c r="B3042">
        <v>17.425000000000001</v>
      </c>
      <c r="C3042">
        <v>18.274999999999999</v>
      </c>
      <c r="D3042" s="4">
        <v>-4.1265474552957399E-2</v>
      </c>
      <c r="E3042" s="4">
        <v>-2.9216467463479501E-2</v>
      </c>
      <c r="F3042" t="b">
        <f t="shared" si="141"/>
        <v>0</v>
      </c>
      <c r="G3042" s="7">
        <f t="shared" si="142"/>
        <v>-4.1265474552957399E-2</v>
      </c>
      <c r="H3042" s="7">
        <f t="shared" ca="1" si="143"/>
        <v>0</v>
      </c>
    </row>
    <row r="3043" spans="1:8" x14ac:dyDescent="0.25">
      <c r="A3043" s="3">
        <v>42331</v>
      </c>
      <c r="B3043">
        <v>17.024999999999999</v>
      </c>
      <c r="C3043">
        <v>17.824999999999999</v>
      </c>
      <c r="D3043" s="4">
        <v>-2.29555236728839E-2</v>
      </c>
      <c r="E3043" s="4">
        <v>-2.4623803009575899E-2</v>
      </c>
      <c r="F3043" t="b">
        <f t="shared" si="141"/>
        <v>0</v>
      </c>
      <c r="G3043" s="7">
        <f t="shared" si="142"/>
        <v>-2.29555236728839E-2</v>
      </c>
      <c r="H3043" s="7">
        <f t="shared" ca="1" si="143"/>
        <v>0</v>
      </c>
    </row>
    <row r="3044" spans="1:8" x14ac:dyDescent="0.25">
      <c r="A3044" s="3">
        <v>42332</v>
      </c>
      <c r="B3044">
        <v>17.425000000000001</v>
      </c>
      <c r="C3044">
        <v>18.324999999999999</v>
      </c>
      <c r="D3044" s="4">
        <v>2.3494860499265999E-2</v>
      </c>
      <c r="E3044" s="4">
        <v>2.8050490883590601E-2</v>
      </c>
      <c r="F3044" t="b">
        <f t="shared" si="141"/>
        <v>0</v>
      </c>
      <c r="G3044" s="7">
        <f t="shared" si="142"/>
        <v>2.3494860499265999E-2</v>
      </c>
      <c r="H3044" s="7">
        <f t="shared" ca="1" si="143"/>
        <v>0</v>
      </c>
    </row>
    <row r="3045" spans="1:8" x14ac:dyDescent="0.25">
      <c r="A3045" s="3">
        <v>42333</v>
      </c>
      <c r="B3045">
        <v>16.774999999999999</v>
      </c>
      <c r="C3045">
        <v>17.774999999999999</v>
      </c>
      <c r="D3045" s="4">
        <v>-3.7302725968436298E-2</v>
      </c>
      <c r="E3045" s="4">
        <v>-3.0013642564802202E-2</v>
      </c>
      <c r="F3045" t="b">
        <f t="shared" si="141"/>
        <v>0</v>
      </c>
      <c r="G3045" s="7">
        <f t="shared" si="142"/>
        <v>-3.7302725968436298E-2</v>
      </c>
      <c r="H3045" s="7">
        <f t="shared" ca="1" si="143"/>
        <v>0</v>
      </c>
    </row>
    <row r="3046" spans="1:8" x14ac:dyDescent="0.25">
      <c r="A3046" s="3">
        <v>42334</v>
      </c>
      <c r="B3046">
        <v>16.774999999999999</v>
      </c>
      <c r="C3046">
        <v>17.774999999999999</v>
      </c>
      <c r="D3046" s="4">
        <v>0</v>
      </c>
      <c r="E3046" s="4">
        <v>0</v>
      </c>
      <c r="F3046" t="b">
        <f t="shared" si="141"/>
        <v>0</v>
      </c>
      <c r="G3046" s="7">
        <f t="shared" si="142"/>
        <v>0</v>
      </c>
      <c r="H3046" s="7">
        <f t="shared" ca="1" si="143"/>
        <v>0</v>
      </c>
    </row>
    <row r="3047" spans="1:8" x14ac:dyDescent="0.25">
      <c r="A3047" s="3">
        <v>42335</v>
      </c>
      <c r="B3047">
        <v>17.175000000000001</v>
      </c>
      <c r="C3047">
        <v>18.024999999999999</v>
      </c>
      <c r="D3047" s="4">
        <v>2.3845007451564999E-2</v>
      </c>
      <c r="E3047" s="4">
        <v>1.40646976090013E-2</v>
      </c>
      <c r="F3047" t="b">
        <f t="shared" si="141"/>
        <v>0</v>
      </c>
      <c r="G3047" s="7">
        <f t="shared" si="142"/>
        <v>2.3845007451564999E-2</v>
      </c>
      <c r="H3047" s="7">
        <f t="shared" ca="1" si="143"/>
        <v>0</v>
      </c>
    </row>
    <row r="3048" spans="1:8" x14ac:dyDescent="0.25">
      <c r="A3048" s="3">
        <v>42338</v>
      </c>
      <c r="B3048">
        <v>16.975000000000001</v>
      </c>
      <c r="C3048">
        <v>17.774999999999999</v>
      </c>
      <c r="D3048" s="4">
        <v>-1.16448326055313E-2</v>
      </c>
      <c r="E3048" s="4">
        <v>-1.3869625520110999E-2</v>
      </c>
      <c r="F3048" t="b">
        <f t="shared" si="141"/>
        <v>0</v>
      </c>
      <c r="G3048" s="7">
        <f t="shared" si="142"/>
        <v>-1.16448326055313E-2</v>
      </c>
      <c r="H3048" s="7">
        <f t="shared" ca="1" si="143"/>
        <v>0</v>
      </c>
    </row>
    <row r="3049" spans="1:8" x14ac:dyDescent="0.25">
      <c r="A3049" s="3">
        <v>42339</v>
      </c>
      <c r="B3049">
        <v>16.125</v>
      </c>
      <c r="C3049">
        <v>17.125</v>
      </c>
      <c r="D3049" s="4">
        <v>-5.0073637702503698E-2</v>
      </c>
      <c r="E3049" s="4">
        <v>-3.6568213783403601E-2</v>
      </c>
      <c r="F3049" t="b">
        <f t="shared" si="141"/>
        <v>0</v>
      </c>
      <c r="G3049" s="7">
        <f t="shared" si="142"/>
        <v>-5.0073637702503698E-2</v>
      </c>
      <c r="H3049" s="7">
        <f t="shared" ca="1" si="143"/>
        <v>0</v>
      </c>
    </row>
    <row r="3050" spans="1:8" x14ac:dyDescent="0.25">
      <c r="A3050" s="3">
        <v>42340</v>
      </c>
      <c r="B3050">
        <v>16.774999999999999</v>
      </c>
      <c r="C3050">
        <v>17.574999999999999</v>
      </c>
      <c r="D3050" s="4">
        <v>4.0310077519379699E-2</v>
      </c>
      <c r="E3050" s="4">
        <v>2.6277372262773602E-2</v>
      </c>
      <c r="F3050" t="b">
        <f t="shared" si="141"/>
        <v>0</v>
      </c>
      <c r="G3050" s="7">
        <f t="shared" si="142"/>
        <v>4.0310077519379699E-2</v>
      </c>
      <c r="H3050" s="7">
        <f t="shared" ca="1" si="143"/>
        <v>0</v>
      </c>
    </row>
    <row r="3051" spans="1:8" x14ac:dyDescent="0.25">
      <c r="A3051" s="3">
        <v>42341</v>
      </c>
      <c r="B3051">
        <v>18.324999999999999</v>
      </c>
      <c r="C3051">
        <v>18.524999999999999</v>
      </c>
      <c r="D3051" s="4">
        <v>9.2399403874813699E-2</v>
      </c>
      <c r="E3051" s="4">
        <v>5.4054054054053897E-2</v>
      </c>
      <c r="F3051" t="b">
        <f t="shared" si="141"/>
        <v>0</v>
      </c>
      <c r="G3051" s="7">
        <f t="shared" si="142"/>
        <v>9.2399403874813699E-2</v>
      </c>
      <c r="H3051" s="7">
        <f t="shared" ca="1" si="143"/>
        <v>0</v>
      </c>
    </row>
    <row r="3052" spans="1:8" x14ac:dyDescent="0.25">
      <c r="A3052" s="3">
        <v>42342</v>
      </c>
      <c r="B3052">
        <v>16.225000000000001</v>
      </c>
      <c r="C3052">
        <v>17.324999999999999</v>
      </c>
      <c r="D3052" s="4">
        <v>-0.11459754433833499</v>
      </c>
      <c r="E3052" s="4">
        <v>-6.4777327935222603E-2</v>
      </c>
      <c r="F3052" t="b">
        <f t="shared" si="141"/>
        <v>0</v>
      </c>
      <c r="G3052" s="7">
        <f t="shared" si="142"/>
        <v>-0.11459754433833499</v>
      </c>
      <c r="H3052" s="7">
        <f t="shared" ca="1" si="143"/>
        <v>0</v>
      </c>
    </row>
    <row r="3053" spans="1:8" x14ac:dyDescent="0.25">
      <c r="A3053" s="3">
        <v>42345</v>
      </c>
      <c r="B3053">
        <v>16.524999999999999</v>
      </c>
      <c r="C3053">
        <v>17.524999999999999</v>
      </c>
      <c r="D3053" s="4">
        <v>1.84899845916793E-2</v>
      </c>
      <c r="E3053" s="4">
        <v>1.1544011544011501E-2</v>
      </c>
      <c r="F3053" t="b">
        <f t="shared" si="141"/>
        <v>0</v>
      </c>
      <c r="G3053" s="7">
        <f t="shared" si="142"/>
        <v>1.84899845916793E-2</v>
      </c>
      <c r="H3053" s="7">
        <f t="shared" ca="1" si="143"/>
        <v>0</v>
      </c>
    </row>
    <row r="3054" spans="1:8" x14ac:dyDescent="0.25">
      <c r="A3054" s="3">
        <v>42346</v>
      </c>
      <c r="B3054">
        <v>17.774999999999999</v>
      </c>
      <c r="C3054">
        <v>18.324999999999999</v>
      </c>
      <c r="D3054" s="4">
        <v>7.5642965204236107E-2</v>
      </c>
      <c r="E3054" s="4">
        <v>4.5649072753209702E-2</v>
      </c>
      <c r="F3054" t="b">
        <f t="shared" si="141"/>
        <v>0</v>
      </c>
      <c r="G3054" s="7">
        <f t="shared" si="142"/>
        <v>7.5642965204236107E-2</v>
      </c>
      <c r="H3054" s="7">
        <f t="shared" ca="1" si="143"/>
        <v>0</v>
      </c>
    </row>
    <row r="3055" spans="1:8" x14ac:dyDescent="0.25">
      <c r="A3055" s="3">
        <v>42347</v>
      </c>
      <c r="B3055">
        <v>18.975000000000001</v>
      </c>
      <c r="C3055">
        <v>19.024999999999999</v>
      </c>
      <c r="D3055" s="4">
        <v>6.7510548523206801E-2</v>
      </c>
      <c r="E3055" s="4">
        <v>3.8199181446111799E-2</v>
      </c>
      <c r="F3055" t="b">
        <f t="shared" si="141"/>
        <v>0</v>
      </c>
      <c r="G3055" s="7">
        <f t="shared" si="142"/>
        <v>6.7510548523206801E-2</v>
      </c>
      <c r="H3055" s="7">
        <f t="shared" ca="1" si="143"/>
        <v>0</v>
      </c>
    </row>
    <row r="3056" spans="1:8" x14ac:dyDescent="0.25">
      <c r="A3056" s="3">
        <v>42348</v>
      </c>
      <c r="B3056">
        <v>19.324999999999999</v>
      </c>
      <c r="C3056">
        <v>19.125</v>
      </c>
      <c r="D3056" s="4">
        <v>1.84453227931487E-2</v>
      </c>
      <c r="E3056" s="4">
        <v>5.2562417871222502E-3</v>
      </c>
      <c r="F3056" t="b">
        <f t="shared" si="141"/>
        <v>0</v>
      </c>
      <c r="G3056" s="7">
        <f t="shared" si="142"/>
        <v>1.84453227931487E-2</v>
      </c>
      <c r="H3056" s="7">
        <f t="shared" ca="1" si="143"/>
        <v>0</v>
      </c>
    </row>
    <row r="3057" spans="1:8" x14ac:dyDescent="0.25">
      <c r="A3057" s="3">
        <v>42349</v>
      </c>
      <c r="B3057">
        <v>23.65</v>
      </c>
      <c r="C3057">
        <v>21.925000000000001</v>
      </c>
      <c r="D3057" s="4">
        <v>0.22380336351875799</v>
      </c>
      <c r="E3057" s="4">
        <v>0.14640522875817</v>
      </c>
      <c r="F3057" t="b">
        <f t="shared" si="141"/>
        <v>1</v>
      </c>
      <c r="G3057" s="7">
        <f t="shared" si="142"/>
        <v>0.22380336351875799</v>
      </c>
      <c r="H3057" s="7">
        <f t="shared" ca="1" si="143"/>
        <v>6.8415051311288402E-2</v>
      </c>
    </row>
    <row r="3058" spans="1:8" x14ac:dyDescent="0.25">
      <c r="A3058" s="3">
        <v>42352</v>
      </c>
      <c r="B3058">
        <v>20.425000000000001</v>
      </c>
      <c r="C3058">
        <v>20.45</v>
      </c>
      <c r="D3058" s="4">
        <v>-6.8415051311288402E-2</v>
      </c>
      <c r="E3058" s="4">
        <v>-5.2143684820393998E-2</v>
      </c>
      <c r="F3058" t="b">
        <f t="shared" si="141"/>
        <v>0</v>
      </c>
      <c r="G3058" s="7">
        <f t="shared" si="142"/>
        <v>-6.8415051311288402E-2</v>
      </c>
      <c r="H3058" s="7">
        <f t="shared" ca="1" si="143"/>
        <v>0</v>
      </c>
    </row>
    <row r="3059" spans="1:8" x14ac:dyDescent="0.25">
      <c r="A3059" s="3">
        <v>42353</v>
      </c>
      <c r="B3059">
        <v>18.875</v>
      </c>
      <c r="C3059">
        <v>19.274999999999999</v>
      </c>
      <c r="D3059" s="4">
        <v>-7.5887392900856804E-2</v>
      </c>
      <c r="E3059" s="4">
        <v>-5.7457212713936397E-2</v>
      </c>
      <c r="F3059" t="b">
        <f t="shared" si="141"/>
        <v>0</v>
      </c>
      <c r="G3059" s="7">
        <f t="shared" si="142"/>
        <v>-7.5887392900856804E-2</v>
      </c>
      <c r="H3059" s="7">
        <f t="shared" ca="1" si="143"/>
        <v>0</v>
      </c>
    </row>
    <row r="3060" spans="1:8" x14ac:dyDescent="0.25">
      <c r="A3060" s="3">
        <v>42354</v>
      </c>
      <c r="B3060">
        <v>18.125</v>
      </c>
      <c r="C3060">
        <v>18.675000000000001</v>
      </c>
      <c r="D3060" s="4">
        <v>-3.9735099337748297E-2</v>
      </c>
      <c r="E3060" s="4">
        <v>-3.11284046692606E-2</v>
      </c>
      <c r="F3060" t="b">
        <f t="shared" si="141"/>
        <v>0</v>
      </c>
      <c r="G3060" s="7">
        <f t="shared" si="142"/>
        <v>-3.9735099337748297E-2</v>
      </c>
      <c r="H3060" s="7">
        <f t="shared" ca="1" si="143"/>
        <v>0</v>
      </c>
    </row>
    <row r="3061" spans="1:8" x14ac:dyDescent="0.25">
      <c r="A3061" s="3">
        <v>42355</v>
      </c>
      <c r="B3061">
        <v>19.274999999999999</v>
      </c>
      <c r="C3061">
        <v>19.574999999999999</v>
      </c>
      <c r="D3061" s="4">
        <v>6.3448275862068901E-2</v>
      </c>
      <c r="E3061" s="4">
        <v>4.8192771084337303E-2</v>
      </c>
      <c r="F3061" t="b">
        <f t="shared" si="141"/>
        <v>0</v>
      </c>
      <c r="G3061" s="7">
        <f t="shared" si="142"/>
        <v>6.3448275862068901E-2</v>
      </c>
      <c r="H3061" s="7">
        <f t="shared" ca="1" si="143"/>
        <v>0</v>
      </c>
    </row>
    <row r="3062" spans="1:8" x14ac:dyDescent="0.25">
      <c r="A3062" s="3">
        <v>42356</v>
      </c>
      <c r="B3062">
        <v>20.425000000000001</v>
      </c>
      <c r="C3062">
        <v>20.574999999999999</v>
      </c>
      <c r="D3062" s="4">
        <v>5.9662775616082998E-2</v>
      </c>
      <c r="E3062" s="4">
        <v>5.1085568326947599E-2</v>
      </c>
      <c r="F3062" t="b">
        <f t="shared" si="141"/>
        <v>0</v>
      </c>
      <c r="G3062" s="7">
        <f t="shared" si="142"/>
        <v>5.9662775616082998E-2</v>
      </c>
      <c r="H3062" s="7">
        <f t="shared" ca="1" si="143"/>
        <v>0</v>
      </c>
    </row>
    <row r="3063" spans="1:8" x14ac:dyDescent="0.25">
      <c r="A3063" s="3">
        <v>42359</v>
      </c>
      <c r="B3063">
        <v>18.824999999999999</v>
      </c>
      <c r="C3063">
        <v>19.274999999999999</v>
      </c>
      <c r="D3063" s="4">
        <v>-7.8335373317013596E-2</v>
      </c>
      <c r="E3063" s="4">
        <v>-6.3183475091130106E-2</v>
      </c>
      <c r="F3063" t="b">
        <f t="shared" si="141"/>
        <v>0</v>
      </c>
      <c r="G3063" s="7">
        <f t="shared" si="142"/>
        <v>-7.8335373317013596E-2</v>
      </c>
      <c r="H3063" s="7">
        <f t="shared" ca="1" si="143"/>
        <v>0</v>
      </c>
    </row>
    <row r="3064" spans="1:8" x14ac:dyDescent="0.25">
      <c r="A3064" s="3">
        <v>42360</v>
      </c>
      <c r="B3064">
        <v>17.824999999999999</v>
      </c>
      <c r="C3064">
        <v>18.475000000000001</v>
      </c>
      <c r="D3064" s="4">
        <v>-5.3120849933598897E-2</v>
      </c>
      <c r="E3064" s="4">
        <v>-4.1504539559014099E-2</v>
      </c>
      <c r="F3064" t="b">
        <f t="shared" si="141"/>
        <v>0</v>
      </c>
      <c r="G3064" s="7">
        <f t="shared" si="142"/>
        <v>-5.3120849933598897E-2</v>
      </c>
      <c r="H3064" s="7">
        <f t="shared" ca="1" si="143"/>
        <v>0</v>
      </c>
    </row>
    <row r="3065" spans="1:8" x14ac:dyDescent="0.25">
      <c r="A3065" s="3">
        <v>42361</v>
      </c>
      <c r="B3065">
        <v>17.875</v>
      </c>
      <c r="C3065">
        <v>18.574999999999999</v>
      </c>
      <c r="D3065" s="4">
        <v>2.8050490883591E-3</v>
      </c>
      <c r="E3065" s="4">
        <v>5.4127198917455202E-3</v>
      </c>
      <c r="F3065" t="b">
        <f t="shared" si="141"/>
        <v>0</v>
      </c>
      <c r="G3065" s="7">
        <f t="shared" si="142"/>
        <v>2.8050490883591E-3</v>
      </c>
      <c r="H3065" s="7">
        <f t="shared" ca="1" si="143"/>
        <v>0</v>
      </c>
    </row>
    <row r="3066" spans="1:8" x14ac:dyDescent="0.25">
      <c r="A3066" s="3">
        <v>42362</v>
      </c>
      <c r="B3066">
        <v>18.225000000000001</v>
      </c>
      <c r="C3066">
        <v>18.824999999999999</v>
      </c>
      <c r="D3066" s="4">
        <v>1.95804195804197E-2</v>
      </c>
      <c r="E3066" s="4">
        <v>1.34589502018843E-2</v>
      </c>
      <c r="F3066" t="b">
        <f t="shared" si="141"/>
        <v>0</v>
      </c>
      <c r="G3066" s="7">
        <f t="shared" si="142"/>
        <v>1.95804195804197E-2</v>
      </c>
      <c r="H3066" s="7">
        <f t="shared" ca="1" si="143"/>
        <v>0</v>
      </c>
    </row>
    <row r="3067" spans="1:8" x14ac:dyDescent="0.25">
      <c r="A3067" s="3">
        <v>42363</v>
      </c>
      <c r="B3067">
        <v>18.225000000000001</v>
      </c>
      <c r="C3067">
        <v>18.824999999999999</v>
      </c>
      <c r="D3067" s="4">
        <v>0</v>
      </c>
      <c r="E3067" s="4">
        <v>0</v>
      </c>
      <c r="F3067" t="b">
        <f t="shared" si="141"/>
        <v>0</v>
      </c>
      <c r="G3067" s="7">
        <f t="shared" si="142"/>
        <v>0</v>
      </c>
      <c r="H3067" s="7">
        <f t="shared" ca="1" si="143"/>
        <v>0</v>
      </c>
    </row>
    <row r="3068" spans="1:8" x14ac:dyDescent="0.25">
      <c r="A3068" s="3">
        <v>42366</v>
      </c>
      <c r="B3068">
        <v>17.824999999999999</v>
      </c>
      <c r="C3068">
        <v>18.324999999999999</v>
      </c>
      <c r="D3068" s="4">
        <v>-2.1947873799725699E-2</v>
      </c>
      <c r="E3068" s="4">
        <v>-2.65604249667994E-2</v>
      </c>
      <c r="F3068" t="b">
        <f t="shared" si="141"/>
        <v>0</v>
      </c>
      <c r="G3068" s="7">
        <f t="shared" si="142"/>
        <v>-2.1947873799725699E-2</v>
      </c>
      <c r="H3068" s="7">
        <f t="shared" ca="1" si="143"/>
        <v>0</v>
      </c>
    </row>
    <row r="3069" spans="1:8" x14ac:dyDescent="0.25">
      <c r="A3069" s="3">
        <v>42367</v>
      </c>
      <c r="B3069">
        <v>17.475000000000001</v>
      </c>
      <c r="C3069">
        <v>18.074999999999999</v>
      </c>
      <c r="D3069" s="4">
        <v>-1.9635343618513199E-2</v>
      </c>
      <c r="E3069" s="4">
        <v>-1.36425648021828E-2</v>
      </c>
      <c r="F3069" t="b">
        <f t="shared" si="141"/>
        <v>0</v>
      </c>
      <c r="G3069" s="7">
        <f t="shared" si="142"/>
        <v>-1.9635343618513199E-2</v>
      </c>
      <c r="H3069" s="7">
        <f t="shared" ca="1" si="143"/>
        <v>0</v>
      </c>
    </row>
    <row r="3070" spans="1:8" x14ac:dyDescent="0.25">
      <c r="A3070" s="3">
        <v>42368</v>
      </c>
      <c r="B3070">
        <v>18.350000000000001</v>
      </c>
      <c r="C3070">
        <v>18.774999999999999</v>
      </c>
      <c r="D3070" s="4">
        <v>5.0071530758225999E-2</v>
      </c>
      <c r="E3070" s="4">
        <v>3.8727524204702497E-2</v>
      </c>
      <c r="F3070" t="b">
        <f t="shared" si="141"/>
        <v>0</v>
      </c>
      <c r="G3070" s="7">
        <f t="shared" si="142"/>
        <v>5.0071530758225999E-2</v>
      </c>
      <c r="H3070" s="7">
        <f t="shared" ca="1" si="143"/>
        <v>0</v>
      </c>
    </row>
    <row r="3071" spans="1:8" x14ac:dyDescent="0.25">
      <c r="A3071" s="3">
        <v>42369</v>
      </c>
      <c r="B3071">
        <v>18.524999999999999</v>
      </c>
      <c r="C3071">
        <v>18.875</v>
      </c>
      <c r="D3071" s="4">
        <v>9.5367847411442792E-3</v>
      </c>
      <c r="E3071" s="4">
        <v>5.3262316910787097E-3</v>
      </c>
      <c r="F3071" t="b">
        <f t="shared" si="141"/>
        <v>0</v>
      </c>
      <c r="G3071" s="7">
        <f t="shared" si="142"/>
        <v>9.5367847411442792E-3</v>
      </c>
      <c r="H3071" s="7">
        <f t="shared" ca="1" si="143"/>
        <v>0</v>
      </c>
    </row>
    <row r="3072" spans="1:8" x14ac:dyDescent="0.25">
      <c r="A3072" s="3">
        <v>42370</v>
      </c>
      <c r="B3072">
        <v>18.524999999999999</v>
      </c>
      <c r="C3072">
        <v>18.875</v>
      </c>
      <c r="D3072" s="4">
        <v>0</v>
      </c>
      <c r="E3072" s="4">
        <v>0</v>
      </c>
      <c r="F3072" t="b">
        <f t="shared" si="141"/>
        <v>0</v>
      </c>
      <c r="G3072" s="7">
        <f t="shared" si="142"/>
        <v>0</v>
      </c>
      <c r="H3072" s="7">
        <f t="shared" ca="1" si="143"/>
        <v>0</v>
      </c>
    </row>
    <row r="3073" spans="1:8" x14ac:dyDescent="0.25">
      <c r="A3073" s="3">
        <v>42373</v>
      </c>
      <c r="B3073">
        <v>19.824999999999999</v>
      </c>
      <c r="C3073">
        <v>19.524999999999999</v>
      </c>
      <c r="D3073" s="4">
        <v>7.0175438596491196E-2</v>
      </c>
      <c r="E3073" s="4">
        <v>3.4437086092715202E-2</v>
      </c>
      <c r="F3073" t="b">
        <f t="shared" si="141"/>
        <v>0</v>
      </c>
      <c r="G3073" s="7">
        <f t="shared" si="142"/>
        <v>7.0175438596491196E-2</v>
      </c>
      <c r="H3073" s="7">
        <f t="shared" ca="1" si="143"/>
        <v>0</v>
      </c>
    </row>
    <row r="3074" spans="1:8" x14ac:dyDescent="0.25">
      <c r="A3074" s="3">
        <v>42374</v>
      </c>
      <c r="B3074">
        <v>19.425000000000001</v>
      </c>
      <c r="C3074">
        <v>19.274999999999999</v>
      </c>
      <c r="D3074" s="4">
        <v>-2.0176544766708601E-2</v>
      </c>
      <c r="E3074" s="4">
        <v>-1.28040973111395E-2</v>
      </c>
      <c r="F3074" t="b">
        <f t="shared" si="141"/>
        <v>0</v>
      </c>
      <c r="G3074" s="7">
        <f t="shared" si="142"/>
        <v>-2.0176544766708601E-2</v>
      </c>
      <c r="H3074" s="7">
        <f t="shared" ca="1" si="143"/>
        <v>0</v>
      </c>
    </row>
    <row r="3075" spans="1:8" x14ac:dyDescent="0.25">
      <c r="A3075" s="3">
        <v>42375</v>
      </c>
      <c r="B3075">
        <v>20.324999999999999</v>
      </c>
      <c r="C3075">
        <v>19.824999999999999</v>
      </c>
      <c r="D3075" s="4">
        <v>4.6332046332046198E-2</v>
      </c>
      <c r="E3075" s="4">
        <v>2.8534370946822402E-2</v>
      </c>
      <c r="F3075" t="b">
        <f t="shared" si="141"/>
        <v>0</v>
      </c>
      <c r="G3075" s="7">
        <f t="shared" si="142"/>
        <v>4.6332046332046198E-2</v>
      </c>
      <c r="H3075" s="7">
        <f t="shared" ca="1" si="143"/>
        <v>0</v>
      </c>
    </row>
    <row r="3076" spans="1:8" x14ac:dyDescent="0.25">
      <c r="A3076" s="3">
        <v>42376</v>
      </c>
      <c r="B3076">
        <v>23.524999999999999</v>
      </c>
      <c r="C3076">
        <v>21.774999999999999</v>
      </c>
      <c r="D3076" s="4">
        <v>0.157441574415744</v>
      </c>
      <c r="E3076" s="4">
        <v>9.8360655737704805E-2</v>
      </c>
      <c r="F3076" t="b">
        <f t="shared" si="141"/>
        <v>0</v>
      </c>
      <c r="G3076" s="7">
        <f t="shared" si="142"/>
        <v>0.157441574415744</v>
      </c>
      <c r="H3076" s="7">
        <f t="shared" ca="1" si="143"/>
        <v>0</v>
      </c>
    </row>
    <row r="3077" spans="1:8" x14ac:dyDescent="0.25">
      <c r="A3077" s="3">
        <v>42377</v>
      </c>
      <c r="B3077">
        <v>25.274999999999999</v>
      </c>
      <c r="C3077">
        <v>23.074999999999999</v>
      </c>
      <c r="D3077" s="4">
        <v>7.4388947927736399E-2</v>
      </c>
      <c r="E3077" s="4">
        <v>5.9701492537313397E-2</v>
      </c>
      <c r="F3077" t="b">
        <f t="shared" si="141"/>
        <v>0</v>
      </c>
      <c r="G3077" s="7">
        <f t="shared" si="142"/>
        <v>7.4388947927736399E-2</v>
      </c>
      <c r="H3077" s="7">
        <f t="shared" ca="1" si="143"/>
        <v>0</v>
      </c>
    </row>
    <row r="3078" spans="1:8" x14ac:dyDescent="0.25">
      <c r="A3078" s="3">
        <v>42380</v>
      </c>
      <c r="B3078">
        <v>23.475000000000001</v>
      </c>
      <c r="C3078">
        <v>21.975000000000001</v>
      </c>
      <c r="D3078" s="4">
        <v>-7.1216617210682398E-2</v>
      </c>
      <c r="E3078" s="4">
        <v>-4.7670639219934897E-2</v>
      </c>
      <c r="F3078" t="b">
        <f t="shared" ref="F3078:F3141" si="144">D3078&gt;$F$3</f>
        <v>0</v>
      </c>
      <c r="G3078" s="7">
        <f t="shared" ref="G3078:G3141" si="145">D3078</f>
        <v>-7.1216617210682398E-2</v>
      </c>
      <c r="H3078" s="7">
        <f t="shared" ref="H3078:H3141" ca="1" si="146">IF(F3078=TRUE,-SUM(OFFSET(D3079,0,0,$H$3,1)),0)</f>
        <v>0</v>
      </c>
    </row>
    <row r="3079" spans="1:8" x14ac:dyDescent="0.25">
      <c r="A3079" s="3">
        <v>42381</v>
      </c>
      <c r="B3079">
        <v>22.074999999999999</v>
      </c>
      <c r="C3079">
        <v>21.074999999999999</v>
      </c>
      <c r="D3079" s="4">
        <v>-5.9637912673056501E-2</v>
      </c>
      <c r="E3079" s="4">
        <v>-4.0955631399317502E-2</v>
      </c>
      <c r="F3079" t="b">
        <f t="shared" si="144"/>
        <v>0</v>
      </c>
      <c r="G3079" s="7">
        <f t="shared" si="145"/>
        <v>-5.9637912673056501E-2</v>
      </c>
      <c r="H3079" s="7">
        <f t="shared" ca="1" si="146"/>
        <v>0</v>
      </c>
    </row>
    <row r="3080" spans="1:8" x14ac:dyDescent="0.25">
      <c r="A3080" s="3">
        <v>42382</v>
      </c>
      <c r="B3080">
        <v>24.725000000000001</v>
      </c>
      <c r="C3080">
        <v>23.125</v>
      </c>
      <c r="D3080" s="4">
        <v>0.12004530011325</v>
      </c>
      <c r="E3080" s="4">
        <v>9.7271648873072505E-2</v>
      </c>
      <c r="F3080" t="b">
        <f t="shared" si="144"/>
        <v>0</v>
      </c>
      <c r="G3080" s="7">
        <f t="shared" si="145"/>
        <v>0.12004530011325</v>
      </c>
      <c r="H3080" s="7">
        <f t="shared" ca="1" si="146"/>
        <v>0</v>
      </c>
    </row>
    <row r="3081" spans="1:8" x14ac:dyDescent="0.25">
      <c r="A3081" s="3">
        <v>42383</v>
      </c>
      <c r="B3081">
        <v>23.574999999999999</v>
      </c>
      <c r="C3081">
        <v>22.274999999999999</v>
      </c>
      <c r="D3081" s="4">
        <v>-4.6511627906976799E-2</v>
      </c>
      <c r="E3081" s="4">
        <v>-3.6756756756756798E-2</v>
      </c>
      <c r="F3081" t="b">
        <f t="shared" si="144"/>
        <v>0</v>
      </c>
      <c r="G3081" s="7">
        <f t="shared" si="145"/>
        <v>-4.6511627906976799E-2</v>
      </c>
      <c r="H3081" s="7">
        <f t="shared" ca="1" si="146"/>
        <v>0</v>
      </c>
    </row>
    <row r="3082" spans="1:8" x14ac:dyDescent="0.25">
      <c r="A3082" s="3">
        <v>42384</v>
      </c>
      <c r="B3082">
        <v>26.475000000000001</v>
      </c>
      <c r="C3082">
        <v>24.35</v>
      </c>
      <c r="D3082" s="4">
        <v>0.12301166489925799</v>
      </c>
      <c r="E3082" s="4">
        <v>9.3153759820426604E-2</v>
      </c>
      <c r="F3082" t="b">
        <f t="shared" si="144"/>
        <v>0</v>
      </c>
      <c r="G3082" s="7">
        <f t="shared" si="145"/>
        <v>0.12301166489925799</v>
      </c>
      <c r="H3082" s="7">
        <f t="shared" ca="1" si="146"/>
        <v>0</v>
      </c>
    </row>
    <row r="3083" spans="1:8" x14ac:dyDescent="0.25">
      <c r="A3083" s="3">
        <v>42387</v>
      </c>
      <c r="B3083">
        <v>26.475000000000001</v>
      </c>
      <c r="C3083">
        <v>24.35</v>
      </c>
      <c r="D3083" s="4">
        <v>8.7268993839835704E-2</v>
      </c>
      <c r="E3083" s="4">
        <v>2.9598308668076199E-2</v>
      </c>
      <c r="F3083" t="b">
        <f t="shared" si="144"/>
        <v>0</v>
      </c>
      <c r="G3083" s="7">
        <f t="shared" si="145"/>
        <v>8.7268993839835704E-2</v>
      </c>
      <c r="H3083" s="7">
        <f t="shared" ca="1" si="146"/>
        <v>0</v>
      </c>
    </row>
    <row r="3084" spans="1:8" x14ac:dyDescent="0.25">
      <c r="A3084" s="3">
        <v>42388</v>
      </c>
      <c r="B3084">
        <v>24.024999999999999</v>
      </c>
      <c r="C3084">
        <v>23.4</v>
      </c>
      <c r="D3084" s="4">
        <v>-9.2540132200189001E-2</v>
      </c>
      <c r="E3084" s="4">
        <v>-3.9014373716632501E-2</v>
      </c>
      <c r="F3084" t="b">
        <f t="shared" si="144"/>
        <v>0</v>
      </c>
      <c r="G3084" s="7">
        <f t="shared" si="145"/>
        <v>-9.2540132200189001E-2</v>
      </c>
      <c r="H3084" s="7">
        <f t="shared" ca="1" si="146"/>
        <v>0</v>
      </c>
    </row>
    <row r="3085" spans="1:8" x14ac:dyDescent="0.25">
      <c r="A3085" s="3">
        <v>42389</v>
      </c>
      <c r="B3085">
        <v>24.725000000000001</v>
      </c>
      <c r="C3085">
        <v>23.925000000000001</v>
      </c>
      <c r="D3085" s="4">
        <v>2.9136316337148999E-2</v>
      </c>
      <c r="E3085" s="4">
        <v>2.2435897435897599E-2</v>
      </c>
      <c r="F3085" t="b">
        <f t="shared" si="144"/>
        <v>0</v>
      </c>
      <c r="G3085" s="7">
        <f t="shared" si="145"/>
        <v>2.9136316337148999E-2</v>
      </c>
      <c r="H3085" s="7">
        <f t="shared" ca="1" si="146"/>
        <v>0</v>
      </c>
    </row>
    <row r="3086" spans="1:8" x14ac:dyDescent="0.25">
      <c r="A3086" s="3">
        <v>42390</v>
      </c>
      <c r="B3086">
        <v>25.074999999999999</v>
      </c>
      <c r="C3086">
        <v>24.074999999999999</v>
      </c>
      <c r="D3086" s="4">
        <v>1.4155712841253699E-2</v>
      </c>
      <c r="E3086" s="4">
        <v>6.2695924764890601E-3</v>
      </c>
      <c r="F3086" t="b">
        <f t="shared" si="144"/>
        <v>0</v>
      </c>
      <c r="G3086" s="7">
        <f t="shared" si="145"/>
        <v>1.4155712841253699E-2</v>
      </c>
      <c r="H3086" s="7">
        <f t="shared" ca="1" si="146"/>
        <v>0</v>
      </c>
    </row>
    <row r="3087" spans="1:8" x14ac:dyDescent="0.25">
      <c r="A3087" s="3">
        <v>42391</v>
      </c>
      <c r="B3087">
        <v>22.725000000000001</v>
      </c>
      <c r="C3087">
        <v>22.175000000000001</v>
      </c>
      <c r="D3087" s="4">
        <v>-9.3718843469591098E-2</v>
      </c>
      <c r="E3087" s="4">
        <v>-7.8920041536863897E-2</v>
      </c>
      <c r="F3087" t="b">
        <f t="shared" si="144"/>
        <v>0</v>
      </c>
      <c r="G3087" s="7">
        <f t="shared" si="145"/>
        <v>-9.3718843469591098E-2</v>
      </c>
      <c r="H3087" s="7">
        <f t="shared" ca="1" si="146"/>
        <v>0</v>
      </c>
    </row>
    <row r="3088" spans="1:8" x14ac:dyDescent="0.25">
      <c r="A3088" s="3">
        <v>42394</v>
      </c>
      <c r="B3088">
        <v>24.024999999999999</v>
      </c>
      <c r="C3088">
        <v>23.175000000000001</v>
      </c>
      <c r="D3088" s="4">
        <v>5.7205720572057098E-2</v>
      </c>
      <c r="E3088" s="4">
        <v>4.5095828635851203E-2</v>
      </c>
      <c r="F3088" t="b">
        <f t="shared" si="144"/>
        <v>0</v>
      </c>
      <c r="G3088" s="7">
        <f t="shared" si="145"/>
        <v>5.7205720572057098E-2</v>
      </c>
      <c r="H3088" s="7">
        <f t="shared" ca="1" si="146"/>
        <v>0</v>
      </c>
    </row>
    <row r="3089" spans="1:8" x14ac:dyDescent="0.25">
      <c r="A3089" s="3">
        <v>42395</v>
      </c>
      <c r="B3089">
        <v>22.925000000000001</v>
      </c>
      <c r="C3089">
        <v>22.225000000000001</v>
      </c>
      <c r="D3089" s="4">
        <v>-4.5785639958376603E-2</v>
      </c>
      <c r="E3089" s="4">
        <v>-4.0992448759438999E-2</v>
      </c>
      <c r="F3089" t="b">
        <f t="shared" si="144"/>
        <v>0</v>
      </c>
      <c r="G3089" s="7">
        <f t="shared" si="145"/>
        <v>-4.5785639958376603E-2</v>
      </c>
      <c r="H3089" s="7">
        <f t="shared" ca="1" si="146"/>
        <v>0</v>
      </c>
    </row>
    <row r="3090" spans="1:8" x14ac:dyDescent="0.25">
      <c r="A3090" s="3">
        <v>42396</v>
      </c>
      <c r="B3090">
        <v>23.774999999999999</v>
      </c>
      <c r="C3090">
        <v>22.925000000000001</v>
      </c>
      <c r="D3090" s="4">
        <v>3.7077426390403498E-2</v>
      </c>
      <c r="E3090" s="4">
        <v>3.1496062992125901E-2</v>
      </c>
      <c r="F3090" t="b">
        <f t="shared" si="144"/>
        <v>0</v>
      </c>
      <c r="G3090" s="7">
        <f t="shared" si="145"/>
        <v>3.7077426390403498E-2</v>
      </c>
      <c r="H3090" s="7">
        <f t="shared" ca="1" si="146"/>
        <v>0</v>
      </c>
    </row>
    <row r="3091" spans="1:8" x14ac:dyDescent="0.25">
      <c r="A3091" s="3">
        <v>42397</v>
      </c>
      <c r="B3091">
        <v>23.274999999999999</v>
      </c>
      <c r="C3091">
        <v>22.475000000000001</v>
      </c>
      <c r="D3091" s="4">
        <v>-2.1030494216614098E-2</v>
      </c>
      <c r="E3091" s="4">
        <v>-1.96292257360959E-2</v>
      </c>
      <c r="F3091" t="b">
        <f t="shared" si="144"/>
        <v>0</v>
      </c>
      <c r="G3091" s="7">
        <f t="shared" si="145"/>
        <v>-2.1030494216614098E-2</v>
      </c>
      <c r="H3091" s="7">
        <f t="shared" ca="1" si="146"/>
        <v>0</v>
      </c>
    </row>
    <row r="3092" spans="1:8" x14ac:dyDescent="0.25">
      <c r="A3092" s="3">
        <v>42398</v>
      </c>
      <c r="B3092">
        <v>21.625</v>
      </c>
      <c r="C3092">
        <v>21.324999999999999</v>
      </c>
      <c r="D3092" s="4">
        <v>-7.0891514500537003E-2</v>
      </c>
      <c r="E3092" s="4">
        <v>-5.1167964404894503E-2</v>
      </c>
      <c r="F3092" t="b">
        <f t="shared" si="144"/>
        <v>0</v>
      </c>
      <c r="G3092" s="7">
        <f t="shared" si="145"/>
        <v>-7.0891514500537003E-2</v>
      </c>
      <c r="H3092" s="7">
        <f t="shared" ca="1" si="146"/>
        <v>0</v>
      </c>
    </row>
    <row r="3093" spans="1:8" x14ac:dyDescent="0.25">
      <c r="A3093" s="3">
        <v>42401</v>
      </c>
      <c r="B3093">
        <v>21.524999999999999</v>
      </c>
      <c r="C3093">
        <v>21.225000000000001</v>
      </c>
      <c r="D3093" s="4">
        <v>-4.6242774566475102E-3</v>
      </c>
      <c r="E3093" s="4">
        <v>-4.6893317702226796E-3</v>
      </c>
      <c r="F3093" t="b">
        <f t="shared" si="144"/>
        <v>0</v>
      </c>
      <c r="G3093" s="7">
        <f t="shared" si="145"/>
        <v>-4.6242774566475102E-3</v>
      </c>
      <c r="H3093" s="7">
        <f t="shared" ca="1" si="146"/>
        <v>0</v>
      </c>
    </row>
    <row r="3094" spans="1:8" x14ac:dyDescent="0.25">
      <c r="A3094" s="3">
        <v>42402</v>
      </c>
      <c r="B3094">
        <v>23.175000000000001</v>
      </c>
      <c r="C3094">
        <v>22.425000000000001</v>
      </c>
      <c r="D3094" s="4">
        <v>7.6655052264808399E-2</v>
      </c>
      <c r="E3094" s="4">
        <v>5.6537102473498198E-2</v>
      </c>
      <c r="F3094" t="b">
        <f t="shared" si="144"/>
        <v>0</v>
      </c>
      <c r="G3094" s="7">
        <f t="shared" si="145"/>
        <v>7.6655052264808399E-2</v>
      </c>
      <c r="H3094" s="7">
        <f t="shared" ca="1" si="146"/>
        <v>0</v>
      </c>
    </row>
    <row r="3095" spans="1:8" x14ac:dyDescent="0.25">
      <c r="A3095" s="3">
        <v>42403</v>
      </c>
      <c r="B3095">
        <v>22.774999999999999</v>
      </c>
      <c r="C3095">
        <v>22.175000000000001</v>
      </c>
      <c r="D3095" s="4">
        <v>-1.7259978425026998E-2</v>
      </c>
      <c r="E3095" s="4">
        <v>-1.1148272017837199E-2</v>
      </c>
      <c r="F3095" t="b">
        <f t="shared" si="144"/>
        <v>0</v>
      </c>
      <c r="G3095" s="7">
        <f t="shared" si="145"/>
        <v>-1.7259978425026998E-2</v>
      </c>
      <c r="H3095" s="7">
        <f t="shared" ca="1" si="146"/>
        <v>0</v>
      </c>
    </row>
    <row r="3096" spans="1:8" x14ac:dyDescent="0.25">
      <c r="A3096" s="3">
        <v>42404</v>
      </c>
      <c r="B3096">
        <v>23.074999999999999</v>
      </c>
      <c r="C3096">
        <v>22.475000000000001</v>
      </c>
      <c r="D3096" s="4">
        <v>1.31723380900111E-2</v>
      </c>
      <c r="E3096" s="4">
        <v>1.35287485907554E-2</v>
      </c>
      <c r="F3096" t="b">
        <f t="shared" si="144"/>
        <v>0</v>
      </c>
      <c r="G3096" s="7">
        <f t="shared" si="145"/>
        <v>1.31723380900111E-2</v>
      </c>
      <c r="H3096" s="7">
        <f t="shared" ca="1" si="146"/>
        <v>0</v>
      </c>
    </row>
    <row r="3097" spans="1:8" x14ac:dyDescent="0.25">
      <c r="A3097" s="3">
        <v>42405</v>
      </c>
      <c r="B3097">
        <v>24.125</v>
      </c>
      <c r="C3097">
        <v>23.05</v>
      </c>
      <c r="D3097" s="4">
        <v>4.5503791982665298E-2</v>
      </c>
      <c r="E3097" s="4">
        <v>2.5583982202447099E-2</v>
      </c>
      <c r="F3097" t="b">
        <f t="shared" si="144"/>
        <v>0</v>
      </c>
      <c r="G3097" s="7">
        <f t="shared" si="145"/>
        <v>4.5503791982665298E-2</v>
      </c>
      <c r="H3097" s="7">
        <f t="shared" ca="1" si="146"/>
        <v>0</v>
      </c>
    </row>
    <row r="3098" spans="1:8" x14ac:dyDescent="0.25">
      <c r="A3098" s="3">
        <v>42408</v>
      </c>
      <c r="B3098">
        <v>25.425000000000001</v>
      </c>
      <c r="C3098">
        <v>23.975000000000001</v>
      </c>
      <c r="D3098" s="4">
        <v>5.38860103626944E-2</v>
      </c>
      <c r="E3098" s="4">
        <v>4.0130151843817699E-2</v>
      </c>
      <c r="F3098" t="b">
        <f t="shared" si="144"/>
        <v>0</v>
      </c>
      <c r="G3098" s="7">
        <f t="shared" si="145"/>
        <v>5.38860103626944E-2</v>
      </c>
      <c r="H3098" s="7">
        <f t="shared" ca="1" si="146"/>
        <v>0</v>
      </c>
    </row>
    <row r="3099" spans="1:8" x14ac:dyDescent="0.25">
      <c r="A3099" s="3">
        <v>42409</v>
      </c>
      <c r="B3099">
        <v>26.125</v>
      </c>
      <c r="C3099">
        <v>24.475000000000001</v>
      </c>
      <c r="D3099" s="4">
        <v>2.7531956735496601E-2</v>
      </c>
      <c r="E3099" s="4">
        <v>2.0855057351407701E-2</v>
      </c>
      <c r="F3099" t="b">
        <f t="shared" si="144"/>
        <v>0</v>
      </c>
      <c r="G3099" s="7">
        <f t="shared" si="145"/>
        <v>2.7531956735496601E-2</v>
      </c>
      <c r="H3099" s="7">
        <f t="shared" ca="1" si="146"/>
        <v>0</v>
      </c>
    </row>
    <row r="3100" spans="1:8" x14ac:dyDescent="0.25">
      <c r="A3100" s="3">
        <v>42410</v>
      </c>
      <c r="B3100">
        <v>26.274999999999999</v>
      </c>
      <c r="C3100">
        <v>24.625</v>
      </c>
      <c r="D3100" s="4">
        <v>5.7416267942582699E-3</v>
      </c>
      <c r="E3100" s="4">
        <v>6.12870275791622E-3</v>
      </c>
      <c r="F3100" t="b">
        <f t="shared" si="144"/>
        <v>0</v>
      </c>
      <c r="G3100" s="7">
        <f t="shared" si="145"/>
        <v>5.7416267942582699E-3</v>
      </c>
      <c r="H3100" s="7">
        <f t="shared" ca="1" si="146"/>
        <v>0</v>
      </c>
    </row>
    <row r="3101" spans="1:8" x14ac:dyDescent="0.25">
      <c r="A3101" s="3">
        <v>42411</v>
      </c>
      <c r="B3101">
        <v>28.125</v>
      </c>
      <c r="C3101">
        <v>25.774999999999999</v>
      </c>
      <c r="D3101" s="4">
        <v>7.0409134157944905E-2</v>
      </c>
      <c r="E3101" s="4">
        <v>4.6700507614213099E-2</v>
      </c>
      <c r="F3101" t="b">
        <f t="shared" si="144"/>
        <v>0</v>
      </c>
      <c r="G3101" s="7">
        <f t="shared" si="145"/>
        <v>7.0409134157944905E-2</v>
      </c>
      <c r="H3101" s="7">
        <f t="shared" ca="1" si="146"/>
        <v>0</v>
      </c>
    </row>
    <row r="3102" spans="1:8" x14ac:dyDescent="0.25">
      <c r="A3102" s="3">
        <v>42412</v>
      </c>
      <c r="B3102">
        <v>26.875</v>
      </c>
      <c r="C3102">
        <v>25.125</v>
      </c>
      <c r="D3102" s="4">
        <v>-4.4444444444444398E-2</v>
      </c>
      <c r="E3102" s="4">
        <v>-2.5218234723569301E-2</v>
      </c>
      <c r="F3102" t="b">
        <f t="shared" si="144"/>
        <v>0</v>
      </c>
      <c r="G3102" s="7">
        <f t="shared" si="145"/>
        <v>-4.4444444444444398E-2</v>
      </c>
      <c r="H3102" s="7">
        <f t="shared" ca="1" si="146"/>
        <v>0</v>
      </c>
    </row>
    <row r="3103" spans="1:8" x14ac:dyDescent="0.25">
      <c r="A3103" s="3">
        <v>42415</v>
      </c>
      <c r="B3103">
        <v>26.875</v>
      </c>
      <c r="C3103">
        <v>25.125</v>
      </c>
      <c r="D3103" s="4">
        <v>6.9651741293532202E-2</v>
      </c>
      <c r="E3103" s="4">
        <v>1.1066398390342101E-2</v>
      </c>
      <c r="F3103" t="b">
        <f t="shared" si="144"/>
        <v>0</v>
      </c>
      <c r="G3103" s="7">
        <f t="shared" si="145"/>
        <v>6.9651741293532202E-2</v>
      </c>
      <c r="H3103" s="7">
        <f t="shared" ca="1" si="146"/>
        <v>0</v>
      </c>
    </row>
    <row r="3104" spans="1:8" x14ac:dyDescent="0.25">
      <c r="A3104" s="3">
        <v>42416</v>
      </c>
      <c r="B3104">
        <v>23.824999999999999</v>
      </c>
      <c r="C3104">
        <v>23.875</v>
      </c>
      <c r="D3104" s="4">
        <v>-0.113488372093023</v>
      </c>
      <c r="E3104" s="4">
        <v>-4.9751243781094502E-2</v>
      </c>
      <c r="F3104" t="b">
        <f t="shared" si="144"/>
        <v>0</v>
      </c>
      <c r="G3104" s="7">
        <f t="shared" si="145"/>
        <v>-0.113488372093023</v>
      </c>
      <c r="H3104" s="7">
        <f t="shared" ca="1" si="146"/>
        <v>0</v>
      </c>
    </row>
    <row r="3105" spans="1:8" x14ac:dyDescent="0.25">
      <c r="A3105" s="3">
        <v>42417</v>
      </c>
      <c r="B3105">
        <v>22.925000000000001</v>
      </c>
      <c r="C3105">
        <v>23.074999999999999</v>
      </c>
      <c r="D3105" s="4">
        <v>-3.7775445960125803E-2</v>
      </c>
      <c r="E3105" s="4">
        <v>-3.3507853403141399E-2</v>
      </c>
      <c r="F3105" t="b">
        <f t="shared" si="144"/>
        <v>0</v>
      </c>
      <c r="G3105" s="7">
        <f t="shared" si="145"/>
        <v>-3.7775445960125803E-2</v>
      </c>
      <c r="H3105" s="7">
        <f t="shared" ca="1" si="146"/>
        <v>0</v>
      </c>
    </row>
    <row r="3106" spans="1:8" x14ac:dyDescent="0.25">
      <c r="A3106" s="3">
        <v>42418</v>
      </c>
      <c r="B3106">
        <v>22.774999999999999</v>
      </c>
      <c r="C3106">
        <v>23.175000000000001</v>
      </c>
      <c r="D3106" s="4">
        <v>-6.5430752453654603E-3</v>
      </c>
      <c r="E3106" s="4">
        <v>4.3336944745395699E-3</v>
      </c>
      <c r="F3106" t="b">
        <f t="shared" si="144"/>
        <v>0</v>
      </c>
      <c r="G3106" s="7">
        <f t="shared" si="145"/>
        <v>-6.5430752453654603E-3</v>
      </c>
      <c r="H3106" s="7">
        <f t="shared" ca="1" si="146"/>
        <v>0</v>
      </c>
    </row>
    <row r="3107" spans="1:8" x14ac:dyDescent="0.25">
      <c r="A3107" s="3">
        <v>42419</v>
      </c>
      <c r="B3107">
        <v>22.375</v>
      </c>
      <c r="C3107">
        <v>22.75</v>
      </c>
      <c r="D3107" s="4">
        <v>-1.7563117453347901E-2</v>
      </c>
      <c r="E3107" s="4">
        <v>-1.8338727076591201E-2</v>
      </c>
      <c r="F3107" t="b">
        <f t="shared" si="144"/>
        <v>0</v>
      </c>
      <c r="G3107" s="7">
        <f t="shared" si="145"/>
        <v>-1.7563117453347901E-2</v>
      </c>
      <c r="H3107" s="7">
        <f t="shared" ca="1" si="146"/>
        <v>0</v>
      </c>
    </row>
    <row r="3108" spans="1:8" x14ac:dyDescent="0.25">
      <c r="A3108" s="3">
        <v>42422</v>
      </c>
      <c r="B3108">
        <v>21.024999999999999</v>
      </c>
      <c r="C3108">
        <v>21.625</v>
      </c>
      <c r="D3108" s="4">
        <v>-6.0335195530726297E-2</v>
      </c>
      <c r="E3108" s="4">
        <v>-4.9450549450549497E-2</v>
      </c>
      <c r="F3108" t="b">
        <f t="shared" si="144"/>
        <v>0</v>
      </c>
      <c r="G3108" s="7">
        <f t="shared" si="145"/>
        <v>-6.0335195530726297E-2</v>
      </c>
      <c r="H3108" s="7">
        <f t="shared" ca="1" si="146"/>
        <v>0</v>
      </c>
    </row>
    <row r="3109" spans="1:8" x14ac:dyDescent="0.25">
      <c r="A3109" s="3">
        <v>42423</v>
      </c>
      <c r="B3109">
        <v>22.175000000000001</v>
      </c>
      <c r="C3109">
        <v>22.524999999999999</v>
      </c>
      <c r="D3109" s="4">
        <v>5.4696789536266402E-2</v>
      </c>
      <c r="E3109" s="4">
        <v>4.1618497109826597E-2</v>
      </c>
      <c r="F3109" t="b">
        <f t="shared" si="144"/>
        <v>0</v>
      </c>
      <c r="G3109" s="7">
        <f t="shared" si="145"/>
        <v>5.4696789536266402E-2</v>
      </c>
      <c r="H3109" s="7">
        <f t="shared" ca="1" si="146"/>
        <v>0</v>
      </c>
    </row>
    <row r="3110" spans="1:8" x14ac:dyDescent="0.25">
      <c r="A3110" s="3">
        <v>42424</v>
      </c>
      <c r="B3110">
        <v>21.774999999999999</v>
      </c>
      <c r="C3110">
        <v>22.125</v>
      </c>
      <c r="D3110" s="4">
        <v>-1.80383314543405E-2</v>
      </c>
      <c r="E3110" s="4">
        <v>-1.7758046614872298E-2</v>
      </c>
      <c r="F3110" t="b">
        <f t="shared" si="144"/>
        <v>0</v>
      </c>
      <c r="G3110" s="7">
        <f t="shared" si="145"/>
        <v>-1.80383314543405E-2</v>
      </c>
      <c r="H3110" s="7">
        <f t="shared" ca="1" si="146"/>
        <v>0</v>
      </c>
    </row>
    <row r="3111" spans="1:8" x14ac:dyDescent="0.25">
      <c r="A3111" s="3">
        <v>42425</v>
      </c>
      <c r="B3111">
        <v>20.824999999999999</v>
      </c>
      <c r="C3111">
        <v>21.425000000000001</v>
      </c>
      <c r="D3111" s="4">
        <v>-4.3628013777267403E-2</v>
      </c>
      <c r="E3111" s="4">
        <v>-3.1638418079096099E-2</v>
      </c>
      <c r="F3111" t="b">
        <f t="shared" si="144"/>
        <v>0</v>
      </c>
      <c r="G3111" s="7">
        <f t="shared" si="145"/>
        <v>-4.3628013777267403E-2</v>
      </c>
      <c r="H3111" s="7">
        <f t="shared" ca="1" si="146"/>
        <v>0</v>
      </c>
    </row>
    <row r="3112" spans="1:8" x14ac:dyDescent="0.25">
      <c r="A3112" s="3">
        <v>42426</v>
      </c>
      <c r="B3112">
        <v>21.475000000000001</v>
      </c>
      <c r="C3112">
        <v>21.824999999999999</v>
      </c>
      <c r="D3112" s="4">
        <v>3.1212484993997602E-2</v>
      </c>
      <c r="E3112" s="4">
        <v>1.8669778296382701E-2</v>
      </c>
      <c r="F3112" t="b">
        <f t="shared" si="144"/>
        <v>0</v>
      </c>
      <c r="G3112" s="7">
        <f t="shared" si="145"/>
        <v>3.1212484993997602E-2</v>
      </c>
      <c r="H3112" s="7">
        <f t="shared" ca="1" si="146"/>
        <v>0</v>
      </c>
    </row>
    <row r="3113" spans="1:8" x14ac:dyDescent="0.25">
      <c r="A3113" s="3">
        <v>42429</v>
      </c>
      <c r="B3113">
        <v>21.774999999999999</v>
      </c>
      <c r="C3113">
        <v>22.175000000000001</v>
      </c>
      <c r="D3113" s="4">
        <v>1.39697322467984E-2</v>
      </c>
      <c r="E3113" s="4">
        <v>1.6036655211913099E-2</v>
      </c>
      <c r="F3113" t="b">
        <f t="shared" si="144"/>
        <v>0</v>
      </c>
      <c r="G3113" s="7">
        <f t="shared" si="145"/>
        <v>1.39697322467984E-2</v>
      </c>
      <c r="H3113" s="7">
        <f t="shared" ca="1" si="146"/>
        <v>0</v>
      </c>
    </row>
    <row r="3114" spans="1:8" x14ac:dyDescent="0.25">
      <c r="A3114" s="3">
        <v>42430</v>
      </c>
      <c r="B3114">
        <v>19.425000000000001</v>
      </c>
      <c r="C3114">
        <v>20.324999999999999</v>
      </c>
      <c r="D3114" s="4">
        <v>-0.107921928817451</v>
      </c>
      <c r="E3114" s="4">
        <v>-8.3427282976324693E-2</v>
      </c>
      <c r="F3114" t="b">
        <f t="shared" si="144"/>
        <v>0</v>
      </c>
      <c r="G3114" s="7">
        <f t="shared" si="145"/>
        <v>-0.107921928817451</v>
      </c>
      <c r="H3114" s="7">
        <f t="shared" ca="1" si="146"/>
        <v>0</v>
      </c>
    </row>
    <row r="3115" spans="1:8" x14ac:dyDescent="0.25">
      <c r="A3115" s="3">
        <v>42431</v>
      </c>
      <c r="B3115">
        <v>19.274999999999999</v>
      </c>
      <c r="C3115">
        <v>20.274999999999999</v>
      </c>
      <c r="D3115" s="4">
        <v>-7.7220077220078202E-3</v>
      </c>
      <c r="E3115" s="4">
        <v>-2.4600246002460802E-3</v>
      </c>
      <c r="F3115" t="b">
        <f t="shared" si="144"/>
        <v>0</v>
      </c>
      <c r="G3115" s="7">
        <f t="shared" si="145"/>
        <v>-7.7220077220078202E-3</v>
      </c>
      <c r="H3115" s="7">
        <f t="shared" ca="1" si="146"/>
        <v>0</v>
      </c>
    </row>
    <row r="3116" spans="1:8" x14ac:dyDescent="0.25">
      <c r="A3116" s="3">
        <v>42432</v>
      </c>
      <c r="B3116">
        <v>18.324999999999999</v>
      </c>
      <c r="C3116">
        <v>19.524999999999999</v>
      </c>
      <c r="D3116" s="4">
        <v>-4.9286640726329399E-2</v>
      </c>
      <c r="E3116" s="4">
        <v>-3.69913686806412E-2</v>
      </c>
      <c r="F3116" t="b">
        <f t="shared" si="144"/>
        <v>0</v>
      </c>
      <c r="G3116" s="7">
        <f t="shared" si="145"/>
        <v>-4.9286640726329399E-2</v>
      </c>
      <c r="H3116" s="7">
        <f t="shared" ca="1" si="146"/>
        <v>0</v>
      </c>
    </row>
    <row r="3117" spans="1:8" x14ac:dyDescent="0.25">
      <c r="A3117" s="3">
        <v>42433</v>
      </c>
      <c r="B3117">
        <v>18.925000000000001</v>
      </c>
      <c r="C3117">
        <v>20.024999999999999</v>
      </c>
      <c r="D3117" s="4">
        <v>3.2742155525238702E-2</v>
      </c>
      <c r="E3117" s="4">
        <v>2.5608194622279E-2</v>
      </c>
      <c r="F3117" t="b">
        <f t="shared" si="144"/>
        <v>0</v>
      </c>
      <c r="G3117" s="7">
        <f t="shared" si="145"/>
        <v>3.2742155525238702E-2</v>
      </c>
      <c r="H3117" s="7">
        <f t="shared" ca="1" si="146"/>
        <v>0</v>
      </c>
    </row>
    <row r="3118" spans="1:8" x14ac:dyDescent="0.25">
      <c r="A3118" s="3">
        <v>42436</v>
      </c>
      <c r="B3118">
        <v>18.574999999999999</v>
      </c>
      <c r="C3118">
        <v>19.824999999999999</v>
      </c>
      <c r="D3118" s="4">
        <v>-1.84940554821665E-2</v>
      </c>
      <c r="E3118" s="4">
        <v>-9.9875156054930504E-3</v>
      </c>
      <c r="F3118" t="b">
        <f t="shared" si="144"/>
        <v>0</v>
      </c>
      <c r="G3118" s="7">
        <f t="shared" si="145"/>
        <v>-1.84940554821665E-2</v>
      </c>
      <c r="H3118" s="7">
        <f t="shared" ca="1" si="146"/>
        <v>0</v>
      </c>
    </row>
    <row r="3119" spans="1:8" x14ac:dyDescent="0.25">
      <c r="A3119" s="3">
        <v>42437</v>
      </c>
      <c r="B3119">
        <v>19.625</v>
      </c>
      <c r="C3119">
        <v>20.675000000000001</v>
      </c>
      <c r="D3119" s="4">
        <v>5.6527590847913901E-2</v>
      </c>
      <c r="E3119" s="4">
        <v>4.2875157629256103E-2</v>
      </c>
      <c r="F3119" t="b">
        <f t="shared" si="144"/>
        <v>0</v>
      </c>
      <c r="G3119" s="7">
        <f t="shared" si="145"/>
        <v>5.6527590847913901E-2</v>
      </c>
      <c r="H3119" s="7">
        <f t="shared" ca="1" si="146"/>
        <v>0</v>
      </c>
    </row>
    <row r="3120" spans="1:8" x14ac:dyDescent="0.25">
      <c r="A3120" s="3">
        <v>42438</v>
      </c>
      <c r="B3120">
        <v>19.074999999999999</v>
      </c>
      <c r="C3120">
        <v>20.125</v>
      </c>
      <c r="D3120" s="4">
        <v>-2.8025477707006401E-2</v>
      </c>
      <c r="E3120" s="4">
        <v>-2.6602176541716999E-2</v>
      </c>
      <c r="F3120" t="b">
        <f t="shared" si="144"/>
        <v>0</v>
      </c>
      <c r="G3120" s="7">
        <f t="shared" si="145"/>
        <v>-2.8025477707006401E-2</v>
      </c>
      <c r="H3120" s="7">
        <f t="shared" ca="1" si="146"/>
        <v>0</v>
      </c>
    </row>
    <row r="3121" spans="1:8" x14ac:dyDescent="0.25">
      <c r="A3121" s="3">
        <v>42439</v>
      </c>
      <c r="B3121">
        <v>18.95</v>
      </c>
      <c r="C3121">
        <v>19.925000000000001</v>
      </c>
      <c r="D3121" s="4">
        <v>-6.5530799475753696E-3</v>
      </c>
      <c r="E3121" s="4">
        <v>-9.9378881987577401E-3</v>
      </c>
      <c r="F3121" t="b">
        <f t="shared" si="144"/>
        <v>0</v>
      </c>
      <c r="G3121" s="7">
        <f t="shared" si="145"/>
        <v>-6.5530799475753696E-3</v>
      </c>
      <c r="H3121" s="7">
        <f t="shared" ca="1" si="146"/>
        <v>0</v>
      </c>
    </row>
    <row r="3122" spans="1:8" x14ac:dyDescent="0.25">
      <c r="A3122" s="3">
        <v>42440</v>
      </c>
      <c r="B3122">
        <v>17.625</v>
      </c>
      <c r="C3122">
        <v>19.100000000000001</v>
      </c>
      <c r="D3122" s="4">
        <v>-6.9920844327176698E-2</v>
      </c>
      <c r="E3122" s="4">
        <v>-4.1405269761606002E-2</v>
      </c>
      <c r="F3122" t="b">
        <f t="shared" si="144"/>
        <v>0</v>
      </c>
      <c r="G3122" s="7">
        <f t="shared" si="145"/>
        <v>-6.9920844327176698E-2</v>
      </c>
      <c r="H3122" s="7">
        <f t="shared" ca="1" si="146"/>
        <v>0</v>
      </c>
    </row>
    <row r="3123" spans="1:8" x14ac:dyDescent="0.25">
      <c r="A3123" s="3">
        <v>42443</v>
      </c>
      <c r="B3123">
        <v>18.824999999999999</v>
      </c>
      <c r="C3123">
        <v>19.45</v>
      </c>
      <c r="D3123" s="4">
        <v>-1.43979057591624E-2</v>
      </c>
      <c r="E3123" s="4">
        <v>-1.51898734177216E-2</v>
      </c>
      <c r="F3123" t="b">
        <f t="shared" si="144"/>
        <v>0</v>
      </c>
      <c r="G3123" s="7">
        <f t="shared" si="145"/>
        <v>-1.43979057591624E-2</v>
      </c>
      <c r="H3123" s="7">
        <f t="shared" ca="1" si="146"/>
        <v>0</v>
      </c>
    </row>
    <row r="3124" spans="1:8" x14ac:dyDescent="0.25">
      <c r="A3124" s="3">
        <v>42444</v>
      </c>
      <c r="B3124">
        <v>19.074999999999999</v>
      </c>
      <c r="C3124">
        <v>19.774999999999999</v>
      </c>
      <c r="D3124" s="4">
        <v>1.32802124833997E-2</v>
      </c>
      <c r="E3124" s="4">
        <v>1.6709511568123302E-2</v>
      </c>
      <c r="F3124" t="b">
        <f t="shared" si="144"/>
        <v>0</v>
      </c>
      <c r="G3124" s="7">
        <f t="shared" si="145"/>
        <v>1.32802124833997E-2</v>
      </c>
      <c r="H3124" s="7">
        <f t="shared" ca="1" si="146"/>
        <v>0</v>
      </c>
    </row>
    <row r="3125" spans="1:8" x14ac:dyDescent="0.25">
      <c r="A3125" s="3">
        <v>42445</v>
      </c>
      <c r="B3125">
        <v>18.274999999999999</v>
      </c>
      <c r="C3125">
        <v>19.175000000000001</v>
      </c>
      <c r="D3125" s="4">
        <v>-4.19397116644823E-2</v>
      </c>
      <c r="E3125" s="4">
        <v>-3.03413400758532E-2</v>
      </c>
      <c r="F3125" t="b">
        <f t="shared" si="144"/>
        <v>0</v>
      </c>
      <c r="G3125" s="7">
        <f t="shared" si="145"/>
        <v>-4.19397116644823E-2</v>
      </c>
      <c r="H3125" s="7">
        <f t="shared" ca="1" si="146"/>
        <v>0</v>
      </c>
    </row>
    <row r="3126" spans="1:8" x14ac:dyDescent="0.25">
      <c r="A3126" s="3">
        <v>42446</v>
      </c>
      <c r="B3126">
        <v>17.774999999999999</v>
      </c>
      <c r="C3126">
        <v>18.824999999999999</v>
      </c>
      <c r="D3126" s="4">
        <v>-2.7359781121751098E-2</v>
      </c>
      <c r="E3126" s="4">
        <v>-1.8252933507170801E-2</v>
      </c>
      <c r="F3126" t="b">
        <f t="shared" si="144"/>
        <v>0</v>
      </c>
      <c r="G3126" s="7">
        <f t="shared" si="145"/>
        <v>-2.7359781121751098E-2</v>
      </c>
      <c r="H3126" s="7">
        <f t="shared" ca="1" si="146"/>
        <v>0</v>
      </c>
    </row>
    <row r="3127" spans="1:8" x14ac:dyDescent="0.25">
      <c r="A3127" s="3">
        <v>42447</v>
      </c>
      <c r="B3127">
        <v>17.725000000000001</v>
      </c>
      <c r="C3127">
        <v>18.875</v>
      </c>
      <c r="D3127" s="4">
        <v>-2.8129395218001699E-3</v>
      </c>
      <c r="E3127" s="4">
        <v>2.6560424966799402E-3</v>
      </c>
      <c r="F3127" t="b">
        <f t="shared" si="144"/>
        <v>0</v>
      </c>
      <c r="G3127" s="7">
        <f t="shared" si="145"/>
        <v>-2.8129395218001699E-3</v>
      </c>
      <c r="H3127" s="7">
        <f t="shared" ca="1" si="146"/>
        <v>0</v>
      </c>
    </row>
    <row r="3128" spans="1:8" x14ac:dyDescent="0.25">
      <c r="A3128" s="3">
        <v>42450</v>
      </c>
      <c r="B3128">
        <v>16.975000000000001</v>
      </c>
      <c r="C3128">
        <v>18.375</v>
      </c>
      <c r="D3128" s="4">
        <v>-4.2313117066290602E-2</v>
      </c>
      <c r="E3128" s="4">
        <v>-2.6490066225165601E-2</v>
      </c>
      <c r="F3128" t="b">
        <f t="shared" si="144"/>
        <v>0</v>
      </c>
      <c r="G3128" s="7">
        <f t="shared" si="145"/>
        <v>-4.2313117066290602E-2</v>
      </c>
      <c r="H3128" s="7">
        <f t="shared" ca="1" si="146"/>
        <v>0</v>
      </c>
    </row>
    <row r="3129" spans="1:8" x14ac:dyDescent="0.25">
      <c r="A3129" s="3">
        <v>42451</v>
      </c>
      <c r="B3129">
        <v>16.824999999999999</v>
      </c>
      <c r="C3129">
        <v>18.375</v>
      </c>
      <c r="D3129" s="4">
        <v>-8.8365243004419093E-3</v>
      </c>
      <c r="E3129" s="4">
        <v>0</v>
      </c>
      <c r="F3129" t="b">
        <f t="shared" si="144"/>
        <v>0</v>
      </c>
      <c r="G3129" s="7">
        <f t="shared" si="145"/>
        <v>-8.8365243004419093E-3</v>
      </c>
      <c r="H3129" s="7">
        <f t="shared" ca="1" si="146"/>
        <v>0</v>
      </c>
    </row>
    <row r="3130" spans="1:8" x14ac:dyDescent="0.25">
      <c r="A3130" s="3">
        <v>42452</v>
      </c>
      <c r="B3130">
        <v>17.725000000000001</v>
      </c>
      <c r="C3130">
        <v>19.225000000000001</v>
      </c>
      <c r="D3130" s="4">
        <v>5.3491827637444297E-2</v>
      </c>
      <c r="E3130" s="4">
        <v>4.6258503401360701E-2</v>
      </c>
      <c r="F3130" t="b">
        <f t="shared" si="144"/>
        <v>0</v>
      </c>
      <c r="G3130" s="7">
        <f t="shared" si="145"/>
        <v>5.3491827637444297E-2</v>
      </c>
      <c r="H3130" s="7">
        <f t="shared" ca="1" si="146"/>
        <v>0</v>
      </c>
    </row>
    <row r="3131" spans="1:8" x14ac:dyDescent="0.25">
      <c r="A3131" s="3">
        <v>42453</v>
      </c>
      <c r="B3131">
        <v>17.375</v>
      </c>
      <c r="C3131">
        <v>19.074999999999999</v>
      </c>
      <c r="D3131" s="4">
        <v>-1.9746121297602299E-2</v>
      </c>
      <c r="E3131" s="4">
        <v>-7.8023407022107501E-3</v>
      </c>
      <c r="F3131" t="b">
        <f t="shared" si="144"/>
        <v>0</v>
      </c>
      <c r="G3131" s="7">
        <f t="shared" si="145"/>
        <v>-1.9746121297602299E-2</v>
      </c>
      <c r="H3131" s="7">
        <f t="shared" ca="1" si="146"/>
        <v>0</v>
      </c>
    </row>
    <row r="3132" spans="1:8" x14ac:dyDescent="0.25">
      <c r="A3132" s="3">
        <v>42454</v>
      </c>
      <c r="B3132">
        <v>17.375</v>
      </c>
      <c r="C3132">
        <v>19.074999999999999</v>
      </c>
      <c r="D3132" s="4">
        <v>0</v>
      </c>
      <c r="E3132" s="4">
        <v>0</v>
      </c>
      <c r="F3132" t="b">
        <f t="shared" si="144"/>
        <v>0</v>
      </c>
      <c r="G3132" s="7">
        <f t="shared" si="145"/>
        <v>0</v>
      </c>
      <c r="H3132" s="7">
        <f t="shared" ca="1" si="146"/>
        <v>0</v>
      </c>
    </row>
    <row r="3133" spans="1:8" x14ac:dyDescent="0.25">
      <c r="A3133" s="3">
        <v>42457</v>
      </c>
      <c r="B3133">
        <v>17.125</v>
      </c>
      <c r="C3133">
        <v>18.774999999999999</v>
      </c>
      <c r="D3133" s="4">
        <v>-1.4388489208633099E-2</v>
      </c>
      <c r="E3133" s="4">
        <v>-1.5727391874180902E-2</v>
      </c>
      <c r="F3133" t="b">
        <f t="shared" si="144"/>
        <v>0</v>
      </c>
      <c r="G3133" s="7">
        <f t="shared" si="145"/>
        <v>-1.4388489208633099E-2</v>
      </c>
      <c r="H3133" s="7">
        <f t="shared" ca="1" si="146"/>
        <v>0</v>
      </c>
    </row>
    <row r="3134" spans="1:8" x14ac:dyDescent="0.25">
      <c r="A3134" s="3">
        <v>42458</v>
      </c>
      <c r="B3134">
        <v>16.074999999999999</v>
      </c>
      <c r="C3134">
        <v>17.824999999999999</v>
      </c>
      <c r="D3134" s="4">
        <v>-6.13138686131387E-2</v>
      </c>
      <c r="E3134" s="4">
        <v>-5.0599201065246298E-2</v>
      </c>
      <c r="F3134" t="b">
        <f t="shared" si="144"/>
        <v>0</v>
      </c>
      <c r="G3134" s="7">
        <f t="shared" si="145"/>
        <v>-6.13138686131387E-2</v>
      </c>
      <c r="H3134" s="7">
        <f t="shared" ca="1" si="146"/>
        <v>0</v>
      </c>
    </row>
    <row r="3135" spans="1:8" x14ac:dyDescent="0.25">
      <c r="A3135" s="3">
        <v>42459</v>
      </c>
      <c r="B3135">
        <v>15.85</v>
      </c>
      <c r="C3135">
        <v>17.475000000000001</v>
      </c>
      <c r="D3135" s="4">
        <v>-1.39968895800933E-2</v>
      </c>
      <c r="E3135" s="4">
        <v>-1.9635343618513199E-2</v>
      </c>
      <c r="F3135" t="b">
        <f t="shared" si="144"/>
        <v>0</v>
      </c>
      <c r="G3135" s="7">
        <f t="shared" si="145"/>
        <v>-1.39968895800933E-2</v>
      </c>
      <c r="H3135" s="7">
        <f t="shared" ca="1" si="146"/>
        <v>0</v>
      </c>
    </row>
    <row r="3136" spans="1:8" x14ac:dyDescent="0.25">
      <c r="A3136" s="3">
        <v>42460</v>
      </c>
      <c r="B3136">
        <v>15.925000000000001</v>
      </c>
      <c r="C3136">
        <v>17.625</v>
      </c>
      <c r="D3136" s="4">
        <v>4.7318611987381401E-3</v>
      </c>
      <c r="E3136" s="4">
        <v>8.5836909871244201E-3</v>
      </c>
      <c r="F3136" t="b">
        <f t="shared" si="144"/>
        <v>0</v>
      </c>
      <c r="G3136" s="7">
        <f t="shared" si="145"/>
        <v>4.7318611987381401E-3</v>
      </c>
      <c r="H3136" s="7">
        <f t="shared" ca="1" si="146"/>
        <v>0</v>
      </c>
    </row>
    <row r="3137" spans="1:8" x14ac:dyDescent="0.25">
      <c r="A3137" s="3">
        <v>42461</v>
      </c>
      <c r="B3137">
        <v>15.425000000000001</v>
      </c>
      <c r="C3137">
        <v>17.175000000000001</v>
      </c>
      <c r="D3137" s="4">
        <v>-3.1397174254317102E-2</v>
      </c>
      <c r="E3137" s="4">
        <v>-2.5531914893616899E-2</v>
      </c>
      <c r="F3137" t="b">
        <f t="shared" si="144"/>
        <v>0</v>
      </c>
      <c r="G3137" s="7">
        <f t="shared" si="145"/>
        <v>-3.1397174254317102E-2</v>
      </c>
      <c r="H3137" s="7">
        <f t="shared" ca="1" si="146"/>
        <v>0</v>
      </c>
    </row>
    <row r="3138" spans="1:8" x14ac:dyDescent="0.25">
      <c r="A3138" s="3">
        <v>42464</v>
      </c>
      <c r="B3138">
        <v>15.925000000000001</v>
      </c>
      <c r="C3138">
        <v>17.625</v>
      </c>
      <c r="D3138" s="4">
        <v>3.2414910858995102E-2</v>
      </c>
      <c r="E3138" s="4">
        <v>2.62008733624455E-2</v>
      </c>
      <c r="F3138" t="b">
        <f t="shared" si="144"/>
        <v>0</v>
      </c>
      <c r="G3138" s="7">
        <f t="shared" si="145"/>
        <v>3.2414910858995102E-2</v>
      </c>
      <c r="H3138" s="7">
        <f t="shared" ca="1" si="146"/>
        <v>0</v>
      </c>
    </row>
    <row r="3139" spans="1:8" x14ac:dyDescent="0.25">
      <c r="A3139" s="3">
        <v>42465</v>
      </c>
      <c r="B3139">
        <v>16.774999999999999</v>
      </c>
      <c r="C3139">
        <v>18.425000000000001</v>
      </c>
      <c r="D3139" s="4">
        <v>5.3375196232339002E-2</v>
      </c>
      <c r="E3139" s="4">
        <v>4.5390070921985902E-2</v>
      </c>
      <c r="F3139" t="b">
        <f t="shared" si="144"/>
        <v>0</v>
      </c>
      <c r="G3139" s="7">
        <f t="shared" si="145"/>
        <v>5.3375196232339002E-2</v>
      </c>
      <c r="H3139" s="7">
        <f t="shared" ca="1" si="146"/>
        <v>0</v>
      </c>
    </row>
    <row r="3140" spans="1:8" x14ac:dyDescent="0.25">
      <c r="A3140" s="3">
        <v>42466</v>
      </c>
      <c r="B3140">
        <v>15.625</v>
      </c>
      <c r="C3140">
        <v>17.425000000000001</v>
      </c>
      <c r="D3140" s="4">
        <v>-6.8554396423248801E-2</v>
      </c>
      <c r="E3140" s="4">
        <v>-5.4274084124830403E-2</v>
      </c>
      <c r="F3140" t="b">
        <f t="shared" si="144"/>
        <v>0</v>
      </c>
      <c r="G3140" s="7">
        <f t="shared" si="145"/>
        <v>-6.8554396423248801E-2</v>
      </c>
      <c r="H3140" s="7">
        <f t="shared" ca="1" si="146"/>
        <v>0</v>
      </c>
    </row>
    <row r="3141" spans="1:8" x14ac:dyDescent="0.25">
      <c r="A3141" s="3">
        <v>42467</v>
      </c>
      <c r="B3141">
        <v>17.274999999999999</v>
      </c>
      <c r="C3141">
        <v>18.875</v>
      </c>
      <c r="D3141" s="4">
        <v>0.1056</v>
      </c>
      <c r="E3141" s="4">
        <v>8.3213773314203807E-2</v>
      </c>
      <c r="F3141" t="b">
        <f t="shared" si="144"/>
        <v>0</v>
      </c>
      <c r="G3141" s="7">
        <f t="shared" si="145"/>
        <v>0.1056</v>
      </c>
      <c r="H3141" s="7">
        <f t="shared" ca="1" si="146"/>
        <v>0</v>
      </c>
    </row>
    <row r="3142" spans="1:8" x14ac:dyDescent="0.25">
      <c r="A3142" s="3">
        <v>42468</v>
      </c>
      <c r="B3142">
        <v>16.675000000000001</v>
      </c>
      <c r="C3142">
        <v>18.524999999999999</v>
      </c>
      <c r="D3142" s="4">
        <v>-3.4732272069464401E-2</v>
      </c>
      <c r="E3142" s="4">
        <v>-1.8543046357615899E-2</v>
      </c>
      <c r="F3142" t="b">
        <f t="shared" ref="F3142:F3205" si="147">D3142&gt;$F$3</f>
        <v>0</v>
      </c>
      <c r="G3142" s="7">
        <f t="shared" ref="G3142:G3205" si="148">D3142</f>
        <v>-3.4732272069464401E-2</v>
      </c>
      <c r="H3142" s="7">
        <f t="shared" ref="H3142:H3205" ca="1" si="149">IF(F3142=TRUE,-SUM(OFFSET(D3143,0,0,$H$3,1)),0)</f>
        <v>0</v>
      </c>
    </row>
    <row r="3143" spans="1:8" x14ac:dyDescent="0.25">
      <c r="A3143" s="3">
        <v>42471</v>
      </c>
      <c r="B3143">
        <v>17.074999999999999</v>
      </c>
      <c r="C3143">
        <v>19.024999999999999</v>
      </c>
      <c r="D3143" s="4">
        <v>2.3988005997001498E-2</v>
      </c>
      <c r="E3143" s="4">
        <v>2.6990553306342799E-2</v>
      </c>
      <c r="F3143" t="b">
        <f t="shared" si="147"/>
        <v>0</v>
      </c>
      <c r="G3143" s="7">
        <f t="shared" si="148"/>
        <v>2.3988005997001498E-2</v>
      </c>
      <c r="H3143" s="7">
        <f t="shared" ca="1" si="149"/>
        <v>0</v>
      </c>
    </row>
    <row r="3144" spans="1:8" x14ac:dyDescent="0.25">
      <c r="A3144" s="3">
        <v>42472</v>
      </c>
      <c r="B3144">
        <v>15.925000000000001</v>
      </c>
      <c r="C3144">
        <v>18.274999999999999</v>
      </c>
      <c r="D3144" s="4">
        <v>-6.7349926793557793E-2</v>
      </c>
      <c r="E3144" s="4">
        <v>-3.9421813403416599E-2</v>
      </c>
      <c r="F3144" t="b">
        <f t="shared" si="147"/>
        <v>0</v>
      </c>
      <c r="G3144" s="7">
        <f t="shared" si="148"/>
        <v>-6.7349926793557793E-2</v>
      </c>
      <c r="H3144" s="7">
        <f t="shared" ca="1" si="149"/>
        <v>0</v>
      </c>
    </row>
    <row r="3145" spans="1:8" x14ac:dyDescent="0.25">
      <c r="A3145" s="3">
        <v>42473</v>
      </c>
      <c r="B3145">
        <v>14.824999999999999</v>
      </c>
      <c r="C3145">
        <v>17.475000000000001</v>
      </c>
      <c r="D3145" s="4">
        <v>-6.9073783359497806E-2</v>
      </c>
      <c r="E3145" s="4">
        <v>-4.3775649794801502E-2</v>
      </c>
      <c r="F3145" t="b">
        <f t="shared" si="147"/>
        <v>0</v>
      </c>
      <c r="G3145" s="7">
        <f t="shared" si="148"/>
        <v>-6.9073783359497806E-2</v>
      </c>
      <c r="H3145" s="7">
        <f t="shared" ca="1" si="149"/>
        <v>0</v>
      </c>
    </row>
    <row r="3146" spans="1:8" x14ac:dyDescent="0.25">
      <c r="A3146" s="3">
        <v>42474</v>
      </c>
      <c r="B3146">
        <v>14.675000000000001</v>
      </c>
      <c r="C3146">
        <v>17.274999999999999</v>
      </c>
      <c r="D3146" s="4">
        <v>-1.01180438448566E-2</v>
      </c>
      <c r="E3146" s="4">
        <v>-1.1444921316166101E-2</v>
      </c>
      <c r="F3146" t="b">
        <f t="shared" si="147"/>
        <v>0</v>
      </c>
      <c r="G3146" s="7">
        <f t="shared" si="148"/>
        <v>-1.01180438448566E-2</v>
      </c>
      <c r="H3146" s="7">
        <f t="shared" ca="1" si="149"/>
        <v>0</v>
      </c>
    </row>
    <row r="3147" spans="1:8" x14ac:dyDescent="0.25">
      <c r="A3147" s="3">
        <v>42475</v>
      </c>
      <c r="B3147">
        <v>14.725</v>
      </c>
      <c r="C3147">
        <v>17.074999999999999</v>
      </c>
      <c r="D3147" s="4">
        <v>3.4071550255536701E-3</v>
      </c>
      <c r="E3147" s="4">
        <v>-1.15774240231548E-2</v>
      </c>
      <c r="F3147" t="b">
        <f t="shared" si="147"/>
        <v>0</v>
      </c>
      <c r="G3147" s="7">
        <f t="shared" si="148"/>
        <v>3.4071550255536701E-3</v>
      </c>
      <c r="H3147" s="7">
        <f t="shared" ca="1" si="149"/>
        <v>0</v>
      </c>
    </row>
    <row r="3148" spans="1:8" x14ac:dyDescent="0.25">
      <c r="A3148" s="3">
        <v>42478</v>
      </c>
      <c r="B3148">
        <v>16.225000000000001</v>
      </c>
      <c r="C3148">
        <v>17.524999999999999</v>
      </c>
      <c r="D3148" s="4">
        <v>-4.9780380673499103E-2</v>
      </c>
      <c r="E3148" s="4">
        <v>-5.1420838971583303E-2</v>
      </c>
      <c r="F3148" t="b">
        <f t="shared" si="147"/>
        <v>0</v>
      </c>
      <c r="G3148" s="7">
        <f t="shared" si="148"/>
        <v>-4.9780380673499103E-2</v>
      </c>
      <c r="H3148" s="7">
        <f t="shared" ca="1" si="149"/>
        <v>0</v>
      </c>
    </row>
    <row r="3149" spans="1:8" x14ac:dyDescent="0.25">
      <c r="A3149" s="3">
        <v>42479</v>
      </c>
      <c r="B3149">
        <v>16.225000000000001</v>
      </c>
      <c r="C3149">
        <v>17.675000000000001</v>
      </c>
      <c r="D3149" s="4">
        <v>0</v>
      </c>
      <c r="E3149" s="4">
        <v>8.5592011412269908E-3</v>
      </c>
      <c r="F3149" t="b">
        <f t="shared" si="147"/>
        <v>0</v>
      </c>
      <c r="G3149" s="7">
        <f t="shared" si="148"/>
        <v>0</v>
      </c>
      <c r="H3149" s="7">
        <f t="shared" ca="1" si="149"/>
        <v>0</v>
      </c>
    </row>
    <row r="3150" spans="1:8" x14ac:dyDescent="0.25">
      <c r="A3150" s="3">
        <v>42480</v>
      </c>
      <c r="B3150">
        <v>16.425000000000001</v>
      </c>
      <c r="C3150">
        <v>17.925000000000001</v>
      </c>
      <c r="D3150" s="4">
        <v>1.2326656394452899E-2</v>
      </c>
      <c r="E3150" s="4">
        <v>1.4144271570014201E-2</v>
      </c>
      <c r="F3150" t="b">
        <f t="shared" si="147"/>
        <v>0</v>
      </c>
      <c r="G3150" s="7">
        <f t="shared" si="148"/>
        <v>1.2326656394452899E-2</v>
      </c>
      <c r="H3150" s="7">
        <f t="shared" ca="1" si="149"/>
        <v>0</v>
      </c>
    </row>
    <row r="3151" spans="1:8" x14ac:dyDescent="0.25">
      <c r="A3151" s="3">
        <v>42481</v>
      </c>
      <c r="B3151">
        <v>16.774999999999999</v>
      </c>
      <c r="C3151">
        <v>18.475000000000001</v>
      </c>
      <c r="D3151" s="4">
        <v>2.13089802130897E-2</v>
      </c>
      <c r="E3151" s="4">
        <v>3.06834030683403E-2</v>
      </c>
      <c r="F3151" t="b">
        <f t="shared" si="147"/>
        <v>0</v>
      </c>
      <c r="G3151" s="7">
        <f t="shared" si="148"/>
        <v>2.13089802130897E-2</v>
      </c>
      <c r="H3151" s="7">
        <f t="shared" ca="1" si="149"/>
        <v>0</v>
      </c>
    </row>
    <row r="3152" spans="1:8" x14ac:dyDescent="0.25">
      <c r="A3152" s="3">
        <v>42482</v>
      </c>
      <c r="B3152">
        <v>16.175000000000001</v>
      </c>
      <c r="C3152">
        <v>18.024999999999999</v>
      </c>
      <c r="D3152" s="4">
        <v>-3.5767511177347097E-2</v>
      </c>
      <c r="E3152" s="4">
        <v>-2.43572395128554E-2</v>
      </c>
      <c r="F3152" t="b">
        <f t="shared" si="147"/>
        <v>0</v>
      </c>
      <c r="G3152" s="7">
        <f t="shared" si="148"/>
        <v>-3.5767511177347097E-2</v>
      </c>
      <c r="H3152" s="7">
        <f t="shared" ca="1" si="149"/>
        <v>0</v>
      </c>
    </row>
    <row r="3153" spans="1:8" x14ac:dyDescent="0.25">
      <c r="A3153" s="3">
        <v>42485</v>
      </c>
      <c r="B3153">
        <v>16.225000000000001</v>
      </c>
      <c r="C3153">
        <v>18.175000000000001</v>
      </c>
      <c r="D3153" s="4">
        <v>3.09119010819159E-3</v>
      </c>
      <c r="E3153" s="4">
        <v>8.3217753120667908E-3</v>
      </c>
      <c r="F3153" t="b">
        <f t="shared" si="147"/>
        <v>0</v>
      </c>
      <c r="G3153" s="7">
        <f t="shared" si="148"/>
        <v>3.09119010819159E-3</v>
      </c>
      <c r="H3153" s="7">
        <f t="shared" ca="1" si="149"/>
        <v>0</v>
      </c>
    </row>
    <row r="3154" spans="1:8" x14ac:dyDescent="0.25">
      <c r="A3154" s="3">
        <v>42486</v>
      </c>
      <c r="B3154">
        <v>15.925000000000001</v>
      </c>
      <c r="C3154">
        <v>18.024999999999999</v>
      </c>
      <c r="D3154" s="4">
        <v>-1.8489984591679502E-2</v>
      </c>
      <c r="E3154" s="4">
        <v>-8.2530949105915595E-3</v>
      </c>
      <c r="F3154" t="b">
        <f t="shared" si="147"/>
        <v>0</v>
      </c>
      <c r="G3154" s="7">
        <f t="shared" si="148"/>
        <v>-1.8489984591679502E-2</v>
      </c>
      <c r="H3154" s="7">
        <f t="shared" ca="1" si="149"/>
        <v>0</v>
      </c>
    </row>
    <row r="3155" spans="1:8" x14ac:dyDescent="0.25">
      <c r="A3155" s="3">
        <v>42487</v>
      </c>
      <c r="B3155">
        <v>15.475</v>
      </c>
      <c r="C3155">
        <v>17.625</v>
      </c>
      <c r="D3155" s="4">
        <v>-2.8257456828885499E-2</v>
      </c>
      <c r="E3155" s="4">
        <v>-2.21914008321774E-2</v>
      </c>
      <c r="F3155" t="b">
        <f t="shared" si="147"/>
        <v>0</v>
      </c>
      <c r="G3155" s="7">
        <f t="shared" si="148"/>
        <v>-2.8257456828885499E-2</v>
      </c>
      <c r="H3155" s="7">
        <f t="shared" ca="1" si="149"/>
        <v>0</v>
      </c>
    </row>
    <row r="3156" spans="1:8" x14ac:dyDescent="0.25">
      <c r="A3156" s="3">
        <v>42488</v>
      </c>
      <c r="B3156">
        <v>16.475000000000001</v>
      </c>
      <c r="C3156">
        <v>18.475000000000001</v>
      </c>
      <c r="D3156" s="4">
        <v>6.4620355411954905E-2</v>
      </c>
      <c r="E3156" s="4">
        <v>4.8226950354609999E-2</v>
      </c>
      <c r="F3156" t="b">
        <f t="shared" si="147"/>
        <v>0</v>
      </c>
      <c r="G3156" s="7">
        <f t="shared" si="148"/>
        <v>6.4620355411954905E-2</v>
      </c>
      <c r="H3156" s="7">
        <f t="shared" ca="1" si="149"/>
        <v>0</v>
      </c>
    </row>
    <row r="3157" spans="1:8" x14ac:dyDescent="0.25">
      <c r="A3157" s="3">
        <v>42489</v>
      </c>
      <c r="B3157">
        <v>16.875</v>
      </c>
      <c r="C3157">
        <v>18.975000000000001</v>
      </c>
      <c r="D3157" s="4">
        <v>2.42792109256449E-2</v>
      </c>
      <c r="E3157" s="4">
        <v>2.7063599458728101E-2</v>
      </c>
      <c r="F3157" t="b">
        <f t="shared" si="147"/>
        <v>0</v>
      </c>
      <c r="G3157" s="7">
        <f t="shared" si="148"/>
        <v>2.42792109256449E-2</v>
      </c>
      <c r="H3157" s="7">
        <f t="shared" ca="1" si="149"/>
        <v>0</v>
      </c>
    </row>
    <row r="3158" spans="1:8" x14ac:dyDescent="0.25">
      <c r="A3158" s="3">
        <v>42492</v>
      </c>
      <c r="B3158">
        <v>15.775</v>
      </c>
      <c r="C3158">
        <v>18.175000000000001</v>
      </c>
      <c r="D3158" s="4">
        <v>-6.5185185185185096E-2</v>
      </c>
      <c r="E3158" s="4">
        <v>-4.21607378129117E-2</v>
      </c>
      <c r="F3158" t="b">
        <f t="shared" si="147"/>
        <v>0</v>
      </c>
      <c r="G3158" s="7">
        <f t="shared" si="148"/>
        <v>-6.5185185185185096E-2</v>
      </c>
      <c r="H3158" s="7">
        <f t="shared" ca="1" si="149"/>
        <v>0</v>
      </c>
    </row>
    <row r="3159" spans="1:8" x14ac:dyDescent="0.25">
      <c r="A3159" s="3">
        <v>42493</v>
      </c>
      <c r="B3159">
        <v>16.625</v>
      </c>
      <c r="C3159">
        <v>18.925000000000001</v>
      </c>
      <c r="D3159" s="4">
        <v>5.3882725832012701E-2</v>
      </c>
      <c r="E3159" s="4">
        <v>4.1265474552957301E-2</v>
      </c>
      <c r="F3159" t="b">
        <f t="shared" si="147"/>
        <v>0</v>
      </c>
      <c r="G3159" s="7">
        <f t="shared" si="148"/>
        <v>5.3882725832012701E-2</v>
      </c>
      <c r="H3159" s="7">
        <f t="shared" ca="1" si="149"/>
        <v>0</v>
      </c>
    </row>
    <row r="3160" spans="1:8" x14ac:dyDescent="0.25">
      <c r="A3160" s="3">
        <v>42494</v>
      </c>
      <c r="B3160">
        <v>16.875</v>
      </c>
      <c r="C3160">
        <v>19.074999999999999</v>
      </c>
      <c r="D3160" s="4">
        <v>1.5037593984962501E-2</v>
      </c>
      <c r="E3160" s="4">
        <v>7.9260237780711708E-3</v>
      </c>
      <c r="F3160" t="b">
        <f t="shared" si="147"/>
        <v>0</v>
      </c>
      <c r="G3160" s="7">
        <f t="shared" si="148"/>
        <v>1.5037593984962501E-2</v>
      </c>
      <c r="H3160" s="7">
        <f t="shared" ca="1" si="149"/>
        <v>0</v>
      </c>
    </row>
    <row r="3161" spans="1:8" x14ac:dyDescent="0.25">
      <c r="A3161" s="3">
        <v>42495</v>
      </c>
      <c r="B3161">
        <v>16.725000000000001</v>
      </c>
      <c r="C3161">
        <v>19.074999999999999</v>
      </c>
      <c r="D3161" s="4">
        <v>-8.8888888888888403E-3</v>
      </c>
      <c r="E3161" s="4">
        <v>0</v>
      </c>
      <c r="F3161" t="b">
        <f t="shared" si="147"/>
        <v>0</v>
      </c>
      <c r="G3161" s="7">
        <f t="shared" si="148"/>
        <v>-8.8888888888888403E-3</v>
      </c>
      <c r="H3161" s="7">
        <f t="shared" ca="1" si="149"/>
        <v>0</v>
      </c>
    </row>
    <row r="3162" spans="1:8" x14ac:dyDescent="0.25">
      <c r="A3162" s="3">
        <v>42496</v>
      </c>
      <c r="B3162">
        <v>15.725</v>
      </c>
      <c r="C3162">
        <v>18.324999999999999</v>
      </c>
      <c r="D3162" s="4">
        <v>-5.9790732436472503E-2</v>
      </c>
      <c r="E3162" s="4">
        <v>-3.9318479685452198E-2</v>
      </c>
      <c r="F3162" t="b">
        <f t="shared" si="147"/>
        <v>0</v>
      </c>
      <c r="G3162" s="7">
        <f t="shared" si="148"/>
        <v>-5.9790732436472503E-2</v>
      </c>
      <c r="H3162" s="7">
        <f t="shared" ca="1" si="149"/>
        <v>0</v>
      </c>
    </row>
    <row r="3163" spans="1:8" x14ac:dyDescent="0.25">
      <c r="A3163" s="3">
        <v>42499</v>
      </c>
      <c r="B3163">
        <v>15.475</v>
      </c>
      <c r="C3163">
        <v>18.024999999999999</v>
      </c>
      <c r="D3163" s="4">
        <v>-1.5898251192368901E-2</v>
      </c>
      <c r="E3163" s="4">
        <v>-1.6371077762619399E-2</v>
      </c>
      <c r="F3163" t="b">
        <f t="shared" si="147"/>
        <v>0</v>
      </c>
      <c r="G3163" s="7">
        <f t="shared" si="148"/>
        <v>-1.5898251192368901E-2</v>
      </c>
      <c r="H3163" s="7">
        <f t="shared" ca="1" si="149"/>
        <v>0</v>
      </c>
    </row>
    <row r="3164" spans="1:8" x14ac:dyDescent="0.25">
      <c r="A3164" s="3">
        <v>42500</v>
      </c>
      <c r="B3164">
        <v>14.525</v>
      </c>
      <c r="C3164">
        <v>17.125</v>
      </c>
      <c r="D3164" s="4">
        <v>-6.1389337641356997E-2</v>
      </c>
      <c r="E3164" s="4">
        <v>-4.9930651872399402E-2</v>
      </c>
      <c r="F3164" t="b">
        <f t="shared" si="147"/>
        <v>0</v>
      </c>
      <c r="G3164" s="7">
        <f t="shared" si="148"/>
        <v>-6.1389337641356997E-2</v>
      </c>
      <c r="H3164" s="7">
        <f t="shared" ca="1" si="149"/>
        <v>0</v>
      </c>
    </row>
    <row r="3165" spans="1:8" x14ac:dyDescent="0.25">
      <c r="A3165" s="3">
        <v>42501</v>
      </c>
      <c r="B3165">
        <v>15.625</v>
      </c>
      <c r="C3165">
        <v>17.975000000000001</v>
      </c>
      <c r="D3165" s="4">
        <v>7.5731497418244406E-2</v>
      </c>
      <c r="E3165" s="4">
        <v>4.9635036496350503E-2</v>
      </c>
      <c r="F3165" t="b">
        <f t="shared" si="147"/>
        <v>0</v>
      </c>
      <c r="G3165" s="7">
        <f t="shared" si="148"/>
        <v>7.5731497418244406E-2</v>
      </c>
      <c r="H3165" s="7">
        <f t="shared" ca="1" si="149"/>
        <v>0</v>
      </c>
    </row>
    <row r="3166" spans="1:8" x14ac:dyDescent="0.25">
      <c r="A3166" s="3">
        <v>42502</v>
      </c>
      <c r="B3166">
        <v>15.225</v>
      </c>
      <c r="C3166">
        <v>17.475000000000001</v>
      </c>
      <c r="D3166" s="4">
        <v>-2.5600000000000098E-2</v>
      </c>
      <c r="E3166" s="4">
        <v>-2.7816411682892998E-2</v>
      </c>
      <c r="F3166" t="b">
        <f t="shared" si="147"/>
        <v>0</v>
      </c>
      <c r="G3166" s="7">
        <f t="shared" si="148"/>
        <v>-2.5600000000000098E-2</v>
      </c>
      <c r="H3166" s="7">
        <f t="shared" ca="1" si="149"/>
        <v>0</v>
      </c>
    </row>
    <row r="3167" spans="1:8" x14ac:dyDescent="0.25">
      <c r="A3167" s="3">
        <v>42503</v>
      </c>
      <c r="B3167">
        <v>15.875</v>
      </c>
      <c r="C3167">
        <v>18.074999999999999</v>
      </c>
      <c r="D3167" s="4">
        <v>4.2692939244663303E-2</v>
      </c>
      <c r="E3167" s="4">
        <v>3.4334763948497701E-2</v>
      </c>
      <c r="F3167" t="b">
        <f t="shared" si="147"/>
        <v>0</v>
      </c>
      <c r="G3167" s="7">
        <f t="shared" si="148"/>
        <v>4.2692939244663303E-2</v>
      </c>
      <c r="H3167" s="7">
        <f t="shared" ca="1" si="149"/>
        <v>0</v>
      </c>
    </row>
    <row r="3168" spans="1:8" x14ac:dyDescent="0.25">
      <c r="A3168" s="3">
        <v>42506</v>
      </c>
      <c r="B3168">
        <v>17.425000000000001</v>
      </c>
      <c r="C3168">
        <v>18.625</v>
      </c>
      <c r="D3168" s="4">
        <v>-3.5961272475795197E-2</v>
      </c>
      <c r="E3168" s="4">
        <v>-3.1209362808842699E-2</v>
      </c>
      <c r="F3168" t="b">
        <f t="shared" si="147"/>
        <v>0</v>
      </c>
      <c r="G3168" s="7">
        <f t="shared" si="148"/>
        <v>-3.5961272475795197E-2</v>
      </c>
      <c r="H3168" s="7">
        <f t="shared" ca="1" si="149"/>
        <v>0</v>
      </c>
    </row>
    <row r="3169" spans="1:8" x14ac:dyDescent="0.25">
      <c r="A3169" s="3">
        <v>42507</v>
      </c>
      <c r="B3169">
        <v>18</v>
      </c>
      <c r="C3169">
        <v>19.324999999999999</v>
      </c>
      <c r="D3169" s="4">
        <v>3.2998565279770402E-2</v>
      </c>
      <c r="E3169" s="4">
        <v>3.7583892617449703E-2</v>
      </c>
      <c r="F3169" t="b">
        <f t="shared" si="147"/>
        <v>0</v>
      </c>
      <c r="G3169" s="7">
        <f t="shared" si="148"/>
        <v>3.2998565279770402E-2</v>
      </c>
      <c r="H3169" s="7">
        <f t="shared" ca="1" si="149"/>
        <v>0</v>
      </c>
    </row>
    <row r="3170" spans="1:8" x14ac:dyDescent="0.25">
      <c r="A3170" s="3">
        <v>42508</v>
      </c>
      <c r="B3170">
        <v>18.074999999999999</v>
      </c>
      <c r="C3170">
        <v>19.425000000000001</v>
      </c>
      <c r="D3170" s="4">
        <v>4.1666666666666501E-3</v>
      </c>
      <c r="E3170" s="4">
        <v>5.1746442432083501E-3</v>
      </c>
      <c r="F3170" t="b">
        <f t="shared" si="147"/>
        <v>0</v>
      </c>
      <c r="G3170" s="7">
        <f t="shared" si="148"/>
        <v>4.1666666666666501E-3</v>
      </c>
      <c r="H3170" s="7">
        <f t="shared" ca="1" si="149"/>
        <v>0</v>
      </c>
    </row>
    <row r="3171" spans="1:8" x14ac:dyDescent="0.25">
      <c r="A3171" s="3">
        <v>42509</v>
      </c>
      <c r="B3171">
        <v>17.975000000000001</v>
      </c>
      <c r="C3171">
        <v>19.324999999999999</v>
      </c>
      <c r="D3171" s="4">
        <v>-5.5325034578145296E-3</v>
      </c>
      <c r="E3171" s="4">
        <v>-5.1480051480051799E-3</v>
      </c>
      <c r="F3171" t="b">
        <f t="shared" si="147"/>
        <v>0</v>
      </c>
      <c r="G3171" s="7">
        <f t="shared" si="148"/>
        <v>-5.5325034578145296E-3</v>
      </c>
      <c r="H3171" s="7">
        <f t="shared" ca="1" si="149"/>
        <v>0</v>
      </c>
    </row>
    <row r="3172" spans="1:8" x14ac:dyDescent="0.25">
      <c r="A3172" s="3">
        <v>42510</v>
      </c>
      <c r="B3172">
        <v>17.324999999999999</v>
      </c>
      <c r="C3172">
        <v>18.95</v>
      </c>
      <c r="D3172" s="4">
        <v>-3.61613351877609E-2</v>
      </c>
      <c r="E3172" s="4">
        <v>-1.9404915912031102E-2</v>
      </c>
      <c r="F3172" t="b">
        <f t="shared" si="147"/>
        <v>0</v>
      </c>
      <c r="G3172" s="7">
        <f t="shared" si="148"/>
        <v>-3.61613351877609E-2</v>
      </c>
      <c r="H3172" s="7">
        <f t="shared" ca="1" si="149"/>
        <v>0</v>
      </c>
    </row>
    <row r="3173" spans="1:8" x14ac:dyDescent="0.25">
      <c r="A3173" s="3">
        <v>42513</v>
      </c>
      <c r="B3173">
        <v>17.574999999999999</v>
      </c>
      <c r="C3173">
        <v>19.074999999999999</v>
      </c>
      <c r="D3173" s="4">
        <v>1.4430014430014499E-2</v>
      </c>
      <c r="E3173" s="4">
        <v>6.5963060686016197E-3</v>
      </c>
      <c r="F3173" t="b">
        <f t="shared" si="147"/>
        <v>0</v>
      </c>
      <c r="G3173" s="7">
        <f t="shared" si="148"/>
        <v>1.4430014430014499E-2</v>
      </c>
      <c r="H3173" s="7">
        <f t="shared" ca="1" si="149"/>
        <v>0</v>
      </c>
    </row>
    <row r="3174" spans="1:8" x14ac:dyDescent="0.25">
      <c r="A3174" s="3">
        <v>42514</v>
      </c>
      <c r="B3174">
        <v>16.475000000000001</v>
      </c>
      <c r="C3174">
        <v>18.225000000000001</v>
      </c>
      <c r="D3174" s="4">
        <v>-6.2588904694167793E-2</v>
      </c>
      <c r="E3174" s="4">
        <v>-4.4560943643512402E-2</v>
      </c>
      <c r="F3174" t="b">
        <f t="shared" si="147"/>
        <v>0</v>
      </c>
      <c r="G3174" s="7">
        <f t="shared" si="148"/>
        <v>-6.2588904694167793E-2</v>
      </c>
      <c r="H3174" s="7">
        <f t="shared" ca="1" si="149"/>
        <v>0</v>
      </c>
    </row>
    <row r="3175" spans="1:8" x14ac:dyDescent="0.25">
      <c r="A3175" s="3">
        <v>42515</v>
      </c>
      <c r="B3175">
        <v>16.175000000000001</v>
      </c>
      <c r="C3175">
        <v>18.024999999999999</v>
      </c>
      <c r="D3175" s="4">
        <v>-1.8209408194233799E-2</v>
      </c>
      <c r="E3175" s="4">
        <v>-1.0973936899863E-2</v>
      </c>
      <c r="F3175" t="b">
        <f t="shared" si="147"/>
        <v>0</v>
      </c>
      <c r="G3175" s="7">
        <f t="shared" si="148"/>
        <v>-1.8209408194233799E-2</v>
      </c>
      <c r="H3175" s="7">
        <f t="shared" ca="1" si="149"/>
        <v>0</v>
      </c>
    </row>
    <row r="3176" spans="1:8" x14ac:dyDescent="0.25">
      <c r="A3176" s="3">
        <v>42516</v>
      </c>
      <c r="B3176">
        <v>15.824999999999999</v>
      </c>
      <c r="C3176">
        <v>17.824999999999999</v>
      </c>
      <c r="D3176" s="4">
        <v>-2.1638330757341701E-2</v>
      </c>
      <c r="E3176" s="4">
        <v>-1.1095700416088801E-2</v>
      </c>
      <c r="F3176" t="b">
        <f t="shared" si="147"/>
        <v>0</v>
      </c>
      <c r="G3176" s="7">
        <f t="shared" si="148"/>
        <v>-2.1638330757341701E-2</v>
      </c>
      <c r="H3176" s="7">
        <f t="shared" ca="1" si="149"/>
        <v>0</v>
      </c>
    </row>
    <row r="3177" spans="1:8" x14ac:dyDescent="0.25">
      <c r="A3177" s="3">
        <v>42517</v>
      </c>
      <c r="B3177">
        <v>15.375</v>
      </c>
      <c r="C3177">
        <v>17.625</v>
      </c>
      <c r="D3177" s="4">
        <v>-2.8436018957345901E-2</v>
      </c>
      <c r="E3177" s="4">
        <v>-1.12201963534362E-2</v>
      </c>
      <c r="F3177" t="b">
        <f t="shared" si="147"/>
        <v>0</v>
      </c>
      <c r="G3177" s="7">
        <f t="shared" si="148"/>
        <v>-2.8436018957345901E-2</v>
      </c>
      <c r="H3177" s="7">
        <f t="shared" ca="1" si="149"/>
        <v>0</v>
      </c>
    </row>
    <row r="3178" spans="1:8" x14ac:dyDescent="0.25">
      <c r="A3178" s="3">
        <v>42520</v>
      </c>
      <c r="B3178">
        <v>15.375</v>
      </c>
      <c r="C3178">
        <v>17.625</v>
      </c>
      <c r="D3178" s="4">
        <v>0</v>
      </c>
      <c r="E3178" s="4">
        <v>0</v>
      </c>
      <c r="F3178" t="b">
        <f t="shared" si="147"/>
        <v>0</v>
      </c>
      <c r="G3178" s="7">
        <f t="shared" si="148"/>
        <v>0</v>
      </c>
      <c r="H3178" s="7">
        <f t="shared" ca="1" si="149"/>
        <v>0</v>
      </c>
    </row>
    <row r="3179" spans="1:8" x14ac:dyDescent="0.25">
      <c r="A3179" s="3">
        <v>42521</v>
      </c>
      <c r="B3179">
        <v>15.275</v>
      </c>
      <c r="C3179">
        <v>17.475000000000001</v>
      </c>
      <c r="D3179" s="4">
        <v>-6.5040650406503796E-3</v>
      </c>
      <c r="E3179" s="4">
        <v>-8.51063829787224E-3</v>
      </c>
      <c r="F3179" t="b">
        <f t="shared" si="147"/>
        <v>0</v>
      </c>
      <c r="G3179" s="7">
        <f t="shared" si="148"/>
        <v>-6.5040650406503796E-3</v>
      </c>
      <c r="H3179" s="7">
        <f t="shared" ca="1" si="149"/>
        <v>0</v>
      </c>
    </row>
    <row r="3180" spans="1:8" x14ac:dyDescent="0.25">
      <c r="A3180" s="3">
        <v>42522</v>
      </c>
      <c r="B3180">
        <v>15.275</v>
      </c>
      <c r="C3180">
        <v>17.524999999999999</v>
      </c>
      <c r="D3180" s="4">
        <v>0</v>
      </c>
      <c r="E3180" s="4">
        <v>2.8612303290413998E-3</v>
      </c>
      <c r="F3180" t="b">
        <f t="shared" si="147"/>
        <v>0</v>
      </c>
      <c r="G3180" s="7">
        <f t="shared" si="148"/>
        <v>0</v>
      </c>
      <c r="H3180" s="7">
        <f t="shared" ca="1" si="149"/>
        <v>0</v>
      </c>
    </row>
    <row r="3181" spans="1:8" x14ac:dyDescent="0.25">
      <c r="A3181" s="3">
        <v>42523</v>
      </c>
      <c r="B3181">
        <v>14.824999999999999</v>
      </c>
      <c r="C3181">
        <v>17.175000000000001</v>
      </c>
      <c r="D3181" s="4">
        <v>-2.9459901800327402E-2</v>
      </c>
      <c r="E3181" s="4">
        <v>-1.9971469329529101E-2</v>
      </c>
      <c r="F3181" t="b">
        <f t="shared" si="147"/>
        <v>0</v>
      </c>
      <c r="G3181" s="7">
        <f t="shared" si="148"/>
        <v>-2.9459901800327402E-2</v>
      </c>
      <c r="H3181" s="7">
        <f t="shared" ca="1" si="149"/>
        <v>0</v>
      </c>
    </row>
    <row r="3182" spans="1:8" x14ac:dyDescent="0.25">
      <c r="A3182" s="3">
        <v>42524</v>
      </c>
      <c r="B3182">
        <v>14.725</v>
      </c>
      <c r="C3182">
        <v>17.125</v>
      </c>
      <c r="D3182" s="4">
        <v>-6.7453625632377702E-3</v>
      </c>
      <c r="E3182" s="4">
        <v>-2.9112081513828999E-3</v>
      </c>
      <c r="F3182" t="b">
        <f t="shared" si="147"/>
        <v>0</v>
      </c>
      <c r="G3182" s="7">
        <f t="shared" si="148"/>
        <v>-6.7453625632377702E-3</v>
      </c>
      <c r="H3182" s="7">
        <f t="shared" ca="1" si="149"/>
        <v>0</v>
      </c>
    </row>
    <row r="3183" spans="1:8" x14ac:dyDescent="0.25">
      <c r="A3183" s="3">
        <v>42527</v>
      </c>
      <c r="B3183">
        <v>14.475</v>
      </c>
      <c r="C3183">
        <v>16.875</v>
      </c>
      <c r="D3183" s="4">
        <v>-1.6977928692699502E-2</v>
      </c>
      <c r="E3183" s="4">
        <v>-1.4598540145985399E-2</v>
      </c>
      <c r="F3183" t="b">
        <f t="shared" si="147"/>
        <v>0</v>
      </c>
      <c r="G3183" s="7">
        <f t="shared" si="148"/>
        <v>-1.6977928692699502E-2</v>
      </c>
      <c r="H3183" s="7">
        <f t="shared" ca="1" si="149"/>
        <v>0</v>
      </c>
    </row>
    <row r="3184" spans="1:8" x14ac:dyDescent="0.25">
      <c r="A3184" s="3">
        <v>42528</v>
      </c>
      <c r="B3184">
        <v>14.725</v>
      </c>
      <c r="C3184">
        <v>16.875</v>
      </c>
      <c r="D3184" s="4">
        <v>1.72711571675301E-2</v>
      </c>
      <c r="E3184" s="4">
        <v>0</v>
      </c>
      <c r="F3184" t="b">
        <f t="shared" si="147"/>
        <v>0</v>
      </c>
      <c r="G3184" s="7">
        <f t="shared" si="148"/>
        <v>1.72711571675301E-2</v>
      </c>
      <c r="H3184" s="7">
        <f t="shared" ca="1" si="149"/>
        <v>0</v>
      </c>
    </row>
    <row r="3185" spans="1:8" x14ac:dyDescent="0.25">
      <c r="A3185" s="3">
        <v>42529</v>
      </c>
      <c r="B3185">
        <v>14.975</v>
      </c>
      <c r="C3185">
        <v>16.875</v>
      </c>
      <c r="D3185" s="4">
        <v>1.6977928692699401E-2</v>
      </c>
      <c r="E3185" s="4">
        <v>0</v>
      </c>
      <c r="F3185" t="b">
        <f t="shared" si="147"/>
        <v>0</v>
      </c>
      <c r="G3185" s="7">
        <f t="shared" si="148"/>
        <v>1.6977928692699401E-2</v>
      </c>
      <c r="H3185" s="7">
        <f t="shared" ca="1" si="149"/>
        <v>0</v>
      </c>
    </row>
    <row r="3186" spans="1:8" x14ac:dyDescent="0.25">
      <c r="A3186" s="3">
        <v>42530</v>
      </c>
      <c r="B3186">
        <v>15.475</v>
      </c>
      <c r="C3186">
        <v>17.175000000000001</v>
      </c>
      <c r="D3186" s="4">
        <v>3.3388981636060203E-2</v>
      </c>
      <c r="E3186" s="4">
        <v>1.7777777777777899E-2</v>
      </c>
      <c r="F3186" t="b">
        <f t="shared" si="147"/>
        <v>0</v>
      </c>
      <c r="G3186" s="7">
        <f t="shared" si="148"/>
        <v>3.3388981636060203E-2</v>
      </c>
      <c r="H3186" s="7">
        <f t="shared" ca="1" si="149"/>
        <v>0</v>
      </c>
    </row>
    <row r="3187" spans="1:8" x14ac:dyDescent="0.25">
      <c r="A3187" s="3">
        <v>42531</v>
      </c>
      <c r="B3187">
        <v>17.524999999999999</v>
      </c>
      <c r="C3187">
        <v>18.425000000000001</v>
      </c>
      <c r="D3187" s="4">
        <v>0.13247172859450701</v>
      </c>
      <c r="E3187" s="4">
        <v>7.2780203784570605E-2</v>
      </c>
      <c r="F3187" t="b">
        <f t="shared" si="147"/>
        <v>0</v>
      </c>
      <c r="G3187" s="7">
        <f t="shared" si="148"/>
        <v>0.13247172859450701</v>
      </c>
      <c r="H3187" s="7">
        <f t="shared" ca="1" si="149"/>
        <v>0</v>
      </c>
    </row>
    <row r="3188" spans="1:8" x14ac:dyDescent="0.25">
      <c r="A3188" s="3">
        <v>42534</v>
      </c>
      <c r="B3188">
        <v>21.225000000000001</v>
      </c>
      <c r="C3188">
        <v>21.225000000000001</v>
      </c>
      <c r="D3188" s="4">
        <v>0.15196743554952499</v>
      </c>
      <c r="E3188" s="4">
        <v>9.8318240620957495E-2</v>
      </c>
      <c r="F3188" t="b">
        <f t="shared" si="147"/>
        <v>0</v>
      </c>
      <c r="G3188" s="7">
        <f t="shared" si="148"/>
        <v>0.15196743554952499</v>
      </c>
      <c r="H3188" s="7">
        <f t="shared" ca="1" si="149"/>
        <v>0</v>
      </c>
    </row>
    <row r="3189" spans="1:8" x14ac:dyDescent="0.25">
      <c r="A3189" s="3">
        <v>42535</v>
      </c>
      <c r="B3189">
        <v>20.875</v>
      </c>
      <c r="C3189">
        <v>20.95</v>
      </c>
      <c r="D3189" s="4">
        <v>-1.6489988221437098E-2</v>
      </c>
      <c r="E3189" s="4">
        <v>-1.2956419316843401E-2</v>
      </c>
      <c r="F3189" t="b">
        <f t="shared" si="147"/>
        <v>0</v>
      </c>
      <c r="G3189" s="7">
        <f t="shared" si="148"/>
        <v>-1.6489988221437098E-2</v>
      </c>
      <c r="H3189" s="7">
        <f t="shared" ca="1" si="149"/>
        <v>0</v>
      </c>
    </row>
    <row r="3190" spans="1:8" x14ac:dyDescent="0.25">
      <c r="A3190" s="3">
        <v>42536</v>
      </c>
      <c r="B3190">
        <v>20.574999999999999</v>
      </c>
      <c r="C3190">
        <v>20.725000000000001</v>
      </c>
      <c r="D3190" s="4">
        <v>-1.4371257485030001E-2</v>
      </c>
      <c r="E3190" s="4">
        <v>-1.07398568019093E-2</v>
      </c>
      <c r="F3190" t="b">
        <f t="shared" si="147"/>
        <v>0</v>
      </c>
      <c r="G3190" s="7">
        <f t="shared" si="148"/>
        <v>-1.4371257485030001E-2</v>
      </c>
      <c r="H3190" s="7">
        <f t="shared" ca="1" si="149"/>
        <v>0</v>
      </c>
    </row>
    <row r="3191" spans="1:8" x14ac:dyDescent="0.25">
      <c r="A3191" s="3">
        <v>42537</v>
      </c>
      <c r="B3191">
        <v>20.024999999999999</v>
      </c>
      <c r="C3191">
        <v>20.425000000000001</v>
      </c>
      <c r="D3191" s="4">
        <v>-2.6731470230862801E-2</v>
      </c>
      <c r="E3191" s="4">
        <v>-1.4475271411339001E-2</v>
      </c>
      <c r="F3191" t="b">
        <f t="shared" si="147"/>
        <v>0</v>
      </c>
      <c r="G3191" s="7">
        <f t="shared" si="148"/>
        <v>-2.6731470230862801E-2</v>
      </c>
      <c r="H3191" s="7">
        <f t="shared" ca="1" si="149"/>
        <v>0</v>
      </c>
    </row>
    <row r="3192" spans="1:8" x14ac:dyDescent="0.25">
      <c r="A3192" s="3">
        <v>42538</v>
      </c>
      <c r="B3192">
        <v>20.074999999999999</v>
      </c>
      <c r="C3192">
        <v>20.475000000000001</v>
      </c>
      <c r="D3192" s="4">
        <v>2.4968789013732899E-3</v>
      </c>
      <c r="E3192" s="4">
        <v>2.4479804161567898E-3</v>
      </c>
      <c r="F3192" t="b">
        <f t="shared" si="147"/>
        <v>0</v>
      </c>
      <c r="G3192" s="7">
        <f t="shared" si="148"/>
        <v>2.4968789013732899E-3</v>
      </c>
      <c r="H3192" s="7">
        <f t="shared" ca="1" si="149"/>
        <v>0</v>
      </c>
    </row>
    <row r="3193" spans="1:8" x14ac:dyDescent="0.25">
      <c r="A3193" s="3">
        <v>42541</v>
      </c>
      <c r="B3193">
        <v>18.475000000000001</v>
      </c>
      <c r="C3193">
        <v>19.274999999999999</v>
      </c>
      <c r="D3193" s="4">
        <v>-7.9701120797011096E-2</v>
      </c>
      <c r="E3193" s="4">
        <v>-5.8608058608058698E-2</v>
      </c>
      <c r="F3193" t="b">
        <f t="shared" si="147"/>
        <v>0</v>
      </c>
      <c r="G3193" s="7">
        <f t="shared" si="148"/>
        <v>-7.9701120797011096E-2</v>
      </c>
      <c r="H3193" s="7">
        <f t="shared" ca="1" si="149"/>
        <v>0</v>
      </c>
    </row>
    <row r="3194" spans="1:8" x14ac:dyDescent="0.25">
      <c r="A3194" s="3">
        <v>42542</v>
      </c>
      <c r="B3194">
        <v>18.675000000000001</v>
      </c>
      <c r="C3194">
        <v>19.324999999999999</v>
      </c>
      <c r="D3194" s="4">
        <v>1.0825439783491301E-2</v>
      </c>
      <c r="E3194" s="4">
        <v>2.5940337224383799E-3</v>
      </c>
      <c r="F3194" t="b">
        <f t="shared" si="147"/>
        <v>0</v>
      </c>
      <c r="G3194" s="7">
        <f t="shared" si="148"/>
        <v>1.0825439783491301E-2</v>
      </c>
      <c r="H3194" s="7">
        <f t="shared" ca="1" si="149"/>
        <v>0</v>
      </c>
    </row>
    <row r="3195" spans="1:8" x14ac:dyDescent="0.25">
      <c r="A3195" s="3">
        <v>42543</v>
      </c>
      <c r="B3195">
        <v>19.425000000000001</v>
      </c>
      <c r="C3195">
        <v>19.675000000000001</v>
      </c>
      <c r="D3195" s="4">
        <v>4.0160642570281201E-2</v>
      </c>
      <c r="E3195" s="4">
        <v>1.8111254851229001E-2</v>
      </c>
      <c r="F3195" t="b">
        <f t="shared" si="147"/>
        <v>0</v>
      </c>
      <c r="G3195" s="7">
        <f t="shared" si="148"/>
        <v>4.0160642570281201E-2</v>
      </c>
      <c r="H3195" s="7">
        <f t="shared" ca="1" si="149"/>
        <v>0</v>
      </c>
    </row>
    <row r="3196" spans="1:8" x14ac:dyDescent="0.25">
      <c r="A3196" s="3">
        <v>42544</v>
      </c>
      <c r="B3196">
        <v>16.675000000000001</v>
      </c>
      <c r="C3196">
        <v>17.625</v>
      </c>
      <c r="D3196" s="4">
        <v>-0.141570141570142</v>
      </c>
      <c r="E3196" s="4">
        <v>-0.104193138500635</v>
      </c>
      <c r="F3196" t="b">
        <f t="shared" si="147"/>
        <v>0</v>
      </c>
      <c r="G3196" s="7">
        <f t="shared" si="148"/>
        <v>-0.141570141570142</v>
      </c>
      <c r="H3196" s="7">
        <f t="shared" ca="1" si="149"/>
        <v>0</v>
      </c>
    </row>
    <row r="3197" spans="1:8" x14ac:dyDescent="0.25">
      <c r="A3197" s="3">
        <v>42545</v>
      </c>
      <c r="B3197">
        <v>22.65</v>
      </c>
      <c r="C3197">
        <v>22.125</v>
      </c>
      <c r="D3197" s="4">
        <v>0.35832083958020999</v>
      </c>
      <c r="E3197" s="4">
        <v>0.25531914893617003</v>
      </c>
      <c r="F3197" t="b">
        <f t="shared" si="147"/>
        <v>1</v>
      </c>
      <c r="G3197" s="7">
        <f t="shared" si="148"/>
        <v>0.35832083958020999</v>
      </c>
      <c r="H3197" s="7">
        <f t="shared" ca="1" si="149"/>
        <v>-4.41501103752759E-2</v>
      </c>
    </row>
    <row r="3198" spans="1:8" x14ac:dyDescent="0.25">
      <c r="A3198" s="3">
        <v>42548</v>
      </c>
      <c r="B3198">
        <v>23.65</v>
      </c>
      <c r="C3198">
        <v>23.024999999999999</v>
      </c>
      <c r="D3198" s="4">
        <v>4.41501103752759E-2</v>
      </c>
      <c r="E3198" s="4">
        <v>4.0677966101694898E-2</v>
      </c>
      <c r="F3198" t="b">
        <f t="shared" si="147"/>
        <v>0</v>
      </c>
      <c r="G3198" s="7">
        <f t="shared" si="148"/>
        <v>4.41501103752759E-2</v>
      </c>
      <c r="H3198" s="7">
        <f t="shared" ca="1" si="149"/>
        <v>0</v>
      </c>
    </row>
    <row r="3199" spans="1:8" x14ac:dyDescent="0.25">
      <c r="A3199" s="3">
        <v>42549</v>
      </c>
      <c r="B3199">
        <v>18.875</v>
      </c>
      <c r="C3199">
        <v>19.375</v>
      </c>
      <c r="D3199" s="4">
        <v>-0.201902748414376</v>
      </c>
      <c r="E3199" s="4">
        <v>-0.15852334419109701</v>
      </c>
      <c r="F3199" t="b">
        <f t="shared" si="147"/>
        <v>0</v>
      </c>
      <c r="G3199" s="7">
        <f t="shared" si="148"/>
        <v>-0.201902748414376</v>
      </c>
      <c r="H3199" s="7">
        <f t="shared" ca="1" si="149"/>
        <v>0</v>
      </c>
    </row>
    <row r="3200" spans="1:8" x14ac:dyDescent="0.25">
      <c r="A3200" s="3">
        <v>42550</v>
      </c>
      <c r="B3200">
        <v>17.475000000000001</v>
      </c>
      <c r="C3200">
        <v>18.55</v>
      </c>
      <c r="D3200" s="4">
        <v>-7.4172185430463597E-2</v>
      </c>
      <c r="E3200" s="4">
        <v>-4.2580645161290197E-2</v>
      </c>
      <c r="F3200" t="b">
        <f t="shared" si="147"/>
        <v>0</v>
      </c>
      <c r="G3200" s="7">
        <f t="shared" si="148"/>
        <v>-7.4172185430463597E-2</v>
      </c>
      <c r="H3200" s="7">
        <f t="shared" ca="1" si="149"/>
        <v>0</v>
      </c>
    </row>
    <row r="3201" spans="1:8" x14ac:dyDescent="0.25">
      <c r="A3201" s="3">
        <v>42551</v>
      </c>
      <c r="B3201">
        <v>16.975000000000001</v>
      </c>
      <c r="C3201">
        <v>18.324999999999999</v>
      </c>
      <c r="D3201" s="4">
        <v>-2.8612303290414899E-2</v>
      </c>
      <c r="E3201" s="4">
        <v>-1.2129380053908401E-2</v>
      </c>
      <c r="F3201" t="b">
        <f t="shared" si="147"/>
        <v>0</v>
      </c>
      <c r="G3201" s="7">
        <f t="shared" si="148"/>
        <v>-2.8612303290414899E-2</v>
      </c>
      <c r="H3201" s="7">
        <f t="shared" ca="1" si="149"/>
        <v>0</v>
      </c>
    </row>
    <row r="3202" spans="1:8" x14ac:dyDescent="0.25">
      <c r="A3202" s="3">
        <v>42552</v>
      </c>
      <c r="B3202">
        <v>16.774999999999999</v>
      </c>
      <c r="C3202">
        <v>18.25</v>
      </c>
      <c r="D3202" s="4">
        <v>-1.1782032400589299E-2</v>
      </c>
      <c r="E3202" s="4">
        <v>-4.0927694406548403E-3</v>
      </c>
      <c r="F3202" t="b">
        <f t="shared" si="147"/>
        <v>0</v>
      </c>
      <c r="G3202" s="7">
        <f t="shared" si="148"/>
        <v>-1.1782032400589299E-2</v>
      </c>
      <c r="H3202" s="7">
        <f t="shared" ca="1" si="149"/>
        <v>0</v>
      </c>
    </row>
    <row r="3203" spans="1:8" x14ac:dyDescent="0.25">
      <c r="A3203" s="3">
        <v>42555</v>
      </c>
      <c r="B3203">
        <v>16.774999999999999</v>
      </c>
      <c r="C3203">
        <v>18.25</v>
      </c>
      <c r="D3203" s="4">
        <v>0</v>
      </c>
      <c r="E3203" s="4">
        <v>0</v>
      </c>
      <c r="F3203" t="b">
        <f t="shared" si="147"/>
        <v>0</v>
      </c>
      <c r="G3203" s="7">
        <f t="shared" si="148"/>
        <v>0</v>
      </c>
      <c r="H3203" s="7">
        <f t="shared" ca="1" si="149"/>
        <v>0</v>
      </c>
    </row>
    <row r="3204" spans="1:8" x14ac:dyDescent="0.25">
      <c r="A3204" s="3">
        <v>42556</v>
      </c>
      <c r="B3204">
        <v>16.824999999999999</v>
      </c>
      <c r="C3204">
        <v>18.324999999999999</v>
      </c>
      <c r="D3204" s="4">
        <v>2.9806259314455498E-3</v>
      </c>
      <c r="E3204" s="4">
        <v>4.1095890410958198E-3</v>
      </c>
      <c r="F3204" t="b">
        <f t="shared" si="147"/>
        <v>0</v>
      </c>
      <c r="G3204" s="7">
        <f t="shared" si="148"/>
        <v>2.9806259314455498E-3</v>
      </c>
      <c r="H3204" s="7">
        <f t="shared" ca="1" si="149"/>
        <v>0</v>
      </c>
    </row>
    <row r="3205" spans="1:8" x14ac:dyDescent="0.25">
      <c r="A3205" s="3">
        <v>42557</v>
      </c>
      <c r="B3205">
        <v>16.175000000000001</v>
      </c>
      <c r="C3205">
        <v>17.824999999999999</v>
      </c>
      <c r="D3205" s="4">
        <v>-3.8632986627043002E-2</v>
      </c>
      <c r="E3205" s="4">
        <v>-2.7285129604365601E-2</v>
      </c>
      <c r="F3205" t="b">
        <f t="shared" si="147"/>
        <v>0</v>
      </c>
      <c r="G3205" s="7">
        <f t="shared" si="148"/>
        <v>-3.8632986627043002E-2</v>
      </c>
      <c r="H3205" s="7">
        <f t="shared" ca="1" si="149"/>
        <v>0</v>
      </c>
    </row>
    <row r="3206" spans="1:8" x14ac:dyDescent="0.25">
      <c r="A3206" s="3">
        <v>42558</v>
      </c>
      <c r="B3206">
        <v>15.925000000000001</v>
      </c>
      <c r="C3206">
        <v>17.675000000000001</v>
      </c>
      <c r="D3206" s="4">
        <v>-1.54559505409583E-2</v>
      </c>
      <c r="E3206" s="4">
        <v>-8.4151472650770796E-3</v>
      </c>
      <c r="F3206" t="b">
        <f t="shared" ref="F3206:F3269" si="150">D3206&gt;$F$3</f>
        <v>0</v>
      </c>
      <c r="G3206" s="7">
        <f t="shared" ref="G3206:G3269" si="151">D3206</f>
        <v>-1.54559505409583E-2</v>
      </c>
      <c r="H3206" s="7">
        <f t="shared" ref="H3206:H3269" ca="1" si="152">IF(F3206=TRUE,-SUM(OFFSET(D3207,0,0,$H$3,1)),0)</f>
        <v>0</v>
      </c>
    </row>
    <row r="3207" spans="1:8" x14ac:dyDescent="0.25">
      <c r="A3207" s="3">
        <v>42559</v>
      </c>
      <c r="B3207">
        <v>14.775</v>
      </c>
      <c r="C3207">
        <v>16.774999999999999</v>
      </c>
      <c r="D3207" s="4">
        <v>-7.2213500784929399E-2</v>
      </c>
      <c r="E3207" s="4">
        <v>-5.0919377652050998E-2</v>
      </c>
      <c r="F3207" t="b">
        <f t="shared" si="150"/>
        <v>0</v>
      </c>
      <c r="G3207" s="7">
        <f t="shared" si="151"/>
        <v>-7.2213500784929399E-2</v>
      </c>
      <c r="H3207" s="7">
        <f t="shared" ca="1" si="152"/>
        <v>0</v>
      </c>
    </row>
    <row r="3208" spans="1:8" x14ac:dyDescent="0.25">
      <c r="A3208" s="3">
        <v>42562</v>
      </c>
      <c r="B3208">
        <v>14.625</v>
      </c>
      <c r="C3208">
        <v>16.725000000000001</v>
      </c>
      <c r="D3208" s="4">
        <v>-1.01522842639594E-2</v>
      </c>
      <c r="E3208" s="4">
        <v>-2.9806259314454401E-3</v>
      </c>
      <c r="F3208" t="b">
        <f t="shared" si="150"/>
        <v>0</v>
      </c>
      <c r="G3208" s="7">
        <f t="shared" si="151"/>
        <v>-1.01522842639594E-2</v>
      </c>
      <c r="H3208" s="7">
        <f t="shared" ca="1" si="152"/>
        <v>0</v>
      </c>
    </row>
    <row r="3209" spans="1:8" x14ac:dyDescent="0.25">
      <c r="A3209" s="3">
        <v>42563</v>
      </c>
      <c r="B3209">
        <v>14.275</v>
      </c>
      <c r="C3209">
        <v>16.225000000000001</v>
      </c>
      <c r="D3209" s="4">
        <v>-2.3931623931623999E-2</v>
      </c>
      <c r="E3209" s="4">
        <v>-2.98953662182362E-2</v>
      </c>
      <c r="F3209" t="b">
        <f t="shared" si="150"/>
        <v>0</v>
      </c>
      <c r="G3209" s="7">
        <f t="shared" si="151"/>
        <v>-2.3931623931623999E-2</v>
      </c>
      <c r="H3209" s="7">
        <f t="shared" ca="1" si="152"/>
        <v>0</v>
      </c>
    </row>
    <row r="3210" spans="1:8" x14ac:dyDescent="0.25">
      <c r="A3210" s="3">
        <v>42564</v>
      </c>
      <c r="B3210">
        <v>14.175000000000001</v>
      </c>
      <c r="C3210">
        <v>16.225000000000001</v>
      </c>
      <c r="D3210" s="4">
        <v>-7.0052539404553702E-3</v>
      </c>
      <c r="E3210" s="4">
        <v>0</v>
      </c>
      <c r="F3210" t="b">
        <f t="shared" si="150"/>
        <v>0</v>
      </c>
      <c r="G3210" s="7">
        <f t="shared" si="151"/>
        <v>-7.0052539404553702E-3</v>
      </c>
      <c r="H3210" s="7">
        <f t="shared" ca="1" si="152"/>
        <v>0</v>
      </c>
    </row>
    <row r="3211" spans="1:8" x14ac:dyDescent="0.25">
      <c r="A3211" s="3">
        <v>42565</v>
      </c>
      <c r="B3211">
        <v>14.025</v>
      </c>
      <c r="C3211">
        <v>16.125</v>
      </c>
      <c r="D3211" s="4">
        <v>-1.0582010582010601E-2</v>
      </c>
      <c r="E3211" s="4">
        <v>-6.1633281972265398E-3</v>
      </c>
      <c r="F3211" t="b">
        <f t="shared" si="150"/>
        <v>0</v>
      </c>
      <c r="G3211" s="7">
        <f t="shared" si="151"/>
        <v>-1.0582010582010601E-2</v>
      </c>
      <c r="H3211" s="7">
        <f t="shared" ca="1" si="152"/>
        <v>0</v>
      </c>
    </row>
    <row r="3212" spans="1:8" x14ac:dyDescent="0.25">
      <c r="A3212" s="3">
        <v>42566</v>
      </c>
      <c r="B3212">
        <v>13.824999999999999</v>
      </c>
      <c r="C3212">
        <v>16.324999999999999</v>
      </c>
      <c r="D3212" s="4">
        <v>-1.4260249554367299E-2</v>
      </c>
      <c r="E3212" s="4">
        <v>1.2403100775193699E-2</v>
      </c>
      <c r="F3212" t="b">
        <f t="shared" si="150"/>
        <v>0</v>
      </c>
      <c r="G3212" s="7">
        <f t="shared" si="151"/>
        <v>-1.4260249554367299E-2</v>
      </c>
      <c r="H3212" s="7">
        <f t="shared" ca="1" si="152"/>
        <v>0</v>
      </c>
    </row>
    <row r="3213" spans="1:8" x14ac:dyDescent="0.25">
      <c r="A3213" s="3">
        <v>42569</v>
      </c>
      <c r="B3213">
        <v>15.725</v>
      </c>
      <c r="C3213">
        <v>17.274999999999999</v>
      </c>
      <c r="D3213" s="4">
        <v>-3.6753445635528299E-2</v>
      </c>
      <c r="E3213" s="4">
        <v>-2.8129395218002801E-2</v>
      </c>
      <c r="F3213" t="b">
        <f t="shared" si="150"/>
        <v>0</v>
      </c>
      <c r="G3213" s="7">
        <f t="shared" si="151"/>
        <v>-3.6753445635528299E-2</v>
      </c>
      <c r="H3213" s="7">
        <f t="shared" ca="1" si="152"/>
        <v>0</v>
      </c>
    </row>
    <row r="3214" spans="1:8" x14ac:dyDescent="0.25">
      <c r="A3214" s="3">
        <v>42570</v>
      </c>
      <c r="B3214">
        <v>15.675000000000001</v>
      </c>
      <c r="C3214">
        <v>17.350000000000001</v>
      </c>
      <c r="D3214" s="4">
        <v>-3.1796502384736601E-3</v>
      </c>
      <c r="E3214" s="4">
        <v>4.3415340086832002E-3</v>
      </c>
      <c r="F3214" t="b">
        <f t="shared" si="150"/>
        <v>0</v>
      </c>
      <c r="G3214" s="7">
        <f t="shared" si="151"/>
        <v>-3.1796502384736601E-3</v>
      </c>
      <c r="H3214" s="7">
        <f t="shared" ca="1" si="152"/>
        <v>0</v>
      </c>
    </row>
    <row r="3215" spans="1:8" x14ac:dyDescent="0.25">
      <c r="A3215" s="3">
        <v>42571</v>
      </c>
      <c r="B3215">
        <v>15.475</v>
      </c>
      <c r="C3215">
        <v>17.225000000000001</v>
      </c>
      <c r="D3215" s="4">
        <v>-1.27591706539075E-2</v>
      </c>
      <c r="E3215" s="4">
        <v>-7.20461095100866E-3</v>
      </c>
      <c r="F3215" t="b">
        <f t="shared" si="150"/>
        <v>0</v>
      </c>
      <c r="G3215" s="7">
        <f t="shared" si="151"/>
        <v>-1.27591706539075E-2</v>
      </c>
      <c r="H3215" s="7">
        <f t="shared" ca="1" si="152"/>
        <v>0</v>
      </c>
    </row>
    <row r="3216" spans="1:8" x14ac:dyDescent="0.25">
      <c r="A3216" s="3">
        <v>42572</v>
      </c>
      <c r="B3216">
        <v>15.824999999999999</v>
      </c>
      <c r="C3216">
        <v>17.774999999999999</v>
      </c>
      <c r="D3216" s="4">
        <v>2.2617124394184202E-2</v>
      </c>
      <c r="E3216" s="4">
        <v>3.1930333817126198E-2</v>
      </c>
      <c r="F3216" t="b">
        <f t="shared" si="150"/>
        <v>0</v>
      </c>
      <c r="G3216" s="7">
        <f t="shared" si="151"/>
        <v>2.2617124394184202E-2</v>
      </c>
      <c r="H3216" s="7">
        <f t="shared" ca="1" si="152"/>
        <v>0</v>
      </c>
    </row>
    <row r="3217" spans="1:8" x14ac:dyDescent="0.25">
      <c r="A3217" s="3">
        <v>42573</v>
      </c>
      <c r="B3217">
        <v>15.375</v>
      </c>
      <c r="C3217">
        <v>17.524999999999999</v>
      </c>
      <c r="D3217" s="4">
        <v>-2.8436018957345901E-2</v>
      </c>
      <c r="E3217" s="4">
        <v>-1.4064697609001401E-2</v>
      </c>
      <c r="F3217" t="b">
        <f t="shared" si="150"/>
        <v>0</v>
      </c>
      <c r="G3217" s="7">
        <f t="shared" si="151"/>
        <v>-2.8436018957345901E-2</v>
      </c>
      <c r="H3217" s="7">
        <f t="shared" ca="1" si="152"/>
        <v>0</v>
      </c>
    </row>
    <row r="3218" spans="1:8" x14ac:dyDescent="0.25">
      <c r="A3218" s="3">
        <v>42576</v>
      </c>
      <c r="B3218">
        <v>15.324999999999999</v>
      </c>
      <c r="C3218">
        <v>17.574999999999999</v>
      </c>
      <c r="D3218" s="4">
        <v>-3.2520325203252401E-3</v>
      </c>
      <c r="E3218" s="4">
        <v>2.8530670470756601E-3</v>
      </c>
      <c r="F3218" t="b">
        <f t="shared" si="150"/>
        <v>0</v>
      </c>
      <c r="G3218" s="7">
        <f t="shared" si="151"/>
        <v>-3.2520325203252401E-3</v>
      </c>
      <c r="H3218" s="7">
        <f t="shared" ca="1" si="152"/>
        <v>0</v>
      </c>
    </row>
    <row r="3219" spans="1:8" x14ac:dyDescent="0.25">
      <c r="A3219" s="3">
        <v>42577</v>
      </c>
      <c r="B3219">
        <v>15.175000000000001</v>
      </c>
      <c r="C3219">
        <v>17.475000000000001</v>
      </c>
      <c r="D3219" s="4">
        <v>-9.7879282218595893E-3</v>
      </c>
      <c r="E3219" s="4">
        <v>-5.6899004267424499E-3</v>
      </c>
      <c r="F3219" t="b">
        <f t="shared" si="150"/>
        <v>0</v>
      </c>
      <c r="G3219" s="7">
        <f t="shared" si="151"/>
        <v>-9.7879282218595893E-3</v>
      </c>
      <c r="H3219" s="7">
        <f t="shared" ca="1" si="152"/>
        <v>0</v>
      </c>
    </row>
    <row r="3220" spans="1:8" x14ac:dyDescent="0.25">
      <c r="A3220" s="3">
        <v>42578</v>
      </c>
      <c r="B3220">
        <v>14.775</v>
      </c>
      <c r="C3220">
        <v>17.274999999999999</v>
      </c>
      <c r="D3220" s="4">
        <v>-2.63591433278418E-2</v>
      </c>
      <c r="E3220" s="4">
        <v>-1.1444921316166101E-2</v>
      </c>
      <c r="F3220" t="b">
        <f t="shared" si="150"/>
        <v>0</v>
      </c>
      <c r="G3220" s="7">
        <f t="shared" si="151"/>
        <v>-2.63591433278418E-2</v>
      </c>
      <c r="H3220" s="7">
        <f t="shared" ca="1" si="152"/>
        <v>0</v>
      </c>
    </row>
    <row r="3221" spans="1:8" x14ac:dyDescent="0.25">
      <c r="A3221" s="3">
        <v>42579</v>
      </c>
      <c r="B3221">
        <v>14.375</v>
      </c>
      <c r="C3221">
        <v>16.925000000000001</v>
      </c>
      <c r="D3221" s="4">
        <v>-2.70727580372251E-2</v>
      </c>
      <c r="E3221" s="4">
        <v>-2.02604920405208E-2</v>
      </c>
      <c r="F3221" t="b">
        <f t="shared" si="150"/>
        <v>0</v>
      </c>
      <c r="G3221" s="7">
        <f t="shared" si="151"/>
        <v>-2.70727580372251E-2</v>
      </c>
      <c r="H3221" s="7">
        <f t="shared" ca="1" si="152"/>
        <v>0</v>
      </c>
    </row>
    <row r="3222" spans="1:8" x14ac:dyDescent="0.25">
      <c r="A3222" s="3">
        <v>42580</v>
      </c>
      <c r="B3222">
        <v>13.824999999999999</v>
      </c>
      <c r="C3222">
        <v>16.425000000000001</v>
      </c>
      <c r="D3222" s="4">
        <v>-3.8260869565217501E-2</v>
      </c>
      <c r="E3222" s="4">
        <v>-2.9542097488921702E-2</v>
      </c>
      <c r="F3222" t="b">
        <f t="shared" si="150"/>
        <v>0</v>
      </c>
      <c r="G3222" s="7">
        <f t="shared" si="151"/>
        <v>-3.8260869565217501E-2</v>
      </c>
      <c r="H3222" s="7">
        <f t="shared" ca="1" si="152"/>
        <v>0</v>
      </c>
    </row>
    <row r="3223" spans="1:8" x14ac:dyDescent="0.25">
      <c r="A3223" s="3">
        <v>42583</v>
      </c>
      <c r="B3223">
        <v>13.625</v>
      </c>
      <c r="C3223">
        <v>16.225000000000001</v>
      </c>
      <c r="D3223" s="4">
        <v>-1.4466546112115701E-2</v>
      </c>
      <c r="E3223" s="4">
        <v>-1.2176560121765601E-2</v>
      </c>
      <c r="F3223" t="b">
        <f t="shared" si="150"/>
        <v>0</v>
      </c>
      <c r="G3223" s="7">
        <f t="shared" si="151"/>
        <v>-1.4466546112115701E-2</v>
      </c>
      <c r="H3223" s="7">
        <f t="shared" ca="1" si="152"/>
        <v>0</v>
      </c>
    </row>
    <row r="3224" spans="1:8" x14ac:dyDescent="0.25">
      <c r="A3224" s="3">
        <v>42584</v>
      </c>
      <c r="B3224">
        <v>14.225</v>
      </c>
      <c r="C3224">
        <v>16.625</v>
      </c>
      <c r="D3224" s="4">
        <v>4.4036697247706397E-2</v>
      </c>
      <c r="E3224" s="4">
        <v>2.4653312788905899E-2</v>
      </c>
      <c r="F3224" t="b">
        <f t="shared" si="150"/>
        <v>0</v>
      </c>
      <c r="G3224" s="7">
        <f t="shared" si="151"/>
        <v>4.4036697247706397E-2</v>
      </c>
      <c r="H3224" s="7">
        <f t="shared" ca="1" si="152"/>
        <v>0</v>
      </c>
    </row>
    <row r="3225" spans="1:8" x14ac:dyDescent="0.25">
      <c r="A3225" s="3">
        <v>42585</v>
      </c>
      <c r="B3225">
        <v>13.824999999999999</v>
      </c>
      <c r="C3225">
        <v>16.274999999999999</v>
      </c>
      <c r="D3225" s="4">
        <v>-2.8119507908611601E-2</v>
      </c>
      <c r="E3225" s="4">
        <v>-2.1052631578947399E-2</v>
      </c>
      <c r="F3225" t="b">
        <f t="shared" si="150"/>
        <v>0</v>
      </c>
      <c r="G3225" s="7">
        <f t="shared" si="151"/>
        <v>-2.8119507908611601E-2</v>
      </c>
      <c r="H3225" s="7">
        <f t="shared" ca="1" si="152"/>
        <v>0</v>
      </c>
    </row>
    <row r="3226" spans="1:8" x14ac:dyDescent="0.25">
      <c r="A3226" s="3">
        <v>42586</v>
      </c>
      <c r="B3226">
        <v>13.425000000000001</v>
      </c>
      <c r="C3226">
        <v>15.875</v>
      </c>
      <c r="D3226" s="4">
        <v>-2.8933092224231401E-2</v>
      </c>
      <c r="E3226" s="4">
        <v>-2.4577572964669701E-2</v>
      </c>
      <c r="F3226" t="b">
        <f t="shared" si="150"/>
        <v>0</v>
      </c>
      <c r="G3226" s="7">
        <f t="shared" si="151"/>
        <v>-2.8933092224231401E-2</v>
      </c>
      <c r="H3226" s="7">
        <f t="shared" ca="1" si="152"/>
        <v>0</v>
      </c>
    </row>
    <row r="3227" spans="1:8" x14ac:dyDescent="0.25">
      <c r="A3227" s="3">
        <v>42587</v>
      </c>
      <c r="B3227">
        <v>12.875</v>
      </c>
      <c r="C3227">
        <v>15.324999999999999</v>
      </c>
      <c r="D3227" s="4">
        <v>-4.09683426443204E-2</v>
      </c>
      <c r="E3227" s="4">
        <v>-3.4645669291338603E-2</v>
      </c>
      <c r="F3227" t="b">
        <f t="shared" si="150"/>
        <v>0</v>
      </c>
      <c r="G3227" s="7">
        <f t="shared" si="151"/>
        <v>-4.09683426443204E-2</v>
      </c>
      <c r="H3227" s="7">
        <f t="shared" ca="1" si="152"/>
        <v>0</v>
      </c>
    </row>
    <row r="3228" spans="1:8" x14ac:dyDescent="0.25">
      <c r="A3228" s="3">
        <v>42590</v>
      </c>
      <c r="B3228">
        <v>12.475</v>
      </c>
      <c r="C3228">
        <v>15.125</v>
      </c>
      <c r="D3228" s="4">
        <v>-3.1067961165048601E-2</v>
      </c>
      <c r="E3228" s="4">
        <v>-1.30505709624795E-2</v>
      </c>
      <c r="F3228" t="b">
        <f t="shared" si="150"/>
        <v>0</v>
      </c>
      <c r="G3228" s="7">
        <f t="shared" si="151"/>
        <v>-3.1067961165048601E-2</v>
      </c>
      <c r="H3228" s="7">
        <f t="shared" ca="1" si="152"/>
        <v>0</v>
      </c>
    </row>
    <row r="3229" spans="1:8" x14ac:dyDescent="0.25">
      <c r="A3229" s="3">
        <v>42591</v>
      </c>
      <c r="B3229">
        <v>12.375</v>
      </c>
      <c r="C3229">
        <v>14.875</v>
      </c>
      <c r="D3229" s="4">
        <v>-8.0160320641282697E-3</v>
      </c>
      <c r="E3229" s="4">
        <v>-1.6528925619834701E-2</v>
      </c>
      <c r="F3229" t="b">
        <f t="shared" si="150"/>
        <v>0</v>
      </c>
      <c r="G3229" s="7">
        <f t="shared" si="151"/>
        <v>-8.0160320641282697E-3</v>
      </c>
      <c r="H3229" s="7">
        <f t="shared" ca="1" si="152"/>
        <v>0</v>
      </c>
    </row>
    <row r="3230" spans="1:8" x14ac:dyDescent="0.25">
      <c r="A3230" s="3">
        <v>42592</v>
      </c>
      <c r="B3230">
        <v>12.875</v>
      </c>
      <c r="C3230">
        <v>15.175000000000001</v>
      </c>
      <c r="D3230" s="4">
        <v>4.0404040404040401E-2</v>
      </c>
      <c r="E3230" s="4">
        <v>2.01680672268909E-2</v>
      </c>
      <c r="F3230" t="b">
        <f t="shared" si="150"/>
        <v>0</v>
      </c>
      <c r="G3230" s="7">
        <f t="shared" si="151"/>
        <v>4.0404040404040401E-2</v>
      </c>
      <c r="H3230" s="7">
        <f t="shared" ca="1" si="152"/>
        <v>0</v>
      </c>
    </row>
    <row r="3231" spans="1:8" x14ac:dyDescent="0.25">
      <c r="A3231" s="3">
        <v>42593</v>
      </c>
      <c r="B3231">
        <v>12.625</v>
      </c>
      <c r="C3231">
        <v>15.074999999999999</v>
      </c>
      <c r="D3231" s="4">
        <v>-1.94174757281553E-2</v>
      </c>
      <c r="E3231" s="4">
        <v>-6.5897858319605698E-3</v>
      </c>
      <c r="F3231" t="b">
        <f t="shared" si="150"/>
        <v>0</v>
      </c>
      <c r="G3231" s="7">
        <f t="shared" si="151"/>
        <v>-1.94174757281553E-2</v>
      </c>
      <c r="H3231" s="7">
        <f t="shared" ca="1" si="152"/>
        <v>0</v>
      </c>
    </row>
    <row r="3232" spans="1:8" x14ac:dyDescent="0.25">
      <c r="A3232" s="3">
        <v>42594</v>
      </c>
      <c r="B3232">
        <v>12.324999999999999</v>
      </c>
      <c r="C3232">
        <v>14.975</v>
      </c>
      <c r="D3232" s="4">
        <v>-2.3762376237623801E-2</v>
      </c>
      <c r="E3232" s="4">
        <v>-6.63349917081257E-3</v>
      </c>
      <c r="F3232" t="b">
        <f t="shared" si="150"/>
        <v>0</v>
      </c>
      <c r="G3232" s="7">
        <f t="shared" si="151"/>
        <v>-2.3762376237623801E-2</v>
      </c>
      <c r="H3232" s="7">
        <f t="shared" ca="1" si="152"/>
        <v>0</v>
      </c>
    </row>
    <row r="3233" spans="1:8" x14ac:dyDescent="0.25">
      <c r="A3233" s="3">
        <v>42597</v>
      </c>
      <c r="B3233">
        <v>14.824999999999999</v>
      </c>
      <c r="C3233">
        <v>16.524999999999999</v>
      </c>
      <c r="D3233" s="4">
        <v>-1.0016694490818099E-2</v>
      </c>
      <c r="E3233" s="4">
        <v>-1.19581464872947E-2</v>
      </c>
      <c r="F3233" t="b">
        <f t="shared" si="150"/>
        <v>0</v>
      </c>
      <c r="G3233" s="7">
        <f t="shared" si="151"/>
        <v>-1.0016694490818099E-2</v>
      </c>
      <c r="H3233" s="7">
        <f t="shared" ca="1" si="152"/>
        <v>0</v>
      </c>
    </row>
    <row r="3234" spans="1:8" x14ac:dyDescent="0.25">
      <c r="A3234" s="3">
        <v>42598</v>
      </c>
      <c r="B3234">
        <v>15.324999999999999</v>
      </c>
      <c r="C3234">
        <v>16.975000000000001</v>
      </c>
      <c r="D3234" s="4">
        <v>3.3726812816188903E-2</v>
      </c>
      <c r="E3234" s="4">
        <v>2.72314674735252E-2</v>
      </c>
      <c r="F3234" t="b">
        <f t="shared" si="150"/>
        <v>0</v>
      </c>
      <c r="G3234" s="7">
        <f t="shared" si="151"/>
        <v>3.3726812816188903E-2</v>
      </c>
      <c r="H3234" s="7">
        <f t="shared" ca="1" si="152"/>
        <v>0</v>
      </c>
    </row>
    <row r="3235" spans="1:8" x14ac:dyDescent="0.25">
      <c r="A3235" s="3">
        <v>42599</v>
      </c>
      <c r="B3235">
        <v>14.824999999999999</v>
      </c>
      <c r="C3235">
        <v>16.675000000000001</v>
      </c>
      <c r="D3235" s="4">
        <v>-3.2626427406198998E-2</v>
      </c>
      <c r="E3235" s="4">
        <v>-1.7673048600883701E-2</v>
      </c>
      <c r="F3235" t="b">
        <f t="shared" si="150"/>
        <v>0</v>
      </c>
      <c r="G3235" s="7">
        <f t="shared" si="151"/>
        <v>-3.2626427406198998E-2</v>
      </c>
      <c r="H3235" s="7">
        <f t="shared" ca="1" si="152"/>
        <v>0</v>
      </c>
    </row>
    <row r="3236" spans="1:8" x14ac:dyDescent="0.25">
      <c r="A3236" s="3">
        <v>42600</v>
      </c>
      <c r="B3236">
        <v>14.574999999999999</v>
      </c>
      <c r="C3236">
        <v>16.574999999999999</v>
      </c>
      <c r="D3236" s="4">
        <v>-1.68634064080945E-2</v>
      </c>
      <c r="E3236" s="4">
        <v>-5.9970014992504197E-3</v>
      </c>
      <c r="F3236" t="b">
        <f t="shared" si="150"/>
        <v>0</v>
      </c>
      <c r="G3236" s="7">
        <f t="shared" si="151"/>
        <v>-1.68634064080945E-2</v>
      </c>
      <c r="H3236" s="7">
        <f t="shared" ca="1" si="152"/>
        <v>0</v>
      </c>
    </row>
    <row r="3237" spans="1:8" x14ac:dyDescent="0.25">
      <c r="A3237" s="3">
        <v>42601</v>
      </c>
      <c r="B3237">
        <v>14.675000000000001</v>
      </c>
      <c r="C3237">
        <v>16.675000000000001</v>
      </c>
      <c r="D3237" s="4">
        <v>6.8610634648371702E-3</v>
      </c>
      <c r="E3237" s="4">
        <v>6.0331825037707202E-3</v>
      </c>
      <c r="F3237" t="b">
        <f t="shared" si="150"/>
        <v>0</v>
      </c>
      <c r="G3237" s="7">
        <f t="shared" si="151"/>
        <v>6.8610634648371702E-3</v>
      </c>
      <c r="H3237" s="7">
        <f t="shared" ca="1" si="152"/>
        <v>0</v>
      </c>
    </row>
    <row r="3238" spans="1:8" x14ac:dyDescent="0.25">
      <c r="A3238" s="3">
        <v>42604</v>
      </c>
      <c r="B3238">
        <v>14.725</v>
      </c>
      <c r="C3238">
        <v>16.774999999999999</v>
      </c>
      <c r="D3238" s="4">
        <v>3.4071550255536701E-3</v>
      </c>
      <c r="E3238" s="4">
        <v>5.9970014992503104E-3</v>
      </c>
      <c r="F3238" t="b">
        <f t="shared" si="150"/>
        <v>0</v>
      </c>
      <c r="G3238" s="7">
        <f t="shared" si="151"/>
        <v>3.4071550255536701E-3</v>
      </c>
      <c r="H3238" s="7">
        <f t="shared" ca="1" si="152"/>
        <v>0</v>
      </c>
    </row>
    <row r="3239" spans="1:8" x14ac:dyDescent="0.25">
      <c r="A3239" s="3">
        <v>42605</v>
      </c>
      <c r="B3239">
        <v>14.675000000000001</v>
      </c>
      <c r="C3239">
        <v>16.875</v>
      </c>
      <c r="D3239" s="4">
        <v>-3.39558573853982E-3</v>
      </c>
      <c r="E3239" s="4">
        <v>5.9612518628913199E-3</v>
      </c>
      <c r="F3239" t="b">
        <f t="shared" si="150"/>
        <v>0</v>
      </c>
      <c r="G3239" s="7">
        <f t="shared" si="151"/>
        <v>-3.39558573853982E-3</v>
      </c>
      <c r="H3239" s="7">
        <f t="shared" ca="1" si="152"/>
        <v>0</v>
      </c>
    </row>
    <row r="3240" spans="1:8" x14ac:dyDescent="0.25">
      <c r="A3240" s="3">
        <v>42606</v>
      </c>
      <c r="B3240">
        <v>15.125</v>
      </c>
      <c r="C3240">
        <v>17.125</v>
      </c>
      <c r="D3240" s="4">
        <v>3.0664395229982998E-2</v>
      </c>
      <c r="E3240" s="4">
        <v>1.48148148148148E-2</v>
      </c>
      <c r="F3240" t="b">
        <f t="shared" si="150"/>
        <v>0</v>
      </c>
      <c r="G3240" s="7">
        <f t="shared" si="151"/>
        <v>3.0664395229982998E-2</v>
      </c>
      <c r="H3240" s="7">
        <f t="shared" ca="1" si="152"/>
        <v>0</v>
      </c>
    </row>
    <row r="3241" spans="1:8" x14ac:dyDescent="0.25">
      <c r="A3241" s="3">
        <v>42607</v>
      </c>
      <c r="B3241">
        <v>14.975</v>
      </c>
      <c r="C3241">
        <v>16.925000000000001</v>
      </c>
      <c r="D3241" s="4">
        <v>-9.91735537190086E-3</v>
      </c>
      <c r="E3241" s="4">
        <v>-1.16788321167883E-2</v>
      </c>
      <c r="F3241" t="b">
        <f t="shared" si="150"/>
        <v>0</v>
      </c>
      <c r="G3241" s="7">
        <f t="shared" si="151"/>
        <v>-9.91735537190086E-3</v>
      </c>
      <c r="H3241" s="7">
        <f t="shared" ca="1" si="152"/>
        <v>0</v>
      </c>
    </row>
    <row r="3242" spans="1:8" x14ac:dyDescent="0.25">
      <c r="A3242" s="3">
        <v>42608</v>
      </c>
      <c r="B3242">
        <v>15.125</v>
      </c>
      <c r="C3242">
        <v>17.024999999999999</v>
      </c>
      <c r="D3242" s="4">
        <v>1.0016694490818E-2</v>
      </c>
      <c r="E3242" s="4">
        <v>5.9084194977843101E-3</v>
      </c>
      <c r="F3242" t="b">
        <f t="shared" si="150"/>
        <v>0</v>
      </c>
      <c r="G3242" s="7">
        <f t="shared" si="151"/>
        <v>1.0016694490818E-2</v>
      </c>
      <c r="H3242" s="7">
        <f t="shared" ca="1" si="152"/>
        <v>0</v>
      </c>
    </row>
    <row r="3243" spans="1:8" x14ac:dyDescent="0.25">
      <c r="A3243" s="3">
        <v>42611</v>
      </c>
      <c r="B3243">
        <v>14.675000000000001</v>
      </c>
      <c r="C3243">
        <v>16.824999999999999</v>
      </c>
      <c r="D3243" s="4">
        <v>-2.97520661157025E-2</v>
      </c>
      <c r="E3243" s="4">
        <v>-1.1747430249632901E-2</v>
      </c>
      <c r="F3243" t="b">
        <f t="shared" si="150"/>
        <v>0</v>
      </c>
      <c r="G3243" s="7">
        <f t="shared" si="151"/>
        <v>-2.97520661157025E-2</v>
      </c>
      <c r="H3243" s="7">
        <f t="shared" ca="1" si="152"/>
        <v>0</v>
      </c>
    </row>
    <row r="3244" spans="1:8" x14ac:dyDescent="0.25">
      <c r="A3244" s="3">
        <v>42612</v>
      </c>
      <c r="B3244">
        <v>14.525</v>
      </c>
      <c r="C3244">
        <v>16.774999999999999</v>
      </c>
      <c r="D3244" s="4">
        <v>-1.0221465076660999E-2</v>
      </c>
      <c r="E3244" s="4">
        <v>-2.9717682020802298E-3</v>
      </c>
      <c r="F3244" t="b">
        <f t="shared" si="150"/>
        <v>0</v>
      </c>
      <c r="G3244" s="7">
        <f t="shared" si="151"/>
        <v>-1.0221465076660999E-2</v>
      </c>
      <c r="H3244" s="7">
        <f t="shared" ca="1" si="152"/>
        <v>0</v>
      </c>
    </row>
    <row r="3245" spans="1:8" x14ac:dyDescent="0.25">
      <c r="A3245" s="3">
        <v>42613</v>
      </c>
      <c r="B3245">
        <v>14.574999999999999</v>
      </c>
      <c r="C3245">
        <v>16.725000000000001</v>
      </c>
      <c r="D3245" s="4">
        <v>3.4423407917383302E-3</v>
      </c>
      <c r="E3245" s="4">
        <v>-2.9806259314454401E-3</v>
      </c>
      <c r="F3245" t="b">
        <f t="shared" si="150"/>
        <v>0</v>
      </c>
      <c r="G3245" s="7">
        <f t="shared" si="151"/>
        <v>3.4423407917383302E-3</v>
      </c>
      <c r="H3245" s="7">
        <f t="shared" ca="1" si="152"/>
        <v>0</v>
      </c>
    </row>
    <row r="3246" spans="1:8" x14ac:dyDescent="0.25">
      <c r="A3246" s="3">
        <v>42614</v>
      </c>
      <c r="B3246">
        <v>14.574999999999999</v>
      </c>
      <c r="C3246">
        <v>16.675000000000001</v>
      </c>
      <c r="D3246" s="4">
        <v>0</v>
      </c>
      <c r="E3246" s="4">
        <v>-2.9895366218236599E-3</v>
      </c>
      <c r="F3246" t="b">
        <f t="shared" si="150"/>
        <v>0</v>
      </c>
      <c r="G3246" s="7">
        <f t="shared" si="151"/>
        <v>0</v>
      </c>
      <c r="H3246" s="7">
        <f t="shared" ca="1" si="152"/>
        <v>0</v>
      </c>
    </row>
    <row r="3247" spans="1:8" x14ac:dyDescent="0.25">
      <c r="A3247" s="3">
        <v>42615</v>
      </c>
      <c r="B3247">
        <v>13.925000000000001</v>
      </c>
      <c r="C3247">
        <v>16.375</v>
      </c>
      <c r="D3247" s="4">
        <v>-4.4596912521440699E-2</v>
      </c>
      <c r="E3247" s="4">
        <v>-1.7991004497751199E-2</v>
      </c>
      <c r="F3247" t="b">
        <f t="shared" si="150"/>
        <v>0</v>
      </c>
      <c r="G3247" s="7">
        <f t="shared" si="151"/>
        <v>-4.4596912521440699E-2</v>
      </c>
      <c r="H3247" s="7">
        <f t="shared" ca="1" si="152"/>
        <v>0</v>
      </c>
    </row>
    <row r="3248" spans="1:8" x14ac:dyDescent="0.25">
      <c r="A3248" s="3">
        <v>42618</v>
      </c>
      <c r="B3248">
        <v>13.925000000000001</v>
      </c>
      <c r="C3248">
        <v>16.375</v>
      </c>
      <c r="D3248" s="4">
        <v>0</v>
      </c>
      <c r="E3248" s="4">
        <v>0</v>
      </c>
      <c r="F3248" t="b">
        <f t="shared" si="150"/>
        <v>0</v>
      </c>
      <c r="G3248" s="7">
        <f t="shared" si="151"/>
        <v>0</v>
      </c>
      <c r="H3248" s="7">
        <f t="shared" ca="1" si="152"/>
        <v>0</v>
      </c>
    </row>
    <row r="3249" spans="1:8" x14ac:dyDescent="0.25">
      <c r="A3249" s="3">
        <v>42619</v>
      </c>
      <c r="B3249">
        <v>13.375</v>
      </c>
      <c r="C3249">
        <v>15.875</v>
      </c>
      <c r="D3249" s="4">
        <v>-3.9497307001795399E-2</v>
      </c>
      <c r="E3249" s="4">
        <v>-3.0534351145038201E-2</v>
      </c>
      <c r="F3249" t="b">
        <f t="shared" si="150"/>
        <v>0</v>
      </c>
      <c r="G3249" s="7">
        <f t="shared" si="151"/>
        <v>-3.9497307001795399E-2</v>
      </c>
      <c r="H3249" s="7">
        <f t="shared" ca="1" si="152"/>
        <v>0</v>
      </c>
    </row>
    <row r="3250" spans="1:8" x14ac:dyDescent="0.25">
      <c r="A3250" s="3">
        <v>42620</v>
      </c>
      <c r="B3250">
        <v>13.225</v>
      </c>
      <c r="C3250">
        <v>15.775</v>
      </c>
      <c r="D3250" s="4">
        <v>-1.1214953271028101E-2</v>
      </c>
      <c r="E3250" s="4">
        <v>-6.2992125984251404E-3</v>
      </c>
      <c r="F3250" t="b">
        <f t="shared" si="150"/>
        <v>0</v>
      </c>
      <c r="G3250" s="7">
        <f t="shared" si="151"/>
        <v>-1.1214953271028101E-2</v>
      </c>
      <c r="H3250" s="7">
        <f t="shared" ca="1" si="152"/>
        <v>0</v>
      </c>
    </row>
    <row r="3251" spans="1:8" x14ac:dyDescent="0.25">
      <c r="A3251" s="3">
        <v>42621</v>
      </c>
      <c r="B3251">
        <v>13.375</v>
      </c>
      <c r="C3251">
        <v>15.925000000000001</v>
      </c>
      <c r="D3251" s="4">
        <v>1.1342155009451901E-2</v>
      </c>
      <c r="E3251" s="4">
        <v>9.5087163232963103E-3</v>
      </c>
      <c r="F3251" t="b">
        <f t="shared" si="150"/>
        <v>0</v>
      </c>
      <c r="G3251" s="7">
        <f t="shared" si="151"/>
        <v>1.1342155009451901E-2</v>
      </c>
      <c r="H3251" s="7">
        <f t="shared" ca="1" si="152"/>
        <v>0</v>
      </c>
    </row>
    <row r="3252" spans="1:8" x14ac:dyDescent="0.25">
      <c r="A3252" s="3">
        <v>42622</v>
      </c>
      <c r="B3252">
        <v>16.475000000000001</v>
      </c>
      <c r="C3252">
        <v>17.875</v>
      </c>
      <c r="D3252" s="4">
        <v>0.23177570093458</v>
      </c>
      <c r="E3252" s="4">
        <v>0.122448979591837</v>
      </c>
      <c r="F3252" t="b">
        <f t="shared" si="150"/>
        <v>1</v>
      </c>
      <c r="G3252" s="7">
        <f t="shared" si="151"/>
        <v>0.23177570093458</v>
      </c>
      <c r="H3252" s="7">
        <f t="shared" ca="1" si="152"/>
        <v>6.9802731411229293E-2</v>
      </c>
    </row>
    <row r="3253" spans="1:8" x14ac:dyDescent="0.25">
      <c r="A3253" s="3">
        <v>42625</v>
      </c>
      <c r="B3253">
        <v>15.324999999999999</v>
      </c>
      <c r="C3253">
        <v>16.925000000000001</v>
      </c>
      <c r="D3253" s="4">
        <v>-6.9802731411229293E-2</v>
      </c>
      <c r="E3253" s="4">
        <v>-5.31468531468531E-2</v>
      </c>
      <c r="F3253" t="b">
        <f t="shared" si="150"/>
        <v>0</v>
      </c>
      <c r="G3253" s="7">
        <f t="shared" si="151"/>
        <v>-6.9802731411229293E-2</v>
      </c>
      <c r="H3253" s="7">
        <f t="shared" ca="1" si="152"/>
        <v>0</v>
      </c>
    </row>
    <row r="3254" spans="1:8" x14ac:dyDescent="0.25">
      <c r="A3254" s="3">
        <v>42626</v>
      </c>
      <c r="B3254">
        <v>17.774999999999999</v>
      </c>
      <c r="C3254">
        <v>18.324999999999999</v>
      </c>
      <c r="D3254" s="4">
        <v>0.159869494290375</v>
      </c>
      <c r="E3254" s="4">
        <v>8.2717872968980796E-2</v>
      </c>
      <c r="F3254" t="b">
        <f t="shared" si="150"/>
        <v>0</v>
      </c>
      <c r="G3254" s="7">
        <f t="shared" si="151"/>
        <v>0.159869494290375</v>
      </c>
      <c r="H3254" s="7">
        <f t="shared" ca="1" si="152"/>
        <v>0</v>
      </c>
    </row>
    <row r="3255" spans="1:8" x14ac:dyDescent="0.25">
      <c r="A3255" s="3">
        <v>42627</v>
      </c>
      <c r="B3255">
        <v>18.375</v>
      </c>
      <c r="C3255">
        <v>18.875</v>
      </c>
      <c r="D3255" s="4">
        <v>3.37552742616034E-2</v>
      </c>
      <c r="E3255" s="4">
        <v>3.0013642564802299E-2</v>
      </c>
      <c r="F3255" t="b">
        <f t="shared" si="150"/>
        <v>0</v>
      </c>
      <c r="G3255" s="7">
        <f t="shared" si="151"/>
        <v>3.37552742616034E-2</v>
      </c>
      <c r="H3255" s="7">
        <f t="shared" ca="1" si="152"/>
        <v>0</v>
      </c>
    </row>
    <row r="3256" spans="1:8" x14ac:dyDescent="0.25">
      <c r="A3256" s="3">
        <v>42628</v>
      </c>
      <c r="B3256">
        <v>17.074999999999999</v>
      </c>
      <c r="C3256">
        <v>18.225000000000001</v>
      </c>
      <c r="D3256" s="4">
        <v>-7.0748299319727898E-2</v>
      </c>
      <c r="E3256" s="4">
        <v>-3.4437086092715098E-2</v>
      </c>
      <c r="F3256" t="b">
        <f t="shared" si="150"/>
        <v>0</v>
      </c>
      <c r="G3256" s="7">
        <f t="shared" si="151"/>
        <v>-7.0748299319727898E-2</v>
      </c>
      <c r="H3256" s="7">
        <f t="shared" ca="1" si="152"/>
        <v>0</v>
      </c>
    </row>
    <row r="3257" spans="1:8" x14ac:dyDescent="0.25">
      <c r="A3257" s="3">
        <v>42629</v>
      </c>
      <c r="B3257">
        <v>16.024999999999999</v>
      </c>
      <c r="C3257">
        <v>17.524999999999999</v>
      </c>
      <c r="D3257" s="4">
        <v>-6.1493411420205001E-2</v>
      </c>
      <c r="E3257" s="4">
        <v>-3.8408779149519998E-2</v>
      </c>
      <c r="F3257" t="b">
        <f t="shared" si="150"/>
        <v>0</v>
      </c>
      <c r="G3257" s="7">
        <f t="shared" si="151"/>
        <v>-6.1493411420205001E-2</v>
      </c>
      <c r="H3257" s="7">
        <f t="shared" ca="1" si="152"/>
        <v>0</v>
      </c>
    </row>
    <row r="3258" spans="1:8" x14ac:dyDescent="0.25">
      <c r="A3258" s="3">
        <v>42632</v>
      </c>
      <c r="B3258">
        <v>17.125</v>
      </c>
      <c r="C3258">
        <v>18.024999999999999</v>
      </c>
      <c r="D3258" s="4">
        <v>-2.2824536376604799E-2</v>
      </c>
      <c r="E3258" s="4">
        <v>-1.3679890560875501E-2</v>
      </c>
      <c r="F3258" t="b">
        <f t="shared" si="150"/>
        <v>0</v>
      </c>
      <c r="G3258" s="7">
        <f t="shared" si="151"/>
        <v>-2.2824536376604799E-2</v>
      </c>
      <c r="H3258" s="7">
        <f t="shared" ca="1" si="152"/>
        <v>0</v>
      </c>
    </row>
    <row r="3259" spans="1:8" x14ac:dyDescent="0.25">
      <c r="A3259" s="3">
        <v>42633</v>
      </c>
      <c r="B3259">
        <v>17.425000000000001</v>
      </c>
      <c r="C3259">
        <v>18.225000000000001</v>
      </c>
      <c r="D3259" s="4">
        <v>1.7518248175182601E-2</v>
      </c>
      <c r="E3259" s="4">
        <v>1.1095700416089E-2</v>
      </c>
      <c r="F3259" t="b">
        <f t="shared" si="150"/>
        <v>0</v>
      </c>
      <c r="G3259" s="7">
        <f t="shared" si="151"/>
        <v>1.7518248175182601E-2</v>
      </c>
      <c r="H3259" s="7">
        <f t="shared" ca="1" si="152"/>
        <v>0</v>
      </c>
    </row>
    <row r="3260" spans="1:8" x14ac:dyDescent="0.25">
      <c r="A3260" s="3">
        <v>42634</v>
      </c>
      <c r="B3260">
        <v>16.074999999999999</v>
      </c>
      <c r="C3260">
        <v>17.475000000000001</v>
      </c>
      <c r="D3260" s="4">
        <v>-7.7474892395982806E-2</v>
      </c>
      <c r="E3260" s="4">
        <v>-4.1152263374485597E-2</v>
      </c>
      <c r="F3260" t="b">
        <f t="shared" si="150"/>
        <v>0</v>
      </c>
      <c r="G3260" s="7">
        <f t="shared" si="151"/>
        <v>-7.7474892395982806E-2</v>
      </c>
      <c r="H3260" s="7">
        <f t="shared" ca="1" si="152"/>
        <v>0</v>
      </c>
    </row>
    <row r="3261" spans="1:8" x14ac:dyDescent="0.25">
      <c r="A3261" s="3">
        <v>42635</v>
      </c>
      <c r="B3261">
        <v>15.324999999999999</v>
      </c>
      <c r="C3261">
        <v>16.875</v>
      </c>
      <c r="D3261" s="4">
        <v>-4.6656298600311098E-2</v>
      </c>
      <c r="E3261" s="4">
        <v>-3.4334763948497903E-2</v>
      </c>
      <c r="F3261" t="b">
        <f t="shared" si="150"/>
        <v>0</v>
      </c>
      <c r="G3261" s="7">
        <f t="shared" si="151"/>
        <v>-4.6656298600311098E-2</v>
      </c>
      <c r="H3261" s="7">
        <f t="shared" ca="1" si="152"/>
        <v>0</v>
      </c>
    </row>
    <row r="3262" spans="1:8" x14ac:dyDescent="0.25">
      <c r="A3262" s="3">
        <v>42636</v>
      </c>
      <c r="B3262">
        <v>15.574999999999999</v>
      </c>
      <c r="C3262">
        <v>17.074999999999999</v>
      </c>
      <c r="D3262" s="4">
        <v>1.6313213703099499E-2</v>
      </c>
      <c r="E3262" s="4">
        <v>1.1851851851851799E-2</v>
      </c>
      <c r="F3262" t="b">
        <f t="shared" si="150"/>
        <v>0</v>
      </c>
      <c r="G3262" s="7">
        <f t="shared" si="151"/>
        <v>1.6313213703099499E-2</v>
      </c>
      <c r="H3262" s="7">
        <f t="shared" ca="1" si="152"/>
        <v>0</v>
      </c>
    </row>
    <row r="3263" spans="1:8" x14ac:dyDescent="0.25">
      <c r="A3263" s="3">
        <v>42639</v>
      </c>
      <c r="B3263">
        <v>16.274999999999999</v>
      </c>
      <c r="C3263">
        <v>17.375</v>
      </c>
      <c r="D3263" s="4">
        <v>4.4943820224719003E-2</v>
      </c>
      <c r="E3263" s="4">
        <v>1.7569546120058701E-2</v>
      </c>
      <c r="F3263" t="b">
        <f t="shared" si="150"/>
        <v>0</v>
      </c>
      <c r="G3263" s="7">
        <f t="shared" si="151"/>
        <v>4.4943820224719003E-2</v>
      </c>
      <c r="H3263" s="7">
        <f t="shared" ca="1" si="152"/>
        <v>0</v>
      </c>
    </row>
    <row r="3264" spans="1:8" x14ac:dyDescent="0.25">
      <c r="A3264" s="3">
        <v>42640</v>
      </c>
      <c r="B3264">
        <v>15.525</v>
      </c>
      <c r="C3264">
        <v>16.875</v>
      </c>
      <c r="D3264" s="4">
        <v>-4.60829493087557E-2</v>
      </c>
      <c r="E3264" s="4">
        <v>-2.8776978417266199E-2</v>
      </c>
      <c r="F3264" t="b">
        <f t="shared" si="150"/>
        <v>0</v>
      </c>
      <c r="G3264" s="7">
        <f t="shared" si="151"/>
        <v>-4.60829493087557E-2</v>
      </c>
      <c r="H3264" s="7">
        <f t="shared" ca="1" si="152"/>
        <v>0</v>
      </c>
    </row>
    <row r="3265" spans="1:8" x14ac:dyDescent="0.25">
      <c r="A3265" s="3">
        <v>42641</v>
      </c>
      <c r="B3265">
        <v>15.225</v>
      </c>
      <c r="C3265">
        <v>16.725000000000001</v>
      </c>
      <c r="D3265" s="4">
        <v>-1.9323671497584599E-2</v>
      </c>
      <c r="E3265" s="4">
        <v>-8.8888888888888403E-3</v>
      </c>
      <c r="F3265" t="b">
        <f t="shared" si="150"/>
        <v>0</v>
      </c>
      <c r="G3265" s="7">
        <f t="shared" si="151"/>
        <v>-1.9323671497584599E-2</v>
      </c>
      <c r="H3265" s="7">
        <f t="shared" ca="1" si="152"/>
        <v>0</v>
      </c>
    </row>
    <row r="3266" spans="1:8" x14ac:dyDescent="0.25">
      <c r="A3266" s="3">
        <v>42642</v>
      </c>
      <c r="B3266">
        <v>15.925000000000001</v>
      </c>
      <c r="C3266">
        <v>17.024999999999999</v>
      </c>
      <c r="D3266" s="4">
        <v>4.5977011494252998E-2</v>
      </c>
      <c r="E3266" s="4">
        <v>1.7937219730941499E-2</v>
      </c>
      <c r="F3266" t="b">
        <f t="shared" si="150"/>
        <v>0</v>
      </c>
      <c r="G3266" s="7">
        <f t="shared" si="151"/>
        <v>4.5977011494252998E-2</v>
      </c>
      <c r="H3266" s="7">
        <f t="shared" ca="1" si="152"/>
        <v>0</v>
      </c>
    </row>
    <row r="3267" spans="1:8" x14ac:dyDescent="0.25">
      <c r="A3267" s="3">
        <v>42643</v>
      </c>
      <c r="B3267">
        <v>15.775</v>
      </c>
      <c r="C3267">
        <v>16.95</v>
      </c>
      <c r="D3267" s="4">
        <v>-9.4191522762952003E-3</v>
      </c>
      <c r="E3267" s="4">
        <v>-4.4052863436122598E-3</v>
      </c>
      <c r="F3267" t="b">
        <f t="shared" si="150"/>
        <v>0</v>
      </c>
      <c r="G3267" s="7">
        <f t="shared" si="151"/>
        <v>-9.4191522762952003E-3</v>
      </c>
      <c r="H3267" s="7">
        <f t="shared" ca="1" si="152"/>
        <v>0</v>
      </c>
    </row>
    <row r="3268" spans="1:8" x14ac:dyDescent="0.25">
      <c r="A3268" s="3">
        <v>42646</v>
      </c>
      <c r="B3268">
        <v>15.475</v>
      </c>
      <c r="C3268">
        <v>16.774999999999999</v>
      </c>
      <c r="D3268" s="4">
        <v>-1.90174326465927E-2</v>
      </c>
      <c r="E3268" s="4">
        <v>-1.03244837758113E-2</v>
      </c>
      <c r="F3268" t="b">
        <f t="shared" si="150"/>
        <v>0</v>
      </c>
      <c r="G3268" s="7">
        <f t="shared" si="151"/>
        <v>-1.90174326465927E-2</v>
      </c>
      <c r="H3268" s="7">
        <f t="shared" ca="1" si="152"/>
        <v>0</v>
      </c>
    </row>
    <row r="3269" spans="1:8" x14ac:dyDescent="0.25">
      <c r="A3269" s="3">
        <v>42647</v>
      </c>
      <c r="B3269">
        <v>15.324999999999999</v>
      </c>
      <c r="C3269">
        <v>16.625</v>
      </c>
      <c r="D3269" s="4">
        <v>-9.6930533117932701E-3</v>
      </c>
      <c r="E3269" s="4">
        <v>-8.94187779433675E-3</v>
      </c>
      <c r="F3269" t="b">
        <f t="shared" si="150"/>
        <v>0</v>
      </c>
      <c r="G3269" s="7">
        <f t="shared" si="151"/>
        <v>-9.6930533117932701E-3</v>
      </c>
      <c r="H3269" s="7">
        <f t="shared" ca="1" si="152"/>
        <v>0</v>
      </c>
    </row>
    <row r="3270" spans="1:8" x14ac:dyDescent="0.25">
      <c r="A3270" s="3">
        <v>42648</v>
      </c>
      <c r="B3270">
        <v>15.125</v>
      </c>
      <c r="C3270">
        <v>16.675000000000001</v>
      </c>
      <c r="D3270" s="4">
        <v>-1.30505709624795E-2</v>
      </c>
      <c r="E3270" s="4">
        <v>3.0075187969924601E-3</v>
      </c>
      <c r="F3270" t="b">
        <f t="shared" ref="F3270:F3333" si="153">D3270&gt;$F$3</f>
        <v>0</v>
      </c>
      <c r="G3270" s="7">
        <f t="shared" ref="G3270:G3333" si="154">D3270</f>
        <v>-1.30505709624795E-2</v>
      </c>
      <c r="H3270" s="7">
        <f t="shared" ref="H3270:H3333" ca="1" si="155">IF(F3270=TRUE,-SUM(OFFSET(D3271,0,0,$H$3,1)),0)</f>
        <v>0</v>
      </c>
    </row>
    <row r="3271" spans="1:8" x14ac:dyDescent="0.25">
      <c r="A3271" s="3">
        <v>42649</v>
      </c>
      <c r="B3271">
        <v>14.975</v>
      </c>
      <c r="C3271">
        <v>16.524999999999999</v>
      </c>
      <c r="D3271" s="4">
        <v>-9.91735537190086E-3</v>
      </c>
      <c r="E3271" s="4">
        <v>-8.9955022488756899E-3</v>
      </c>
      <c r="F3271" t="b">
        <f t="shared" si="153"/>
        <v>0</v>
      </c>
      <c r="G3271" s="7">
        <f t="shared" si="154"/>
        <v>-9.91735537190086E-3</v>
      </c>
      <c r="H3271" s="7">
        <f t="shared" ca="1" si="155"/>
        <v>0</v>
      </c>
    </row>
    <row r="3272" spans="1:8" x14ac:dyDescent="0.25">
      <c r="A3272" s="3">
        <v>42650</v>
      </c>
      <c r="B3272">
        <v>15.324999999999999</v>
      </c>
      <c r="C3272">
        <v>16.725000000000001</v>
      </c>
      <c r="D3272" s="4">
        <v>2.3372287145242001E-2</v>
      </c>
      <c r="E3272" s="4">
        <v>1.21028744326779E-2</v>
      </c>
      <c r="F3272" t="b">
        <f t="shared" si="153"/>
        <v>0</v>
      </c>
      <c r="G3272" s="7">
        <f t="shared" si="154"/>
        <v>2.3372287145242001E-2</v>
      </c>
      <c r="H3272" s="7">
        <f t="shared" ca="1" si="155"/>
        <v>0</v>
      </c>
    </row>
    <row r="3273" spans="1:8" x14ac:dyDescent="0.25">
      <c r="A3273" s="3">
        <v>42653</v>
      </c>
      <c r="B3273">
        <v>14.675000000000001</v>
      </c>
      <c r="C3273">
        <v>16.324999999999999</v>
      </c>
      <c r="D3273" s="4">
        <v>-4.2414355628058599E-2</v>
      </c>
      <c r="E3273" s="4">
        <v>-2.3916292974589099E-2</v>
      </c>
      <c r="F3273" t="b">
        <f t="shared" si="153"/>
        <v>0</v>
      </c>
      <c r="G3273" s="7">
        <f t="shared" si="154"/>
        <v>-4.2414355628058599E-2</v>
      </c>
      <c r="H3273" s="7">
        <f t="shared" ca="1" si="155"/>
        <v>0</v>
      </c>
    </row>
    <row r="3274" spans="1:8" x14ac:dyDescent="0.25">
      <c r="A3274" s="3">
        <v>42654</v>
      </c>
      <c r="B3274">
        <v>15.824999999999999</v>
      </c>
      <c r="C3274">
        <v>16.975000000000001</v>
      </c>
      <c r="D3274" s="4">
        <v>7.8364565587734095E-2</v>
      </c>
      <c r="E3274" s="4">
        <v>3.9816232771822599E-2</v>
      </c>
      <c r="F3274" t="b">
        <f t="shared" si="153"/>
        <v>0</v>
      </c>
      <c r="G3274" s="7">
        <f t="shared" si="154"/>
        <v>7.8364565587734095E-2</v>
      </c>
      <c r="H3274" s="7">
        <f t="shared" ca="1" si="155"/>
        <v>0</v>
      </c>
    </row>
    <row r="3275" spans="1:8" x14ac:dyDescent="0.25">
      <c r="A3275" s="3">
        <v>42655</v>
      </c>
      <c r="B3275">
        <v>16.324999999999999</v>
      </c>
      <c r="C3275">
        <v>17.225000000000001</v>
      </c>
      <c r="D3275" s="4">
        <v>3.15955766192733E-2</v>
      </c>
      <c r="E3275" s="4">
        <v>1.47275405007363E-2</v>
      </c>
      <c r="F3275" t="b">
        <f t="shared" si="153"/>
        <v>0</v>
      </c>
      <c r="G3275" s="7">
        <f t="shared" si="154"/>
        <v>3.15955766192733E-2</v>
      </c>
      <c r="H3275" s="7">
        <f t="shared" ca="1" si="155"/>
        <v>0</v>
      </c>
    </row>
    <row r="3276" spans="1:8" x14ac:dyDescent="0.25">
      <c r="A3276" s="3">
        <v>42656</v>
      </c>
      <c r="B3276">
        <v>17.024999999999999</v>
      </c>
      <c r="C3276">
        <v>17.524999999999999</v>
      </c>
      <c r="D3276" s="4">
        <v>4.2879019908116399E-2</v>
      </c>
      <c r="E3276" s="4">
        <v>1.7416545718432298E-2</v>
      </c>
      <c r="F3276" t="b">
        <f t="shared" si="153"/>
        <v>0</v>
      </c>
      <c r="G3276" s="7">
        <f t="shared" si="154"/>
        <v>4.2879019908116399E-2</v>
      </c>
      <c r="H3276" s="7">
        <f t="shared" ca="1" si="155"/>
        <v>0</v>
      </c>
    </row>
    <row r="3277" spans="1:8" x14ac:dyDescent="0.25">
      <c r="A3277" s="3">
        <v>42657</v>
      </c>
      <c r="B3277">
        <v>16.625</v>
      </c>
      <c r="C3277">
        <v>17.324999999999999</v>
      </c>
      <c r="D3277" s="4">
        <v>-2.3494860499265701E-2</v>
      </c>
      <c r="E3277" s="4">
        <v>-1.1412268188302399E-2</v>
      </c>
      <c r="F3277" t="b">
        <f t="shared" si="153"/>
        <v>0</v>
      </c>
      <c r="G3277" s="7">
        <f t="shared" si="154"/>
        <v>-2.3494860499265701E-2</v>
      </c>
      <c r="H3277" s="7">
        <f t="shared" ca="1" si="155"/>
        <v>0</v>
      </c>
    </row>
    <row r="3278" spans="1:8" x14ac:dyDescent="0.25">
      <c r="A3278" s="3">
        <v>42660</v>
      </c>
      <c r="B3278">
        <v>17.125</v>
      </c>
      <c r="C3278">
        <v>17.425000000000001</v>
      </c>
      <c r="D3278" s="4">
        <v>-1.1544011544011501E-2</v>
      </c>
      <c r="E3278" s="4">
        <v>-1.1347517730496399E-2</v>
      </c>
      <c r="F3278" t="b">
        <f t="shared" si="153"/>
        <v>0</v>
      </c>
      <c r="G3278" s="7">
        <f t="shared" si="154"/>
        <v>-1.1544011544011501E-2</v>
      </c>
      <c r="H3278" s="7">
        <f t="shared" ca="1" si="155"/>
        <v>0</v>
      </c>
    </row>
    <row r="3279" spans="1:8" x14ac:dyDescent="0.25">
      <c r="A3279" s="6">
        <v>42661</v>
      </c>
      <c r="B3279">
        <v>16.625</v>
      </c>
      <c r="C3279">
        <v>17.125</v>
      </c>
      <c r="D3279" s="4">
        <v>-2.9197080291970798E-2</v>
      </c>
      <c r="E3279" s="4">
        <v>-1.7216642754662798E-2</v>
      </c>
      <c r="F3279" t="b">
        <f t="shared" si="153"/>
        <v>0</v>
      </c>
      <c r="G3279" s="7">
        <f t="shared" si="154"/>
        <v>-2.9197080291970798E-2</v>
      </c>
      <c r="H3279" s="7">
        <f t="shared" ca="1" si="155"/>
        <v>0</v>
      </c>
    </row>
    <row r="3280" spans="1:8" x14ac:dyDescent="0.25">
      <c r="A3280" s="3">
        <v>42662</v>
      </c>
      <c r="B3280">
        <v>16.074999999999999</v>
      </c>
      <c r="C3280">
        <v>16.824999999999999</v>
      </c>
      <c r="D3280" s="4">
        <v>-3.3082706766917401E-2</v>
      </c>
      <c r="E3280" s="4">
        <v>-1.7518248175182601E-2</v>
      </c>
      <c r="F3280" t="b">
        <f t="shared" si="153"/>
        <v>0</v>
      </c>
      <c r="G3280" s="7">
        <f t="shared" si="154"/>
        <v>-3.3082706766917401E-2</v>
      </c>
      <c r="H3280" s="7">
        <f t="shared" ca="1" si="155"/>
        <v>0</v>
      </c>
    </row>
    <row r="3281" spans="1:8" x14ac:dyDescent="0.25">
      <c r="A3281" s="3">
        <v>42663</v>
      </c>
      <c r="B3281">
        <v>15.775</v>
      </c>
      <c r="C3281">
        <v>16.675000000000001</v>
      </c>
      <c r="D3281" s="4">
        <v>-1.8662519440124301E-2</v>
      </c>
      <c r="E3281" s="4">
        <v>-8.9153046062406798E-3</v>
      </c>
      <c r="F3281" t="b">
        <f t="shared" si="153"/>
        <v>0</v>
      </c>
      <c r="G3281" s="7">
        <f t="shared" si="154"/>
        <v>-1.8662519440124301E-2</v>
      </c>
      <c r="H3281" s="7">
        <f t="shared" ca="1" si="155"/>
        <v>0</v>
      </c>
    </row>
    <row r="3282" spans="1:8" x14ac:dyDescent="0.25">
      <c r="A3282" s="3">
        <v>42664</v>
      </c>
      <c r="B3282">
        <v>15.574999999999999</v>
      </c>
      <c r="C3282">
        <v>16.524999999999999</v>
      </c>
      <c r="D3282" s="4">
        <v>-1.2678288431061901E-2</v>
      </c>
      <c r="E3282" s="4">
        <v>-8.9955022488756899E-3</v>
      </c>
      <c r="F3282" t="b">
        <f t="shared" si="153"/>
        <v>0</v>
      </c>
      <c r="G3282" s="7">
        <f t="shared" si="154"/>
        <v>-1.2678288431061901E-2</v>
      </c>
      <c r="H3282" s="7">
        <f t="shared" ca="1" si="155"/>
        <v>0</v>
      </c>
    </row>
    <row r="3283" spans="1:8" x14ac:dyDescent="0.25">
      <c r="A3283" s="3">
        <v>42667</v>
      </c>
      <c r="B3283">
        <v>14.925000000000001</v>
      </c>
      <c r="C3283">
        <v>16.074999999999999</v>
      </c>
      <c r="D3283" s="4">
        <v>-4.1733547351524798E-2</v>
      </c>
      <c r="E3283" s="4">
        <v>-2.7231467473524899E-2</v>
      </c>
      <c r="F3283" t="b">
        <f t="shared" si="153"/>
        <v>0</v>
      </c>
      <c r="G3283" s="7">
        <f t="shared" si="154"/>
        <v>-4.1733547351524798E-2</v>
      </c>
      <c r="H3283" s="7">
        <f t="shared" ca="1" si="155"/>
        <v>0</v>
      </c>
    </row>
    <row r="3284" spans="1:8" x14ac:dyDescent="0.25">
      <c r="A3284" s="3">
        <v>42668</v>
      </c>
      <c r="B3284">
        <v>15.225</v>
      </c>
      <c r="C3284">
        <v>16.225000000000001</v>
      </c>
      <c r="D3284" s="4">
        <v>2.01005025125627E-2</v>
      </c>
      <c r="E3284" s="4">
        <v>9.3312597200623203E-3</v>
      </c>
      <c r="F3284" t="b">
        <f t="shared" si="153"/>
        <v>0</v>
      </c>
      <c r="G3284" s="7">
        <f t="shared" si="154"/>
        <v>2.01005025125627E-2</v>
      </c>
      <c r="H3284" s="7">
        <f t="shared" ca="1" si="155"/>
        <v>0</v>
      </c>
    </row>
    <row r="3285" spans="1:8" x14ac:dyDescent="0.25">
      <c r="A3285" s="3">
        <v>42669</v>
      </c>
      <c r="B3285">
        <v>15.625</v>
      </c>
      <c r="C3285">
        <v>16.475000000000001</v>
      </c>
      <c r="D3285" s="4">
        <v>2.6272577996715899E-2</v>
      </c>
      <c r="E3285" s="4">
        <v>1.54083204930662E-2</v>
      </c>
      <c r="F3285" t="b">
        <f t="shared" si="153"/>
        <v>0</v>
      </c>
      <c r="G3285" s="7">
        <f t="shared" si="154"/>
        <v>2.6272577996715899E-2</v>
      </c>
      <c r="H3285" s="7">
        <f t="shared" ca="1" si="155"/>
        <v>0</v>
      </c>
    </row>
    <row r="3286" spans="1:8" x14ac:dyDescent="0.25">
      <c r="A3286" s="3">
        <v>42670</v>
      </c>
      <c r="B3286">
        <v>16.074999999999999</v>
      </c>
      <c r="C3286">
        <v>16.875</v>
      </c>
      <c r="D3286" s="4">
        <v>2.8799999999999899E-2</v>
      </c>
      <c r="E3286" s="4">
        <v>2.42792109256449E-2</v>
      </c>
      <c r="F3286" t="b">
        <f t="shared" si="153"/>
        <v>0</v>
      </c>
      <c r="G3286" s="7">
        <f t="shared" si="154"/>
        <v>2.8799999999999899E-2</v>
      </c>
      <c r="H3286" s="7">
        <f t="shared" ca="1" si="155"/>
        <v>0</v>
      </c>
    </row>
    <row r="3287" spans="1:8" x14ac:dyDescent="0.25">
      <c r="A3287" s="3">
        <v>42671</v>
      </c>
      <c r="B3287">
        <v>16.625</v>
      </c>
      <c r="C3287">
        <v>17.100000000000001</v>
      </c>
      <c r="D3287" s="4">
        <v>3.4214618973561498E-2</v>
      </c>
      <c r="E3287" s="4">
        <v>1.33333333333334E-2</v>
      </c>
      <c r="F3287" t="b">
        <f t="shared" si="153"/>
        <v>0</v>
      </c>
      <c r="G3287" s="7">
        <f t="shared" si="154"/>
        <v>3.4214618973561498E-2</v>
      </c>
      <c r="H3287" s="7">
        <f t="shared" ca="1" si="155"/>
        <v>0</v>
      </c>
    </row>
    <row r="3288" spans="1:8" x14ac:dyDescent="0.25">
      <c r="A3288" s="3">
        <v>42674</v>
      </c>
      <c r="B3288">
        <v>17.225000000000001</v>
      </c>
      <c r="C3288">
        <v>17.425000000000001</v>
      </c>
      <c r="D3288" s="4">
        <v>3.6090225563909999E-2</v>
      </c>
      <c r="E3288" s="4">
        <v>1.90058479532163E-2</v>
      </c>
      <c r="F3288" t="b">
        <f t="shared" si="153"/>
        <v>0</v>
      </c>
      <c r="G3288" s="7">
        <f t="shared" si="154"/>
        <v>3.6090225563909999E-2</v>
      </c>
      <c r="H3288" s="7">
        <f t="shared" ca="1" si="155"/>
        <v>0</v>
      </c>
    </row>
    <row r="3289" spans="1:8" x14ac:dyDescent="0.25">
      <c r="A3289" s="3">
        <v>42675</v>
      </c>
      <c r="B3289">
        <v>17.824999999999999</v>
      </c>
      <c r="C3289">
        <v>17.875</v>
      </c>
      <c r="D3289" s="4">
        <v>3.4833091436864902E-2</v>
      </c>
      <c r="E3289" s="4">
        <v>2.58249641319943E-2</v>
      </c>
      <c r="F3289" t="b">
        <f t="shared" si="153"/>
        <v>0</v>
      </c>
      <c r="G3289" s="7">
        <f t="shared" si="154"/>
        <v>3.4833091436864902E-2</v>
      </c>
      <c r="H3289" s="7">
        <f t="shared" ca="1" si="155"/>
        <v>0</v>
      </c>
    </row>
    <row r="3290" spans="1:8" x14ac:dyDescent="0.25">
      <c r="A3290" s="3">
        <v>42676</v>
      </c>
      <c r="B3290">
        <v>18.524999999999999</v>
      </c>
      <c r="C3290">
        <v>18.225000000000001</v>
      </c>
      <c r="D3290" s="4">
        <v>3.9270687237026501E-2</v>
      </c>
      <c r="E3290" s="4">
        <v>1.95804195804197E-2</v>
      </c>
      <c r="F3290" t="b">
        <f t="shared" si="153"/>
        <v>0</v>
      </c>
      <c r="G3290" s="7">
        <f t="shared" si="154"/>
        <v>3.9270687237026501E-2</v>
      </c>
      <c r="H3290" s="7">
        <f t="shared" ca="1" si="155"/>
        <v>0</v>
      </c>
    </row>
    <row r="3291" spans="1:8" x14ac:dyDescent="0.25">
      <c r="A3291" s="3">
        <v>42677</v>
      </c>
      <c r="B3291">
        <v>19.774999999999999</v>
      </c>
      <c r="C3291">
        <v>19.024999999999999</v>
      </c>
      <c r="D3291" s="4">
        <v>6.7476383265856907E-2</v>
      </c>
      <c r="E3291" s="4">
        <v>4.38957475994513E-2</v>
      </c>
      <c r="F3291" t="b">
        <f t="shared" si="153"/>
        <v>0</v>
      </c>
      <c r="G3291" s="7">
        <f t="shared" si="154"/>
        <v>6.7476383265856907E-2</v>
      </c>
      <c r="H3291" s="7">
        <f t="shared" ca="1" si="155"/>
        <v>0</v>
      </c>
    </row>
    <row r="3292" spans="1:8" x14ac:dyDescent="0.25">
      <c r="A3292" s="3">
        <v>42678</v>
      </c>
      <c r="B3292">
        <v>19.324999999999999</v>
      </c>
      <c r="C3292">
        <v>18.975000000000001</v>
      </c>
      <c r="D3292" s="4">
        <v>-2.2756005056889999E-2</v>
      </c>
      <c r="E3292" s="4">
        <v>-2.6281208935609E-3</v>
      </c>
      <c r="F3292" t="b">
        <f t="shared" si="153"/>
        <v>0</v>
      </c>
      <c r="G3292" s="7">
        <f t="shared" si="154"/>
        <v>-2.2756005056889999E-2</v>
      </c>
      <c r="H3292" s="7">
        <f t="shared" ca="1" si="155"/>
        <v>0</v>
      </c>
    </row>
    <row r="3293" spans="1:8" x14ac:dyDescent="0.25">
      <c r="A3293" s="3">
        <v>42681</v>
      </c>
      <c r="B3293">
        <v>16.024999999999999</v>
      </c>
      <c r="C3293">
        <v>16.574999999999999</v>
      </c>
      <c r="D3293" s="4">
        <v>-0.170763260025873</v>
      </c>
      <c r="E3293" s="4">
        <v>-0.126482213438735</v>
      </c>
      <c r="F3293" t="b">
        <f t="shared" si="153"/>
        <v>0</v>
      </c>
      <c r="G3293" s="7">
        <f t="shared" si="154"/>
        <v>-0.170763260025873</v>
      </c>
      <c r="H3293" s="7">
        <f t="shared" ca="1" si="155"/>
        <v>0</v>
      </c>
    </row>
    <row r="3294" spans="1:8" x14ac:dyDescent="0.25">
      <c r="A3294" s="3">
        <v>42682</v>
      </c>
      <c r="B3294">
        <v>15.975</v>
      </c>
      <c r="C3294">
        <v>16.574999999999999</v>
      </c>
      <c r="D3294" s="4">
        <v>-3.12012480499213E-3</v>
      </c>
      <c r="E3294" s="4">
        <v>0</v>
      </c>
      <c r="F3294" t="b">
        <f t="shared" si="153"/>
        <v>0</v>
      </c>
      <c r="G3294" s="7">
        <f t="shared" si="154"/>
        <v>-3.12012480499213E-3</v>
      </c>
      <c r="H3294" s="7">
        <f t="shared" ca="1" si="155"/>
        <v>0</v>
      </c>
    </row>
    <row r="3295" spans="1:8" x14ac:dyDescent="0.25">
      <c r="A3295" s="3">
        <v>42683</v>
      </c>
      <c r="B3295">
        <v>14.875</v>
      </c>
      <c r="C3295">
        <v>15.725</v>
      </c>
      <c r="D3295" s="4">
        <v>-6.8857589984350501E-2</v>
      </c>
      <c r="E3295" s="4">
        <v>-5.1282051282051197E-2</v>
      </c>
      <c r="F3295" t="b">
        <f t="shared" si="153"/>
        <v>0</v>
      </c>
      <c r="G3295" s="7">
        <f t="shared" si="154"/>
        <v>-6.8857589984350501E-2</v>
      </c>
      <c r="H3295" s="7">
        <f t="shared" ca="1" si="155"/>
        <v>0</v>
      </c>
    </row>
    <row r="3296" spans="1:8" x14ac:dyDescent="0.25">
      <c r="A3296" s="3">
        <v>42684</v>
      </c>
      <c r="B3296">
        <v>15.324999999999999</v>
      </c>
      <c r="C3296">
        <v>16.274999999999999</v>
      </c>
      <c r="D3296" s="4">
        <v>3.0252100840335999E-2</v>
      </c>
      <c r="E3296" s="4">
        <v>3.4976152623211298E-2</v>
      </c>
      <c r="F3296" t="b">
        <f t="shared" si="153"/>
        <v>0</v>
      </c>
      <c r="G3296" s="7">
        <f t="shared" si="154"/>
        <v>3.0252100840335999E-2</v>
      </c>
      <c r="H3296" s="7">
        <f t="shared" ca="1" si="155"/>
        <v>0</v>
      </c>
    </row>
    <row r="3297" spans="1:8" x14ac:dyDescent="0.25">
      <c r="A3297" s="3">
        <v>42685</v>
      </c>
      <c r="B3297">
        <v>14.925000000000001</v>
      </c>
      <c r="C3297">
        <v>16.125</v>
      </c>
      <c r="D3297" s="4">
        <v>-2.6101141924959201E-2</v>
      </c>
      <c r="E3297" s="4">
        <v>-9.2165898617511104E-3</v>
      </c>
      <c r="F3297" t="b">
        <f t="shared" si="153"/>
        <v>0</v>
      </c>
      <c r="G3297" s="7">
        <f t="shared" si="154"/>
        <v>-2.6101141924959201E-2</v>
      </c>
      <c r="H3297" s="7">
        <f t="shared" ca="1" si="155"/>
        <v>0</v>
      </c>
    </row>
    <row r="3298" spans="1:8" x14ac:dyDescent="0.25">
      <c r="A3298" s="3">
        <v>42688</v>
      </c>
      <c r="B3298">
        <v>15.975</v>
      </c>
      <c r="C3298">
        <v>17.274999999999999</v>
      </c>
      <c r="D3298" s="4">
        <v>-9.3023255813953192E-3</v>
      </c>
      <c r="E3298" s="4">
        <v>-2.8860028860029402E-3</v>
      </c>
      <c r="F3298" t="b">
        <f t="shared" si="153"/>
        <v>0</v>
      </c>
      <c r="G3298" s="7">
        <f t="shared" si="154"/>
        <v>-9.3023255813953192E-3</v>
      </c>
      <c r="H3298" s="7">
        <f t="shared" ca="1" si="155"/>
        <v>0</v>
      </c>
    </row>
    <row r="3299" spans="1:8" x14ac:dyDescent="0.25">
      <c r="A3299" s="3">
        <v>42689</v>
      </c>
      <c r="B3299">
        <v>15.275</v>
      </c>
      <c r="C3299">
        <v>16.925000000000001</v>
      </c>
      <c r="D3299" s="4">
        <v>-4.3818466353677601E-2</v>
      </c>
      <c r="E3299" s="4">
        <v>-2.02604920405208E-2</v>
      </c>
      <c r="F3299" t="b">
        <f t="shared" si="153"/>
        <v>0</v>
      </c>
      <c r="G3299" s="7">
        <f t="shared" si="154"/>
        <v>-4.3818466353677601E-2</v>
      </c>
      <c r="H3299" s="7">
        <f t="shared" ca="1" si="155"/>
        <v>0</v>
      </c>
    </row>
    <row r="3300" spans="1:8" x14ac:dyDescent="0.25">
      <c r="A3300" s="3">
        <v>42690</v>
      </c>
      <c r="B3300">
        <v>15.574999999999999</v>
      </c>
      <c r="C3300">
        <v>17.074999999999999</v>
      </c>
      <c r="D3300" s="4">
        <v>1.9639934533551399E-2</v>
      </c>
      <c r="E3300" s="4">
        <v>8.8626292466764695E-3</v>
      </c>
      <c r="F3300" t="b">
        <f t="shared" si="153"/>
        <v>0</v>
      </c>
      <c r="G3300" s="7">
        <f t="shared" si="154"/>
        <v>1.9639934533551399E-2</v>
      </c>
      <c r="H3300" s="7">
        <f t="shared" ca="1" si="155"/>
        <v>0</v>
      </c>
    </row>
    <row r="3301" spans="1:8" x14ac:dyDescent="0.25">
      <c r="A3301" s="3">
        <v>42691</v>
      </c>
      <c r="B3301">
        <v>15.025</v>
      </c>
      <c r="C3301">
        <v>16.675000000000001</v>
      </c>
      <c r="D3301" s="4">
        <v>-3.5313001605136403E-2</v>
      </c>
      <c r="E3301" s="4">
        <v>-2.3426061493411299E-2</v>
      </c>
      <c r="F3301" t="b">
        <f t="shared" si="153"/>
        <v>0</v>
      </c>
      <c r="G3301" s="7">
        <f t="shared" si="154"/>
        <v>-3.5313001605136403E-2</v>
      </c>
      <c r="H3301" s="7">
        <f t="shared" ca="1" si="155"/>
        <v>0</v>
      </c>
    </row>
    <row r="3302" spans="1:8" x14ac:dyDescent="0.25">
      <c r="A3302" s="3">
        <v>42692</v>
      </c>
      <c r="B3302">
        <v>14.975</v>
      </c>
      <c r="C3302">
        <v>16.675000000000001</v>
      </c>
      <c r="D3302" s="4">
        <v>-3.3277870216306101E-3</v>
      </c>
      <c r="E3302" s="4">
        <v>0</v>
      </c>
      <c r="F3302" t="b">
        <f t="shared" si="153"/>
        <v>0</v>
      </c>
      <c r="G3302" s="7">
        <f t="shared" si="154"/>
        <v>-3.3277870216306101E-3</v>
      </c>
      <c r="H3302" s="7">
        <f t="shared" ca="1" si="155"/>
        <v>0</v>
      </c>
    </row>
    <row r="3303" spans="1:8" x14ac:dyDescent="0.25">
      <c r="A3303" s="3">
        <v>42695</v>
      </c>
      <c r="B3303">
        <v>14.475</v>
      </c>
      <c r="C3303">
        <v>16.274999999999999</v>
      </c>
      <c r="D3303" s="4">
        <v>-3.3388981636060099E-2</v>
      </c>
      <c r="E3303" s="4">
        <v>-2.3988005997001599E-2</v>
      </c>
      <c r="F3303" t="b">
        <f t="shared" si="153"/>
        <v>0</v>
      </c>
      <c r="G3303" s="7">
        <f t="shared" si="154"/>
        <v>-3.3388981636060099E-2</v>
      </c>
      <c r="H3303" s="7">
        <f t="shared" ca="1" si="155"/>
        <v>0</v>
      </c>
    </row>
    <row r="3304" spans="1:8" x14ac:dyDescent="0.25">
      <c r="A3304" s="6">
        <v>42696</v>
      </c>
      <c r="B3304">
        <v>14.425000000000001</v>
      </c>
      <c r="C3304">
        <v>16.274999999999999</v>
      </c>
      <c r="D3304" s="4">
        <v>-3.4542314335059801E-3</v>
      </c>
      <c r="E3304" s="4">
        <v>0</v>
      </c>
      <c r="F3304" t="b">
        <f t="shared" si="153"/>
        <v>0</v>
      </c>
      <c r="G3304" s="7">
        <f t="shared" si="154"/>
        <v>-3.4542314335059801E-3</v>
      </c>
      <c r="H3304" s="7">
        <f t="shared" ca="1" si="155"/>
        <v>0</v>
      </c>
    </row>
    <row r="3305" spans="1:8" x14ac:dyDescent="0.25">
      <c r="A3305" s="3">
        <v>42697</v>
      </c>
      <c r="B3305">
        <v>14.425000000000001</v>
      </c>
      <c r="C3305">
        <v>16.375</v>
      </c>
      <c r="D3305" s="4">
        <v>0</v>
      </c>
      <c r="E3305" s="4">
        <v>6.1443932411675596E-3</v>
      </c>
      <c r="F3305" t="b">
        <f t="shared" si="153"/>
        <v>0</v>
      </c>
      <c r="G3305" s="7">
        <f t="shared" si="154"/>
        <v>0</v>
      </c>
      <c r="H3305" s="7">
        <f t="shared" ca="1" si="155"/>
        <v>0</v>
      </c>
    </row>
    <row r="3306" spans="1:8" x14ac:dyDescent="0.25">
      <c r="A3306" s="3">
        <v>42698</v>
      </c>
      <c r="B3306">
        <v>14.425000000000001</v>
      </c>
      <c r="C3306">
        <v>16.375</v>
      </c>
      <c r="D3306" s="4">
        <v>0</v>
      </c>
      <c r="E3306" s="4">
        <v>0</v>
      </c>
      <c r="F3306" t="b">
        <f t="shared" si="153"/>
        <v>0</v>
      </c>
      <c r="G3306" s="7">
        <f t="shared" si="154"/>
        <v>0</v>
      </c>
      <c r="H3306" s="7">
        <f t="shared" ca="1" si="155"/>
        <v>0</v>
      </c>
    </row>
    <row r="3307" spans="1:8" x14ac:dyDescent="0.25">
      <c r="A3307" s="3">
        <v>42699</v>
      </c>
      <c r="B3307">
        <v>14.324999999999999</v>
      </c>
      <c r="C3307">
        <v>16.175000000000001</v>
      </c>
      <c r="D3307" s="4">
        <v>-6.93240901213177E-3</v>
      </c>
      <c r="E3307" s="4">
        <v>-1.22137404580153E-2</v>
      </c>
      <c r="F3307" t="b">
        <f t="shared" si="153"/>
        <v>0</v>
      </c>
      <c r="G3307" s="7">
        <f t="shared" si="154"/>
        <v>-6.93240901213177E-3</v>
      </c>
      <c r="H3307" s="7">
        <f t="shared" ca="1" si="155"/>
        <v>0</v>
      </c>
    </row>
    <row r="3308" spans="1:8" x14ac:dyDescent="0.25">
      <c r="A3308" s="3">
        <v>42702</v>
      </c>
      <c r="B3308">
        <v>14.425000000000001</v>
      </c>
      <c r="C3308">
        <v>16.274999999999999</v>
      </c>
      <c r="D3308" s="4">
        <v>6.9808027923212697E-3</v>
      </c>
      <c r="E3308" s="4">
        <v>6.1823802163831799E-3</v>
      </c>
      <c r="F3308" t="b">
        <f t="shared" si="153"/>
        <v>0</v>
      </c>
      <c r="G3308" s="7">
        <f t="shared" si="154"/>
        <v>6.9808027923212697E-3</v>
      </c>
      <c r="H3308" s="7">
        <f t="shared" ca="1" si="155"/>
        <v>0</v>
      </c>
    </row>
    <row r="3309" spans="1:8" x14ac:dyDescent="0.25">
      <c r="A3309" s="6">
        <v>42703</v>
      </c>
      <c r="B3309">
        <v>14.275</v>
      </c>
      <c r="C3309">
        <v>16.225000000000001</v>
      </c>
      <c r="D3309" s="4">
        <v>-1.03986135181976E-2</v>
      </c>
      <c r="E3309" s="4">
        <v>-3.0721966205835599E-3</v>
      </c>
      <c r="F3309" t="b">
        <f t="shared" si="153"/>
        <v>0</v>
      </c>
      <c r="G3309" s="7">
        <f t="shared" si="154"/>
        <v>-1.03986135181976E-2</v>
      </c>
      <c r="H3309" s="7">
        <f t="shared" ca="1" si="155"/>
        <v>0</v>
      </c>
    </row>
    <row r="3310" spans="1:8" x14ac:dyDescent="0.25">
      <c r="A3310" s="3">
        <v>42704</v>
      </c>
      <c r="B3310">
        <v>14.525</v>
      </c>
      <c r="C3310">
        <v>16.274999999999999</v>
      </c>
      <c r="D3310" s="4">
        <v>1.7513134851138399E-2</v>
      </c>
      <c r="E3310" s="4">
        <v>3.0816640986130999E-3</v>
      </c>
      <c r="F3310" t="b">
        <f t="shared" si="153"/>
        <v>0</v>
      </c>
      <c r="G3310" s="7">
        <f t="shared" si="154"/>
        <v>1.7513134851138399E-2</v>
      </c>
      <c r="H3310" s="7">
        <f t="shared" ca="1" si="155"/>
        <v>0</v>
      </c>
    </row>
    <row r="3311" spans="1:8" x14ac:dyDescent="0.25">
      <c r="A3311" s="3">
        <v>42705</v>
      </c>
      <c r="B3311">
        <v>15.025</v>
      </c>
      <c r="C3311">
        <v>16.675000000000001</v>
      </c>
      <c r="D3311" s="4">
        <v>3.44234079173837E-2</v>
      </c>
      <c r="E3311" s="4">
        <v>2.4577572964669801E-2</v>
      </c>
      <c r="F3311" t="b">
        <f t="shared" si="153"/>
        <v>0</v>
      </c>
      <c r="G3311" s="7">
        <f t="shared" si="154"/>
        <v>3.44234079173837E-2</v>
      </c>
      <c r="H3311" s="7">
        <f t="shared" ca="1" si="155"/>
        <v>0</v>
      </c>
    </row>
    <row r="3312" spans="1:8" x14ac:dyDescent="0.25">
      <c r="A3312" s="3">
        <v>42706</v>
      </c>
      <c r="B3312">
        <v>15.074999999999999</v>
      </c>
      <c r="C3312">
        <v>16.774999999999999</v>
      </c>
      <c r="D3312" s="4">
        <v>3.3277870216306101E-3</v>
      </c>
      <c r="E3312" s="4">
        <v>5.9970014992503104E-3</v>
      </c>
      <c r="F3312" t="b">
        <f t="shared" si="153"/>
        <v>0</v>
      </c>
      <c r="G3312" s="7">
        <f t="shared" si="154"/>
        <v>3.3277870216306101E-3</v>
      </c>
      <c r="H3312" s="7">
        <f t="shared" ca="1" si="155"/>
        <v>0</v>
      </c>
    </row>
    <row r="3313" spans="1:8" x14ac:dyDescent="0.25">
      <c r="A3313" s="3">
        <v>42709</v>
      </c>
      <c r="B3313">
        <v>13.525</v>
      </c>
      <c r="C3313">
        <v>15.675000000000001</v>
      </c>
      <c r="D3313" s="4">
        <v>-0.102819237147595</v>
      </c>
      <c r="E3313" s="4">
        <v>-6.5573770491803102E-2</v>
      </c>
      <c r="F3313" t="b">
        <f t="shared" si="153"/>
        <v>0</v>
      </c>
      <c r="G3313" s="7">
        <f t="shared" si="154"/>
        <v>-0.102819237147595</v>
      </c>
      <c r="H3313" s="7">
        <f t="shared" ca="1" si="155"/>
        <v>0</v>
      </c>
    </row>
    <row r="3314" spans="1:8" x14ac:dyDescent="0.25">
      <c r="A3314" s="3">
        <v>42710</v>
      </c>
      <c r="B3314">
        <v>13.125</v>
      </c>
      <c r="C3314">
        <v>15.375</v>
      </c>
      <c r="D3314" s="4">
        <v>-2.95748613678374E-2</v>
      </c>
      <c r="E3314" s="4">
        <v>-1.9138755980861299E-2</v>
      </c>
      <c r="F3314" t="b">
        <f t="shared" si="153"/>
        <v>0</v>
      </c>
      <c r="G3314" s="7">
        <f t="shared" si="154"/>
        <v>-2.95748613678374E-2</v>
      </c>
      <c r="H3314" s="7">
        <f t="shared" ca="1" si="155"/>
        <v>0</v>
      </c>
    </row>
    <row r="3315" spans="1:8" x14ac:dyDescent="0.25">
      <c r="A3315" s="3">
        <v>42711</v>
      </c>
      <c r="B3315">
        <v>13.324999999999999</v>
      </c>
      <c r="C3315">
        <v>15.475</v>
      </c>
      <c r="D3315" s="4">
        <v>1.5238095238095301E-2</v>
      </c>
      <c r="E3315" s="4">
        <v>6.5040650406504898E-3</v>
      </c>
      <c r="F3315" t="b">
        <f t="shared" si="153"/>
        <v>0</v>
      </c>
      <c r="G3315" s="7">
        <f t="shared" si="154"/>
        <v>1.5238095238095301E-2</v>
      </c>
      <c r="H3315" s="7">
        <f t="shared" ca="1" si="155"/>
        <v>0</v>
      </c>
    </row>
    <row r="3316" spans="1:8" x14ac:dyDescent="0.25">
      <c r="A3316" s="3">
        <v>42712</v>
      </c>
      <c r="B3316">
        <v>13.425000000000001</v>
      </c>
      <c r="C3316">
        <v>15.525</v>
      </c>
      <c r="D3316" s="4">
        <v>7.5046904315199097E-3</v>
      </c>
      <c r="E3316" s="4">
        <v>3.2310177705978699E-3</v>
      </c>
      <c r="F3316" t="b">
        <f t="shared" si="153"/>
        <v>0</v>
      </c>
      <c r="G3316" s="7">
        <f t="shared" si="154"/>
        <v>7.5046904315199097E-3</v>
      </c>
      <c r="H3316" s="7">
        <f t="shared" ca="1" si="155"/>
        <v>0</v>
      </c>
    </row>
    <row r="3317" spans="1:8" x14ac:dyDescent="0.25">
      <c r="A3317" s="3">
        <v>42713</v>
      </c>
      <c r="B3317">
        <v>13.025</v>
      </c>
      <c r="C3317">
        <v>15.225</v>
      </c>
      <c r="D3317" s="4">
        <v>-2.9795158286778499E-2</v>
      </c>
      <c r="E3317" s="4">
        <v>-1.9323671497584599E-2</v>
      </c>
      <c r="F3317" t="b">
        <f t="shared" si="153"/>
        <v>0</v>
      </c>
      <c r="G3317" s="7">
        <f t="shared" si="154"/>
        <v>-2.9795158286778499E-2</v>
      </c>
      <c r="H3317" s="7">
        <f t="shared" ca="1" si="155"/>
        <v>0</v>
      </c>
    </row>
    <row r="3318" spans="1:8" x14ac:dyDescent="0.25">
      <c r="A3318" s="3">
        <v>42716</v>
      </c>
      <c r="B3318">
        <v>13.425000000000001</v>
      </c>
      <c r="C3318">
        <v>15.574999999999999</v>
      </c>
      <c r="D3318" s="4">
        <v>3.0710172744721698E-2</v>
      </c>
      <c r="E3318" s="4">
        <v>2.2988505747126398E-2</v>
      </c>
      <c r="F3318" t="b">
        <f t="shared" si="153"/>
        <v>0</v>
      </c>
      <c r="G3318" s="7">
        <f t="shared" si="154"/>
        <v>3.0710172744721698E-2</v>
      </c>
      <c r="H3318" s="7">
        <f t="shared" ca="1" si="155"/>
        <v>0</v>
      </c>
    </row>
    <row r="3319" spans="1:8" x14ac:dyDescent="0.25">
      <c r="A3319" s="3">
        <v>42717</v>
      </c>
      <c r="B3319">
        <v>13.275</v>
      </c>
      <c r="C3319">
        <v>15.475</v>
      </c>
      <c r="D3319" s="4">
        <v>-1.11731843575419E-2</v>
      </c>
      <c r="E3319" s="4">
        <v>-6.4205457463883996E-3</v>
      </c>
      <c r="F3319" t="b">
        <f t="shared" si="153"/>
        <v>0</v>
      </c>
      <c r="G3319" s="7">
        <f t="shared" si="154"/>
        <v>-1.11731843575419E-2</v>
      </c>
      <c r="H3319" s="7">
        <f t="shared" ca="1" si="155"/>
        <v>0</v>
      </c>
    </row>
    <row r="3320" spans="1:8" x14ac:dyDescent="0.25">
      <c r="A3320" s="3">
        <v>42718</v>
      </c>
      <c r="B3320">
        <v>13.425000000000001</v>
      </c>
      <c r="C3320">
        <v>15.324999999999999</v>
      </c>
      <c r="D3320" s="4">
        <v>1.12994350282487E-2</v>
      </c>
      <c r="E3320" s="4">
        <v>-9.6930533117932701E-3</v>
      </c>
      <c r="F3320" t="b">
        <f t="shared" si="153"/>
        <v>0</v>
      </c>
      <c r="G3320" s="7">
        <f t="shared" si="154"/>
        <v>1.12994350282487E-2</v>
      </c>
      <c r="H3320" s="7">
        <f t="shared" ca="1" si="155"/>
        <v>0</v>
      </c>
    </row>
    <row r="3321" spans="1:8" x14ac:dyDescent="0.25">
      <c r="A3321" s="3">
        <v>42719</v>
      </c>
      <c r="B3321">
        <v>13.025</v>
      </c>
      <c r="C3321">
        <v>15.074999999999999</v>
      </c>
      <c r="D3321" s="4">
        <v>-2.9795158286778499E-2</v>
      </c>
      <c r="E3321" s="4">
        <v>-1.6313213703099499E-2</v>
      </c>
      <c r="F3321" t="b">
        <f t="shared" si="153"/>
        <v>0</v>
      </c>
      <c r="G3321" s="7">
        <f t="shared" si="154"/>
        <v>-2.9795158286778499E-2</v>
      </c>
      <c r="H3321" s="7">
        <f t="shared" ca="1" si="155"/>
        <v>0</v>
      </c>
    </row>
    <row r="3322" spans="1:8" x14ac:dyDescent="0.25">
      <c r="A3322" s="3">
        <v>42720</v>
      </c>
      <c r="B3322">
        <v>12.725</v>
      </c>
      <c r="C3322">
        <v>14.975</v>
      </c>
      <c r="D3322" s="4">
        <v>-2.30326295585414E-2</v>
      </c>
      <c r="E3322" s="4">
        <v>-6.63349917081257E-3</v>
      </c>
      <c r="F3322" t="b">
        <f t="shared" si="153"/>
        <v>0</v>
      </c>
      <c r="G3322" s="7">
        <f t="shared" si="154"/>
        <v>-2.30326295585414E-2</v>
      </c>
      <c r="H3322" s="7">
        <f t="shared" ca="1" si="155"/>
        <v>0</v>
      </c>
    </row>
    <row r="3323" spans="1:8" x14ac:dyDescent="0.25">
      <c r="A3323" s="3">
        <v>42723</v>
      </c>
      <c r="B3323">
        <v>14.475</v>
      </c>
      <c r="C3323">
        <v>15.975</v>
      </c>
      <c r="D3323" s="4">
        <v>-3.3388981636060099E-2</v>
      </c>
      <c r="E3323" s="4">
        <v>-2.4427480916030499E-2</v>
      </c>
      <c r="F3323" t="b">
        <f t="shared" si="153"/>
        <v>0</v>
      </c>
      <c r="G3323" s="7">
        <f t="shared" si="154"/>
        <v>-3.3388981636060099E-2</v>
      </c>
      <c r="H3323" s="7">
        <f t="shared" ca="1" si="155"/>
        <v>0</v>
      </c>
    </row>
    <row r="3324" spans="1:8" x14ac:dyDescent="0.25">
      <c r="A3324" s="3">
        <v>42724</v>
      </c>
      <c r="B3324">
        <v>14.225</v>
      </c>
      <c r="C3324">
        <v>15.775</v>
      </c>
      <c r="D3324" s="4">
        <v>-1.7271157167530301E-2</v>
      </c>
      <c r="E3324" s="4">
        <v>-1.2519561815336399E-2</v>
      </c>
      <c r="F3324" t="b">
        <f t="shared" si="153"/>
        <v>0</v>
      </c>
      <c r="G3324" s="7">
        <f t="shared" si="154"/>
        <v>-1.7271157167530301E-2</v>
      </c>
      <c r="H3324" s="7">
        <f t="shared" ca="1" si="155"/>
        <v>0</v>
      </c>
    </row>
    <row r="3325" spans="1:8" x14ac:dyDescent="0.25">
      <c r="A3325" s="3">
        <v>42725</v>
      </c>
      <c r="B3325">
        <v>14.025</v>
      </c>
      <c r="C3325">
        <v>15.675000000000001</v>
      </c>
      <c r="D3325" s="4">
        <v>-1.40597539543057E-2</v>
      </c>
      <c r="E3325" s="4">
        <v>-6.3391442155308298E-3</v>
      </c>
      <c r="F3325" t="b">
        <f t="shared" si="153"/>
        <v>0</v>
      </c>
      <c r="G3325" s="7">
        <f t="shared" si="154"/>
        <v>-1.40597539543057E-2</v>
      </c>
      <c r="H3325" s="7">
        <f t="shared" ca="1" si="155"/>
        <v>0</v>
      </c>
    </row>
    <row r="3326" spans="1:8" x14ac:dyDescent="0.25">
      <c r="A3326" s="3">
        <v>42726</v>
      </c>
      <c r="B3326">
        <v>14.275</v>
      </c>
      <c r="C3326">
        <v>15.975</v>
      </c>
      <c r="D3326" s="4">
        <v>1.7825311942958999E-2</v>
      </c>
      <c r="E3326" s="4">
        <v>1.9138755980861101E-2</v>
      </c>
      <c r="F3326" t="b">
        <f t="shared" si="153"/>
        <v>0</v>
      </c>
      <c r="G3326" s="7">
        <f t="shared" si="154"/>
        <v>1.7825311942958999E-2</v>
      </c>
      <c r="H3326" s="7">
        <f t="shared" ca="1" si="155"/>
        <v>0</v>
      </c>
    </row>
    <row r="3327" spans="1:8" x14ac:dyDescent="0.25">
      <c r="A3327" s="3">
        <v>42727</v>
      </c>
      <c r="B3327">
        <v>14.275</v>
      </c>
      <c r="C3327">
        <v>16.024999999999999</v>
      </c>
      <c r="D3327" s="4">
        <v>0</v>
      </c>
      <c r="E3327" s="4">
        <v>3.1298904538339398E-3</v>
      </c>
      <c r="F3327" t="b">
        <f t="shared" si="153"/>
        <v>0</v>
      </c>
      <c r="G3327" s="7">
        <f t="shared" si="154"/>
        <v>0</v>
      </c>
      <c r="H3327" s="7">
        <f t="shared" ca="1" si="155"/>
        <v>0</v>
      </c>
    </row>
    <row r="3328" spans="1:8" x14ac:dyDescent="0.25">
      <c r="A3328" s="3">
        <v>42730</v>
      </c>
      <c r="B3328">
        <v>14.275</v>
      </c>
      <c r="C3328">
        <v>16.024999999999999</v>
      </c>
      <c r="D3328" s="4">
        <v>0</v>
      </c>
      <c r="E3328" s="4">
        <v>0</v>
      </c>
      <c r="F3328" t="b">
        <f t="shared" si="153"/>
        <v>0</v>
      </c>
      <c r="G3328" s="7">
        <f t="shared" si="154"/>
        <v>0</v>
      </c>
      <c r="H3328" s="7">
        <f t="shared" ca="1" si="155"/>
        <v>0</v>
      </c>
    </row>
    <row r="3329" spans="1:8" x14ac:dyDescent="0.25">
      <c r="A3329" s="3">
        <v>42731</v>
      </c>
      <c r="B3329">
        <v>13.975</v>
      </c>
      <c r="C3329">
        <v>15.8</v>
      </c>
      <c r="D3329" s="4">
        <v>-2.1015761821366101E-2</v>
      </c>
      <c r="E3329" s="4">
        <v>-1.40405616224648E-2</v>
      </c>
      <c r="F3329" t="b">
        <f t="shared" si="153"/>
        <v>0</v>
      </c>
      <c r="G3329" s="7">
        <f t="shared" si="154"/>
        <v>-2.1015761821366101E-2</v>
      </c>
      <c r="H3329" s="7">
        <f t="shared" ca="1" si="155"/>
        <v>0</v>
      </c>
    </row>
    <row r="3330" spans="1:8" x14ac:dyDescent="0.25">
      <c r="A3330" s="3">
        <v>42732</v>
      </c>
      <c r="B3330">
        <v>14.625</v>
      </c>
      <c r="C3330">
        <v>16.225000000000001</v>
      </c>
      <c r="D3330" s="4">
        <v>4.6511627906976799E-2</v>
      </c>
      <c r="E3330" s="4">
        <v>2.6898734177215299E-2</v>
      </c>
      <c r="F3330" t="b">
        <f t="shared" si="153"/>
        <v>0</v>
      </c>
      <c r="G3330" s="7">
        <f t="shared" si="154"/>
        <v>4.6511627906976799E-2</v>
      </c>
      <c r="H3330" s="7">
        <f t="shared" ca="1" si="155"/>
        <v>0</v>
      </c>
    </row>
    <row r="3331" spans="1:8" x14ac:dyDescent="0.25">
      <c r="A3331" s="3">
        <v>42733</v>
      </c>
      <c r="B3331">
        <v>14.824999999999999</v>
      </c>
      <c r="C3331">
        <v>16.375</v>
      </c>
      <c r="D3331" s="4">
        <v>1.3675213675213601E-2</v>
      </c>
      <c r="E3331" s="4">
        <v>9.2449922958397508E-3</v>
      </c>
      <c r="F3331" t="b">
        <f t="shared" si="153"/>
        <v>0</v>
      </c>
      <c r="G3331" s="7">
        <f t="shared" si="154"/>
        <v>1.3675213675213601E-2</v>
      </c>
      <c r="H3331" s="7">
        <f t="shared" ca="1" si="155"/>
        <v>0</v>
      </c>
    </row>
    <row r="3332" spans="1:8" x14ac:dyDescent="0.25">
      <c r="A3332" s="3">
        <v>42734</v>
      </c>
      <c r="B3332">
        <v>15.125</v>
      </c>
      <c r="C3332">
        <v>16.574999999999999</v>
      </c>
      <c r="D3332" s="4">
        <v>2.0236087689713401E-2</v>
      </c>
      <c r="E3332" s="4">
        <v>1.2213740458015199E-2</v>
      </c>
      <c r="F3332" t="b">
        <f t="shared" si="153"/>
        <v>0</v>
      </c>
      <c r="G3332" s="7">
        <f t="shared" si="154"/>
        <v>2.0236087689713401E-2</v>
      </c>
      <c r="H3332" s="7">
        <f t="shared" ca="1" si="155"/>
        <v>0</v>
      </c>
    </row>
    <row r="3333" spans="1:8" x14ac:dyDescent="0.25">
      <c r="A3333" s="3">
        <v>42737</v>
      </c>
      <c r="B3333">
        <v>15.125</v>
      </c>
      <c r="C3333">
        <v>16.574999999999999</v>
      </c>
      <c r="D3333" s="4">
        <v>0</v>
      </c>
      <c r="E3333" s="4">
        <v>0</v>
      </c>
      <c r="F3333" t="b">
        <f t="shared" si="153"/>
        <v>0</v>
      </c>
      <c r="G3333" s="7">
        <f t="shared" si="154"/>
        <v>0</v>
      </c>
      <c r="H3333" s="7">
        <f t="shared" ca="1" si="155"/>
        <v>0</v>
      </c>
    </row>
    <row r="3334" spans="1:8" x14ac:dyDescent="0.25">
      <c r="A3334" s="3">
        <v>42738</v>
      </c>
      <c r="B3334">
        <v>13.775</v>
      </c>
      <c r="C3334">
        <v>15.574999999999999</v>
      </c>
      <c r="D3334" s="4">
        <v>-8.9256198347107393E-2</v>
      </c>
      <c r="E3334" s="4">
        <v>-6.0331825037707398E-2</v>
      </c>
      <c r="F3334" t="b">
        <f t="shared" ref="F3334:F3397" si="156">D3334&gt;$F$3</f>
        <v>0</v>
      </c>
      <c r="G3334" s="7">
        <f t="shared" ref="G3334:G3397" si="157">D3334</f>
        <v>-8.9256198347107393E-2</v>
      </c>
      <c r="H3334" s="7">
        <f t="shared" ref="H3334:H3397" ca="1" si="158">IF(F3334=TRUE,-SUM(OFFSET(D3335,0,0,$H$3,1)),0)</f>
        <v>0</v>
      </c>
    </row>
    <row r="3335" spans="1:8" x14ac:dyDescent="0.25">
      <c r="A3335" s="3">
        <v>42739</v>
      </c>
      <c r="B3335">
        <v>13.175000000000001</v>
      </c>
      <c r="C3335">
        <v>14.975</v>
      </c>
      <c r="D3335" s="4">
        <v>-4.3557168784029002E-2</v>
      </c>
      <c r="E3335" s="4">
        <v>-3.8523274478330601E-2</v>
      </c>
      <c r="F3335" t="b">
        <f t="shared" si="156"/>
        <v>0</v>
      </c>
      <c r="G3335" s="7">
        <f t="shared" si="157"/>
        <v>-4.3557168784029002E-2</v>
      </c>
      <c r="H3335" s="7">
        <f t="shared" ca="1" si="158"/>
        <v>0</v>
      </c>
    </row>
    <row r="3336" spans="1:8" x14ac:dyDescent="0.25">
      <c r="A3336" s="3">
        <v>42740</v>
      </c>
      <c r="B3336">
        <v>13.025</v>
      </c>
      <c r="C3336">
        <v>14.824999999999999</v>
      </c>
      <c r="D3336" s="4">
        <v>-1.13851992409868E-2</v>
      </c>
      <c r="E3336" s="4">
        <v>-1.0016694490818099E-2</v>
      </c>
      <c r="F3336" t="b">
        <f t="shared" si="156"/>
        <v>0</v>
      </c>
      <c r="G3336" s="7">
        <f t="shared" si="157"/>
        <v>-1.13851992409868E-2</v>
      </c>
      <c r="H3336" s="7">
        <f t="shared" ca="1" si="158"/>
        <v>0</v>
      </c>
    </row>
    <row r="3337" spans="1:8" x14ac:dyDescent="0.25">
      <c r="A3337" s="3">
        <v>42741</v>
      </c>
      <c r="B3337">
        <v>12.875</v>
      </c>
      <c r="C3337">
        <v>14.675000000000001</v>
      </c>
      <c r="D3337" s="4">
        <v>-1.1516314779270599E-2</v>
      </c>
      <c r="E3337" s="4">
        <v>-1.01180438448566E-2</v>
      </c>
      <c r="F3337" t="b">
        <f t="shared" si="156"/>
        <v>0</v>
      </c>
      <c r="G3337" s="7">
        <f t="shared" si="157"/>
        <v>-1.1516314779270599E-2</v>
      </c>
      <c r="H3337" s="7">
        <f t="shared" ca="1" si="158"/>
        <v>0</v>
      </c>
    </row>
    <row r="3338" spans="1:8" x14ac:dyDescent="0.25">
      <c r="A3338" s="3">
        <v>42744</v>
      </c>
      <c r="B3338">
        <v>12.925000000000001</v>
      </c>
      <c r="C3338">
        <v>14.525</v>
      </c>
      <c r="D3338" s="4">
        <v>3.8834951456310201E-3</v>
      </c>
      <c r="E3338" s="4">
        <v>-1.0221465076660999E-2</v>
      </c>
      <c r="F3338" t="b">
        <f t="shared" si="156"/>
        <v>0</v>
      </c>
      <c r="G3338" s="7">
        <f t="shared" si="157"/>
        <v>3.8834951456310201E-3</v>
      </c>
      <c r="H3338" s="7">
        <f t="shared" ca="1" si="158"/>
        <v>0</v>
      </c>
    </row>
    <row r="3339" spans="1:8" x14ac:dyDescent="0.25">
      <c r="A3339" s="3">
        <v>42745</v>
      </c>
      <c r="B3339">
        <v>12.875</v>
      </c>
      <c r="C3339">
        <v>14.475</v>
      </c>
      <c r="D3339" s="4">
        <v>-3.8684719535784198E-3</v>
      </c>
      <c r="E3339" s="4">
        <v>-3.4423407917384399E-3</v>
      </c>
      <c r="F3339" t="b">
        <f t="shared" si="156"/>
        <v>0</v>
      </c>
      <c r="G3339" s="7">
        <f t="shared" si="157"/>
        <v>-3.8684719535784198E-3</v>
      </c>
      <c r="H3339" s="7">
        <f t="shared" ca="1" si="158"/>
        <v>0</v>
      </c>
    </row>
    <row r="3340" spans="1:8" x14ac:dyDescent="0.25">
      <c r="A3340" s="3">
        <v>42746</v>
      </c>
      <c r="B3340">
        <v>12.525</v>
      </c>
      <c r="C3340">
        <v>14.225</v>
      </c>
      <c r="D3340" s="4">
        <v>-2.71844660194175E-2</v>
      </c>
      <c r="E3340" s="4">
        <v>-1.7271157167530301E-2</v>
      </c>
      <c r="F3340" t="b">
        <f t="shared" si="156"/>
        <v>0</v>
      </c>
      <c r="G3340" s="7">
        <f t="shared" si="157"/>
        <v>-2.71844660194175E-2</v>
      </c>
      <c r="H3340" s="7">
        <f t="shared" ca="1" si="158"/>
        <v>0</v>
      </c>
    </row>
    <row r="3341" spans="1:8" x14ac:dyDescent="0.25">
      <c r="A3341" s="3">
        <v>42747</v>
      </c>
      <c r="B3341">
        <v>12.475</v>
      </c>
      <c r="C3341">
        <v>14.324999999999999</v>
      </c>
      <c r="D3341" s="4">
        <v>-3.9920159680639803E-3</v>
      </c>
      <c r="E3341" s="4">
        <v>7.02987697715285E-3</v>
      </c>
      <c r="F3341" t="b">
        <f t="shared" si="156"/>
        <v>0</v>
      </c>
      <c r="G3341" s="7">
        <f t="shared" si="157"/>
        <v>-3.9920159680639803E-3</v>
      </c>
      <c r="H3341" s="7">
        <f t="shared" ca="1" si="158"/>
        <v>0</v>
      </c>
    </row>
    <row r="3342" spans="1:8" x14ac:dyDescent="0.25">
      <c r="A3342" s="3">
        <v>42748</v>
      </c>
      <c r="B3342">
        <v>12.175000000000001</v>
      </c>
      <c r="C3342">
        <v>14.225</v>
      </c>
      <c r="D3342" s="4">
        <v>-2.40480961923847E-2</v>
      </c>
      <c r="E3342" s="4">
        <v>-6.9808027923210503E-3</v>
      </c>
      <c r="F3342" t="b">
        <f t="shared" si="156"/>
        <v>0</v>
      </c>
      <c r="G3342" s="7">
        <f t="shared" si="157"/>
        <v>-2.40480961923847E-2</v>
      </c>
      <c r="H3342" s="7">
        <f t="shared" ca="1" si="158"/>
        <v>0</v>
      </c>
    </row>
    <row r="3343" spans="1:8" x14ac:dyDescent="0.25">
      <c r="A3343" s="3">
        <v>42751</v>
      </c>
      <c r="B3343">
        <v>12.175000000000001</v>
      </c>
      <c r="C3343">
        <v>14.225</v>
      </c>
      <c r="D3343" s="4">
        <v>-0.14411247803163399</v>
      </c>
      <c r="E3343" s="4">
        <v>-9.5389507154213002E-2</v>
      </c>
      <c r="F3343" t="b">
        <f t="shared" si="156"/>
        <v>0</v>
      </c>
      <c r="G3343" s="7">
        <f t="shared" si="157"/>
        <v>-0.14411247803163399</v>
      </c>
      <c r="H3343" s="7">
        <f t="shared" ca="1" si="158"/>
        <v>0</v>
      </c>
    </row>
    <row r="3344" spans="1:8" x14ac:dyDescent="0.25">
      <c r="A3344" s="3">
        <v>42752</v>
      </c>
      <c r="B3344">
        <v>14.175000000000001</v>
      </c>
      <c r="C3344">
        <v>15.725</v>
      </c>
      <c r="D3344" s="4">
        <v>0.16427104722792599</v>
      </c>
      <c r="E3344" s="4">
        <v>0.105448154657293</v>
      </c>
      <c r="F3344" t="b">
        <f t="shared" si="156"/>
        <v>0</v>
      </c>
      <c r="G3344" s="7">
        <f t="shared" si="157"/>
        <v>0.16427104722792599</v>
      </c>
      <c r="H3344" s="7">
        <f t="shared" ca="1" si="158"/>
        <v>0</v>
      </c>
    </row>
    <row r="3345" spans="1:8" x14ac:dyDescent="0.25">
      <c r="A3345" s="3">
        <v>42753</v>
      </c>
      <c r="B3345">
        <v>14.175000000000001</v>
      </c>
      <c r="C3345">
        <v>15.625</v>
      </c>
      <c r="D3345" s="4">
        <v>0</v>
      </c>
      <c r="E3345" s="4">
        <v>-6.3593004769475501E-3</v>
      </c>
      <c r="F3345" t="b">
        <f t="shared" si="156"/>
        <v>0</v>
      </c>
      <c r="G3345" s="7">
        <f t="shared" si="157"/>
        <v>0</v>
      </c>
      <c r="H3345" s="7">
        <f t="shared" ca="1" si="158"/>
        <v>0</v>
      </c>
    </row>
    <row r="3346" spans="1:8" x14ac:dyDescent="0.25">
      <c r="A3346" s="3">
        <v>42754</v>
      </c>
      <c r="B3346">
        <v>14.225</v>
      </c>
      <c r="C3346">
        <v>15.574999999999999</v>
      </c>
      <c r="D3346" s="4">
        <v>3.5273368606700802E-3</v>
      </c>
      <c r="E3346" s="4">
        <v>-3.2000000000000899E-3</v>
      </c>
      <c r="F3346" t="b">
        <f t="shared" si="156"/>
        <v>0</v>
      </c>
      <c r="G3346" s="7">
        <f t="shared" si="157"/>
        <v>3.5273368606700802E-3</v>
      </c>
      <c r="H3346" s="7">
        <f t="shared" ca="1" si="158"/>
        <v>0</v>
      </c>
    </row>
    <row r="3347" spans="1:8" x14ac:dyDescent="0.25">
      <c r="A3347" s="3">
        <v>42755</v>
      </c>
      <c r="B3347">
        <v>13.824999999999999</v>
      </c>
      <c r="C3347">
        <v>15.225</v>
      </c>
      <c r="D3347" s="4">
        <v>-2.8119507908611601E-2</v>
      </c>
      <c r="E3347" s="4">
        <v>-2.2471910112359501E-2</v>
      </c>
      <c r="F3347" t="b">
        <f t="shared" si="156"/>
        <v>0</v>
      </c>
      <c r="G3347" s="7">
        <f t="shared" si="157"/>
        <v>-2.8119507908611601E-2</v>
      </c>
      <c r="H3347" s="7">
        <f t="shared" ca="1" si="158"/>
        <v>0</v>
      </c>
    </row>
    <row r="3348" spans="1:8" x14ac:dyDescent="0.25">
      <c r="A3348" s="3">
        <v>42758</v>
      </c>
      <c r="B3348">
        <v>13.574999999999999</v>
      </c>
      <c r="C3348">
        <v>14.975</v>
      </c>
      <c r="D3348">
        <v>-1.80831826401446E-2</v>
      </c>
      <c r="E3348">
        <v>-1.64203612479474E-2</v>
      </c>
      <c r="F3348" t="b">
        <f t="shared" si="156"/>
        <v>0</v>
      </c>
      <c r="G3348" s="7">
        <f t="shared" si="157"/>
        <v>-1.80831826401446E-2</v>
      </c>
      <c r="H3348" s="7">
        <f t="shared" ca="1" si="158"/>
        <v>0</v>
      </c>
    </row>
    <row r="3349" spans="1:8" x14ac:dyDescent="0.25">
      <c r="A3349" s="3">
        <v>42759</v>
      </c>
      <c r="B3349">
        <v>13.025</v>
      </c>
      <c r="C3349">
        <v>14.375</v>
      </c>
      <c r="D3349">
        <v>-4.0515653775322201E-2</v>
      </c>
      <c r="E3349">
        <v>-4.0066777963272099E-2</v>
      </c>
      <c r="F3349" t="b">
        <f t="shared" si="156"/>
        <v>0</v>
      </c>
      <c r="G3349" s="7">
        <f t="shared" si="157"/>
        <v>-4.0515653775322201E-2</v>
      </c>
      <c r="H3349" s="7">
        <f t="shared" ca="1" si="158"/>
        <v>0</v>
      </c>
    </row>
    <row r="3350" spans="1:8" x14ac:dyDescent="0.25">
      <c r="A3350" s="3">
        <v>42760</v>
      </c>
      <c r="B3350">
        <v>12.725</v>
      </c>
      <c r="C3350">
        <v>14.175000000000001</v>
      </c>
      <c r="D3350">
        <v>-2.30326295585414E-2</v>
      </c>
      <c r="E3350">
        <v>-1.3913043478260801E-2</v>
      </c>
      <c r="F3350" t="b">
        <f t="shared" si="156"/>
        <v>0</v>
      </c>
      <c r="G3350" s="7">
        <f t="shared" si="157"/>
        <v>-2.30326295585414E-2</v>
      </c>
      <c r="H3350" s="7">
        <f t="shared" ca="1" si="158"/>
        <v>0</v>
      </c>
    </row>
    <row r="3351" spans="1:8" x14ac:dyDescent="0.25">
      <c r="A3351" s="3">
        <v>42761</v>
      </c>
      <c r="B3351">
        <v>12.675000000000001</v>
      </c>
      <c r="C3351">
        <v>14.125</v>
      </c>
      <c r="D3351">
        <v>-3.9292730844793199E-3</v>
      </c>
      <c r="E3351">
        <v>-3.5273368606701899E-3</v>
      </c>
      <c r="F3351" t="b">
        <f t="shared" si="156"/>
        <v>0</v>
      </c>
      <c r="G3351" s="7">
        <f t="shared" si="157"/>
        <v>-3.9292730844793199E-3</v>
      </c>
      <c r="H3351" s="7">
        <f t="shared" ca="1" si="158"/>
        <v>0</v>
      </c>
    </row>
    <row r="3352" spans="1:8" x14ac:dyDescent="0.25">
      <c r="A3352" s="3">
        <v>42762</v>
      </c>
      <c r="B3352">
        <v>12.525</v>
      </c>
      <c r="C3352">
        <v>14.125</v>
      </c>
      <c r="D3352">
        <v>-1.18343195266273E-2</v>
      </c>
      <c r="E3352">
        <v>0</v>
      </c>
      <c r="F3352" t="b">
        <f t="shared" si="156"/>
        <v>0</v>
      </c>
      <c r="G3352" s="7">
        <f t="shared" si="157"/>
        <v>-1.18343195266273E-2</v>
      </c>
      <c r="H3352" s="7">
        <f t="shared" ca="1" si="158"/>
        <v>0</v>
      </c>
    </row>
    <row r="3353" spans="1:8" x14ac:dyDescent="0.25">
      <c r="A3353" s="3">
        <v>42765</v>
      </c>
      <c r="B3353">
        <v>12.875</v>
      </c>
      <c r="C3353">
        <v>14.324999999999999</v>
      </c>
      <c r="D3353">
        <v>2.7944111776447199E-2</v>
      </c>
      <c r="E3353">
        <v>1.41592920353981E-2</v>
      </c>
      <c r="F3353" t="b">
        <f t="shared" si="156"/>
        <v>0</v>
      </c>
      <c r="G3353" s="7">
        <f t="shared" si="157"/>
        <v>2.7944111776447199E-2</v>
      </c>
      <c r="H3353" s="7">
        <f t="shared" ca="1" si="158"/>
        <v>0</v>
      </c>
    </row>
    <row r="3354" spans="1:8" x14ac:dyDescent="0.25">
      <c r="A3354" s="3">
        <v>42766</v>
      </c>
      <c r="B3354">
        <v>12.925000000000001</v>
      </c>
      <c r="C3354">
        <v>14.324999999999999</v>
      </c>
      <c r="D3354">
        <v>3.8834951456310201E-3</v>
      </c>
      <c r="E3354">
        <v>0</v>
      </c>
      <c r="F3354" t="b">
        <f t="shared" si="156"/>
        <v>0</v>
      </c>
      <c r="G3354" s="7">
        <f t="shared" si="157"/>
        <v>3.8834951456310201E-3</v>
      </c>
      <c r="H3354" s="7">
        <f t="shared" ca="1" si="158"/>
        <v>0</v>
      </c>
    </row>
    <row r="3355" spans="1:8" x14ac:dyDescent="0.25">
      <c r="A3355" s="3">
        <v>42767</v>
      </c>
      <c r="B3355">
        <v>12.675000000000001</v>
      </c>
      <c r="C3355">
        <v>13.975</v>
      </c>
      <c r="D3355">
        <v>-1.9342359767891702E-2</v>
      </c>
      <c r="E3355">
        <v>-2.4432809773123901E-2</v>
      </c>
      <c r="F3355" t="b">
        <f t="shared" si="156"/>
        <v>0</v>
      </c>
      <c r="G3355" s="7">
        <f t="shared" si="157"/>
        <v>-1.9342359767891702E-2</v>
      </c>
      <c r="H3355" s="7">
        <f t="shared" ca="1" si="158"/>
        <v>0</v>
      </c>
    </row>
    <row r="3356" spans="1:8" x14ac:dyDescent="0.25">
      <c r="A3356" s="3">
        <v>42768</v>
      </c>
      <c r="B3356">
        <v>12.925000000000001</v>
      </c>
      <c r="C3356">
        <v>14.175000000000001</v>
      </c>
      <c r="D3356">
        <v>1.9723865877712101E-2</v>
      </c>
      <c r="E3356">
        <v>1.43112701252237E-2</v>
      </c>
      <c r="F3356" t="b">
        <f t="shared" si="156"/>
        <v>0</v>
      </c>
      <c r="G3356" s="7">
        <f t="shared" si="157"/>
        <v>1.9723865877712101E-2</v>
      </c>
      <c r="H3356" s="7">
        <f t="shared" ca="1" si="158"/>
        <v>0</v>
      </c>
    </row>
    <row r="3357" spans="1:8" x14ac:dyDescent="0.25">
      <c r="A3357" s="3">
        <v>42769</v>
      </c>
      <c r="B3357">
        <v>12.475</v>
      </c>
      <c r="C3357">
        <v>13.925000000000001</v>
      </c>
      <c r="D3357">
        <v>-3.4816247582205098E-2</v>
      </c>
      <c r="E3357">
        <v>-1.7636684303351E-2</v>
      </c>
      <c r="F3357" t="b">
        <f t="shared" si="156"/>
        <v>0</v>
      </c>
      <c r="G3357" s="7">
        <f t="shared" si="157"/>
        <v>-3.4816247582205098E-2</v>
      </c>
      <c r="H3357" s="7">
        <f t="shared" ca="1" si="158"/>
        <v>0</v>
      </c>
    </row>
    <row r="3358" spans="1:8" x14ac:dyDescent="0.25">
      <c r="A3358" s="3">
        <v>42772</v>
      </c>
      <c r="B3358">
        <v>12.475</v>
      </c>
      <c r="C3358">
        <v>13.975</v>
      </c>
      <c r="D3358">
        <v>0</v>
      </c>
      <c r="E3358">
        <v>3.5906642728904502E-3</v>
      </c>
      <c r="F3358" t="b">
        <f t="shared" si="156"/>
        <v>0</v>
      </c>
      <c r="G3358" s="7">
        <f t="shared" si="157"/>
        <v>0</v>
      </c>
      <c r="H3358" s="7">
        <f t="shared" ca="1" si="158"/>
        <v>0</v>
      </c>
    </row>
    <row r="3359" spans="1:8" x14ac:dyDescent="0.25">
      <c r="A3359" s="3">
        <v>42773</v>
      </c>
      <c r="B3359">
        <v>12.574999999999999</v>
      </c>
      <c r="C3359">
        <v>13.975</v>
      </c>
      <c r="D3359">
        <v>8.0160320641282697E-3</v>
      </c>
      <c r="E3359">
        <v>0</v>
      </c>
      <c r="F3359" t="b">
        <f t="shared" si="156"/>
        <v>0</v>
      </c>
      <c r="G3359" s="7">
        <f t="shared" si="157"/>
        <v>8.0160320641282697E-3</v>
      </c>
      <c r="H3359" s="7">
        <f t="shared" ca="1" si="158"/>
        <v>0</v>
      </c>
    </row>
    <row r="3360" spans="1:8" x14ac:dyDescent="0.25">
      <c r="A3360" s="3">
        <v>42774</v>
      </c>
      <c r="B3360">
        <v>12.574999999999999</v>
      </c>
      <c r="C3360">
        <v>13.975</v>
      </c>
      <c r="D3360">
        <v>0</v>
      </c>
      <c r="E3360">
        <v>0</v>
      </c>
      <c r="F3360" t="b">
        <f t="shared" si="156"/>
        <v>0</v>
      </c>
      <c r="G3360" s="7">
        <f t="shared" si="157"/>
        <v>0</v>
      </c>
      <c r="H3360" s="7">
        <f t="shared" ca="1" si="158"/>
        <v>0</v>
      </c>
    </row>
    <row r="3361" spans="1:8" x14ac:dyDescent="0.25">
      <c r="A3361" s="3">
        <v>42775</v>
      </c>
      <c r="B3361">
        <v>12.025</v>
      </c>
      <c r="C3361">
        <v>13.675000000000001</v>
      </c>
      <c r="D3361">
        <v>-4.3737574552683803E-2</v>
      </c>
      <c r="E3361">
        <v>-2.1466905187835301E-2</v>
      </c>
      <c r="F3361" t="b">
        <f t="shared" si="156"/>
        <v>0</v>
      </c>
      <c r="G3361" s="7">
        <f t="shared" si="157"/>
        <v>-4.3737574552683803E-2</v>
      </c>
      <c r="H3361" s="7">
        <f t="shared" ca="1" si="158"/>
        <v>0</v>
      </c>
    </row>
    <row r="3362" spans="1:8" x14ac:dyDescent="0.25">
      <c r="A3362" s="3">
        <v>42776</v>
      </c>
      <c r="B3362">
        <v>11.725</v>
      </c>
      <c r="C3362">
        <v>13.375</v>
      </c>
      <c r="D3362">
        <v>-2.4948024948025099E-2</v>
      </c>
      <c r="E3362">
        <v>-2.1937842778793501E-2</v>
      </c>
      <c r="F3362" t="b">
        <f t="shared" si="156"/>
        <v>0</v>
      </c>
      <c r="G3362" s="7">
        <f t="shared" si="157"/>
        <v>-2.4948024948025099E-2</v>
      </c>
      <c r="H3362" s="7">
        <f t="shared" ca="1" si="158"/>
        <v>0</v>
      </c>
    </row>
    <row r="3363" spans="1:8" x14ac:dyDescent="0.25">
      <c r="A3363" s="3">
        <v>42779</v>
      </c>
      <c r="B3363">
        <v>13.074999999999999</v>
      </c>
      <c r="C3363">
        <v>14.8</v>
      </c>
      <c r="D3363">
        <v>-2.2429906542056101E-2</v>
      </c>
      <c r="E3363">
        <v>-2.1487603305784999E-2</v>
      </c>
      <c r="F3363" t="b">
        <f t="shared" si="156"/>
        <v>0</v>
      </c>
      <c r="G3363" s="7">
        <f t="shared" si="157"/>
        <v>-2.2429906542056101E-2</v>
      </c>
      <c r="H3363" s="7">
        <f t="shared" ca="1" si="158"/>
        <v>0</v>
      </c>
    </row>
    <row r="3364" spans="1:8" x14ac:dyDescent="0.25">
      <c r="A3364" s="3">
        <v>42780</v>
      </c>
      <c r="B3364">
        <v>12.3</v>
      </c>
      <c r="C3364">
        <v>14.025</v>
      </c>
      <c r="D3364">
        <v>-5.9273422562141402E-2</v>
      </c>
      <c r="E3364">
        <v>-5.2364864864864899E-2</v>
      </c>
      <c r="F3364" t="b">
        <f t="shared" si="156"/>
        <v>0</v>
      </c>
      <c r="G3364" s="7">
        <f t="shared" si="157"/>
        <v>-5.9273422562141402E-2</v>
      </c>
      <c r="H3364" s="7">
        <f t="shared" ca="1" si="158"/>
        <v>0</v>
      </c>
    </row>
    <row r="3365" spans="1:8" x14ac:dyDescent="0.25">
      <c r="A3365" s="3">
        <v>42781</v>
      </c>
      <c r="B3365">
        <v>12.875</v>
      </c>
      <c r="C3365">
        <v>14.025</v>
      </c>
      <c r="D3365">
        <v>4.6747967479674697E-2</v>
      </c>
      <c r="E3365">
        <v>0</v>
      </c>
      <c r="F3365" t="b">
        <f t="shared" si="156"/>
        <v>0</v>
      </c>
      <c r="G3365" s="7">
        <f t="shared" si="157"/>
        <v>4.6747967479674697E-2</v>
      </c>
      <c r="H3365" s="7">
        <f t="shared" ca="1" si="158"/>
        <v>0</v>
      </c>
    </row>
    <row r="3366" spans="1:8" x14ac:dyDescent="0.25">
      <c r="A3366" s="3">
        <v>42782</v>
      </c>
      <c r="B3366">
        <v>12.975</v>
      </c>
      <c r="C3366">
        <v>14.175000000000001</v>
      </c>
      <c r="D3366">
        <v>7.7669902912620402E-3</v>
      </c>
      <c r="E3366">
        <v>1.06951871657754E-2</v>
      </c>
      <c r="F3366" t="b">
        <f t="shared" si="156"/>
        <v>0</v>
      </c>
      <c r="G3366" s="7">
        <f t="shared" si="157"/>
        <v>7.7669902912620402E-3</v>
      </c>
      <c r="H3366" s="7">
        <f t="shared" ca="1" si="158"/>
        <v>0</v>
      </c>
    </row>
    <row r="3367" spans="1:8" x14ac:dyDescent="0.25">
      <c r="A3367" s="3">
        <v>42783</v>
      </c>
      <c r="B3367">
        <v>13.125</v>
      </c>
      <c r="C3367">
        <v>14.35</v>
      </c>
      <c r="D3367">
        <v>1.1560693641618601E-2</v>
      </c>
      <c r="E3367">
        <v>1.23456790123455E-2</v>
      </c>
      <c r="F3367" t="b">
        <f t="shared" si="156"/>
        <v>0</v>
      </c>
      <c r="G3367" s="7">
        <f t="shared" si="157"/>
        <v>1.1560693641618601E-2</v>
      </c>
      <c r="H3367" s="7">
        <f t="shared" ca="1" si="158"/>
        <v>0</v>
      </c>
    </row>
    <row r="3368" spans="1:8" x14ac:dyDescent="0.25">
      <c r="A3368" s="3">
        <v>42786</v>
      </c>
      <c r="B3368">
        <v>13.125</v>
      </c>
      <c r="C3368">
        <v>14.35</v>
      </c>
      <c r="D3368">
        <v>0</v>
      </c>
      <c r="E3368">
        <v>0</v>
      </c>
      <c r="F3368" t="b">
        <f t="shared" si="156"/>
        <v>0</v>
      </c>
      <c r="G3368" s="7">
        <f t="shared" si="157"/>
        <v>0</v>
      </c>
      <c r="H3368" s="7">
        <f t="shared" ca="1" si="158"/>
        <v>0</v>
      </c>
    </row>
    <row r="3369" spans="1:8" x14ac:dyDescent="0.25">
      <c r="A3369" s="3">
        <v>42787</v>
      </c>
      <c r="B3369">
        <v>13.175000000000001</v>
      </c>
      <c r="C3369">
        <v>14.525</v>
      </c>
      <c r="D3369">
        <v>3.8095238095239301E-3</v>
      </c>
      <c r="E3369">
        <v>1.21951219512195E-2</v>
      </c>
      <c r="F3369" t="b">
        <f t="shared" si="156"/>
        <v>0</v>
      </c>
      <c r="G3369" s="7">
        <f t="shared" si="157"/>
        <v>3.8095238095239301E-3</v>
      </c>
      <c r="H3369" s="7">
        <f t="shared" ca="1" si="158"/>
        <v>0</v>
      </c>
    </row>
    <row r="3370" spans="1:8" x14ac:dyDescent="0.25">
      <c r="A3370" s="3">
        <v>42788</v>
      </c>
      <c r="B3370">
        <v>13.225</v>
      </c>
      <c r="C3370">
        <v>14.625</v>
      </c>
      <c r="D3370">
        <v>3.7950664136621199E-3</v>
      </c>
      <c r="E3370">
        <v>6.8846815834766604E-3</v>
      </c>
      <c r="F3370" t="b">
        <f t="shared" si="156"/>
        <v>0</v>
      </c>
      <c r="G3370" s="7">
        <f t="shared" si="157"/>
        <v>3.7950664136621199E-3</v>
      </c>
      <c r="H3370" s="7">
        <f t="shared" ca="1" si="158"/>
        <v>0</v>
      </c>
    </row>
    <row r="3371" spans="1:8" x14ac:dyDescent="0.25">
      <c r="A3371" s="3">
        <v>42789</v>
      </c>
      <c r="B3371">
        <v>13.525</v>
      </c>
      <c r="C3371">
        <v>15.225</v>
      </c>
      <c r="D3371">
        <v>2.26843100189036E-2</v>
      </c>
      <c r="E3371">
        <v>4.1025641025641102E-2</v>
      </c>
      <c r="F3371" t="b">
        <f t="shared" si="156"/>
        <v>0</v>
      </c>
      <c r="G3371" s="7">
        <f t="shared" si="157"/>
        <v>2.26843100189036E-2</v>
      </c>
      <c r="H3371" s="7">
        <f t="shared" ca="1" si="158"/>
        <v>0</v>
      </c>
    </row>
    <row r="3372" spans="1:8" x14ac:dyDescent="0.25">
      <c r="A3372" s="3">
        <v>42790</v>
      </c>
      <c r="B3372">
        <v>13.324999999999999</v>
      </c>
      <c r="C3372">
        <v>15.25</v>
      </c>
      <c r="D3372">
        <v>-1.47874306839187E-2</v>
      </c>
      <c r="E3372">
        <v>1.6420361247948499E-3</v>
      </c>
      <c r="F3372" t="b">
        <f t="shared" si="156"/>
        <v>0</v>
      </c>
      <c r="G3372" s="7">
        <f t="shared" si="157"/>
        <v>-1.47874306839187E-2</v>
      </c>
      <c r="H3372" s="7">
        <f t="shared" ca="1" si="158"/>
        <v>0</v>
      </c>
    </row>
    <row r="3373" spans="1:8" x14ac:dyDescent="0.25">
      <c r="A3373" s="3">
        <v>42793</v>
      </c>
      <c r="B3373">
        <v>13.275</v>
      </c>
      <c r="C3373">
        <v>15.125</v>
      </c>
      <c r="D3373">
        <v>-3.7523452157597302E-3</v>
      </c>
      <c r="E3373">
        <v>-8.1967213114754207E-3</v>
      </c>
      <c r="F3373" t="b">
        <f t="shared" si="156"/>
        <v>0</v>
      </c>
      <c r="G3373" s="7">
        <f t="shared" si="157"/>
        <v>-3.7523452157597302E-3</v>
      </c>
      <c r="H3373" s="7">
        <f t="shared" ca="1" si="158"/>
        <v>0</v>
      </c>
    </row>
    <row r="3374" spans="1:8" x14ac:dyDescent="0.25">
      <c r="A3374" s="3">
        <v>42794</v>
      </c>
      <c r="B3374">
        <v>13.525</v>
      </c>
      <c r="C3374">
        <v>15.324999999999999</v>
      </c>
      <c r="D3374">
        <v>1.88323917137476E-2</v>
      </c>
      <c r="E3374">
        <v>1.3223140495867799E-2</v>
      </c>
      <c r="F3374" t="b">
        <f t="shared" si="156"/>
        <v>0</v>
      </c>
      <c r="G3374" s="7">
        <f t="shared" si="157"/>
        <v>1.88323917137476E-2</v>
      </c>
      <c r="H3374" s="7">
        <f t="shared" ca="1" si="158"/>
        <v>0</v>
      </c>
    </row>
    <row r="3375" spans="1:8" x14ac:dyDescent="0.25">
      <c r="A3375" s="3">
        <v>42795</v>
      </c>
      <c r="B3375">
        <v>13.275</v>
      </c>
      <c r="C3375">
        <v>15.074999999999999</v>
      </c>
      <c r="D3375">
        <v>-1.84842883548984E-2</v>
      </c>
      <c r="E3375">
        <v>-1.6313213703099499E-2</v>
      </c>
      <c r="F3375" t="b">
        <f t="shared" si="156"/>
        <v>0</v>
      </c>
      <c r="G3375" s="7">
        <f t="shared" si="157"/>
        <v>-1.84842883548984E-2</v>
      </c>
      <c r="H3375" s="7">
        <f t="shared" ca="1" si="158"/>
        <v>0</v>
      </c>
    </row>
    <row r="3376" spans="1:8" x14ac:dyDescent="0.25">
      <c r="A3376" s="3">
        <v>42796</v>
      </c>
      <c r="B3376">
        <v>13.275</v>
      </c>
      <c r="C3376">
        <v>15.025</v>
      </c>
      <c r="D3376">
        <v>0</v>
      </c>
      <c r="E3376">
        <v>-3.3167495854062902E-3</v>
      </c>
      <c r="F3376" t="b">
        <f t="shared" si="156"/>
        <v>0</v>
      </c>
      <c r="G3376" s="7">
        <f t="shared" si="157"/>
        <v>0</v>
      </c>
      <c r="H3376" s="7">
        <f t="shared" ca="1" si="158"/>
        <v>0</v>
      </c>
    </row>
    <row r="3377" spans="1:8" x14ac:dyDescent="0.25">
      <c r="A3377" s="3">
        <v>42797</v>
      </c>
      <c r="B3377">
        <v>12.824999999999999</v>
      </c>
      <c r="C3377">
        <v>14.574999999999999</v>
      </c>
      <c r="D3377">
        <v>-3.3898305084745901E-2</v>
      </c>
      <c r="E3377">
        <v>-2.9950083194675601E-2</v>
      </c>
      <c r="F3377" t="b">
        <f t="shared" si="156"/>
        <v>0</v>
      </c>
      <c r="G3377" s="7">
        <f t="shared" si="157"/>
        <v>-3.3898305084745901E-2</v>
      </c>
      <c r="H3377" s="7">
        <f t="shared" ca="1" si="158"/>
        <v>0</v>
      </c>
    </row>
    <row r="3378" spans="1:8" x14ac:dyDescent="0.25">
      <c r="A3378" s="3">
        <v>42800</v>
      </c>
      <c r="B3378">
        <v>12.675000000000001</v>
      </c>
      <c r="C3378">
        <v>14.425000000000001</v>
      </c>
      <c r="D3378">
        <v>-1.16959064327484E-2</v>
      </c>
      <c r="E3378">
        <v>-1.0291595197255501E-2</v>
      </c>
      <c r="F3378" t="b">
        <f t="shared" si="156"/>
        <v>0</v>
      </c>
      <c r="G3378" s="7">
        <f t="shared" si="157"/>
        <v>-1.16959064327484E-2</v>
      </c>
      <c r="H3378" s="7">
        <f t="shared" ca="1" si="158"/>
        <v>0</v>
      </c>
    </row>
    <row r="3379" spans="1:8" x14ac:dyDescent="0.25">
      <c r="A3379" s="3">
        <v>42801</v>
      </c>
      <c r="B3379">
        <v>12.625</v>
      </c>
      <c r="C3379">
        <v>14.475</v>
      </c>
      <c r="D3379">
        <v>-3.9447731755424299E-3</v>
      </c>
      <c r="E3379">
        <v>3.4662045060658299E-3</v>
      </c>
      <c r="F3379" t="b">
        <f t="shared" si="156"/>
        <v>0</v>
      </c>
      <c r="G3379" s="7">
        <f t="shared" si="157"/>
        <v>-3.9447731755424299E-3</v>
      </c>
      <c r="H3379" s="7">
        <f t="shared" ca="1" si="158"/>
        <v>0</v>
      </c>
    </row>
    <row r="3380" spans="1:8" x14ac:dyDescent="0.25">
      <c r="A3380" s="3">
        <v>42802</v>
      </c>
      <c r="B3380">
        <v>12.675000000000001</v>
      </c>
      <c r="C3380">
        <v>14.425000000000001</v>
      </c>
      <c r="D3380">
        <v>3.9603960396039596E-3</v>
      </c>
      <c r="E3380">
        <v>-3.4542314335059801E-3</v>
      </c>
      <c r="F3380" t="b">
        <f t="shared" si="156"/>
        <v>0</v>
      </c>
      <c r="G3380" s="7">
        <f t="shared" si="157"/>
        <v>3.9603960396039596E-3</v>
      </c>
      <c r="H3380" s="7">
        <f t="shared" ca="1" si="158"/>
        <v>0</v>
      </c>
    </row>
    <row r="3381" spans="1:8" x14ac:dyDescent="0.25">
      <c r="A3381" s="3">
        <v>42803</v>
      </c>
      <c r="B3381">
        <v>12.775</v>
      </c>
      <c r="C3381">
        <v>14.425000000000001</v>
      </c>
      <c r="D3381">
        <v>7.8895463510848494E-3</v>
      </c>
      <c r="E3381">
        <v>0</v>
      </c>
      <c r="F3381" t="b">
        <f t="shared" si="156"/>
        <v>0</v>
      </c>
      <c r="G3381" s="7">
        <f t="shared" si="157"/>
        <v>7.8895463510848494E-3</v>
      </c>
      <c r="H3381" s="7">
        <f t="shared" ca="1" si="158"/>
        <v>0</v>
      </c>
    </row>
    <row r="3382" spans="1:8" x14ac:dyDescent="0.25">
      <c r="A3382" s="3">
        <v>42804</v>
      </c>
      <c r="B3382">
        <v>12.525</v>
      </c>
      <c r="C3382">
        <v>14.2</v>
      </c>
      <c r="D3382">
        <v>-1.9569471624266099E-2</v>
      </c>
      <c r="E3382">
        <v>-1.5597920277296499E-2</v>
      </c>
      <c r="F3382" t="b">
        <f t="shared" si="156"/>
        <v>0</v>
      </c>
      <c r="G3382" s="7">
        <f t="shared" si="157"/>
        <v>-1.9569471624266099E-2</v>
      </c>
      <c r="H3382" s="7">
        <f t="shared" ca="1" si="158"/>
        <v>0</v>
      </c>
    </row>
    <row r="3383" spans="1:8" x14ac:dyDescent="0.25">
      <c r="A3383" s="3">
        <v>42807</v>
      </c>
      <c r="B3383">
        <v>12.125</v>
      </c>
      <c r="C3383">
        <v>13.875</v>
      </c>
      <c r="D3383">
        <v>-3.1936127744511003E-2</v>
      </c>
      <c r="E3383">
        <v>-2.28873239436619E-2</v>
      </c>
      <c r="F3383" t="b">
        <f t="shared" si="156"/>
        <v>0</v>
      </c>
      <c r="G3383" s="7">
        <f t="shared" si="157"/>
        <v>-3.1936127744511003E-2</v>
      </c>
      <c r="H3383" s="7">
        <f t="shared" ca="1" si="158"/>
        <v>0</v>
      </c>
    </row>
    <row r="3384" spans="1:8" x14ac:dyDescent="0.25">
      <c r="A3384" s="3">
        <v>42808</v>
      </c>
      <c r="B3384">
        <v>12.625</v>
      </c>
      <c r="C3384">
        <v>14.074999999999999</v>
      </c>
      <c r="D3384">
        <v>4.1237113402061903E-2</v>
      </c>
      <c r="E3384">
        <v>1.44144144144143E-2</v>
      </c>
      <c r="F3384" t="b">
        <f t="shared" si="156"/>
        <v>0</v>
      </c>
      <c r="G3384" s="7">
        <f t="shared" si="157"/>
        <v>4.1237113402061903E-2</v>
      </c>
      <c r="H3384" s="7">
        <f t="shared" ca="1" si="158"/>
        <v>0</v>
      </c>
    </row>
    <row r="3385" spans="1:8" x14ac:dyDescent="0.25">
      <c r="A3385" s="3">
        <v>42809</v>
      </c>
      <c r="B3385">
        <v>12.275</v>
      </c>
      <c r="C3385">
        <v>13.725</v>
      </c>
      <c r="D3385">
        <v>-2.7722772277227699E-2</v>
      </c>
      <c r="E3385">
        <v>-2.4866785079928899E-2</v>
      </c>
      <c r="F3385" t="b">
        <f t="shared" si="156"/>
        <v>0</v>
      </c>
      <c r="G3385" s="7">
        <f t="shared" si="157"/>
        <v>-2.7722772277227699E-2</v>
      </c>
      <c r="H3385" s="7">
        <f t="shared" ca="1" si="158"/>
        <v>0</v>
      </c>
    </row>
    <row r="3386" spans="1:8" x14ac:dyDescent="0.25">
      <c r="A3386" s="3">
        <v>42810</v>
      </c>
      <c r="B3386">
        <v>11.925000000000001</v>
      </c>
      <c r="C3386">
        <v>13.275</v>
      </c>
      <c r="D3386">
        <v>-2.8513238289205701E-2</v>
      </c>
      <c r="E3386">
        <v>-3.2786885245901599E-2</v>
      </c>
      <c r="F3386" t="b">
        <f t="shared" si="156"/>
        <v>0</v>
      </c>
      <c r="G3386" s="7">
        <f t="shared" si="157"/>
        <v>-2.8513238289205701E-2</v>
      </c>
      <c r="H3386" s="7">
        <f t="shared" ca="1" si="158"/>
        <v>0</v>
      </c>
    </row>
    <row r="3387" spans="1:8" x14ac:dyDescent="0.25">
      <c r="A3387" s="3">
        <v>42811</v>
      </c>
      <c r="B3387">
        <v>11.775</v>
      </c>
      <c r="C3387">
        <v>13.275</v>
      </c>
      <c r="D3387">
        <v>-1.25786163522013E-2</v>
      </c>
      <c r="E3387">
        <v>0</v>
      </c>
      <c r="F3387" t="b">
        <f t="shared" si="156"/>
        <v>0</v>
      </c>
      <c r="G3387" s="7">
        <f t="shared" si="157"/>
        <v>-1.25786163522013E-2</v>
      </c>
      <c r="H3387" s="7">
        <f t="shared" ca="1" si="158"/>
        <v>0</v>
      </c>
    </row>
    <row r="3388" spans="1:8" x14ac:dyDescent="0.25">
      <c r="A3388" s="3">
        <v>42814</v>
      </c>
      <c r="B3388">
        <v>13.175000000000001</v>
      </c>
      <c r="C3388">
        <v>14.125</v>
      </c>
      <c r="D3388">
        <v>-7.5329566854990303E-3</v>
      </c>
      <c r="E3388">
        <v>-7.02987697715285E-3</v>
      </c>
      <c r="F3388" t="b">
        <f t="shared" si="156"/>
        <v>0</v>
      </c>
      <c r="G3388" s="7">
        <f t="shared" si="157"/>
        <v>-7.5329566854990303E-3</v>
      </c>
      <c r="H3388" s="7">
        <f t="shared" ca="1" si="158"/>
        <v>0</v>
      </c>
    </row>
    <row r="3389" spans="1:8" x14ac:dyDescent="0.25">
      <c r="A3389" s="3">
        <v>42815</v>
      </c>
      <c r="B3389">
        <v>13.775</v>
      </c>
      <c r="C3389">
        <v>14.574999999999999</v>
      </c>
      <c r="D3389">
        <v>4.5540796963946799E-2</v>
      </c>
      <c r="E3389">
        <v>3.1858407079645899E-2</v>
      </c>
      <c r="F3389" t="b">
        <f t="shared" si="156"/>
        <v>0</v>
      </c>
      <c r="G3389" s="7">
        <f t="shared" si="157"/>
        <v>4.5540796963946799E-2</v>
      </c>
      <c r="H3389" s="7">
        <f t="shared" ca="1" si="158"/>
        <v>0</v>
      </c>
    </row>
    <row r="3390" spans="1:8" x14ac:dyDescent="0.25">
      <c r="A3390" s="3">
        <v>42816</v>
      </c>
      <c r="B3390">
        <v>13.925000000000001</v>
      </c>
      <c r="C3390">
        <v>14.574999999999999</v>
      </c>
      <c r="D3390">
        <v>1.0889292196007301E-2</v>
      </c>
      <c r="E3390">
        <v>0</v>
      </c>
      <c r="F3390" t="b">
        <f t="shared" si="156"/>
        <v>0</v>
      </c>
      <c r="G3390" s="7">
        <f t="shared" si="157"/>
        <v>1.0889292196007301E-2</v>
      </c>
      <c r="H3390" s="7">
        <f t="shared" ca="1" si="158"/>
        <v>0</v>
      </c>
    </row>
    <row r="3391" spans="1:8" x14ac:dyDescent="0.25">
      <c r="A3391" s="3">
        <v>42817</v>
      </c>
      <c r="B3391">
        <v>14.275</v>
      </c>
      <c r="C3391">
        <v>14.775</v>
      </c>
      <c r="D3391">
        <v>2.5134649910233401E-2</v>
      </c>
      <c r="E3391">
        <v>1.3722126929674099E-2</v>
      </c>
      <c r="F3391" t="b">
        <f t="shared" si="156"/>
        <v>0</v>
      </c>
      <c r="G3391" s="7">
        <f t="shared" si="157"/>
        <v>2.5134649910233401E-2</v>
      </c>
      <c r="H3391" s="7">
        <f t="shared" ca="1" si="158"/>
        <v>0</v>
      </c>
    </row>
    <row r="3392" spans="1:8" x14ac:dyDescent="0.25">
      <c r="A3392" s="3">
        <v>42818</v>
      </c>
      <c r="B3392">
        <v>13.925000000000001</v>
      </c>
      <c r="C3392">
        <v>14.4</v>
      </c>
      <c r="D3392">
        <v>-2.4518388791593598E-2</v>
      </c>
      <c r="E3392">
        <v>-2.5380710659898401E-2</v>
      </c>
      <c r="F3392" t="b">
        <f t="shared" si="156"/>
        <v>0</v>
      </c>
      <c r="G3392" s="7">
        <f t="shared" si="157"/>
        <v>-2.4518388791593598E-2</v>
      </c>
      <c r="H3392" s="7">
        <f t="shared" ca="1" si="158"/>
        <v>0</v>
      </c>
    </row>
    <row r="3393" spans="1:8" x14ac:dyDescent="0.25">
      <c r="A3393" s="3">
        <v>42821</v>
      </c>
      <c r="B3393">
        <v>13.574999999999999</v>
      </c>
      <c r="C3393">
        <v>14.074999999999999</v>
      </c>
      <c r="D3393">
        <v>-2.5134649910233502E-2</v>
      </c>
      <c r="E3393">
        <v>-2.25694444444445E-2</v>
      </c>
      <c r="F3393" t="b">
        <f t="shared" si="156"/>
        <v>0</v>
      </c>
      <c r="G3393" s="7">
        <f t="shared" si="157"/>
        <v>-2.5134649910233502E-2</v>
      </c>
      <c r="H3393" s="7">
        <f t="shared" ca="1" si="158"/>
        <v>0</v>
      </c>
    </row>
    <row r="3394" spans="1:8" x14ac:dyDescent="0.25">
      <c r="A3394" s="3">
        <v>42822</v>
      </c>
      <c r="B3394">
        <v>12.925000000000001</v>
      </c>
      <c r="C3394">
        <v>13.55</v>
      </c>
      <c r="D3394">
        <v>-4.7882136279926199E-2</v>
      </c>
      <c r="E3394">
        <v>-3.7300177619893397E-2</v>
      </c>
      <c r="F3394" t="b">
        <f t="shared" si="156"/>
        <v>0</v>
      </c>
      <c r="G3394" s="7">
        <f t="shared" si="157"/>
        <v>-4.7882136279926199E-2</v>
      </c>
      <c r="H3394" s="7">
        <f t="shared" ca="1" si="158"/>
        <v>0</v>
      </c>
    </row>
    <row r="3395" spans="1:8" x14ac:dyDescent="0.25">
      <c r="A3395" s="3">
        <v>42823</v>
      </c>
      <c r="B3395">
        <v>12.925000000000001</v>
      </c>
      <c r="C3395">
        <v>13.525</v>
      </c>
      <c r="D3395">
        <v>0</v>
      </c>
      <c r="E3395">
        <v>-1.8450184501844801E-3</v>
      </c>
      <c r="F3395" t="b">
        <f t="shared" si="156"/>
        <v>0</v>
      </c>
      <c r="G3395" s="7">
        <f t="shared" si="157"/>
        <v>0</v>
      </c>
      <c r="H3395" s="7">
        <f t="shared" ca="1" si="158"/>
        <v>0</v>
      </c>
    </row>
    <row r="3396" spans="1:8" x14ac:dyDescent="0.25">
      <c r="A3396" s="3">
        <v>42824</v>
      </c>
      <c r="B3396">
        <v>12.824999999999999</v>
      </c>
      <c r="C3396">
        <v>13.375</v>
      </c>
      <c r="D3396">
        <v>-7.7369439071567399E-3</v>
      </c>
      <c r="E3396">
        <v>-1.1090573012939E-2</v>
      </c>
      <c r="F3396" t="b">
        <f t="shared" si="156"/>
        <v>0</v>
      </c>
      <c r="G3396" s="7">
        <f t="shared" si="157"/>
        <v>-7.7369439071567399E-3</v>
      </c>
      <c r="H3396" s="7">
        <f t="shared" ca="1" si="158"/>
        <v>0</v>
      </c>
    </row>
    <row r="3397" spans="1:8" x14ac:dyDescent="0.25">
      <c r="A3397" s="3">
        <v>42825</v>
      </c>
      <c r="B3397">
        <v>13.275</v>
      </c>
      <c r="C3397">
        <v>13.574999999999999</v>
      </c>
      <c r="D3397">
        <v>3.5087719298245702E-2</v>
      </c>
      <c r="E3397">
        <v>1.4953271028037301E-2</v>
      </c>
      <c r="F3397" t="b">
        <f t="shared" si="156"/>
        <v>0</v>
      </c>
      <c r="G3397" s="7">
        <f t="shared" si="157"/>
        <v>3.5087719298245702E-2</v>
      </c>
      <c r="H3397" s="7">
        <f t="shared" ca="1" si="158"/>
        <v>0</v>
      </c>
    </row>
    <row r="3398" spans="1:8" x14ac:dyDescent="0.25">
      <c r="A3398" s="3">
        <v>42828</v>
      </c>
      <c r="B3398">
        <v>13.475</v>
      </c>
      <c r="C3398">
        <v>13.574999999999999</v>
      </c>
      <c r="D3398">
        <v>1.5065913370998101E-2</v>
      </c>
      <c r="E3398">
        <v>0</v>
      </c>
      <c r="F3398" t="b">
        <f t="shared" ref="F3398:F3461" si="159">D3398&gt;$F$3</f>
        <v>0</v>
      </c>
      <c r="G3398" s="7">
        <f t="shared" ref="G3398:G3461" si="160">D3398</f>
        <v>1.5065913370998101E-2</v>
      </c>
      <c r="H3398" s="7">
        <f t="shared" ref="H3398:H3461" ca="1" si="161">IF(F3398=TRUE,-SUM(OFFSET(D3399,0,0,$H$3,1)),0)</f>
        <v>0</v>
      </c>
    </row>
    <row r="3399" spans="1:8" x14ac:dyDescent="0.25">
      <c r="A3399" s="3">
        <v>42829</v>
      </c>
      <c r="B3399">
        <v>13.225</v>
      </c>
      <c r="C3399">
        <v>13.375</v>
      </c>
      <c r="D3399">
        <v>-1.8552875695732801E-2</v>
      </c>
      <c r="E3399">
        <v>-1.47329650092081E-2</v>
      </c>
      <c r="F3399" t="b">
        <f t="shared" si="159"/>
        <v>0</v>
      </c>
      <c r="G3399" s="7">
        <f t="shared" si="160"/>
        <v>-1.8552875695732801E-2</v>
      </c>
      <c r="H3399" s="7">
        <f t="shared" ca="1" si="161"/>
        <v>0</v>
      </c>
    </row>
    <row r="3400" spans="1:8" x14ac:dyDescent="0.25">
      <c r="A3400" s="3">
        <v>42830</v>
      </c>
      <c r="B3400">
        <v>13.875</v>
      </c>
      <c r="C3400">
        <v>13.875</v>
      </c>
      <c r="D3400">
        <v>4.9149338374291099E-2</v>
      </c>
      <c r="E3400">
        <v>3.7383177570093497E-2</v>
      </c>
      <c r="F3400" t="b">
        <f t="shared" si="159"/>
        <v>0</v>
      </c>
      <c r="G3400" s="7">
        <f t="shared" si="160"/>
        <v>4.9149338374291099E-2</v>
      </c>
      <c r="H3400" s="7">
        <f t="shared" ca="1" si="161"/>
        <v>0</v>
      </c>
    </row>
    <row r="3401" spans="1:8" x14ac:dyDescent="0.25">
      <c r="A3401" s="3">
        <v>42831</v>
      </c>
      <c r="B3401">
        <v>13.574999999999999</v>
      </c>
      <c r="C3401">
        <v>13.525</v>
      </c>
      <c r="D3401">
        <v>-2.1621621621621599E-2</v>
      </c>
      <c r="E3401">
        <v>-2.52252252252252E-2</v>
      </c>
      <c r="F3401" t="b">
        <f t="shared" si="159"/>
        <v>0</v>
      </c>
      <c r="G3401" s="7">
        <f t="shared" si="160"/>
        <v>-2.1621621621621599E-2</v>
      </c>
      <c r="H3401" s="7">
        <f t="shared" ca="1" si="161"/>
        <v>0</v>
      </c>
    </row>
    <row r="3402" spans="1:8" x14ac:dyDescent="0.25">
      <c r="A3402" s="3">
        <v>42832</v>
      </c>
      <c r="B3402">
        <v>14.025</v>
      </c>
      <c r="C3402">
        <v>13.875</v>
      </c>
      <c r="D3402">
        <v>3.3149171270718397E-2</v>
      </c>
      <c r="E3402">
        <v>2.58780036968576E-2</v>
      </c>
      <c r="F3402" t="b">
        <f t="shared" si="159"/>
        <v>0</v>
      </c>
      <c r="G3402" s="7">
        <f t="shared" si="160"/>
        <v>3.3149171270718397E-2</v>
      </c>
      <c r="H3402" s="7">
        <f t="shared" ca="1" si="161"/>
        <v>0</v>
      </c>
    </row>
    <row r="3403" spans="1:8" x14ac:dyDescent="0.25">
      <c r="A3403" s="3">
        <v>42835</v>
      </c>
      <c r="B3403">
        <v>15.025</v>
      </c>
      <c r="C3403">
        <v>14.324999999999999</v>
      </c>
      <c r="D3403">
        <v>7.1301247771835996E-2</v>
      </c>
      <c r="E3403">
        <v>3.2432432432432302E-2</v>
      </c>
      <c r="F3403" t="b">
        <f t="shared" si="159"/>
        <v>0</v>
      </c>
      <c r="G3403" s="7">
        <f t="shared" si="160"/>
        <v>7.1301247771835996E-2</v>
      </c>
      <c r="H3403" s="7">
        <f t="shared" ca="1" si="161"/>
        <v>0</v>
      </c>
    </row>
    <row r="3404" spans="1:8" x14ac:dyDescent="0.25">
      <c r="A3404" s="3">
        <v>42836</v>
      </c>
      <c r="B3404">
        <v>15.975</v>
      </c>
      <c r="C3404">
        <v>14.525</v>
      </c>
      <c r="D3404">
        <v>6.3227953410981599E-2</v>
      </c>
      <c r="E3404">
        <v>1.39616055846423E-2</v>
      </c>
      <c r="F3404" t="b">
        <f t="shared" si="159"/>
        <v>0</v>
      </c>
      <c r="G3404" s="7">
        <f t="shared" si="160"/>
        <v>6.3227953410981599E-2</v>
      </c>
      <c r="H3404" s="7">
        <f t="shared" ca="1" si="161"/>
        <v>0</v>
      </c>
    </row>
    <row r="3405" spans="1:8" x14ac:dyDescent="0.25">
      <c r="A3405" s="3">
        <v>42837</v>
      </c>
      <c r="B3405">
        <v>16.274999999999999</v>
      </c>
      <c r="C3405">
        <v>14.925000000000001</v>
      </c>
      <c r="D3405">
        <v>1.8779342723004501E-2</v>
      </c>
      <c r="E3405">
        <v>2.7538726333907099E-2</v>
      </c>
      <c r="F3405" t="b">
        <f t="shared" si="159"/>
        <v>0</v>
      </c>
      <c r="G3405" s="7">
        <f t="shared" si="160"/>
        <v>1.8779342723004501E-2</v>
      </c>
      <c r="H3405" s="7">
        <f t="shared" ca="1" si="161"/>
        <v>0</v>
      </c>
    </row>
    <row r="3406" spans="1:8" x14ac:dyDescent="0.25">
      <c r="A3406" s="3">
        <v>42838</v>
      </c>
      <c r="B3406">
        <v>16.324999999999999</v>
      </c>
      <c r="C3406">
        <v>15.225</v>
      </c>
      <c r="D3406">
        <v>3.0721966205837798E-3</v>
      </c>
      <c r="E3406">
        <v>2.01005025125627E-2</v>
      </c>
      <c r="F3406" t="b">
        <f t="shared" si="159"/>
        <v>0</v>
      </c>
      <c r="G3406" s="7">
        <f t="shared" si="160"/>
        <v>3.0721966205837798E-3</v>
      </c>
      <c r="H3406" s="7">
        <f t="shared" ca="1" si="161"/>
        <v>0</v>
      </c>
    </row>
    <row r="3407" spans="1:8" x14ac:dyDescent="0.25">
      <c r="A3407" s="3">
        <v>42839</v>
      </c>
      <c r="B3407">
        <v>16.324999999999999</v>
      </c>
      <c r="C3407">
        <v>15.225</v>
      </c>
      <c r="D3407">
        <v>0</v>
      </c>
      <c r="E3407">
        <v>0</v>
      </c>
      <c r="F3407" t="b">
        <f t="shared" si="159"/>
        <v>0</v>
      </c>
      <c r="G3407" s="7">
        <f t="shared" si="160"/>
        <v>0</v>
      </c>
      <c r="H3407" s="7">
        <f t="shared" ca="1" si="161"/>
        <v>0</v>
      </c>
    </row>
    <row r="3408" spans="1:8" x14ac:dyDescent="0.25">
      <c r="A3408" s="3">
        <v>42842</v>
      </c>
      <c r="B3408">
        <v>15.074999999999999</v>
      </c>
      <c r="C3408">
        <v>14.324999999999999</v>
      </c>
      <c r="D3408">
        <v>-9.8522167487684591E-3</v>
      </c>
      <c r="E3408">
        <v>-6.2193126022913298E-2</v>
      </c>
      <c r="F3408" t="b">
        <f t="shared" si="159"/>
        <v>0</v>
      </c>
      <c r="G3408" s="7">
        <f t="shared" si="160"/>
        <v>-9.8522167487684591E-3</v>
      </c>
      <c r="H3408" s="7">
        <f t="shared" ca="1" si="161"/>
        <v>0</v>
      </c>
    </row>
    <row r="3409" spans="1:8" x14ac:dyDescent="0.25">
      <c r="A3409" s="3">
        <v>42843</v>
      </c>
      <c r="B3409">
        <v>14.725</v>
      </c>
      <c r="C3409">
        <v>14.324999999999999</v>
      </c>
      <c r="D3409">
        <v>-2.3217247097844101E-2</v>
      </c>
      <c r="E3409">
        <v>0</v>
      </c>
      <c r="F3409" t="b">
        <f t="shared" si="159"/>
        <v>0</v>
      </c>
      <c r="G3409" s="7">
        <f t="shared" si="160"/>
        <v>-2.3217247097844101E-2</v>
      </c>
      <c r="H3409" s="7">
        <f t="shared" ca="1" si="161"/>
        <v>0</v>
      </c>
    </row>
    <row r="3410" spans="1:8" x14ac:dyDescent="0.25">
      <c r="A3410" s="3">
        <v>42844</v>
      </c>
      <c r="B3410">
        <v>14.574999999999999</v>
      </c>
      <c r="C3410">
        <v>14.525</v>
      </c>
      <c r="D3410">
        <v>-1.01867572156197E-2</v>
      </c>
      <c r="E3410">
        <v>1.39616055846423E-2</v>
      </c>
      <c r="F3410" t="b">
        <f t="shared" si="159"/>
        <v>0</v>
      </c>
      <c r="G3410" s="7">
        <f t="shared" si="160"/>
        <v>-1.01867572156197E-2</v>
      </c>
      <c r="H3410" s="7">
        <f t="shared" ca="1" si="161"/>
        <v>0</v>
      </c>
    </row>
    <row r="3411" spans="1:8" x14ac:dyDescent="0.25">
      <c r="A3411" s="3">
        <v>42845</v>
      </c>
      <c r="B3411">
        <v>14.324999999999999</v>
      </c>
      <c r="C3411">
        <v>14.324999999999999</v>
      </c>
      <c r="D3411">
        <v>-1.7152658662092601E-2</v>
      </c>
      <c r="E3411">
        <v>-1.3769363166953701E-2</v>
      </c>
      <c r="F3411" t="b">
        <f t="shared" si="159"/>
        <v>0</v>
      </c>
      <c r="G3411" s="7">
        <f t="shared" si="160"/>
        <v>-1.7152658662092601E-2</v>
      </c>
      <c r="H3411" s="7">
        <f t="shared" ca="1" si="161"/>
        <v>0</v>
      </c>
    </row>
    <row r="3412" spans="1:8" x14ac:dyDescent="0.25">
      <c r="A3412" s="3">
        <v>42846</v>
      </c>
      <c r="B3412">
        <v>14.324999999999999</v>
      </c>
      <c r="C3412">
        <v>14.225</v>
      </c>
      <c r="D3412">
        <v>0</v>
      </c>
      <c r="E3412">
        <v>-6.9808027923210503E-3</v>
      </c>
      <c r="F3412" t="b">
        <f t="shared" si="159"/>
        <v>0</v>
      </c>
      <c r="G3412" s="7">
        <f t="shared" si="160"/>
        <v>0</v>
      </c>
      <c r="H3412" s="7">
        <f t="shared" ca="1" si="161"/>
        <v>0</v>
      </c>
    </row>
    <row r="3413" spans="1:8" x14ac:dyDescent="0.25">
      <c r="A3413" s="3">
        <v>42849</v>
      </c>
      <c r="B3413">
        <v>12.675000000000001</v>
      </c>
      <c r="C3413">
        <v>13.324999999999999</v>
      </c>
      <c r="D3413">
        <v>-0.115183246073298</v>
      </c>
      <c r="E3413">
        <v>-6.32688927943761E-2</v>
      </c>
      <c r="F3413" t="b">
        <f t="shared" si="159"/>
        <v>0</v>
      </c>
      <c r="G3413" s="7">
        <f t="shared" si="160"/>
        <v>-0.115183246073298</v>
      </c>
      <c r="H3413" s="7">
        <f t="shared" ca="1" si="161"/>
        <v>0</v>
      </c>
    </row>
    <row r="3414" spans="1:8" x14ac:dyDescent="0.25">
      <c r="A3414" s="3">
        <v>42850</v>
      </c>
      <c r="B3414">
        <v>12.475</v>
      </c>
      <c r="C3414">
        <v>13.125</v>
      </c>
      <c r="D3414">
        <v>-1.5779092702169699E-2</v>
      </c>
      <c r="E3414">
        <v>-1.50093808630394E-2</v>
      </c>
      <c r="F3414" t="b">
        <f t="shared" si="159"/>
        <v>0</v>
      </c>
      <c r="G3414" s="7">
        <f t="shared" si="160"/>
        <v>-1.5779092702169699E-2</v>
      </c>
      <c r="H3414" s="7">
        <f t="shared" ca="1" si="161"/>
        <v>0</v>
      </c>
    </row>
    <row r="3415" spans="1:8" x14ac:dyDescent="0.25">
      <c r="A3415" s="3">
        <v>42851</v>
      </c>
      <c r="B3415">
        <v>12.375</v>
      </c>
      <c r="C3415">
        <v>13.175000000000001</v>
      </c>
      <c r="D3415">
        <v>-8.0160320641282697E-3</v>
      </c>
      <c r="E3415">
        <v>3.8095238095239301E-3</v>
      </c>
      <c r="F3415" t="b">
        <f t="shared" si="159"/>
        <v>0</v>
      </c>
      <c r="G3415" s="7">
        <f t="shared" si="160"/>
        <v>-8.0160320641282697E-3</v>
      </c>
      <c r="H3415" s="7">
        <f t="shared" ca="1" si="161"/>
        <v>0</v>
      </c>
    </row>
    <row r="3416" spans="1:8" x14ac:dyDescent="0.25">
      <c r="A3416" s="3">
        <v>42852</v>
      </c>
      <c r="B3416">
        <v>12.375</v>
      </c>
      <c r="C3416">
        <v>13.125</v>
      </c>
      <c r="D3416">
        <v>0</v>
      </c>
      <c r="E3416">
        <v>-3.7950664136623402E-3</v>
      </c>
      <c r="F3416" t="b">
        <f t="shared" si="159"/>
        <v>0</v>
      </c>
      <c r="G3416" s="7">
        <f t="shared" si="160"/>
        <v>0</v>
      </c>
      <c r="H3416" s="7">
        <f t="shared" ca="1" si="161"/>
        <v>0</v>
      </c>
    </row>
    <row r="3417" spans="1:8" x14ac:dyDescent="0.25">
      <c r="A3417" s="3">
        <v>42853</v>
      </c>
      <c r="B3417">
        <v>12.275</v>
      </c>
      <c r="C3417">
        <v>13.125</v>
      </c>
      <c r="D3417">
        <v>-8.0808080808080201E-3</v>
      </c>
      <c r="E3417">
        <v>0</v>
      </c>
      <c r="F3417" t="b">
        <f t="shared" si="159"/>
        <v>0</v>
      </c>
      <c r="G3417" s="7">
        <f t="shared" si="160"/>
        <v>-8.0808080808080201E-3</v>
      </c>
      <c r="H3417" s="7">
        <f t="shared" ca="1" si="161"/>
        <v>0</v>
      </c>
    </row>
    <row r="3418" spans="1:8" x14ac:dyDescent="0.25">
      <c r="A3418" s="3">
        <v>42856</v>
      </c>
      <c r="B3418">
        <v>11.824999999999999</v>
      </c>
      <c r="C3418">
        <v>12.625</v>
      </c>
      <c r="D3418">
        <v>-3.6659877800407498E-2</v>
      </c>
      <c r="E3418">
        <v>-3.8095238095238099E-2</v>
      </c>
      <c r="F3418" t="b">
        <f t="shared" si="159"/>
        <v>0</v>
      </c>
      <c r="G3418" s="7">
        <f t="shared" si="160"/>
        <v>-3.6659877800407498E-2</v>
      </c>
      <c r="H3418" s="7">
        <f t="shared" ca="1" si="161"/>
        <v>0</v>
      </c>
    </row>
    <row r="3419" spans="1:8" x14ac:dyDescent="0.25">
      <c r="A3419" s="3">
        <v>42857</v>
      </c>
      <c r="B3419">
        <v>11.824999999999999</v>
      </c>
      <c r="C3419">
        <v>12.824999999999999</v>
      </c>
      <c r="D3419">
        <v>0</v>
      </c>
      <c r="E3419">
        <v>1.5841584158415901E-2</v>
      </c>
      <c r="F3419" t="b">
        <f t="shared" si="159"/>
        <v>0</v>
      </c>
      <c r="G3419" s="7">
        <f t="shared" si="160"/>
        <v>0</v>
      </c>
      <c r="H3419" s="7">
        <f t="shared" ca="1" si="161"/>
        <v>0</v>
      </c>
    </row>
    <row r="3420" spans="1:8" x14ac:dyDescent="0.25">
      <c r="A3420" s="3">
        <v>42858</v>
      </c>
      <c r="B3420">
        <v>12.074999999999999</v>
      </c>
      <c r="C3420">
        <v>12.975</v>
      </c>
      <c r="D3420">
        <v>2.11416490486258E-2</v>
      </c>
      <c r="E3420">
        <v>1.16959064327486E-2</v>
      </c>
      <c r="F3420" t="b">
        <f t="shared" si="159"/>
        <v>0</v>
      </c>
      <c r="G3420" s="7">
        <f t="shared" si="160"/>
        <v>2.11416490486258E-2</v>
      </c>
      <c r="H3420" s="7">
        <f t="shared" ca="1" si="161"/>
        <v>0</v>
      </c>
    </row>
    <row r="3421" spans="1:8" x14ac:dyDescent="0.25">
      <c r="A3421" s="3">
        <v>42859</v>
      </c>
      <c r="B3421">
        <v>11.725</v>
      </c>
      <c r="C3421">
        <v>12.675000000000001</v>
      </c>
      <c r="D3421">
        <v>-2.8985507246376802E-2</v>
      </c>
      <c r="E3421">
        <v>-2.3121387283236899E-2</v>
      </c>
      <c r="F3421" t="b">
        <f t="shared" si="159"/>
        <v>0</v>
      </c>
      <c r="G3421" s="7">
        <f t="shared" si="160"/>
        <v>-2.8985507246376802E-2</v>
      </c>
      <c r="H3421" s="7">
        <f t="shared" ca="1" si="161"/>
        <v>0</v>
      </c>
    </row>
    <row r="3422" spans="1:8" x14ac:dyDescent="0.25">
      <c r="A3422" s="3">
        <v>42860</v>
      </c>
      <c r="B3422">
        <v>11.775</v>
      </c>
      <c r="C3422">
        <v>12.675000000000001</v>
      </c>
      <c r="D3422">
        <v>4.2643923240939198E-3</v>
      </c>
      <c r="E3422">
        <v>0</v>
      </c>
      <c r="F3422" t="b">
        <f t="shared" si="159"/>
        <v>0</v>
      </c>
      <c r="G3422" s="7">
        <f t="shared" si="160"/>
        <v>4.2643923240939198E-3</v>
      </c>
      <c r="H3422" s="7">
        <f t="shared" ca="1" si="161"/>
        <v>0</v>
      </c>
    </row>
    <row r="3423" spans="1:8" x14ac:dyDescent="0.25">
      <c r="A3423" s="3">
        <v>42863</v>
      </c>
      <c r="B3423">
        <v>11.425000000000001</v>
      </c>
      <c r="C3423">
        <v>12.475</v>
      </c>
      <c r="D3423">
        <v>-2.9723991507431002E-2</v>
      </c>
      <c r="E3423">
        <v>-1.5779092702169699E-2</v>
      </c>
      <c r="F3423" t="b">
        <f t="shared" si="159"/>
        <v>0</v>
      </c>
      <c r="G3423" s="7">
        <f t="shared" si="160"/>
        <v>-2.9723991507431002E-2</v>
      </c>
      <c r="H3423" s="7">
        <f t="shared" ca="1" si="161"/>
        <v>0</v>
      </c>
    </row>
    <row r="3424" spans="1:8" x14ac:dyDescent="0.25">
      <c r="A3424" s="3">
        <v>42864</v>
      </c>
      <c r="B3424">
        <v>11.425000000000001</v>
      </c>
      <c r="C3424">
        <v>12.475</v>
      </c>
      <c r="D3424">
        <v>0</v>
      </c>
      <c r="E3424">
        <v>0</v>
      </c>
      <c r="F3424" t="b">
        <f t="shared" si="159"/>
        <v>0</v>
      </c>
      <c r="G3424" s="7">
        <f t="shared" si="160"/>
        <v>0</v>
      </c>
      <c r="H3424" s="7">
        <f t="shared" ca="1" si="161"/>
        <v>0</v>
      </c>
    </row>
    <row r="3425" spans="1:8" x14ac:dyDescent="0.25">
      <c r="A3425" s="3">
        <v>42865</v>
      </c>
      <c r="B3425">
        <v>11.525</v>
      </c>
      <c r="C3425">
        <v>12.475</v>
      </c>
      <c r="D3425">
        <v>8.7527352297591694E-3</v>
      </c>
      <c r="E3425">
        <v>0</v>
      </c>
      <c r="F3425" t="b">
        <f t="shared" si="159"/>
        <v>0</v>
      </c>
      <c r="G3425" s="7">
        <f t="shared" si="160"/>
        <v>8.7527352297591694E-3</v>
      </c>
      <c r="H3425" s="7">
        <f t="shared" ca="1" si="161"/>
        <v>0</v>
      </c>
    </row>
    <row r="3426" spans="1:8" x14ac:dyDescent="0.25">
      <c r="A3426" s="3">
        <v>42866</v>
      </c>
      <c r="B3426">
        <v>11.425000000000001</v>
      </c>
      <c r="C3426">
        <v>12.625</v>
      </c>
      <c r="D3426">
        <v>-8.6767895878524497E-3</v>
      </c>
      <c r="E3426">
        <v>1.20240480961924E-2</v>
      </c>
      <c r="F3426" t="b">
        <f t="shared" si="159"/>
        <v>0</v>
      </c>
      <c r="G3426" s="7">
        <f t="shared" si="160"/>
        <v>-8.6767895878524497E-3</v>
      </c>
      <c r="H3426" s="7">
        <f t="shared" ca="1" si="161"/>
        <v>0</v>
      </c>
    </row>
    <row r="3427" spans="1:8" x14ac:dyDescent="0.25">
      <c r="A3427" s="3">
        <v>42867</v>
      </c>
      <c r="B3427">
        <v>11.225</v>
      </c>
      <c r="C3427">
        <v>12.425000000000001</v>
      </c>
      <c r="D3427">
        <v>-1.75054704595187E-2</v>
      </c>
      <c r="E3427">
        <v>-1.58415841584157E-2</v>
      </c>
      <c r="F3427" t="b">
        <f t="shared" si="159"/>
        <v>0</v>
      </c>
      <c r="G3427" s="7">
        <f t="shared" si="160"/>
        <v>-1.75054704595187E-2</v>
      </c>
      <c r="H3427" s="7">
        <f t="shared" ca="1" si="161"/>
        <v>0</v>
      </c>
    </row>
    <row r="3428" spans="1:8" x14ac:dyDescent="0.25">
      <c r="A3428" s="3">
        <v>42870</v>
      </c>
      <c r="B3428">
        <v>10.824999999999999</v>
      </c>
      <c r="C3428">
        <v>12.175000000000001</v>
      </c>
      <c r="D3428">
        <v>-0.12877263581488901</v>
      </c>
      <c r="E3428">
        <v>-0.106422018348624</v>
      </c>
      <c r="F3428" t="b">
        <f t="shared" si="159"/>
        <v>0</v>
      </c>
      <c r="G3428" s="7">
        <f t="shared" si="160"/>
        <v>-0.12877263581488901</v>
      </c>
      <c r="H3428" s="7">
        <f t="shared" ca="1" si="161"/>
        <v>0</v>
      </c>
    </row>
    <row r="3429" spans="1:8" x14ac:dyDescent="0.25">
      <c r="A3429" s="3">
        <v>42871</v>
      </c>
      <c r="B3429">
        <v>11.074999999999999</v>
      </c>
      <c r="C3429">
        <v>12.074999999999999</v>
      </c>
      <c r="D3429">
        <v>2.30946882217089E-2</v>
      </c>
      <c r="E3429">
        <v>-8.2135523613964308E-3</v>
      </c>
      <c r="F3429" t="b">
        <f t="shared" si="159"/>
        <v>0</v>
      </c>
      <c r="G3429" s="7">
        <f t="shared" si="160"/>
        <v>2.30946882217089E-2</v>
      </c>
      <c r="H3429" s="7">
        <f t="shared" ca="1" si="161"/>
        <v>0</v>
      </c>
    </row>
    <row r="3430" spans="1:8" x14ac:dyDescent="0.25">
      <c r="A3430" s="3">
        <v>42872</v>
      </c>
      <c r="B3430">
        <v>14.225</v>
      </c>
      <c r="C3430">
        <v>14.625</v>
      </c>
      <c r="D3430">
        <v>0.28442437923250602</v>
      </c>
      <c r="E3430">
        <v>0.21118012422360299</v>
      </c>
      <c r="F3430" t="b">
        <f t="shared" si="159"/>
        <v>1</v>
      </c>
      <c r="G3430" s="7">
        <f t="shared" si="160"/>
        <v>0.28442437923250602</v>
      </c>
      <c r="H3430" s="7">
        <f t="shared" ca="1" si="161"/>
        <v>-3.5149384885764202E-3</v>
      </c>
    </row>
    <row r="3431" spans="1:8" x14ac:dyDescent="0.25">
      <c r="A3431" s="3">
        <v>42873</v>
      </c>
      <c r="B3431">
        <v>14.275</v>
      </c>
      <c r="C3431">
        <v>14.574999999999999</v>
      </c>
      <c r="D3431">
        <v>3.5149384885764202E-3</v>
      </c>
      <c r="E3431">
        <v>-3.4188034188035198E-3</v>
      </c>
      <c r="F3431" t="b">
        <f t="shared" si="159"/>
        <v>0</v>
      </c>
      <c r="G3431" s="7">
        <f t="shared" si="160"/>
        <v>3.5149384885764202E-3</v>
      </c>
      <c r="H3431" s="7">
        <f t="shared" ca="1" si="161"/>
        <v>0</v>
      </c>
    </row>
    <row r="3432" spans="1:8" x14ac:dyDescent="0.25">
      <c r="A3432" s="3">
        <v>42874</v>
      </c>
      <c r="B3432">
        <v>12.725</v>
      </c>
      <c r="C3432">
        <v>13.475</v>
      </c>
      <c r="D3432">
        <v>-0.108581436077058</v>
      </c>
      <c r="E3432">
        <v>-7.5471698113207503E-2</v>
      </c>
      <c r="F3432" t="b">
        <f t="shared" si="159"/>
        <v>0</v>
      </c>
      <c r="G3432" s="7">
        <f t="shared" si="160"/>
        <v>-0.108581436077058</v>
      </c>
      <c r="H3432" s="7">
        <f t="shared" ca="1" si="161"/>
        <v>0</v>
      </c>
    </row>
    <row r="3433" spans="1:8" x14ac:dyDescent="0.25">
      <c r="A3433" s="3">
        <v>42877</v>
      </c>
      <c r="B3433">
        <v>12.225</v>
      </c>
      <c r="C3433">
        <v>13.175000000000001</v>
      </c>
      <c r="D3433">
        <v>-3.9292730844793698E-2</v>
      </c>
      <c r="E3433">
        <v>-2.2263450834879399E-2</v>
      </c>
      <c r="F3433" t="b">
        <f t="shared" si="159"/>
        <v>0</v>
      </c>
      <c r="G3433" s="7">
        <f t="shared" si="160"/>
        <v>-3.9292730844793698E-2</v>
      </c>
      <c r="H3433" s="7">
        <f t="shared" ca="1" si="161"/>
        <v>0</v>
      </c>
    </row>
    <row r="3434" spans="1:8" x14ac:dyDescent="0.25">
      <c r="A3434" s="3">
        <v>42878</v>
      </c>
      <c r="B3434">
        <v>12.324999999999999</v>
      </c>
      <c r="C3434">
        <v>13.324999999999999</v>
      </c>
      <c r="D3434">
        <v>8.1799591002045292E-3</v>
      </c>
      <c r="E3434">
        <v>1.1385199240986601E-2</v>
      </c>
      <c r="F3434" t="b">
        <f t="shared" si="159"/>
        <v>0</v>
      </c>
      <c r="G3434" s="7">
        <f t="shared" si="160"/>
        <v>8.1799591002045292E-3</v>
      </c>
      <c r="H3434" s="7">
        <f t="shared" ca="1" si="161"/>
        <v>0</v>
      </c>
    </row>
    <row r="3435" spans="1:8" x14ac:dyDescent="0.25">
      <c r="A3435" s="3">
        <v>42879</v>
      </c>
      <c r="B3435">
        <v>11.975</v>
      </c>
      <c r="C3435">
        <v>12.975</v>
      </c>
      <c r="D3435">
        <v>-2.8397565922920899E-2</v>
      </c>
      <c r="E3435">
        <v>-2.6266416510318899E-2</v>
      </c>
      <c r="F3435" t="b">
        <f t="shared" si="159"/>
        <v>0</v>
      </c>
      <c r="G3435" s="7">
        <f t="shared" si="160"/>
        <v>-2.8397565922920899E-2</v>
      </c>
      <c r="H3435" s="7">
        <f t="shared" ca="1" si="161"/>
        <v>0</v>
      </c>
    </row>
    <row r="3436" spans="1:8" x14ac:dyDescent="0.25">
      <c r="A3436" s="3">
        <v>42880</v>
      </c>
      <c r="B3436">
        <v>12.025</v>
      </c>
      <c r="C3436">
        <v>13.025</v>
      </c>
      <c r="D3436">
        <v>4.1753653444676101E-3</v>
      </c>
      <c r="E3436">
        <v>3.8535645472061999E-3</v>
      </c>
      <c r="F3436" t="b">
        <f t="shared" si="159"/>
        <v>0</v>
      </c>
      <c r="G3436" s="7">
        <f t="shared" si="160"/>
        <v>4.1753653444676101E-3</v>
      </c>
      <c r="H3436" s="7">
        <f t="shared" ca="1" si="161"/>
        <v>0</v>
      </c>
    </row>
    <row r="3437" spans="1:8" x14ac:dyDescent="0.25">
      <c r="A3437" s="3">
        <v>42881</v>
      </c>
      <c r="B3437">
        <v>11.925000000000001</v>
      </c>
      <c r="C3437">
        <v>12.925000000000001</v>
      </c>
      <c r="D3437">
        <v>-8.3160083160083199E-3</v>
      </c>
      <c r="E3437">
        <v>-7.6775431861804098E-3</v>
      </c>
      <c r="F3437" t="b">
        <f t="shared" si="159"/>
        <v>0</v>
      </c>
      <c r="G3437" s="7">
        <f t="shared" si="160"/>
        <v>-8.3160083160083199E-3</v>
      </c>
      <c r="H3437" s="7">
        <f t="shared" ca="1" si="161"/>
        <v>0</v>
      </c>
    </row>
    <row r="3438" spans="1:8" x14ac:dyDescent="0.25">
      <c r="A3438" s="3">
        <v>42884</v>
      </c>
      <c r="B3438">
        <v>11.925000000000001</v>
      </c>
      <c r="C3438">
        <v>12.925000000000001</v>
      </c>
      <c r="D3438">
        <v>0</v>
      </c>
      <c r="E3438">
        <v>0</v>
      </c>
      <c r="F3438" t="b">
        <f t="shared" si="159"/>
        <v>0</v>
      </c>
      <c r="G3438" s="7">
        <f t="shared" si="160"/>
        <v>0</v>
      </c>
      <c r="H3438" s="7">
        <f t="shared" ca="1" si="161"/>
        <v>0</v>
      </c>
    </row>
    <row r="3439" spans="1:8" x14ac:dyDescent="0.25">
      <c r="A3439" s="3">
        <v>42885</v>
      </c>
      <c r="B3439">
        <v>11.824999999999999</v>
      </c>
      <c r="C3439">
        <v>12.725</v>
      </c>
      <c r="D3439">
        <v>-8.3857442348009899E-3</v>
      </c>
      <c r="E3439">
        <v>-1.5473887814313501E-2</v>
      </c>
      <c r="F3439" t="b">
        <f t="shared" si="159"/>
        <v>0</v>
      </c>
      <c r="G3439" s="7">
        <f t="shared" si="160"/>
        <v>-8.3857442348009899E-3</v>
      </c>
      <c r="H3439" s="7">
        <f t="shared" ca="1" si="161"/>
        <v>0</v>
      </c>
    </row>
    <row r="3440" spans="1:8" x14ac:dyDescent="0.25">
      <c r="A3440" s="3">
        <v>42886</v>
      </c>
      <c r="B3440">
        <v>11.824999999999999</v>
      </c>
      <c r="C3440">
        <v>12.675000000000001</v>
      </c>
      <c r="D3440">
        <v>0</v>
      </c>
      <c r="E3440">
        <v>-3.9292730844793199E-3</v>
      </c>
      <c r="F3440" t="b">
        <f t="shared" si="159"/>
        <v>0</v>
      </c>
      <c r="G3440" s="7">
        <f t="shared" si="160"/>
        <v>0</v>
      </c>
      <c r="H3440" s="7">
        <f t="shared" ca="1" si="161"/>
        <v>0</v>
      </c>
    </row>
    <row r="3441" spans="1:8" x14ac:dyDescent="0.25">
      <c r="A3441" s="3">
        <v>42887</v>
      </c>
      <c r="B3441">
        <v>11.625</v>
      </c>
      <c r="C3441">
        <v>12.425000000000001</v>
      </c>
      <c r="D3441">
        <v>-1.69133192389006E-2</v>
      </c>
      <c r="E3441">
        <v>-1.9723865877712E-2</v>
      </c>
      <c r="F3441" t="b">
        <f t="shared" si="159"/>
        <v>0</v>
      </c>
      <c r="G3441" s="7">
        <f t="shared" si="160"/>
        <v>-1.69133192389006E-2</v>
      </c>
      <c r="H3441" s="7">
        <f t="shared" ca="1" si="161"/>
        <v>0</v>
      </c>
    </row>
    <row r="3442" spans="1:8" x14ac:dyDescent="0.25">
      <c r="A3442" s="3">
        <v>42888</v>
      </c>
      <c r="B3442">
        <v>11.625</v>
      </c>
      <c r="C3442">
        <v>12.525</v>
      </c>
      <c r="D3442">
        <v>0</v>
      </c>
      <c r="E3442">
        <v>8.0482897384306397E-3</v>
      </c>
      <c r="F3442" t="b">
        <f t="shared" si="159"/>
        <v>0</v>
      </c>
      <c r="G3442" s="7">
        <f t="shared" si="160"/>
        <v>0</v>
      </c>
      <c r="H3442" s="7">
        <f t="shared" ca="1" si="161"/>
        <v>0</v>
      </c>
    </row>
    <row r="3443" spans="1:8" x14ac:dyDescent="0.25">
      <c r="A3443" s="3">
        <v>42891</v>
      </c>
      <c r="B3443">
        <v>11.775</v>
      </c>
      <c r="C3443">
        <v>12.625</v>
      </c>
      <c r="D3443">
        <v>1.2903225806451601E-2</v>
      </c>
      <c r="E3443">
        <v>7.98403193612773E-3</v>
      </c>
      <c r="F3443" t="b">
        <f t="shared" si="159"/>
        <v>0</v>
      </c>
      <c r="G3443" s="7">
        <f t="shared" si="160"/>
        <v>1.2903225806451601E-2</v>
      </c>
      <c r="H3443" s="7">
        <f t="shared" ca="1" si="161"/>
        <v>0</v>
      </c>
    </row>
    <row r="3444" spans="1:8" x14ac:dyDescent="0.25">
      <c r="A3444" s="3">
        <v>42892</v>
      </c>
      <c r="B3444">
        <v>11.975</v>
      </c>
      <c r="C3444">
        <v>12.824999999999999</v>
      </c>
      <c r="D3444">
        <v>1.6985138004246302E-2</v>
      </c>
      <c r="E3444">
        <v>1.5841584158415901E-2</v>
      </c>
      <c r="F3444" t="b">
        <f t="shared" si="159"/>
        <v>0</v>
      </c>
      <c r="G3444" s="7">
        <f t="shared" si="160"/>
        <v>1.6985138004246302E-2</v>
      </c>
      <c r="H3444" s="7">
        <f t="shared" ca="1" si="161"/>
        <v>0</v>
      </c>
    </row>
    <row r="3445" spans="1:8" x14ac:dyDescent="0.25">
      <c r="A3445" s="3">
        <v>42893</v>
      </c>
      <c r="B3445">
        <v>11.875</v>
      </c>
      <c r="C3445">
        <v>12.725</v>
      </c>
      <c r="D3445">
        <v>-8.3507306889352203E-3</v>
      </c>
      <c r="E3445">
        <v>-7.7972709551656898E-3</v>
      </c>
      <c r="F3445" t="b">
        <f t="shared" si="159"/>
        <v>0</v>
      </c>
      <c r="G3445" s="7">
        <f t="shared" si="160"/>
        <v>-8.3507306889352203E-3</v>
      </c>
      <c r="H3445" s="7">
        <f t="shared" ca="1" si="161"/>
        <v>0</v>
      </c>
    </row>
    <row r="3446" spans="1:8" x14ac:dyDescent="0.25">
      <c r="A3446" s="3">
        <v>42894</v>
      </c>
      <c r="B3446">
        <v>11.625</v>
      </c>
      <c r="C3446">
        <v>12.525</v>
      </c>
      <c r="D3446">
        <v>-2.1052631578947299E-2</v>
      </c>
      <c r="E3446">
        <v>-1.5717092337917401E-2</v>
      </c>
      <c r="F3446" t="b">
        <f t="shared" si="159"/>
        <v>0</v>
      </c>
      <c r="G3446" s="7">
        <f t="shared" si="160"/>
        <v>-2.1052631578947299E-2</v>
      </c>
      <c r="H3446" s="7">
        <f t="shared" ca="1" si="161"/>
        <v>0</v>
      </c>
    </row>
    <row r="3447" spans="1:8" x14ac:dyDescent="0.25">
      <c r="A3447" s="3">
        <v>42895</v>
      </c>
      <c r="B3447">
        <v>11.725</v>
      </c>
      <c r="C3447">
        <v>12.574999999999999</v>
      </c>
      <c r="D3447">
        <v>8.60215053763436E-3</v>
      </c>
      <c r="E3447">
        <v>3.99201596806376E-3</v>
      </c>
      <c r="F3447" t="b">
        <f t="shared" si="159"/>
        <v>0</v>
      </c>
      <c r="G3447" s="7">
        <f t="shared" si="160"/>
        <v>8.60215053763436E-3</v>
      </c>
      <c r="H3447" s="7">
        <f t="shared" ca="1" si="161"/>
        <v>0</v>
      </c>
    </row>
    <row r="3448" spans="1:8" x14ac:dyDescent="0.25">
      <c r="A3448" s="3">
        <v>42898</v>
      </c>
      <c r="B3448">
        <v>11.875</v>
      </c>
      <c r="C3448">
        <v>12.675000000000001</v>
      </c>
      <c r="D3448">
        <v>1.2793176972281601E-2</v>
      </c>
      <c r="E3448">
        <v>7.9522862823062698E-3</v>
      </c>
      <c r="F3448" t="b">
        <f t="shared" si="159"/>
        <v>0</v>
      </c>
      <c r="G3448" s="7">
        <f t="shared" si="160"/>
        <v>1.2793176972281601E-2</v>
      </c>
      <c r="H3448" s="7">
        <f t="shared" ca="1" si="161"/>
        <v>0</v>
      </c>
    </row>
    <row r="3449" spans="1:8" x14ac:dyDescent="0.25">
      <c r="A3449" s="3">
        <v>42899</v>
      </c>
      <c r="B3449">
        <v>11.425000000000001</v>
      </c>
      <c r="C3449">
        <v>12.275</v>
      </c>
      <c r="D3449">
        <v>-3.7894736842105203E-2</v>
      </c>
      <c r="E3449">
        <v>-3.1558185404339301E-2</v>
      </c>
      <c r="F3449" t="b">
        <f t="shared" si="159"/>
        <v>0</v>
      </c>
      <c r="G3449" s="7">
        <f t="shared" si="160"/>
        <v>-3.7894736842105203E-2</v>
      </c>
      <c r="H3449" s="7">
        <f t="shared" ca="1" si="161"/>
        <v>0</v>
      </c>
    </row>
    <row r="3450" spans="1:8" x14ac:dyDescent="0.25">
      <c r="A3450" s="3">
        <v>42900</v>
      </c>
      <c r="B3450">
        <v>11.475</v>
      </c>
      <c r="C3450">
        <v>12.275</v>
      </c>
      <c r="D3450">
        <v>4.3763676148795803E-3</v>
      </c>
      <c r="E3450">
        <v>0</v>
      </c>
      <c r="F3450" t="b">
        <f t="shared" si="159"/>
        <v>0</v>
      </c>
      <c r="G3450" s="7">
        <f t="shared" si="160"/>
        <v>4.3763676148795803E-3</v>
      </c>
      <c r="H3450" s="7">
        <f t="shared" ca="1" si="161"/>
        <v>0</v>
      </c>
    </row>
    <row r="3451" spans="1:8" x14ac:dyDescent="0.25">
      <c r="A3451" s="3">
        <v>42901</v>
      </c>
      <c r="B3451">
        <v>11.525</v>
      </c>
      <c r="C3451">
        <v>12.425000000000001</v>
      </c>
      <c r="D3451">
        <v>4.3572984749455897E-3</v>
      </c>
      <c r="E3451">
        <v>1.22199592668024E-2</v>
      </c>
      <c r="F3451" t="b">
        <f t="shared" si="159"/>
        <v>0</v>
      </c>
      <c r="G3451" s="7">
        <f t="shared" si="160"/>
        <v>4.3572984749455897E-3</v>
      </c>
      <c r="H3451" s="7">
        <f t="shared" ca="1" si="161"/>
        <v>0</v>
      </c>
    </row>
    <row r="3452" spans="1:8" x14ac:dyDescent="0.25">
      <c r="A3452" s="3">
        <v>42902</v>
      </c>
      <c r="B3452">
        <v>11.324999999999999</v>
      </c>
      <c r="C3452">
        <v>12.324999999999999</v>
      </c>
      <c r="D3452">
        <v>-1.7353579175705101E-2</v>
      </c>
      <c r="E3452">
        <v>-8.0482897384307507E-3</v>
      </c>
      <c r="F3452" t="b">
        <f t="shared" si="159"/>
        <v>0</v>
      </c>
      <c r="G3452" s="7">
        <f t="shared" si="160"/>
        <v>-1.7353579175705101E-2</v>
      </c>
      <c r="H3452" s="7">
        <f t="shared" ca="1" si="161"/>
        <v>0</v>
      </c>
    </row>
    <row r="3453" spans="1:8" x14ac:dyDescent="0.25">
      <c r="A3453" s="3">
        <v>42905</v>
      </c>
      <c r="B3453">
        <v>10.875</v>
      </c>
      <c r="C3453">
        <v>12.125</v>
      </c>
      <c r="D3453">
        <v>-0.11764705882352899</v>
      </c>
      <c r="E3453">
        <v>-6.5510597302504803E-2</v>
      </c>
      <c r="F3453" t="b">
        <f t="shared" si="159"/>
        <v>0</v>
      </c>
      <c r="G3453" s="7">
        <f t="shared" si="160"/>
        <v>-0.11764705882352899</v>
      </c>
      <c r="H3453" s="7">
        <f t="shared" ca="1" si="161"/>
        <v>0</v>
      </c>
    </row>
    <row r="3454" spans="1:8" x14ac:dyDescent="0.25">
      <c r="A3454" s="3">
        <v>42906</v>
      </c>
      <c r="B3454">
        <v>11.125</v>
      </c>
      <c r="C3454">
        <v>12.074999999999999</v>
      </c>
      <c r="D3454">
        <v>2.2988505747126398E-2</v>
      </c>
      <c r="E3454">
        <v>-4.1237113402062802E-3</v>
      </c>
      <c r="F3454" t="b">
        <f t="shared" si="159"/>
        <v>0</v>
      </c>
      <c r="G3454" s="7">
        <f t="shared" si="160"/>
        <v>2.2988505747126398E-2</v>
      </c>
      <c r="H3454" s="7">
        <f t="shared" ca="1" si="161"/>
        <v>0</v>
      </c>
    </row>
    <row r="3455" spans="1:8" x14ac:dyDescent="0.25">
      <c r="A3455" s="3">
        <v>42907</v>
      </c>
      <c r="B3455">
        <v>12.175000000000001</v>
      </c>
      <c r="C3455">
        <v>12.824999999999999</v>
      </c>
      <c r="D3455">
        <v>9.4382022471910104E-2</v>
      </c>
      <c r="E3455">
        <v>6.2111801242235899E-2</v>
      </c>
      <c r="F3455" t="b">
        <f t="shared" si="159"/>
        <v>0</v>
      </c>
      <c r="G3455" s="7">
        <f t="shared" si="160"/>
        <v>9.4382022471910104E-2</v>
      </c>
      <c r="H3455" s="7">
        <f t="shared" ca="1" si="161"/>
        <v>0</v>
      </c>
    </row>
    <row r="3456" spans="1:8" x14ac:dyDescent="0.25">
      <c r="A3456" s="3">
        <v>42908</v>
      </c>
      <c r="B3456">
        <v>11.975</v>
      </c>
      <c r="C3456">
        <v>12.725</v>
      </c>
      <c r="D3456">
        <v>-1.6427104722792699E-2</v>
      </c>
      <c r="E3456">
        <v>-7.7972709551656898E-3</v>
      </c>
      <c r="F3456" t="b">
        <f t="shared" si="159"/>
        <v>0</v>
      </c>
      <c r="G3456" s="7">
        <f t="shared" si="160"/>
        <v>-1.6427104722792699E-2</v>
      </c>
      <c r="H3456" s="7">
        <f t="shared" ca="1" si="161"/>
        <v>0</v>
      </c>
    </row>
    <row r="3457" spans="1:8" x14ac:dyDescent="0.25">
      <c r="A3457" s="3">
        <v>42909</v>
      </c>
      <c r="B3457">
        <v>11.875</v>
      </c>
      <c r="C3457">
        <v>12.625</v>
      </c>
      <c r="D3457">
        <v>-8.3507306889352203E-3</v>
      </c>
      <c r="E3457">
        <v>-7.8585461689587594E-3</v>
      </c>
      <c r="F3457" t="b">
        <f t="shared" si="159"/>
        <v>0</v>
      </c>
      <c r="G3457" s="7">
        <f t="shared" si="160"/>
        <v>-8.3507306889352203E-3</v>
      </c>
      <c r="H3457" s="7">
        <f t="shared" ca="1" si="161"/>
        <v>0</v>
      </c>
    </row>
    <row r="3458" spans="1:8" x14ac:dyDescent="0.25">
      <c r="A3458" s="3">
        <v>42912</v>
      </c>
      <c r="B3458">
        <v>11.625</v>
      </c>
      <c r="C3458">
        <v>12.375</v>
      </c>
      <c r="D3458">
        <v>-2.1052631578947299E-2</v>
      </c>
      <c r="E3458">
        <v>-1.9801980198019799E-2</v>
      </c>
      <c r="F3458" t="b">
        <f t="shared" si="159"/>
        <v>0</v>
      </c>
      <c r="G3458" s="7">
        <f t="shared" si="160"/>
        <v>-2.1052631578947299E-2</v>
      </c>
      <c r="H3458" s="7">
        <f t="shared" ca="1" si="161"/>
        <v>0</v>
      </c>
    </row>
    <row r="3459" spans="1:8" x14ac:dyDescent="0.25">
      <c r="A3459" s="3">
        <v>42913</v>
      </c>
      <c r="B3459">
        <v>12.025</v>
      </c>
      <c r="C3459">
        <v>12.675000000000001</v>
      </c>
      <c r="D3459">
        <v>3.4408602150537697E-2</v>
      </c>
      <c r="E3459">
        <v>2.4242424242424399E-2</v>
      </c>
      <c r="F3459" t="b">
        <f t="shared" si="159"/>
        <v>0</v>
      </c>
      <c r="G3459" s="7">
        <f t="shared" si="160"/>
        <v>3.4408602150537697E-2</v>
      </c>
      <c r="H3459" s="7">
        <f t="shared" ca="1" si="161"/>
        <v>0</v>
      </c>
    </row>
    <row r="3460" spans="1:8" x14ac:dyDescent="0.25">
      <c r="A3460" s="3">
        <v>42914</v>
      </c>
      <c r="B3460">
        <v>11.675000000000001</v>
      </c>
      <c r="C3460">
        <v>12.475</v>
      </c>
      <c r="D3460">
        <v>-2.9106029106029101E-2</v>
      </c>
      <c r="E3460">
        <v>-1.5779092702169699E-2</v>
      </c>
      <c r="F3460" t="b">
        <f t="shared" si="159"/>
        <v>0</v>
      </c>
      <c r="G3460" s="7">
        <f t="shared" si="160"/>
        <v>-2.9106029106029101E-2</v>
      </c>
      <c r="H3460" s="7">
        <f t="shared" ca="1" si="161"/>
        <v>0</v>
      </c>
    </row>
    <row r="3461" spans="1:8" x14ac:dyDescent="0.25">
      <c r="A3461" s="3">
        <v>42915</v>
      </c>
      <c r="B3461">
        <v>12.025</v>
      </c>
      <c r="C3461">
        <v>12.625</v>
      </c>
      <c r="D3461">
        <v>2.9978586723768699E-2</v>
      </c>
      <c r="E3461">
        <v>1.20240480961924E-2</v>
      </c>
      <c r="F3461" t="b">
        <f t="shared" si="159"/>
        <v>0</v>
      </c>
      <c r="G3461" s="7">
        <f t="shared" si="160"/>
        <v>2.9978586723768699E-2</v>
      </c>
      <c r="H3461" s="7">
        <f t="shared" ca="1" si="161"/>
        <v>0</v>
      </c>
    </row>
    <row r="3462" spans="1:8" x14ac:dyDescent="0.25">
      <c r="A3462" s="3">
        <v>42916</v>
      </c>
      <c r="B3462">
        <v>12.324999999999999</v>
      </c>
      <c r="C3462">
        <v>12.675000000000001</v>
      </c>
      <c r="D3462">
        <v>2.4948024948025001E-2</v>
      </c>
      <c r="E3462">
        <v>3.9603960396039596E-3</v>
      </c>
      <c r="F3462" t="b">
        <f t="shared" ref="F3462:F3491" si="162">D3462&gt;$F$3</f>
        <v>0</v>
      </c>
      <c r="G3462" s="7">
        <f t="shared" ref="G3462:G3491" si="163">D3462</f>
        <v>2.4948024948025001E-2</v>
      </c>
      <c r="H3462" s="7">
        <f t="shared" ref="H3462:H3491" ca="1" si="164">IF(F3462=TRUE,-SUM(OFFSET(D3463,0,0,$H$3,1)),0)</f>
        <v>0</v>
      </c>
    </row>
    <row r="3463" spans="1:8" x14ac:dyDescent="0.25">
      <c r="A3463" s="3">
        <v>42919</v>
      </c>
      <c r="B3463">
        <v>12.574999999999999</v>
      </c>
      <c r="C3463">
        <v>12.975</v>
      </c>
      <c r="D3463">
        <v>2.0283975659229202E-2</v>
      </c>
      <c r="E3463">
        <v>2.3668639053254299E-2</v>
      </c>
      <c r="F3463" t="b">
        <f t="shared" si="162"/>
        <v>0</v>
      </c>
      <c r="G3463" s="7">
        <f t="shared" si="163"/>
        <v>2.0283975659229202E-2</v>
      </c>
      <c r="H3463" s="7">
        <f t="shared" ca="1" si="164"/>
        <v>0</v>
      </c>
    </row>
    <row r="3464" spans="1:8" x14ac:dyDescent="0.25">
      <c r="A3464" s="3">
        <v>42920</v>
      </c>
      <c r="B3464">
        <v>12.574999999999999</v>
      </c>
      <c r="C3464">
        <v>12.975</v>
      </c>
      <c r="D3464">
        <v>0</v>
      </c>
      <c r="E3464">
        <v>0</v>
      </c>
      <c r="F3464" t="b">
        <f t="shared" si="162"/>
        <v>0</v>
      </c>
      <c r="G3464" s="7">
        <f t="shared" si="163"/>
        <v>0</v>
      </c>
      <c r="H3464" s="7">
        <f t="shared" ca="1" si="164"/>
        <v>0</v>
      </c>
    </row>
    <row r="3465" spans="1:8" x14ac:dyDescent="0.25">
      <c r="A3465" s="3">
        <v>42921</v>
      </c>
      <c r="B3465">
        <v>12.324999999999999</v>
      </c>
      <c r="C3465">
        <v>12.925000000000001</v>
      </c>
      <c r="D3465">
        <v>-1.9880715705765401E-2</v>
      </c>
      <c r="E3465">
        <v>-3.8535645472060902E-3</v>
      </c>
      <c r="F3465" t="b">
        <f t="shared" si="162"/>
        <v>0</v>
      </c>
      <c r="G3465" s="7">
        <f t="shared" si="163"/>
        <v>-1.9880715705765401E-2</v>
      </c>
      <c r="H3465" s="7">
        <f t="shared" ca="1" si="164"/>
        <v>0</v>
      </c>
    </row>
    <row r="3466" spans="1:8" x14ac:dyDescent="0.25">
      <c r="A3466" s="3">
        <v>42922</v>
      </c>
      <c r="B3466">
        <v>13.025</v>
      </c>
      <c r="C3466">
        <v>13.425000000000001</v>
      </c>
      <c r="D3466">
        <v>5.6795131845841999E-2</v>
      </c>
      <c r="E3466">
        <v>3.8684719535783299E-2</v>
      </c>
      <c r="F3466" t="b">
        <f t="shared" si="162"/>
        <v>0</v>
      </c>
      <c r="G3466" s="7">
        <f t="shared" si="163"/>
        <v>5.6795131845841999E-2</v>
      </c>
      <c r="H3466" s="7">
        <f t="shared" ca="1" si="164"/>
        <v>0</v>
      </c>
    </row>
    <row r="3467" spans="1:8" x14ac:dyDescent="0.25">
      <c r="A3467" s="3">
        <v>42923</v>
      </c>
      <c r="B3467">
        <v>12.574999999999999</v>
      </c>
      <c r="C3467">
        <v>13.074999999999999</v>
      </c>
      <c r="D3467">
        <v>-3.4548944337811999E-2</v>
      </c>
      <c r="E3467">
        <v>-2.60707635009312E-2</v>
      </c>
      <c r="F3467" t="b">
        <f t="shared" si="162"/>
        <v>0</v>
      </c>
      <c r="G3467" s="7">
        <f t="shared" si="163"/>
        <v>-3.4548944337811999E-2</v>
      </c>
      <c r="H3467" s="7">
        <f t="shared" ca="1" si="164"/>
        <v>0</v>
      </c>
    </row>
    <row r="3468" spans="1:8" x14ac:dyDescent="0.25">
      <c r="A3468" s="3">
        <v>42926</v>
      </c>
      <c r="B3468">
        <v>12.225</v>
      </c>
      <c r="C3468">
        <v>12.824999999999999</v>
      </c>
      <c r="D3468">
        <v>-2.78330019880716E-2</v>
      </c>
      <c r="E3468">
        <v>-1.9120458891013398E-2</v>
      </c>
      <c r="F3468" t="b">
        <f t="shared" si="162"/>
        <v>0</v>
      </c>
      <c r="G3468" s="7">
        <f t="shared" si="163"/>
        <v>-2.78330019880716E-2</v>
      </c>
      <c r="H3468" s="7">
        <f t="shared" ca="1" si="164"/>
        <v>0</v>
      </c>
    </row>
    <row r="3469" spans="1:8" x14ac:dyDescent="0.25">
      <c r="A3469" s="3">
        <v>42927</v>
      </c>
      <c r="B3469">
        <v>12.125</v>
      </c>
      <c r="C3469">
        <v>12.675000000000001</v>
      </c>
      <c r="D3469">
        <v>-8.17995910020442E-3</v>
      </c>
      <c r="E3469">
        <v>-1.16959064327484E-2</v>
      </c>
      <c r="F3469" t="b">
        <f t="shared" si="162"/>
        <v>0</v>
      </c>
      <c r="G3469" s="7">
        <f t="shared" si="163"/>
        <v>-8.17995910020442E-3</v>
      </c>
      <c r="H3469" s="7">
        <f t="shared" ca="1" si="164"/>
        <v>0</v>
      </c>
    </row>
    <row r="3470" spans="1:8" x14ac:dyDescent="0.25">
      <c r="A3470" s="3">
        <v>42928</v>
      </c>
      <c r="B3470">
        <v>11.525</v>
      </c>
      <c r="C3470">
        <v>12.425000000000001</v>
      </c>
      <c r="D3470">
        <v>-4.9484536082474197E-2</v>
      </c>
      <c r="E3470">
        <v>-1.9723865877712E-2</v>
      </c>
      <c r="F3470" t="b">
        <f t="shared" si="162"/>
        <v>0</v>
      </c>
      <c r="G3470" s="7">
        <f t="shared" si="163"/>
        <v>-4.9484536082474197E-2</v>
      </c>
      <c r="H3470" s="7">
        <f t="shared" ca="1" si="164"/>
        <v>0</v>
      </c>
    </row>
    <row r="3471" spans="1:8" x14ac:dyDescent="0.25">
      <c r="A3471" s="3">
        <v>42929</v>
      </c>
      <c r="B3471">
        <v>11.074999999999999</v>
      </c>
      <c r="C3471">
        <v>12.375</v>
      </c>
      <c r="D3471">
        <v>-3.9045553145336302E-2</v>
      </c>
      <c r="E3471">
        <v>-4.0241448692153198E-3</v>
      </c>
      <c r="F3471" t="b">
        <f t="shared" si="162"/>
        <v>0</v>
      </c>
      <c r="G3471" s="7">
        <f t="shared" si="163"/>
        <v>-3.9045553145336302E-2</v>
      </c>
      <c r="H3471" s="7">
        <f t="shared" ca="1" si="164"/>
        <v>0</v>
      </c>
    </row>
    <row r="3472" spans="1:8" x14ac:dyDescent="0.25">
      <c r="A3472" s="3">
        <v>42930</v>
      </c>
      <c r="B3472">
        <v>10.574999999999999</v>
      </c>
      <c r="C3472">
        <v>12.025</v>
      </c>
      <c r="D3472">
        <v>-4.5146726862302498E-2</v>
      </c>
      <c r="E3472">
        <v>-2.8282828282828201E-2</v>
      </c>
      <c r="F3472" t="b">
        <f t="shared" si="162"/>
        <v>0</v>
      </c>
      <c r="G3472" s="7">
        <f t="shared" si="163"/>
        <v>-4.5146726862302498E-2</v>
      </c>
      <c r="H3472" s="7">
        <f t="shared" ca="1" si="164"/>
        <v>0</v>
      </c>
    </row>
    <row r="3473" spans="1:8" x14ac:dyDescent="0.25">
      <c r="A3473" s="3">
        <v>42933</v>
      </c>
      <c r="B3473">
        <v>10.275</v>
      </c>
      <c r="C3473">
        <v>11.925000000000001</v>
      </c>
      <c r="D3473">
        <v>-0.14553014553014601</v>
      </c>
      <c r="E3473">
        <v>-8.0924855491329398E-2</v>
      </c>
      <c r="F3473" t="b">
        <f t="shared" si="162"/>
        <v>0</v>
      </c>
      <c r="G3473" s="7">
        <f t="shared" si="163"/>
        <v>-0.14553014553014601</v>
      </c>
      <c r="H3473" s="7">
        <f t="shared" ca="1" si="164"/>
        <v>0</v>
      </c>
    </row>
    <row r="3474" spans="1:8" x14ac:dyDescent="0.25">
      <c r="A3474" s="3">
        <v>42934</v>
      </c>
      <c r="B3474">
        <v>10.125</v>
      </c>
      <c r="C3474">
        <v>11.775</v>
      </c>
      <c r="D3474">
        <v>-1.4598540145985399E-2</v>
      </c>
      <c r="E3474">
        <v>-1.25786163522013E-2</v>
      </c>
      <c r="F3474" t="b">
        <f t="shared" si="162"/>
        <v>0</v>
      </c>
      <c r="G3474" s="7">
        <f t="shared" si="163"/>
        <v>-1.4598540145985399E-2</v>
      </c>
      <c r="H3474" s="7">
        <f t="shared" ca="1" si="164"/>
        <v>0</v>
      </c>
    </row>
    <row r="3475" spans="1:8" x14ac:dyDescent="0.25">
      <c r="A3475" s="3">
        <v>42935</v>
      </c>
      <c r="B3475">
        <v>11.525</v>
      </c>
      <c r="C3475">
        <v>12.725</v>
      </c>
      <c r="D3475">
        <v>0.13827160493827201</v>
      </c>
      <c r="E3475">
        <v>8.0679405520169806E-2</v>
      </c>
      <c r="F3475" t="b">
        <f t="shared" si="162"/>
        <v>0</v>
      </c>
      <c r="G3475" s="7">
        <f t="shared" si="163"/>
        <v>0.13827160493827201</v>
      </c>
      <c r="H3475" s="7">
        <f t="shared" ca="1" si="164"/>
        <v>0</v>
      </c>
    </row>
    <row r="3476" spans="1:8" x14ac:dyDescent="0.25">
      <c r="A3476" s="3">
        <v>42936</v>
      </c>
      <c r="B3476">
        <v>11.475</v>
      </c>
      <c r="C3476">
        <v>12.725</v>
      </c>
      <c r="D3476">
        <v>-4.3383947939262804E-3</v>
      </c>
      <c r="E3476">
        <v>0</v>
      </c>
      <c r="F3476" t="b">
        <f t="shared" si="162"/>
        <v>0</v>
      </c>
      <c r="G3476" s="7">
        <f t="shared" si="163"/>
        <v>-4.3383947939262804E-3</v>
      </c>
      <c r="H3476" s="7">
        <f t="shared" ca="1" si="164"/>
        <v>0</v>
      </c>
    </row>
    <row r="3477" spans="1:8" x14ac:dyDescent="0.25">
      <c r="A3477" s="3">
        <v>42937</v>
      </c>
      <c r="B3477">
        <v>11.375</v>
      </c>
      <c r="C3477">
        <v>12.675000000000001</v>
      </c>
      <c r="D3477">
        <v>-8.7145969498910701E-3</v>
      </c>
      <c r="E3477">
        <v>-3.9292730844793199E-3</v>
      </c>
      <c r="F3477" t="b">
        <f t="shared" si="162"/>
        <v>0</v>
      </c>
      <c r="G3477" s="7">
        <f t="shared" si="163"/>
        <v>-8.7145969498910701E-3</v>
      </c>
      <c r="H3477" s="7">
        <f t="shared" ca="1" si="164"/>
        <v>0</v>
      </c>
    </row>
    <row r="3478" spans="1:8" x14ac:dyDescent="0.25">
      <c r="A3478" s="3">
        <v>42940</v>
      </c>
      <c r="B3478">
        <v>11.324999999999999</v>
      </c>
      <c r="C3478">
        <v>12.525</v>
      </c>
      <c r="D3478">
        <v>-4.3956043956044901E-3</v>
      </c>
      <c r="E3478">
        <v>-1.18343195266273E-2</v>
      </c>
      <c r="F3478" t="b">
        <f t="shared" si="162"/>
        <v>0</v>
      </c>
      <c r="G3478" s="7">
        <f t="shared" si="163"/>
        <v>-4.3956043956044901E-3</v>
      </c>
      <c r="H3478" s="7">
        <f t="shared" ca="1" si="164"/>
        <v>0</v>
      </c>
    </row>
    <row r="3479" spans="1:8" x14ac:dyDescent="0.25">
      <c r="A3479" s="3">
        <v>42941</v>
      </c>
      <c r="B3479">
        <v>11.175000000000001</v>
      </c>
      <c r="C3479">
        <v>12.574999999999999</v>
      </c>
      <c r="D3479">
        <v>-1.3245033112582599E-2</v>
      </c>
      <c r="E3479">
        <v>3.99201596806376E-3</v>
      </c>
      <c r="F3479" t="b">
        <f t="shared" si="162"/>
        <v>0</v>
      </c>
      <c r="G3479" s="7">
        <f t="shared" si="163"/>
        <v>-1.3245033112582599E-2</v>
      </c>
      <c r="H3479" s="7">
        <f t="shared" ca="1" si="164"/>
        <v>0</v>
      </c>
    </row>
    <row r="3480" spans="1:8" x14ac:dyDescent="0.25">
      <c r="A3480" s="3">
        <v>42942</v>
      </c>
      <c r="B3480">
        <v>11.275</v>
      </c>
      <c r="C3480">
        <v>12.625</v>
      </c>
      <c r="D3480">
        <v>8.9485458612974505E-3</v>
      </c>
      <c r="E3480">
        <v>3.9761431411531297E-3</v>
      </c>
      <c r="F3480" t="b">
        <f t="shared" si="162"/>
        <v>0</v>
      </c>
      <c r="G3480" s="7">
        <f t="shared" si="163"/>
        <v>8.9485458612974505E-3</v>
      </c>
      <c r="H3480" s="7">
        <f t="shared" ca="1" si="164"/>
        <v>0</v>
      </c>
    </row>
    <row r="3481" spans="1:8" x14ac:dyDescent="0.25">
      <c r="A3481" s="3">
        <v>42943</v>
      </c>
      <c r="B3481">
        <v>11.425000000000001</v>
      </c>
      <c r="C3481">
        <v>12.625</v>
      </c>
      <c r="D3481">
        <v>1.33037694013305E-2</v>
      </c>
      <c r="E3481">
        <v>0</v>
      </c>
      <c r="F3481" t="b">
        <f t="shared" si="162"/>
        <v>0</v>
      </c>
      <c r="G3481" s="7">
        <f t="shared" si="163"/>
        <v>1.33037694013305E-2</v>
      </c>
      <c r="H3481" s="7">
        <f t="shared" ca="1" si="164"/>
        <v>0</v>
      </c>
    </row>
    <row r="3482" spans="1:8" x14ac:dyDescent="0.25">
      <c r="A3482" s="3">
        <v>42944</v>
      </c>
      <c r="B3482">
        <v>11.375</v>
      </c>
      <c r="C3482">
        <v>12.625</v>
      </c>
      <c r="D3482">
        <v>-4.3763676148797E-3</v>
      </c>
      <c r="E3482">
        <v>0</v>
      </c>
      <c r="F3482" t="b">
        <f t="shared" si="162"/>
        <v>0</v>
      </c>
      <c r="G3482" s="7">
        <f t="shared" si="163"/>
        <v>-4.3763676148797E-3</v>
      </c>
      <c r="H3482" s="7">
        <f t="shared" ca="1" si="164"/>
        <v>0</v>
      </c>
    </row>
    <row r="3483" spans="1:8" x14ac:dyDescent="0.25">
      <c r="A3483" s="3">
        <v>42947</v>
      </c>
      <c r="B3483">
        <v>11.275</v>
      </c>
      <c r="C3483">
        <v>12.475</v>
      </c>
      <c r="D3483">
        <v>-8.79120879120876E-3</v>
      </c>
      <c r="E3483">
        <v>-1.18811881188119E-2</v>
      </c>
      <c r="F3483" t="b">
        <f t="shared" si="162"/>
        <v>0</v>
      </c>
      <c r="G3483" s="7">
        <f t="shared" si="163"/>
        <v>-8.79120879120876E-3</v>
      </c>
      <c r="H3483" s="7">
        <f t="shared" ca="1" si="164"/>
        <v>0</v>
      </c>
    </row>
    <row r="3484" spans="1:8" x14ac:dyDescent="0.25">
      <c r="A3484" s="3">
        <v>42948</v>
      </c>
      <c r="B3484">
        <v>11.225</v>
      </c>
      <c r="C3484">
        <v>12.425000000000001</v>
      </c>
      <c r="D3484">
        <v>-4.4345898004435336E-3</v>
      </c>
      <c r="E3484">
        <v>-4.0080160320640212E-3</v>
      </c>
      <c r="F3484" t="b">
        <f t="shared" si="162"/>
        <v>0</v>
      </c>
      <c r="G3484" s="7">
        <f t="shared" si="163"/>
        <v>-4.4345898004435336E-3</v>
      </c>
      <c r="H3484" s="7">
        <f t="shared" ca="1" si="164"/>
        <v>0</v>
      </c>
    </row>
    <row r="3485" spans="1:8" x14ac:dyDescent="0.25">
      <c r="A3485" s="3">
        <v>42949</v>
      </c>
      <c r="B3485">
        <v>11.275</v>
      </c>
      <c r="C3485">
        <v>12.625</v>
      </c>
      <c r="D3485">
        <v>4.4543429844099425E-3</v>
      </c>
      <c r="E3485">
        <v>1.609657947686105E-2</v>
      </c>
      <c r="F3485" t="b">
        <f t="shared" si="162"/>
        <v>0</v>
      </c>
      <c r="G3485" s="7">
        <f t="shared" si="163"/>
        <v>4.4543429844099425E-3</v>
      </c>
      <c r="H3485" s="7">
        <f t="shared" ca="1" si="164"/>
        <v>0</v>
      </c>
    </row>
    <row r="3486" spans="1:8" x14ac:dyDescent="0.25">
      <c r="A3486" s="3">
        <v>42950</v>
      </c>
      <c r="B3486">
        <v>11.324999999999999</v>
      </c>
      <c r="C3486">
        <v>12.725</v>
      </c>
      <c r="D3486">
        <v>4.4345898004434225E-3</v>
      </c>
      <c r="E3486">
        <v>7.9207920792079278E-3</v>
      </c>
      <c r="F3486" t="b">
        <f t="shared" si="162"/>
        <v>0</v>
      </c>
      <c r="G3486" s="7">
        <f t="shared" si="163"/>
        <v>4.4345898004434225E-3</v>
      </c>
      <c r="H3486" s="7">
        <f t="shared" ca="1" si="164"/>
        <v>0</v>
      </c>
    </row>
    <row r="3487" spans="1:8" x14ac:dyDescent="0.25">
      <c r="A3487" s="3">
        <v>42951</v>
      </c>
      <c r="B3487">
        <v>11.275</v>
      </c>
      <c r="C3487">
        <v>12.775</v>
      </c>
      <c r="D3487">
        <v>-4.4150110375275053E-3</v>
      </c>
      <c r="E3487">
        <v>3.9292730844793233E-3</v>
      </c>
      <c r="F3487" t="b">
        <f t="shared" si="162"/>
        <v>0</v>
      </c>
      <c r="G3487" s="7">
        <f t="shared" si="163"/>
        <v>-4.4150110375275053E-3</v>
      </c>
      <c r="H3487" s="7">
        <f t="shared" ca="1" si="164"/>
        <v>0</v>
      </c>
    </row>
    <row r="3488" spans="1:8" x14ac:dyDescent="0.25">
      <c r="A3488" s="3">
        <v>42954</v>
      </c>
      <c r="B3488">
        <v>11.125</v>
      </c>
      <c r="C3488">
        <v>12.574999999999999</v>
      </c>
      <c r="D3488">
        <v>-1.3303769401330379E-2</v>
      </c>
      <c r="E3488">
        <v>-1.5655577299413026E-2</v>
      </c>
      <c r="F3488" t="b">
        <f t="shared" si="162"/>
        <v>0</v>
      </c>
      <c r="G3488" s="7">
        <f t="shared" si="163"/>
        <v>-1.3303769401330379E-2</v>
      </c>
      <c r="H3488" s="7">
        <f t="shared" ca="1" si="164"/>
        <v>0</v>
      </c>
    </row>
    <row r="3489" spans="1:8" x14ac:dyDescent="0.25">
      <c r="A3489" s="3">
        <v>42955</v>
      </c>
      <c r="B3489">
        <v>11.525</v>
      </c>
      <c r="C3489">
        <v>12.925000000000001</v>
      </c>
      <c r="D3489">
        <v>3.5955056179775235E-2</v>
      </c>
      <c r="E3489">
        <v>2.7833001988071704E-2</v>
      </c>
      <c r="F3489" t="b">
        <f t="shared" si="162"/>
        <v>0</v>
      </c>
      <c r="G3489" s="7">
        <f t="shared" si="163"/>
        <v>3.5955056179775235E-2</v>
      </c>
      <c r="H3489" s="7">
        <f t="shared" ca="1" si="164"/>
        <v>0</v>
      </c>
    </row>
    <row r="3490" spans="1:8" x14ac:dyDescent="0.25">
      <c r="A3490" s="3">
        <v>42956</v>
      </c>
      <c r="B3490">
        <v>11.725</v>
      </c>
      <c r="C3490">
        <v>13.074999999999999</v>
      </c>
      <c r="D3490">
        <v>1.7353579175704903E-2</v>
      </c>
      <c r="E3490">
        <v>1.1605415860734825E-2</v>
      </c>
      <c r="F3490" t="b">
        <f t="shared" si="162"/>
        <v>0</v>
      </c>
      <c r="G3490" s="7">
        <f t="shared" si="163"/>
        <v>1.7353579175704903E-2</v>
      </c>
      <c r="H3490" s="7">
        <f t="shared" ca="1" si="164"/>
        <v>0</v>
      </c>
    </row>
    <row r="3491" spans="1:8" x14ac:dyDescent="0.25">
      <c r="A3491" s="3">
        <v>42957</v>
      </c>
      <c r="B3491">
        <v>15.525</v>
      </c>
      <c r="C3491">
        <v>15.175000000000001</v>
      </c>
      <c r="D3491">
        <v>0.32409381663113024</v>
      </c>
      <c r="E3491">
        <v>0.16061185468451256</v>
      </c>
      <c r="F3491" t="b">
        <f t="shared" si="162"/>
        <v>1</v>
      </c>
      <c r="G3491" s="7">
        <f t="shared" si="163"/>
        <v>0.32409381663113024</v>
      </c>
      <c r="H3491" s="7">
        <f t="shared" ca="1" si="164"/>
        <v>0</v>
      </c>
    </row>
  </sheetData>
  <autoFilter ref="A1:H3491"/>
  <pageMargins left="0.7" right="0.7" top="0.75" bottom="0.75" header="0.3" footer="0.3"/>
  <pageSetup paperSize="9" orientation="portrait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" id="{74D1E9C3-08F4-4031-8ED0-CE3599B4B787}">
            <xm:f>MATCH($A$3182,'[VIX_Carry.xlsx]Contract List'!#REF!,0)</xm:f>
            <x14:dxf>
              <fill>
                <patternFill>
                  <bgColor rgb="FFFFFF00"/>
                </patternFill>
              </fill>
            </x14:dxf>
          </x14:cfRule>
          <xm:sqref>A1:A3320</xm:sqref>
        </x14:conditionalFormatting>
        <x14:conditionalFormatting xmlns:xm="http://schemas.microsoft.com/office/excel/2006/main">
          <x14:cfRule type="expression" priority="1" id="{9EF747C4-5756-4837-AABF-BDCEC2BA4277}">
            <xm:f>MATCH($A$3177,'[VIX_Carry.xlsx]Contract List'!#REF!,0)</xm:f>
            <x14:dxf>
              <fill>
                <patternFill>
                  <bgColor rgb="FFFFFF00"/>
                </patternFill>
              </fill>
            </x14:dxf>
          </x14:cfRule>
          <xm:sqref>A3304:A3377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92"/>
  <sheetViews>
    <sheetView tabSelected="1" workbookViewId="0">
      <pane xSplit="1" ySplit="1" topLeftCell="B2367" activePane="bottomRight" state="frozen"/>
      <selection pane="topRight" activeCell="B1" sqref="B1"/>
      <selection pane="bottomLeft" activeCell="A2" sqref="A2"/>
      <selection pane="bottomRight" activeCell="J2377" sqref="J2377"/>
    </sheetView>
  </sheetViews>
  <sheetFormatPr defaultRowHeight="15" x14ac:dyDescent="0.25"/>
  <cols>
    <col min="1" max="1" width="10.7109375" bestFit="1" customWidth="1"/>
    <col min="2" max="3" width="12.5703125" customWidth="1"/>
    <col min="4" max="4" width="15" customWidth="1"/>
    <col min="5" max="5" width="17.5703125" customWidth="1"/>
    <col min="6" max="6" width="9.85546875" bestFit="1" customWidth="1"/>
    <col min="7" max="7" width="9.85546875" customWidth="1"/>
    <col min="8" max="8" width="10.42578125" customWidth="1"/>
    <col min="9" max="10" width="13.85546875" customWidth="1"/>
    <col min="16" max="16" width="13.140625" bestFit="1" customWidth="1"/>
    <col min="17" max="17" width="20.140625" customWidth="1"/>
  </cols>
  <sheetData>
    <row r="1" spans="1:17" ht="30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16</v>
      </c>
      <c r="G1" s="2" t="s">
        <v>17</v>
      </c>
      <c r="H1" s="2" t="s">
        <v>20</v>
      </c>
      <c r="I1" s="2" t="s">
        <v>18</v>
      </c>
      <c r="J1" s="2" t="s">
        <v>19</v>
      </c>
      <c r="K1" s="2" t="s">
        <v>7</v>
      </c>
      <c r="L1" s="2" t="s">
        <v>19</v>
      </c>
      <c r="M1" s="2" t="s">
        <v>7</v>
      </c>
      <c r="P1" s="9" t="s">
        <v>9</v>
      </c>
      <c r="Q1" t="s">
        <v>11</v>
      </c>
    </row>
    <row r="2" spans="1:17" x14ac:dyDescent="0.25">
      <c r="A2" s="3">
        <v>38072</v>
      </c>
      <c r="B2">
        <v>20.32</v>
      </c>
      <c r="C2">
        <v>20.16</v>
      </c>
      <c r="D2" s="4">
        <v>0</v>
      </c>
      <c r="E2" s="4">
        <v>0</v>
      </c>
      <c r="F2" s="8"/>
      <c r="G2" s="8"/>
      <c r="H2" s="8"/>
      <c r="I2" s="8"/>
      <c r="J2" s="8"/>
      <c r="P2" s="15">
        <v>-2.3129039235076538</v>
      </c>
      <c r="Q2" s="11">
        <v>11.02</v>
      </c>
    </row>
    <row r="3" spans="1:17" x14ac:dyDescent="0.25">
      <c r="A3" s="3">
        <v>38075</v>
      </c>
      <c r="B3">
        <v>19.8</v>
      </c>
      <c r="C3">
        <v>19.77</v>
      </c>
      <c r="D3" s="4">
        <v>-2.5590551181102299E-2</v>
      </c>
      <c r="E3" s="4">
        <v>-1.9345238095238099E-2</v>
      </c>
      <c r="F3" s="7"/>
      <c r="G3" s="7"/>
      <c r="H3" s="7"/>
      <c r="I3" s="7"/>
      <c r="J3" s="7"/>
      <c r="P3" s="15">
        <v>-2.2142355185048452</v>
      </c>
      <c r="Q3" s="11">
        <v>11.16</v>
      </c>
    </row>
    <row r="4" spans="1:17" x14ac:dyDescent="0.25">
      <c r="A4" s="3">
        <v>38076</v>
      </c>
      <c r="B4">
        <v>19.62</v>
      </c>
      <c r="C4">
        <v>19.79</v>
      </c>
      <c r="D4" s="4">
        <v>-9.0909090909090402E-3</v>
      </c>
      <c r="E4" s="4">
        <v>1.01163378856861E-3</v>
      </c>
      <c r="P4" s="15">
        <v>-2.1450649724693989</v>
      </c>
      <c r="Q4" s="11">
        <v>12</v>
      </c>
    </row>
    <row r="5" spans="1:17" x14ac:dyDescent="0.25">
      <c r="A5" s="3">
        <v>38077</v>
      </c>
      <c r="B5">
        <v>19.75</v>
      </c>
      <c r="C5">
        <v>19.850000000000001</v>
      </c>
      <c r="D5" s="4">
        <v>6.6258919469928098E-3</v>
      </c>
      <c r="E5" s="4">
        <v>3.0318342597273101E-3</v>
      </c>
      <c r="I5" s="7"/>
      <c r="J5" s="7"/>
      <c r="K5" s="7"/>
      <c r="P5" s="15">
        <v>-2.1315964406373995</v>
      </c>
      <c r="Q5" s="11">
        <v>12.05</v>
      </c>
    </row>
    <row r="6" spans="1:17" x14ac:dyDescent="0.25">
      <c r="A6" s="3">
        <v>38078</v>
      </c>
      <c r="B6">
        <v>19.62</v>
      </c>
      <c r="C6">
        <v>19.61</v>
      </c>
      <c r="D6" s="4">
        <v>-6.5822784810125601E-3</v>
      </c>
      <c r="E6" s="4">
        <v>-1.2090680100755801E-2</v>
      </c>
      <c r="I6" s="7"/>
      <c r="J6" s="7"/>
      <c r="K6" s="7"/>
      <c r="P6" s="15">
        <v>-2.1120178144301063</v>
      </c>
      <c r="Q6" s="11">
        <v>11.8</v>
      </c>
    </row>
    <row r="7" spans="1:17" x14ac:dyDescent="0.25">
      <c r="A7" s="3">
        <v>38079</v>
      </c>
      <c r="B7">
        <v>18.89</v>
      </c>
      <c r="C7">
        <v>19.16</v>
      </c>
      <c r="D7" s="4">
        <v>-3.7206931702344598E-2</v>
      </c>
      <c r="E7" s="4">
        <v>-2.29474757776644E-2</v>
      </c>
      <c r="I7" s="7"/>
      <c r="J7" s="7"/>
      <c r="K7" s="7"/>
      <c r="P7" s="15">
        <v>-2.0846699894597611</v>
      </c>
      <c r="Q7" s="11">
        <v>11.8</v>
      </c>
    </row>
    <row r="8" spans="1:17" x14ac:dyDescent="0.25">
      <c r="A8" s="3">
        <v>38082</v>
      </c>
      <c r="B8">
        <v>18.53</v>
      </c>
      <c r="C8">
        <v>18.62</v>
      </c>
      <c r="D8" s="4">
        <v>-1.9057702488088898E-2</v>
      </c>
      <c r="E8" s="4">
        <v>-2.8183716075156601E-2</v>
      </c>
      <c r="I8" s="7"/>
      <c r="J8" s="7"/>
      <c r="K8" s="7"/>
      <c r="P8" s="15">
        <v>-2.0816330133317864</v>
      </c>
      <c r="Q8" s="11">
        <v>11.33</v>
      </c>
    </row>
    <row r="9" spans="1:17" x14ac:dyDescent="0.25">
      <c r="A9" s="3">
        <v>38083</v>
      </c>
      <c r="B9">
        <v>18.79</v>
      </c>
      <c r="C9">
        <v>18.79</v>
      </c>
      <c r="D9" s="4">
        <v>1.4031300593631901E-2</v>
      </c>
      <c r="E9" s="4">
        <v>9.1299677765841504E-3</v>
      </c>
      <c r="I9" s="7"/>
      <c r="J9" s="7"/>
      <c r="K9" s="7"/>
      <c r="P9" s="15">
        <v>-2.0686013977582225</v>
      </c>
      <c r="Q9" s="11">
        <v>10.125</v>
      </c>
    </row>
    <row r="10" spans="1:17" x14ac:dyDescent="0.25">
      <c r="A10" s="3">
        <v>38084</v>
      </c>
      <c r="B10">
        <v>19.09</v>
      </c>
      <c r="C10">
        <v>19.12</v>
      </c>
      <c r="D10" s="4">
        <v>1.59659393294307E-2</v>
      </c>
      <c r="E10" s="4">
        <v>1.7562533262373701E-2</v>
      </c>
      <c r="I10" s="7"/>
      <c r="J10" s="7"/>
      <c r="K10" s="7"/>
      <c r="P10" s="15">
        <v>-2.0545477539455921</v>
      </c>
      <c r="Q10" s="11">
        <v>16.7</v>
      </c>
    </row>
    <row r="11" spans="1:17" x14ac:dyDescent="0.25">
      <c r="A11" s="3">
        <v>38085</v>
      </c>
      <c r="B11">
        <v>19.05</v>
      </c>
      <c r="C11">
        <v>19</v>
      </c>
      <c r="D11" s="4">
        <v>-2.0953378732320202E-3</v>
      </c>
      <c r="E11" s="4">
        <v>-6.2761506276151104E-3</v>
      </c>
      <c r="I11" s="7"/>
      <c r="J11" s="7"/>
      <c r="K11" s="7"/>
      <c r="P11" s="15">
        <v>-2.0500012264180132</v>
      </c>
      <c r="Q11" s="11">
        <v>16.7</v>
      </c>
    </row>
    <row r="12" spans="1:17" x14ac:dyDescent="0.25">
      <c r="A12" s="3">
        <v>38086</v>
      </c>
      <c r="B12">
        <v>19.05</v>
      </c>
      <c r="C12">
        <v>19</v>
      </c>
      <c r="D12" s="4">
        <v>0</v>
      </c>
      <c r="E12" s="4">
        <v>0</v>
      </c>
      <c r="I12" s="7"/>
      <c r="J12" s="7"/>
      <c r="K12" s="7"/>
      <c r="P12" s="15">
        <v>-2.0309710684725362</v>
      </c>
      <c r="Q12" s="11">
        <v>11.95</v>
      </c>
    </row>
    <row r="13" spans="1:17" x14ac:dyDescent="0.25">
      <c r="A13" s="3">
        <v>38089</v>
      </c>
      <c r="B13">
        <v>18.670000000000002</v>
      </c>
      <c r="C13">
        <v>18.899999999999999</v>
      </c>
      <c r="D13" s="4">
        <v>-1.99475065616798E-2</v>
      </c>
      <c r="E13" s="4">
        <v>-5.2631578947369704E-3</v>
      </c>
      <c r="I13" s="7"/>
      <c r="J13" s="7"/>
      <c r="K13" s="7"/>
      <c r="P13" s="15">
        <v>-2.0186994247825889</v>
      </c>
      <c r="Q13" s="11">
        <v>12.2</v>
      </c>
    </row>
    <row r="14" spans="1:17" x14ac:dyDescent="0.25">
      <c r="A14" s="3">
        <v>38090</v>
      </c>
      <c r="B14">
        <v>19.3</v>
      </c>
      <c r="C14">
        <v>19.29</v>
      </c>
      <c r="D14" s="4">
        <v>3.37439742903052E-2</v>
      </c>
      <c r="E14" s="4">
        <v>2.06349206349206E-2</v>
      </c>
      <c r="I14" s="7"/>
      <c r="J14" s="7"/>
      <c r="K14" s="7"/>
      <c r="P14" s="15">
        <v>-2.0083664173977107</v>
      </c>
      <c r="Q14" s="11">
        <v>10.275</v>
      </c>
    </row>
    <row r="15" spans="1:17" x14ac:dyDescent="0.25">
      <c r="A15" s="3">
        <v>38091</v>
      </c>
      <c r="B15">
        <v>19.46</v>
      </c>
      <c r="C15">
        <v>19.47</v>
      </c>
      <c r="D15" s="4">
        <v>8.2901554404144501E-3</v>
      </c>
      <c r="E15" s="4">
        <v>9.3312597200621E-3</v>
      </c>
      <c r="I15" s="7"/>
      <c r="J15" s="7"/>
      <c r="K15" s="7"/>
      <c r="P15" s="15">
        <v>-1.9662414322681447</v>
      </c>
      <c r="Q15" s="11">
        <v>17.100000000000001</v>
      </c>
    </row>
    <row r="16" spans="1:17" x14ac:dyDescent="0.25">
      <c r="A16" s="3">
        <v>38092</v>
      </c>
      <c r="B16">
        <v>19.350000000000001</v>
      </c>
      <c r="C16">
        <v>19.47</v>
      </c>
      <c r="D16" s="4">
        <v>-5.6526207605344103E-3</v>
      </c>
      <c r="E16" s="4">
        <v>0</v>
      </c>
      <c r="I16" s="7"/>
      <c r="J16" s="7"/>
      <c r="K16" s="7"/>
      <c r="P16" s="15">
        <v>-1.9552263229428812</v>
      </c>
      <c r="Q16" s="11">
        <v>17.149999999999999</v>
      </c>
    </row>
    <row r="17" spans="1:17" x14ac:dyDescent="0.25">
      <c r="A17" s="3">
        <v>38093</v>
      </c>
      <c r="B17">
        <v>19</v>
      </c>
      <c r="C17">
        <v>19.43</v>
      </c>
      <c r="D17" s="4">
        <v>-1.8087855297157701E-2</v>
      </c>
      <c r="E17" s="4">
        <v>-2.0544427324088498E-3</v>
      </c>
      <c r="I17" s="7"/>
      <c r="J17" s="7"/>
      <c r="K17" s="7"/>
      <c r="P17" s="15">
        <v>-1.9465833583590106</v>
      </c>
      <c r="Q17" s="11">
        <v>12.1</v>
      </c>
    </row>
    <row r="18" spans="1:17" x14ac:dyDescent="0.25">
      <c r="A18" s="5">
        <v>38096</v>
      </c>
      <c r="B18">
        <v>18.87</v>
      </c>
      <c r="C18">
        <v>19.68</v>
      </c>
      <c r="D18" s="4">
        <v>-6.8421052631578699E-3</v>
      </c>
      <c r="E18" s="4">
        <v>1.28667009778694E-2</v>
      </c>
      <c r="I18" s="7"/>
      <c r="J18" s="7"/>
      <c r="K18" s="7"/>
      <c r="P18" s="15">
        <v>-1.942307991880353</v>
      </c>
      <c r="Q18" s="11">
        <v>11.19</v>
      </c>
    </row>
    <row r="19" spans="1:17" x14ac:dyDescent="0.25">
      <c r="A19" s="3">
        <v>38097</v>
      </c>
      <c r="B19">
        <v>19.149999999999999</v>
      </c>
      <c r="C19">
        <v>19.96</v>
      </c>
      <c r="D19" s="4">
        <v>1.4838367779544099E-2</v>
      </c>
      <c r="E19" s="4">
        <v>1.4227642276422901E-2</v>
      </c>
      <c r="I19" s="7"/>
      <c r="J19" s="7"/>
      <c r="K19" s="7"/>
      <c r="P19" s="15">
        <v>-1.9408691053172431</v>
      </c>
      <c r="Q19" s="11">
        <v>17.2</v>
      </c>
    </row>
    <row r="20" spans="1:17" x14ac:dyDescent="0.25">
      <c r="A20" s="3">
        <v>38098</v>
      </c>
      <c r="B20">
        <v>18.68</v>
      </c>
      <c r="C20">
        <v>19.7</v>
      </c>
      <c r="D20" s="4">
        <v>-2.4543080939947701E-2</v>
      </c>
      <c r="E20" s="4">
        <v>-1.3026052104208499E-2</v>
      </c>
      <c r="I20" s="7"/>
      <c r="J20" s="7"/>
      <c r="K20" s="7"/>
      <c r="P20" s="15">
        <v>-1.9388725116281775</v>
      </c>
      <c r="Q20" s="11">
        <v>11.22</v>
      </c>
    </row>
    <row r="21" spans="1:17" x14ac:dyDescent="0.25">
      <c r="A21" s="3">
        <v>38099</v>
      </c>
      <c r="B21">
        <v>17.350000000000001</v>
      </c>
      <c r="C21">
        <v>18.77</v>
      </c>
      <c r="D21" s="4">
        <v>-7.1199143468950593E-2</v>
      </c>
      <c r="E21" s="4">
        <v>-4.7208121827411201E-2</v>
      </c>
      <c r="I21" s="7"/>
      <c r="J21" s="7"/>
      <c r="K21" s="7"/>
      <c r="P21" s="15">
        <v>-1.8883837883882026</v>
      </c>
      <c r="Q21" s="11">
        <v>17.45</v>
      </c>
    </row>
    <row r="22" spans="1:17" x14ac:dyDescent="0.25">
      <c r="A22" s="3">
        <v>38100</v>
      </c>
      <c r="B22">
        <v>17.34</v>
      </c>
      <c r="C22">
        <v>19.09</v>
      </c>
      <c r="D22" s="4">
        <v>-5.7636887608081299E-4</v>
      </c>
      <c r="E22" s="4">
        <v>1.7048481619605701E-2</v>
      </c>
      <c r="I22" s="7"/>
      <c r="J22" s="7"/>
      <c r="K22" s="7"/>
      <c r="P22" s="15">
        <v>-1.8860830387751513</v>
      </c>
      <c r="Q22" s="11">
        <v>17.45</v>
      </c>
    </row>
    <row r="23" spans="1:17" x14ac:dyDescent="0.25">
      <c r="A23" s="3">
        <v>38103</v>
      </c>
      <c r="B23">
        <v>17.13</v>
      </c>
      <c r="C23">
        <v>18.96</v>
      </c>
      <c r="D23" s="4">
        <v>-1.2110726643598701E-2</v>
      </c>
      <c r="E23" s="4">
        <v>-6.8098480880041104E-3</v>
      </c>
      <c r="I23" s="7"/>
      <c r="J23" s="7"/>
      <c r="K23" s="7"/>
      <c r="P23" s="15">
        <v>-1.8720812199354124</v>
      </c>
      <c r="Q23" s="11">
        <v>11.725</v>
      </c>
    </row>
    <row r="24" spans="1:17" x14ac:dyDescent="0.25">
      <c r="A24" s="3">
        <v>38104</v>
      </c>
      <c r="B24">
        <v>16.8</v>
      </c>
      <c r="C24">
        <v>18.77</v>
      </c>
      <c r="D24" s="4">
        <v>-1.9264448336252099E-2</v>
      </c>
      <c r="E24" s="4">
        <v>-1.0021097046413499E-2</v>
      </c>
      <c r="I24" s="7"/>
      <c r="J24" s="7"/>
      <c r="K24" s="7"/>
      <c r="P24" s="15">
        <v>-1.8706774878617045</v>
      </c>
      <c r="Q24" s="11">
        <v>11.89</v>
      </c>
    </row>
    <row r="25" spans="1:17" x14ac:dyDescent="0.25">
      <c r="A25" s="3">
        <v>38105</v>
      </c>
      <c r="B25">
        <v>17.37</v>
      </c>
      <c r="C25">
        <v>19.27</v>
      </c>
      <c r="D25" s="4">
        <v>3.3928571428571502E-2</v>
      </c>
      <c r="E25" s="4">
        <v>2.6638252530633899E-2</v>
      </c>
      <c r="I25" s="7"/>
      <c r="J25" s="7"/>
      <c r="K25" s="7"/>
      <c r="P25" s="15">
        <v>-1.8627043115768893</v>
      </c>
      <c r="Q25" s="11">
        <v>11.33</v>
      </c>
    </row>
    <row r="26" spans="1:17" x14ac:dyDescent="0.25">
      <c r="A26" s="3">
        <v>38106</v>
      </c>
      <c r="B26">
        <v>17.77</v>
      </c>
      <c r="C26">
        <v>19.64</v>
      </c>
      <c r="D26" s="4">
        <v>2.30282095567069E-2</v>
      </c>
      <c r="E26" s="4">
        <v>1.92008303061755E-2</v>
      </c>
      <c r="I26" s="7"/>
      <c r="J26" s="7"/>
      <c r="K26" s="7"/>
      <c r="P26" s="15">
        <v>-1.8606646575965775</v>
      </c>
      <c r="Q26" s="11">
        <v>10.875</v>
      </c>
    </row>
    <row r="27" spans="1:17" x14ac:dyDescent="0.25">
      <c r="A27" s="3">
        <v>38107</v>
      </c>
      <c r="B27">
        <v>18.22</v>
      </c>
      <c r="C27">
        <v>19.850000000000001</v>
      </c>
      <c r="D27" s="4">
        <v>2.53235790658413E-2</v>
      </c>
      <c r="E27" s="4">
        <v>1.06924643584523E-2</v>
      </c>
      <c r="I27" s="7"/>
      <c r="J27" s="7"/>
      <c r="K27" s="7"/>
      <c r="P27" s="15">
        <v>-1.8563808707768124</v>
      </c>
      <c r="Q27" s="11">
        <v>10.574999999999999</v>
      </c>
    </row>
    <row r="28" spans="1:17" x14ac:dyDescent="0.25">
      <c r="A28" s="3">
        <v>38110</v>
      </c>
      <c r="B28">
        <v>17.690000000000001</v>
      </c>
      <c r="C28">
        <v>19.27</v>
      </c>
      <c r="D28" s="4">
        <v>-2.9088913282107502E-2</v>
      </c>
      <c r="E28" s="4">
        <v>-2.9219143576826302E-2</v>
      </c>
      <c r="I28" s="7"/>
      <c r="J28" s="7"/>
      <c r="K28" s="7"/>
      <c r="P28" s="15">
        <v>-1.8321196427046413</v>
      </c>
      <c r="Q28" s="11">
        <v>10.824999999999999</v>
      </c>
    </row>
    <row r="29" spans="1:17" x14ac:dyDescent="0.25">
      <c r="A29" s="3">
        <v>38111</v>
      </c>
      <c r="B29">
        <v>17.309999999999999</v>
      </c>
      <c r="C29">
        <v>19.2</v>
      </c>
      <c r="D29" s="4">
        <v>-2.1481062747315E-2</v>
      </c>
      <c r="E29" s="4">
        <v>-3.63258951738454E-3</v>
      </c>
      <c r="I29" s="7"/>
      <c r="J29" s="7"/>
      <c r="K29" s="7"/>
      <c r="P29" s="15">
        <v>-1.8236600801739724</v>
      </c>
      <c r="Q29" s="11">
        <v>11.3</v>
      </c>
    </row>
    <row r="30" spans="1:17" x14ac:dyDescent="0.25">
      <c r="A30" s="3">
        <v>38112</v>
      </c>
      <c r="B30">
        <v>16.62</v>
      </c>
      <c r="C30">
        <v>18.79</v>
      </c>
      <c r="D30" s="4">
        <v>-3.98613518197573E-2</v>
      </c>
      <c r="E30" s="4">
        <v>-2.1354166666666698E-2</v>
      </c>
      <c r="I30" s="7"/>
      <c r="J30" s="7"/>
      <c r="K30" s="7"/>
      <c r="P30" s="15">
        <v>-1.8136404927822682</v>
      </c>
      <c r="Q30" s="11">
        <v>12.15</v>
      </c>
    </row>
    <row r="31" spans="1:17" x14ac:dyDescent="0.25">
      <c r="A31" s="3">
        <v>38113</v>
      </c>
      <c r="B31">
        <v>17.48</v>
      </c>
      <c r="C31">
        <v>19.41</v>
      </c>
      <c r="D31" s="4">
        <v>5.17448856799037E-2</v>
      </c>
      <c r="E31" s="4">
        <v>3.29962746141566E-2</v>
      </c>
      <c r="I31" s="7"/>
      <c r="J31" s="7"/>
      <c r="K31" s="7"/>
      <c r="P31" s="15">
        <v>-1.8048861821716591</v>
      </c>
      <c r="Q31" s="11">
        <v>12.55</v>
      </c>
    </row>
    <row r="32" spans="1:17" x14ac:dyDescent="0.25">
      <c r="A32" s="3">
        <v>38114</v>
      </c>
      <c r="B32">
        <v>18.309999999999999</v>
      </c>
      <c r="C32">
        <v>19.87</v>
      </c>
      <c r="D32" s="4">
        <v>4.7482837528604098E-2</v>
      </c>
      <c r="E32" s="4">
        <v>2.36991241628026E-2</v>
      </c>
      <c r="I32" s="7"/>
      <c r="J32" s="7"/>
      <c r="K32" s="7"/>
      <c r="P32" s="15">
        <v>-1.804216340110316</v>
      </c>
      <c r="Q32" s="11">
        <v>12.375</v>
      </c>
    </row>
    <row r="33" spans="1:17" x14ac:dyDescent="0.25">
      <c r="A33" s="3">
        <v>38117</v>
      </c>
      <c r="B33">
        <v>19.350000000000001</v>
      </c>
      <c r="C33">
        <v>20.43</v>
      </c>
      <c r="D33" s="4">
        <v>5.67995630802842E-2</v>
      </c>
      <c r="E33" s="4">
        <v>2.8183190739808701E-2</v>
      </c>
      <c r="I33" s="7"/>
      <c r="J33" s="7"/>
      <c r="K33" s="7"/>
      <c r="P33" s="15">
        <v>-1.801316800063951</v>
      </c>
      <c r="Q33" s="11">
        <v>12.5</v>
      </c>
    </row>
    <row r="34" spans="1:17" x14ac:dyDescent="0.25">
      <c r="A34" s="3">
        <v>38118</v>
      </c>
      <c r="B34">
        <v>18.38</v>
      </c>
      <c r="C34">
        <v>19.97</v>
      </c>
      <c r="D34" s="4">
        <v>-5.0129198966408398E-2</v>
      </c>
      <c r="E34" s="4">
        <v>-2.2515907978463E-2</v>
      </c>
      <c r="I34" s="7"/>
      <c r="J34" s="7"/>
      <c r="K34" s="7"/>
      <c r="P34" s="15">
        <v>-1.7903163714031411</v>
      </c>
      <c r="Q34" s="11">
        <v>12.475</v>
      </c>
    </row>
    <row r="35" spans="1:17" x14ac:dyDescent="0.25">
      <c r="A35" s="3">
        <v>38119</v>
      </c>
      <c r="B35">
        <v>18.2</v>
      </c>
      <c r="C35">
        <v>19.61</v>
      </c>
      <c r="D35" s="4">
        <v>-9.7932535364526601E-3</v>
      </c>
      <c r="E35" s="4">
        <v>-1.8027040560841302E-2</v>
      </c>
      <c r="I35" s="7"/>
      <c r="J35" s="7"/>
      <c r="K35" s="7"/>
      <c r="P35" s="15">
        <v>-1.7894324361249967</v>
      </c>
      <c r="Q35" s="11">
        <v>13.7</v>
      </c>
    </row>
    <row r="36" spans="1:17" x14ac:dyDescent="0.25">
      <c r="A36" s="3">
        <v>38120</v>
      </c>
      <c r="B36">
        <v>18.38</v>
      </c>
      <c r="C36">
        <v>19.579999999999998</v>
      </c>
      <c r="D36" s="4">
        <v>9.8901098901098602E-3</v>
      </c>
      <c r="E36" s="4">
        <v>-1.52983171851107E-3</v>
      </c>
      <c r="I36" s="7"/>
      <c r="J36" s="7"/>
      <c r="K36" s="7"/>
      <c r="P36" s="15">
        <v>-1.7882190832615514</v>
      </c>
      <c r="Q36" s="11">
        <v>12.55</v>
      </c>
    </row>
    <row r="37" spans="1:17" x14ac:dyDescent="0.25">
      <c r="A37" s="3">
        <v>38121</v>
      </c>
      <c r="B37">
        <v>18.55</v>
      </c>
      <c r="C37">
        <v>19.670000000000002</v>
      </c>
      <c r="D37" s="4">
        <v>9.2491838955386391E-3</v>
      </c>
      <c r="E37" s="4">
        <v>4.5965270684373803E-3</v>
      </c>
      <c r="I37" s="7"/>
      <c r="J37" s="7"/>
      <c r="K37" s="7"/>
      <c r="P37" s="15">
        <v>-1.7869978469372161</v>
      </c>
      <c r="Q37" s="11">
        <v>11.32</v>
      </c>
    </row>
    <row r="38" spans="1:17" x14ac:dyDescent="0.25">
      <c r="A38" s="3">
        <v>38124</v>
      </c>
      <c r="B38">
        <v>20.21</v>
      </c>
      <c r="C38">
        <v>19.670000000000002</v>
      </c>
      <c r="D38" s="4">
        <v>2.7452974072191199E-2</v>
      </c>
      <c r="E38" s="4">
        <v>0</v>
      </c>
      <c r="I38" s="7"/>
      <c r="J38" s="7"/>
      <c r="K38" s="7"/>
      <c r="P38" s="15">
        <v>-1.7862715002722001</v>
      </c>
      <c r="Q38" s="11">
        <v>17.899999999999999</v>
      </c>
    </row>
    <row r="39" spans="1:17" x14ac:dyDescent="0.25">
      <c r="A39" s="6">
        <v>38125</v>
      </c>
      <c r="B39">
        <v>20.07</v>
      </c>
      <c r="C39">
        <v>19.670000000000002</v>
      </c>
      <c r="D39" s="4">
        <v>-6.9272637308263104E-3</v>
      </c>
      <c r="E39" s="4">
        <v>0</v>
      </c>
      <c r="I39" s="7"/>
      <c r="J39" s="7"/>
      <c r="K39" s="7"/>
      <c r="P39" s="15">
        <v>-1.7837921505127652</v>
      </c>
      <c r="Q39" s="11">
        <v>11.77</v>
      </c>
    </row>
    <row r="40" spans="1:17" x14ac:dyDescent="0.25">
      <c r="A40" s="3">
        <v>38126</v>
      </c>
      <c r="B40">
        <v>19.170000000000002</v>
      </c>
      <c r="C40">
        <v>19.670000000000002</v>
      </c>
      <c r="D40" s="4">
        <v>-4.4843049327354202E-2</v>
      </c>
      <c r="E40" s="4">
        <v>0</v>
      </c>
      <c r="I40" s="7"/>
      <c r="J40" s="7"/>
      <c r="K40" s="7"/>
      <c r="P40" s="15">
        <v>-1.7726208607912073</v>
      </c>
      <c r="Q40" s="11">
        <v>12.324999999999999</v>
      </c>
    </row>
    <row r="41" spans="1:17" x14ac:dyDescent="0.25">
      <c r="A41" s="3">
        <v>38127</v>
      </c>
      <c r="B41">
        <v>19.34</v>
      </c>
      <c r="C41">
        <v>19.670000000000002</v>
      </c>
      <c r="D41" s="4">
        <v>8.8680229525299799E-3</v>
      </c>
      <c r="E41" s="4">
        <v>0</v>
      </c>
      <c r="I41" s="7"/>
      <c r="J41" s="7"/>
      <c r="K41" s="7"/>
      <c r="P41" s="15">
        <v>-1.7690639822154648</v>
      </c>
      <c r="Q41" s="11">
        <v>18</v>
      </c>
    </row>
    <row r="42" spans="1:17" x14ac:dyDescent="0.25">
      <c r="A42" s="3">
        <v>38128</v>
      </c>
      <c r="B42">
        <v>19.170000000000002</v>
      </c>
      <c r="C42">
        <v>19.670000000000002</v>
      </c>
      <c r="D42" s="4">
        <v>-8.7900723888313399E-3</v>
      </c>
      <c r="E42" s="4">
        <v>0</v>
      </c>
      <c r="I42" s="7"/>
      <c r="J42" s="7"/>
      <c r="K42" s="7"/>
      <c r="P42" s="15">
        <v>-1.7689453413376437</v>
      </c>
      <c r="Q42" s="11">
        <v>11.32</v>
      </c>
    </row>
    <row r="43" spans="1:17" x14ac:dyDescent="0.25">
      <c r="A43" s="3">
        <v>38131</v>
      </c>
      <c r="B43">
        <v>18.77</v>
      </c>
      <c r="C43">
        <v>19.04</v>
      </c>
      <c r="D43" s="4">
        <v>-2.0865936358894201E-2</v>
      </c>
      <c r="E43" s="4">
        <v>-3.2028469750889799E-2</v>
      </c>
      <c r="I43" s="7"/>
      <c r="J43" s="7"/>
      <c r="K43" s="7"/>
      <c r="P43" s="15">
        <v>-1.7681602109581847</v>
      </c>
      <c r="Q43" s="11">
        <v>11.68</v>
      </c>
    </row>
    <row r="44" spans="1:17" x14ac:dyDescent="0.25">
      <c r="A44" s="3">
        <v>38132</v>
      </c>
      <c r="B44">
        <v>17.5</v>
      </c>
      <c r="C44">
        <v>18</v>
      </c>
      <c r="D44" s="4">
        <v>-6.7661161427810299E-2</v>
      </c>
      <c r="E44" s="4">
        <v>-5.4621848739495701E-2</v>
      </c>
      <c r="I44" s="7"/>
      <c r="J44" s="7"/>
      <c r="K44" s="7"/>
      <c r="P44" s="15">
        <v>-1.7283516794035532</v>
      </c>
      <c r="Q44" s="11">
        <v>12.025</v>
      </c>
    </row>
    <row r="45" spans="1:17" x14ac:dyDescent="0.25">
      <c r="A45" s="3">
        <v>38133</v>
      </c>
      <c r="B45">
        <v>17.61</v>
      </c>
      <c r="C45">
        <v>18.09</v>
      </c>
      <c r="D45" s="4">
        <v>6.2857142857142296E-3</v>
      </c>
      <c r="E45" s="4">
        <v>4.9999999999998899E-3</v>
      </c>
      <c r="I45" s="7"/>
      <c r="J45" s="7"/>
      <c r="K45" s="7"/>
      <c r="P45" s="15">
        <v>-1.7275658026941478</v>
      </c>
      <c r="Q45" s="11">
        <v>14.2</v>
      </c>
    </row>
    <row r="46" spans="1:17" x14ac:dyDescent="0.25">
      <c r="A46" s="3">
        <v>38134</v>
      </c>
      <c r="B46">
        <v>17.350000000000001</v>
      </c>
      <c r="C46">
        <v>17.899999999999999</v>
      </c>
      <c r="D46" s="4">
        <v>-1.47643384440658E-2</v>
      </c>
      <c r="E46" s="4">
        <v>-1.05030403537867E-2</v>
      </c>
      <c r="I46" s="7"/>
      <c r="J46" s="7"/>
      <c r="K46" s="7"/>
      <c r="P46" s="15">
        <v>-1.72738112482546</v>
      </c>
      <c r="Q46" s="11">
        <v>14.15</v>
      </c>
    </row>
    <row r="47" spans="1:17" x14ac:dyDescent="0.25">
      <c r="A47" s="3">
        <v>38135</v>
      </c>
      <c r="B47">
        <v>17.579999999999998</v>
      </c>
      <c r="C47">
        <v>18.059999999999999</v>
      </c>
      <c r="D47" s="4">
        <v>1.32564841498557E-2</v>
      </c>
      <c r="E47" s="4">
        <v>8.9385474860335101E-3</v>
      </c>
      <c r="I47" s="7"/>
      <c r="J47" s="7"/>
      <c r="K47" s="7"/>
      <c r="P47" s="15">
        <v>-1.7243411073633896</v>
      </c>
      <c r="Q47" s="11">
        <v>11.94</v>
      </c>
    </row>
    <row r="48" spans="1:17" x14ac:dyDescent="0.25">
      <c r="A48" s="3">
        <v>38138</v>
      </c>
      <c r="B48">
        <v>17.579999999999998</v>
      </c>
      <c r="C48">
        <v>18.059999999999999</v>
      </c>
      <c r="D48" s="4">
        <v>0</v>
      </c>
      <c r="E48" s="4">
        <v>0</v>
      </c>
      <c r="I48" s="7"/>
      <c r="J48" s="7"/>
      <c r="K48" s="7"/>
      <c r="P48" s="15">
        <v>-1.7099129967171367</v>
      </c>
      <c r="Q48" s="11">
        <v>12.45</v>
      </c>
    </row>
    <row r="49" spans="1:17" x14ac:dyDescent="0.25">
      <c r="A49" s="3">
        <v>38139</v>
      </c>
      <c r="B49">
        <v>17.600000000000001</v>
      </c>
      <c r="C49">
        <v>18.16</v>
      </c>
      <c r="D49" s="4">
        <v>1.1376564277589801E-3</v>
      </c>
      <c r="E49" s="4">
        <v>5.5370985603544502E-3</v>
      </c>
      <c r="I49" s="7"/>
      <c r="J49" s="7"/>
      <c r="K49" s="7"/>
      <c r="P49" s="15">
        <v>-1.7092972021208577</v>
      </c>
      <c r="Q49" s="11">
        <v>12.25</v>
      </c>
    </row>
    <row r="50" spans="1:17" x14ac:dyDescent="0.25">
      <c r="A50" s="3">
        <v>38140</v>
      </c>
      <c r="B50">
        <v>17.649999999999999</v>
      </c>
      <c r="C50">
        <v>18.100000000000001</v>
      </c>
      <c r="D50" s="4">
        <v>2.84090909090895E-3</v>
      </c>
      <c r="E50" s="4">
        <v>-3.30396475770922E-3</v>
      </c>
      <c r="I50" s="7"/>
      <c r="J50" s="7"/>
      <c r="K50" s="7"/>
      <c r="P50" s="15">
        <v>-1.7089300033373558</v>
      </c>
      <c r="Q50" s="11">
        <v>11.81</v>
      </c>
    </row>
    <row r="51" spans="1:17" x14ac:dyDescent="0.25">
      <c r="A51" s="3">
        <v>38141</v>
      </c>
      <c r="B51">
        <v>17.600000000000001</v>
      </c>
      <c r="C51">
        <v>18.329999999999998</v>
      </c>
      <c r="D51" s="4">
        <v>-2.8328611898015298E-3</v>
      </c>
      <c r="E51" s="4">
        <v>1.27071823204419E-2</v>
      </c>
      <c r="I51" s="7"/>
      <c r="J51" s="7"/>
      <c r="K51" s="7"/>
      <c r="P51" s="15">
        <v>-1.7062356113668866</v>
      </c>
      <c r="Q51" s="11">
        <v>11.94</v>
      </c>
    </row>
    <row r="52" spans="1:17" x14ac:dyDescent="0.25">
      <c r="A52" s="3">
        <v>38142</v>
      </c>
      <c r="B52">
        <v>17.28</v>
      </c>
      <c r="C52">
        <v>18.510000000000002</v>
      </c>
      <c r="D52" s="4">
        <v>-1.8181818181818198E-2</v>
      </c>
      <c r="E52" s="4">
        <v>9.8199672667760307E-3</v>
      </c>
      <c r="I52" s="7"/>
      <c r="J52" s="7"/>
      <c r="K52" s="7"/>
      <c r="P52" s="15">
        <v>-1.705804432285192</v>
      </c>
      <c r="Q52" s="11">
        <v>11.83</v>
      </c>
    </row>
    <row r="53" spans="1:17" x14ac:dyDescent="0.25">
      <c r="A53" s="3">
        <v>38145</v>
      </c>
      <c r="B53">
        <v>16.579999999999998</v>
      </c>
      <c r="C53">
        <v>18.07</v>
      </c>
      <c r="D53" s="4">
        <v>-4.0509259259259398E-2</v>
      </c>
      <c r="E53" s="4">
        <v>-2.37709346299299E-2</v>
      </c>
      <c r="I53" s="7"/>
      <c r="J53" s="7"/>
      <c r="K53" s="7"/>
      <c r="P53" s="15">
        <v>-1.7039145653856438</v>
      </c>
      <c r="Q53" s="11">
        <v>12.625</v>
      </c>
    </row>
    <row r="54" spans="1:17" x14ac:dyDescent="0.25">
      <c r="A54" s="3">
        <v>38146</v>
      </c>
      <c r="B54">
        <v>16.18</v>
      </c>
      <c r="C54">
        <v>17.73</v>
      </c>
      <c r="D54" s="4">
        <v>-2.41254523522315E-2</v>
      </c>
      <c r="E54" s="4">
        <v>-1.8815716657443301E-2</v>
      </c>
      <c r="I54" s="7"/>
      <c r="J54" s="7"/>
      <c r="K54" s="7"/>
      <c r="P54" s="15">
        <v>-1.7028562003897889</v>
      </c>
      <c r="Q54" s="11">
        <v>13</v>
      </c>
    </row>
    <row r="55" spans="1:17" x14ac:dyDescent="0.25">
      <c r="A55" s="3">
        <v>38147</v>
      </c>
      <c r="B55">
        <v>16.2</v>
      </c>
      <c r="C55">
        <v>17.86</v>
      </c>
      <c r="D55" s="4">
        <v>1.2360939431397299E-3</v>
      </c>
      <c r="E55" s="4">
        <v>7.3322053017483898E-3</v>
      </c>
      <c r="I55" s="7"/>
      <c r="J55" s="7"/>
      <c r="K55" s="7"/>
      <c r="P55" s="15">
        <v>-1.6968404509903636</v>
      </c>
      <c r="Q55" s="11">
        <v>11.125</v>
      </c>
    </row>
    <row r="56" spans="1:17" x14ac:dyDescent="0.25">
      <c r="A56" s="3">
        <v>38148</v>
      </c>
      <c r="B56">
        <v>15.71</v>
      </c>
      <c r="C56">
        <v>17.57</v>
      </c>
      <c r="D56" s="4">
        <v>-3.0246913580246799E-2</v>
      </c>
      <c r="E56" s="4">
        <v>-1.6237402015677499E-2</v>
      </c>
      <c r="I56" s="7"/>
      <c r="J56" s="7"/>
      <c r="K56" s="7"/>
      <c r="P56" s="15">
        <v>-1.6924106322325962</v>
      </c>
      <c r="Q56" s="11">
        <v>12.65</v>
      </c>
    </row>
    <row r="57" spans="1:17" x14ac:dyDescent="0.25">
      <c r="A57" s="3">
        <v>38149</v>
      </c>
      <c r="B57">
        <v>15.71</v>
      </c>
      <c r="C57">
        <v>17.57</v>
      </c>
      <c r="D57" s="4">
        <v>0</v>
      </c>
      <c r="E57" s="4">
        <v>0</v>
      </c>
      <c r="I57" s="7"/>
      <c r="J57" s="7"/>
      <c r="K57" s="7"/>
      <c r="P57" s="15">
        <v>-1.692304368044149</v>
      </c>
      <c r="Q57" s="11">
        <v>12.875</v>
      </c>
    </row>
    <row r="58" spans="1:17" x14ac:dyDescent="0.25">
      <c r="A58" s="3">
        <v>38152</v>
      </c>
      <c r="B58">
        <v>17.93</v>
      </c>
      <c r="C58">
        <v>20.29</v>
      </c>
      <c r="D58" s="4">
        <v>2.0489470688673801E-2</v>
      </c>
      <c r="E58" s="4">
        <v>2.7341772151898699E-2</v>
      </c>
      <c r="I58" s="7"/>
      <c r="J58" s="7"/>
      <c r="K58" s="7"/>
      <c r="P58" s="15">
        <v>-1.691802036997603</v>
      </c>
      <c r="Q58" s="11">
        <v>11.074999999999999</v>
      </c>
    </row>
    <row r="59" spans="1:17" x14ac:dyDescent="0.25">
      <c r="A59" s="3">
        <v>38153</v>
      </c>
      <c r="B59">
        <v>17.23</v>
      </c>
      <c r="C59">
        <v>19.82</v>
      </c>
      <c r="D59" s="4">
        <v>-3.9040713887339699E-2</v>
      </c>
      <c r="E59" s="4">
        <v>-2.31641202562838E-2</v>
      </c>
      <c r="I59" s="7"/>
      <c r="J59" s="7"/>
      <c r="K59" s="7"/>
      <c r="P59" s="15">
        <v>-1.6890374071053542</v>
      </c>
      <c r="Q59" s="11">
        <v>12.95</v>
      </c>
    </row>
    <row r="60" spans="1:17" x14ac:dyDescent="0.25">
      <c r="A60" s="3">
        <v>38154</v>
      </c>
      <c r="B60">
        <v>17.100000000000001</v>
      </c>
      <c r="C60">
        <v>19.22</v>
      </c>
      <c r="D60" s="4">
        <v>-7.54497968659307E-3</v>
      </c>
      <c r="E60" s="4">
        <v>-3.0272452068617599E-2</v>
      </c>
      <c r="I60" s="7"/>
      <c r="J60" s="7"/>
      <c r="K60" s="7"/>
      <c r="P60" s="15">
        <v>-1.6867452832903913</v>
      </c>
      <c r="Q60" s="11">
        <v>18.2</v>
      </c>
    </row>
    <row r="61" spans="1:17" x14ac:dyDescent="0.25">
      <c r="A61" s="3">
        <v>38155</v>
      </c>
      <c r="B61">
        <v>17.14</v>
      </c>
      <c r="C61">
        <v>19.170000000000002</v>
      </c>
      <c r="D61" s="4">
        <v>2.33918128654964E-3</v>
      </c>
      <c r="E61" s="4">
        <v>-2.6014568158166901E-3</v>
      </c>
      <c r="I61" s="7"/>
      <c r="J61" s="7"/>
      <c r="K61" s="7"/>
      <c r="P61" s="15">
        <v>-1.6839642180796799</v>
      </c>
      <c r="Q61" s="11">
        <v>14.05</v>
      </c>
    </row>
    <row r="62" spans="1:17" x14ac:dyDescent="0.25">
      <c r="A62" s="3">
        <v>38156</v>
      </c>
      <c r="B62">
        <v>17</v>
      </c>
      <c r="C62">
        <v>19.18</v>
      </c>
      <c r="D62" s="4">
        <v>-8.1680280046674304E-3</v>
      </c>
      <c r="E62" s="4">
        <v>5.2164840897228604E-4</v>
      </c>
      <c r="I62" s="7"/>
      <c r="J62" s="7"/>
      <c r="K62" s="7"/>
      <c r="P62" s="15">
        <v>-1.683257767978281</v>
      </c>
      <c r="Q62" s="11">
        <v>13.95</v>
      </c>
    </row>
    <row r="63" spans="1:17" x14ac:dyDescent="0.25">
      <c r="A63" s="3">
        <v>38159</v>
      </c>
      <c r="B63">
        <v>17.260000000000002</v>
      </c>
      <c r="C63">
        <v>19.12</v>
      </c>
      <c r="D63" s="4">
        <v>1.5294117647058901E-2</v>
      </c>
      <c r="E63" s="4">
        <v>-3.12825860271104E-3</v>
      </c>
      <c r="I63" s="7"/>
      <c r="J63" s="7"/>
      <c r="K63" s="7"/>
      <c r="P63" s="15">
        <v>-1.6803796076765607</v>
      </c>
      <c r="Q63" s="11">
        <v>11.98</v>
      </c>
    </row>
    <row r="64" spans="1:17" x14ac:dyDescent="0.25">
      <c r="A64" s="3">
        <v>38160</v>
      </c>
      <c r="B64">
        <v>16.77</v>
      </c>
      <c r="C64">
        <v>18.68</v>
      </c>
      <c r="D64" s="4">
        <v>-2.8389339513325701E-2</v>
      </c>
      <c r="E64" s="4">
        <v>-2.3012552301255301E-2</v>
      </c>
      <c r="I64" s="7"/>
      <c r="J64" s="7"/>
      <c r="K64" s="7"/>
      <c r="P64" s="15">
        <v>-1.6752335661164273</v>
      </c>
      <c r="Q64" s="11">
        <v>13.05</v>
      </c>
    </row>
    <row r="65" spans="1:17" x14ac:dyDescent="0.25">
      <c r="A65" s="3">
        <v>38161</v>
      </c>
      <c r="B65">
        <v>15.79</v>
      </c>
      <c r="C65">
        <v>17.87</v>
      </c>
      <c r="D65" s="4">
        <v>-5.8437686344663099E-2</v>
      </c>
      <c r="E65" s="4">
        <v>-4.33618843683082E-2</v>
      </c>
      <c r="I65" s="7"/>
      <c r="J65" s="7"/>
      <c r="K65" s="7"/>
      <c r="P65" s="15">
        <v>-1.6743238641523261</v>
      </c>
      <c r="Q65" s="11">
        <v>11.56</v>
      </c>
    </row>
    <row r="66" spans="1:17" x14ac:dyDescent="0.25">
      <c r="A66" s="3">
        <v>38162</v>
      </c>
      <c r="B66">
        <v>16.02</v>
      </c>
      <c r="C66">
        <v>18.25</v>
      </c>
      <c r="D66" s="4">
        <v>1.4566181127295699E-2</v>
      </c>
      <c r="E66" s="4">
        <v>2.1264689423615001E-2</v>
      </c>
      <c r="I66" s="7"/>
      <c r="J66" s="7"/>
      <c r="K66" s="7"/>
      <c r="P66" s="15">
        <v>-1.6697824520747371</v>
      </c>
      <c r="Q66" s="11">
        <v>12.6</v>
      </c>
    </row>
    <row r="67" spans="1:17" x14ac:dyDescent="0.25">
      <c r="A67" s="3">
        <v>38163</v>
      </c>
      <c r="B67">
        <v>16.23</v>
      </c>
      <c r="C67">
        <v>18.36</v>
      </c>
      <c r="D67" s="4">
        <v>1.31086142322099E-2</v>
      </c>
      <c r="E67" s="4">
        <v>6.0273972602740101E-3</v>
      </c>
      <c r="I67" s="7"/>
      <c r="J67" s="7"/>
      <c r="K67" s="7"/>
      <c r="P67" s="15">
        <v>-1.6696510647548117</v>
      </c>
      <c r="Q67" s="11">
        <v>12.01</v>
      </c>
    </row>
    <row r="68" spans="1:17" x14ac:dyDescent="0.25">
      <c r="A68" s="3">
        <v>38166</v>
      </c>
      <c r="B68">
        <v>16.37</v>
      </c>
      <c r="C68">
        <v>18.46</v>
      </c>
      <c r="D68" s="4">
        <v>8.6260012322858497E-3</v>
      </c>
      <c r="E68" s="4">
        <v>5.4466230936820502E-3</v>
      </c>
      <c r="I68" s="7"/>
      <c r="J68" s="7"/>
      <c r="K68" s="7"/>
      <c r="P68" s="15">
        <v>-1.6682214574085052</v>
      </c>
      <c r="Q68" s="11">
        <v>11.96</v>
      </c>
    </row>
    <row r="69" spans="1:17" x14ac:dyDescent="0.25">
      <c r="A69" s="3">
        <v>38167</v>
      </c>
      <c r="B69">
        <v>15.98</v>
      </c>
      <c r="C69">
        <v>18.32</v>
      </c>
      <c r="D69" s="4">
        <v>-2.3824068417837602E-2</v>
      </c>
      <c r="E69" s="4">
        <v>-7.5839653304442499E-3</v>
      </c>
      <c r="I69" s="7"/>
      <c r="J69" s="7"/>
      <c r="K69" s="7"/>
      <c r="P69" s="15">
        <v>-1.6643963845530183</v>
      </c>
      <c r="Q69" s="11">
        <v>11.45</v>
      </c>
    </row>
    <row r="70" spans="1:17" x14ac:dyDescent="0.25">
      <c r="A70" s="3">
        <v>38168</v>
      </c>
      <c r="B70">
        <v>15.38</v>
      </c>
      <c r="C70">
        <v>18.14</v>
      </c>
      <c r="D70" s="4">
        <v>-3.7546933667083802E-2</v>
      </c>
      <c r="E70" s="4">
        <v>-9.8253275109170292E-3</v>
      </c>
      <c r="I70" s="7"/>
      <c r="J70" s="7"/>
      <c r="K70" s="7"/>
      <c r="P70" s="15">
        <v>-1.6611325122285747</v>
      </c>
      <c r="Q70" s="11">
        <v>12.05</v>
      </c>
    </row>
    <row r="71" spans="1:17" x14ac:dyDescent="0.25">
      <c r="A71" s="3">
        <v>38169</v>
      </c>
      <c r="B71">
        <v>15.67</v>
      </c>
      <c r="C71">
        <v>18.28</v>
      </c>
      <c r="D71" s="4">
        <v>1.8855656697009102E-2</v>
      </c>
      <c r="E71" s="4">
        <v>7.7177508269019599E-3</v>
      </c>
      <c r="I71" s="7"/>
      <c r="J71" s="7"/>
      <c r="K71" s="7"/>
      <c r="P71" s="15">
        <v>-1.6554331260200412</v>
      </c>
      <c r="Q71" s="11">
        <v>11.225</v>
      </c>
    </row>
    <row r="72" spans="1:17" x14ac:dyDescent="0.25">
      <c r="A72" s="3">
        <v>38170</v>
      </c>
      <c r="B72">
        <v>15.56</v>
      </c>
      <c r="C72">
        <v>18.27</v>
      </c>
      <c r="D72" s="4">
        <v>-7.0197830248882598E-3</v>
      </c>
      <c r="E72" s="4">
        <v>-5.47045951860059E-4</v>
      </c>
      <c r="I72" s="7"/>
      <c r="J72" s="7"/>
      <c r="K72" s="7"/>
      <c r="P72" s="15">
        <v>-1.654662006358802</v>
      </c>
      <c r="Q72" s="11">
        <v>11.775</v>
      </c>
    </row>
    <row r="73" spans="1:17" x14ac:dyDescent="0.25">
      <c r="A73" s="3">
        <v>38173</v>
      </c>
      <c r="B73">
        <v>15.56</v>
      </c>
      <c r="C73">
        <v>18.27</v>
      </c>
      <c r="D73" s="4">
        <v>0</v>
      </c>
      <c r="E73" s="4">
        <v>0</v>
      </c>
      <c r="I73" s="7"/>
      <c r="J73" s="7"/>
      <c r="K73" s="7"/>
      <c r="P73" s="15">
        <v>-1.653269222192236</v>
      </c>
      <c r="Q73" s="11">
        <v>11.48</v>
      </c>
    </row>
    <row r="74" spans="1:17" x14ac:dyDescent="0.25">
      <c r="A74" s="3">
        <v>38174</v>
      </c>
      <c r="B74">
        <v>16.22</v>
      </c>
      <c r="C74">
        <v>18.72</v>
      </c>
      <c r="D74" s="4">
        <v>4.2416452442159303E-2</v>
      </c>
      <c r="E74" s="4">
        <v>2.4630541871921E-2</v>
      </c>
      <c r="I74" s="7"/>
      <c r="J74" s="7"/>
      <c r="K74" s="7"/>
      <c r="P74" s="15">
        <v>-1.6485506987256697</v>
      </c>
      <c r="Q74" s="11">
        <v>12.875</v>
      </c>
    </row>
    <row r="75" spans="1:17" x14ac:dyDescent="0.25">
      <c r="A75" s="3">
        <v>38175</v>
      </c>
      <c r="B75">
        <v>15.67</v>
      </c>
      <c r="C75">
        <v>18.440000000000001</v>
      </c>
      <c r="D75" s="4">
        <v>-3.3908754623921102E-2</v>
      </c>
      <c r="E75" s="4">
        <v>-1.49572649572648E-2</v>
      </c>
      <c r="I75" s="7"/>
      <c r="J75" s="7"/>
      <c r="K75" s="7"/>
      <c r="P75" s="15">
        <v>-1.6434300477806216</v>
      </c>
      <c r="Q75" s="11">
        <v>10.37</v>
      </c>
    </row>
    <row r="76" spans="1:17" x14ac:dyDescent="0.25">
      <c r="A76" s="3">
        <v>38176</v>
      </c>
      <c r="B76">
        <v>15.94</v>
      </c>
      <c r="C76">
        <v>18.82</v>
      </c>
      <c r="D76" s="4">
        <v>1.7230376515634999E-2</v>
      </c>
      <c r="E76" s="4">
        <v>2.0607375271149499E-2</v>
      </c>
      <c r="I76" s="7"/>
      <c r="J76" s="7"/>
      <c r="K76" s="7"/>
      <c r="P76" s="15">
        <v>-1.6418566144113</v>
      </c>
      <c r="Q76" s="11">
        <v>11.51</v>
      </c>
    </row>
    <row r="77" spans="1:17" x14ac:dyDescent="0.25">
      <c r="A77" s="3">
        <v>38177</v>
      </c>
      <c r="B77">
        <v>15.74</v>
      </c>
      <c r="C77">
        <v>19.03</v>
      </c>
      <c r="D77" s="4">
        <v>-1.2547051442910901E-2</v>
      </c>
      <c r="E77" s="4">
        <v>1.11583421891606E-2</v>
      </c>
      <c r="I77" s="7"/>
      <c r="J77" s="7"/>
      <c r="K77" s="7"/>
      <c r="P77" s="15">
        <v>-1.6350584741231187</v>
      </c>
      <c r="Q77" s="11">
        <v>12.7</v>
      </c>
    </row>
    <row r="78" spans="1:17" x14ac:dyDescent="0.25">
      <c r="A78" s="3">
        <v>38180</v>
      </c>
      <c r="B78">
        <v>19.03</v>
      </c>
      <c r="C78">
        <v>19.03</v>
      </c>
      <c r="D78" s="4">
        <v>0</v>
      </c>
      <c r="E78" s="4">
        <v>-3.6455696202531598E-2</v>
      </c>
      <c r="I78" s="7"/>
      <c r="J78" s="7"/>
      <c r="K78" s="7"/>
      <c r="P78" s="15">
        <v>-1.6325649771900661</v>
      </c>
      <c r="Q78" s="11">
        <v>13.15</v>
      </c>
    </row>
    <row r="79" spans="1:17" x14ac:dyDescent="0.25">
      <c r="A79" s="3">
        <v>38181</v>
      </c>
      <c r="B79">
        <v>18.79</v>
      </c>
      <c r="C79">
        <v>19.03</v>
      </c>
      <c r="D79" s="4">
        <v>-1.26116657908566E-2</v>
      </c>
      <c r="E79" s="4">
        <v>0</v>
      </c>
      <c r="I79" s="7"/>
      <c r="J79" s="7"/>
      <c r="K79" s="7"/>
      <c r="P79" s="15">
        <v>-1.6224079527577571</v>
      </c>
      <c r="Q79" s="11">
        <v>18.350000000000001</v>
      </c>
    </row>
    <row r="80" spans="1:17" x14ac:dyDescent="0.25">
      <c r="A80" s="3">
        <v>38182</v>
      </c>
      <c r="B80">
        <v>18.739999999999998</v>
      </c>
      <c r="C80">
        <v>19.03</v>
      </c>
      <c r="D80" s="4">
        <v>-2.66098988823849E-3</v>
      </c>
      <c r="E80" s="4">
        <v>0</v>
      </c>
      <c r="I80" s="7"/>
      <c r="J80" s="7"/>
      <c r="K80" s="7"/>
      <c r="P80" s="15">
        <v>-1.6200876710950189</v>
      </c>
      <c r="Q80" s="11">
        <v>12.4</v>
      </c>
    </row>
    <row r="81" spans="1:17" x14ac:dyDescent="0.25">
      <c r="A81" s="3">
        <v>38183</v>
      </c>
      <c r="B81">
        <v>18.829999999999998</v>
      </c>
      <c r="C81">
        <v>19.03</v>
      </c>
      <c r="D81" s="4">
        <v>4.8025613660618296E-3</v>
      </c>
      <c r="E81" s="4">
        <v>0</v>
      </c>
      <c r="I81" s="7"/>
      <c r="J81" s="7"/>
      <c r="K81" s="7"/>
      <c r="P81" s="15">
        <v>-1.6192997356215906</v>
      </c>
      <c r="Q81" s="11">
        <v>11.425000000000001</v>
      </c>
    </row>
    <row r="82" spans="1:17" x14ac:dyDescent="0.25">
      <c r="A82" s="3">
        <v>38184</v>
      </c>
      <c r="B82">
        <v>18.95</v>
      </c>
      <c r="C82">
        <v>19.03</v>
      </c>
      <c r="D82" s="4">
        <v>6.3728093467871902E-3</v>
      </c>
      <c r="E82" s="4">
        <v>0</v>
      </c>
      <c r="I82" s="7"/>
      <c r="J82" s="7"/>
      <c r="K82" s="7"/>
      <c r="P82" s="15">
        <v>-1.6179990678869647</v>
      </c>
      <c r="Q82" s="11">
        <v>18.350000000000001</v>
      </c>
    </row>
    <row r="83" spans="1:17" x14ac:dyDescent="0.25">
      <c r="A83" s="6">
        <v>38187</v>
      </c>
      <c r="B83">
        <v>18.98</v>
      </c>
      <c r="C83">
        <v>19.91</v>
      </c>
      <c r="D83" s="4">
        <v>1.58311345646434E-3</v>
      </c>
      <c r="E83" s="4">
        <v>4.6242774566474E-2</v>
      </c>
      <c r="I83" s="7"/>
      <c r="J83" s="7"/>
      <c r="K83" s="7"/>
      <c r="P83" s="15">
        <v>-1.6147788016889004</v>
      </c>
      <c r="Q83" s="11">
        <v>14.1</v>
      </c>
    </row>
    <row r="84" spans="1:17" x14ac:dyDescent="0.25">
      <c r="A84" s="3">
        <v>38188</v>
      </c>
      <c r="B84">
        <v>18.46</v>
      </c>
      <c r="C84">
        <v>19.61</v>
      </c>
      <c r="D84" s="4">
        <v>-2.7397260273972601E-2</v>
      </c>
      <c r="E84" s="4">
        <v>-1.5067805123053699E-2</v>
      </c>
      <c r="I84" s="7"/>
      <c r="J84" s="7"/>
      <c r="K84" s="7"/>
      <c r="P84" s="15">
        <v>-1.6132888504929481</v>
      </c>
      <c r="Q84" s="11">
        <v>12.08</v>
      </c>
    </row>
    <row r="85" spans="1:17" x14ac:dyDescent="0.25">
      <c r="A85" s="3">
        <v>38189</v>
      </c>
      <c r="B85">
        <v>19.14</v>
      </c>
      <c r="C85">
        <v>20.58</v>
      </c>
      <c r="D85" s="4">
        <v>3.68364030335862E-2</v>
      </c>
      <c r="E85" s="4">
        <v>4.9464558898521201E-2</v>
      </c>
      <c r="I85" s="7"/>
      <c r="J85" s="7"/>
      <c r="K85" s="7"/>
      <c r="P85" s="15">
        <v>-1.6097619706747726</v>
      </c>
      <c r="Q85" s="11">
        <v>12.05</v>
      </c>
    </row>
    <row r="86" spans="1:17" x14ac:dyDescent="0.25">
      <c r="A86" s="3">
        <v>38190</v>
      </c>
      <c r="B86">
        <v>18.420000000000002</v>
      </c>
      <c r="C86">
        <v>20.239999999999998</v>
      </c>
      <c r="D86" s="4">
        <v>-3.7617554858934102E-2</v>
      </c>
      <c r="E86" s="4">
        <v>-1.65208940719145E-2</v>
      </c>
      <c r="I86" s="7"/>
      <c r="J86" s="7"/>
      <c r="K86" s="7"/>
      <c r="P86" s="15">
        <v>-1.6063458380013302</v>
      </c>
      <c r="Q86" s="11">
        <v>11.324999999999999</v>
      </c>
    </row>
    <row r="87" spans="1:17" x14ac:dyDescent="0.25">
      <c r="A87" s="3">
        <v>38191</v>
      </c>
      <c r="B87">
        <v>18.39</v>
      </c>
      <c r="C87">
        <v>20.59</v>
      </c>
      <c r="D87" s="4">
        <v>-1.62866449511412E-3</v>
      </c>
      <c r="E87" s="4">
        <v>1.72924901185771E-2</v>
      </c>
      <c r="I87" s="7"/>
      <c r="J87" s="7"/>
      <c r="K87" s="7"/>
      <c r="P87" s="15">
        <v>-1.6056029474121498</v>
      </c>
      <c r="Q87" s="11">
        <v>12.65</v>
      </c>
    </row>
    <row r="88" spans="1:17" x14ac:dyDescent="0.25">
      <c r="A88" s="3">
        <v>38194</v>
      </c>
      <c r="B88">
        <v>18.55</v>
      </c>
      <c r="C88">
        <v>20.66</v>
      </c>
      <c r="D88" s="4">
        <v>8.7003806416530195E-3</v>
      </c>
      <c r="E88" s="4">
        <v>3.3997085964059298E-3</v>
      </c>
      <c r="I88" s="7"/>
      <c r="J88" s="7"/>
      <c r="K88" s="7"/>
      <c r="P88" s="15">
        <v>-1.6051491926574823</v>
      </c>
      <c r="Q88" s="11">
        <v>14.05</v>
      </c>
    </row>
    <row r="89" spans="1:17" x14ac:dyDescent="0.25">
      <c r="A89" s="3">
        <v>38195</v>
      </c>
      <c r="B89">
        <v>17.88</v>
      </c>
      <c r="C89">
        <v>20.25</v>
      </c>
      <c r="D89" s="4">
        <v>-3.6118598382749403E-2</v>
      </c>
      <c r="E89" s="4">
        <v>-1.9845111326234201E-2</v>
      </c>
      <c r="I89" s="7"/>
      <c r="J89" s="7"/>
      <c r="K89" s="7"/>
      <c r="P89" s="15">
        <v>-1.6043449810261707</v>
      </c>
      <c r="Q89" s="11">
        <v>13.25</v>
      </c>
    </row>
    <row r="90" spans="1:17" x14ac:dyDescent="0.25">
      <c r="A90" s="3">
        <v>38196</v>
      </c>
      <c r="B90">
        <v>17.5</v>
      </c>
      <c r="C90">
        <v>20.05</v>
      </c>
      <c r="D90" s="4">
        <v>-2.1252796420581602E-2</v>
      </c>
      <c r="E90" s="4">
        <v>-9.8765432098765205E-3</v>
      </c>
      <c r="I90" s="7"/>
      <c r="J90" s="7"/>
      <c r="K90" s="7"/>
      <c r="P90" s="15">
        <v>-1.6035338435031852</v>
      </c>
      <c r="Q90" s="11">
        <v>11.425000000000001</v>
      </c>
    </row>
    <row r="91" spans="1:17" x14ac:dyDescent="0.25">
      <c r="A91" s="3">
        <v>38197</v>
      </c>
      <c r="B91">
        <v>16.86</v>
      </c>
      <c r="C91">
        <v>20.059999999999999</v>
      </c>
      <c r="D91" s="4">
        <v>-3.6571428571428602E-2</v>
      </c>
      <c r="E91" s="4">
        <v>4.9875311720692895E-4</v>
      </c>
      <c r="I91" s="7"/>
      <c r="J91" s="7"/>
      <c r="K91" s="7"/>
      <c r="P91" s="15">
        <v>-1.6030368142707212</v>
      </c>
      <c r="Q91" s="11">
        <v>13.8</v>
      </c>
    </row>
    <row r="92" spans="1:17" x14ac:dyDescent="0.25">
      <c r="A92" s="3">
        <v>38198</v>
      </c>
      <c r="B92">
        <v>16.68</v>
      </c>
      <c r="C92">
        <v>20.059999999999999</v>
      </c>
      <c r="D92" s="4">
        <v>-1.06761565836299E-2</v>
      </c>
      <c r="E92" s="4">
        <v>0</v>
      </c>
      <c r="I92" s="7"/>
      <c r="J92" s="7"/>
      <c r="K92" s="7"/>
      <c r="P92" s="15">
        <v>-1.596978714765491</v>
      </c>
      <c r="Q92" s="11">
        <v>12.09</v>
      </c>
    </row>
    <row r="93" spans="1:17" x14ac:dyDescent="0.25">
      <c r="A93" s="3">
        <v>38201</v>
      </c>
      <c r="B93">
        <v>16.41</v>
      </c>
      <c r="C93">
        <v>19.78</v>
      </c>
      <c r="D93" s="4">
        <v>-1.6187050359712199E-2</v>
      </c>
      <c r="E93" s="4">
        <v>-1.39581256231305E-2</v>
      </c>
      <c r="I93" s="7"/>
      <c r="J93" s="7"/>
      <c r="K93" s="7"/>
      <c r="P93" s="15">
        <v>-1.5967633215554262</v>
      </c>
      <c r="Q93" s="11">
        <v>18.5</v>
      </c>
    </row>
    <row r="94" spans="1:17" x14ac:dyDescent="0.25">
      <c r="A94" s="3">
        <v>38202</v>
      </c>
      <c r="B94">
        <v>16.579999999999998</v>
      </c>
      <c r="C94">
        <v>19.72</v>
      </c>
      <c r="D94" s="4">
        <v>1.03595368677634E-2</v>
      </c>
      <c r="E94" s="4">
        <v>-3.0333670374116401E-3</v>
      </c>
      <c r="I94" s="7"/>
      <c r="J94" s="7"/>
      <c r="K94" s="7"/>
      <c r="P94" s="15">
        <v>-1.5959488632584973</v>
      </c>
      <c r="Q94" s="11">
        <v>18.8</v>
      </c>
    </row>
    <row r="95" spans="1:17" x14ac:dyDescent="0.25">
      <c r="A95" s="3">
        <v>38203</v>
      </c>
      <c r="B95">
        <v>16.73</v>
      </c>
      <c r="C95">
        <v>19.48</v>
      </c>
      <c r="D95" s="4">
        <v>9.0470446320869407E-3</v>
      </c>
      <c r="E95" s="4">
        <v>-1.2170385395537499E-2</v>
      </c>
      <c r="I95" s="7"/>
      <c r="J95" s="7"/>
      <c r="K95" s="7"/>
      <c r="P95" s="15">
        <v>-1.5955583136331275</v>
      </c>
      <c r="Q95" s="11">
        <v>14.65</v>
      </c>
    </row>
    <row r="96" spans="1:17" x14ac:dyDescent="0.25">
      <c r="A96" s="3">
        <v>38204</v>
      </c>
      <c r="B96">
        <v>17.61</v>
      </c>
      <c r="C96">
        <v>19.91</v>
      </c>
      <c r="D96" s="4">
        <v>5.2600119545726201E-2</v>
      </c>
      <c r="E96" s="4">
        <v>2.2073921971252498E-2</v>
      </c>
      <c r="I96" s="7"/>
      <c r="J96" s="7"/>
      <c r="K96" s="7"/>
      <c r="P96" s="15">
        <v>-1.5948039806275482</v>
      </c>
      <c r="Q96" s="11">
        <v>11.925000000000001</v>
      </c>
    </row>
    <row r="97" spans="1:17" x14ac:dyDescent="0.25">
      <c r="A97" s="3">
        <v>38205</v>
      </c>
      <c r="B97">
        <v>18.37</v>
      </c>
      <c r="C97">
        <v>20.34</v>
      </c>
      <c r="D97" s="4">
        <v>4.31572969903464E-2</v>
      </c>
      <c r="E97" s="4">
        <v>2.1597187343043601E-2</v>
      </c>
      <c r="I97" s="7"/>
      <c r="J97" s="7"/>
      <c r="K97" s="7"/>
      <c r="P97" s="15">
        <v>-1.5907834314106324</v>
      </c>
      <c r="Q97" s="11">
        <v>10.44</v>
      </c>
    </row>
    <row r="98" spans="1:17" x14ac:dyDescent="0.25">
      <c r="A98" s="3">
        <v>38208</v>
      </c>
      <c r="B98">
        <v>18</v>
      </c>
      <c r="C98">
        <v>19.91</v>
      </c>
      <c r="D98" s="4">
        <v>-2.0141535111594999E-2</v>
      </c>
      <c r="E98" s="4">
        <v>-2.11406096361848E-2</v>
      </c>
      <c r="I98" s="7"/>
      <c r="J98" s="7"/>
      <c r="K98" s="7"/>
      <c r="P98" s="15">
        <v>-1.5895897576540332</v>
      </c>
      <c r="Q98" s="11">
        <v>18.8</v>
      </c>
    </row>
    <row r="99" spans="1:17" x14ac:dyDescent="0.25">
      <c r="A99" s="3">
        <v>38209</v>
      </c>
      <c r="B99">
        <v>17.43</v>
      </c>
      <c r="C99">
        <v>19.170000000000002</v>
      </c>
      <c r="D99" s="4">
        <v>-3.1666666666666697E-2</v>
      </c>
      <c r="E99" s="4">
        <v>-3.7167252636865801E-2</v>
      </c>
      <c r="I99" s="7"/>
      <c r="J99" s="7"/>
      <c r="K99" s="7"/>
      <c r="P99" s="15">
        <v>-1.5895239753074992</v>
      </c>
      <c r="Q99" s="11">
        <v>18.55</v>
      </c>
    </row>
    <row r="100" spans="1:17" x14ac:dyDescent="0.25">
      <c r="A100" s="3">
        <v>38210</v>
      </c>
      <c r="B100">
        <v>17.489999999999998</v>
      </c>
      <c r="C100">
        <v>19.350000000000001</v>
      </c>
      <c r="D100" s="4">
        <v>3.4423407917383302E-3</v>
      </c>
      <c r="E100" s="4">
        <v>9.3896713615022592E-3</v>
      </c>
      <c r="I100" s="7"/>
      <c r="J100" s="7"/>
      <c r="K100" s="7"/>
      <c r="P100" s="15">
        <v>-1.5893535884244487</v>
      </c>
      <c r="Q100" s="11">
        <v>12.3</v>
      </c>
    </row>
    <row r="101" spans="1:17" x14ac:dyDescent="0.25">
      <c r="A101" s="3">
        <v>38211</v>
      </c>
      <c r="B101">
        <v>18.12</v>
      </c>
      <c r="C101">
        <v>19.32</v>
      </c>
      <c r="D101" s="4">
        <v>3.6020583190394598E-2</v>
      </c>
      <c r="E101" s="4">
        <v>-1.5503875968992901E-3</v>
      </c>
      <c r="I101" s="7"/>
      <c r="J101" s="7"/>
      <c r="K101" s="7"/>
      <c r="P101" s="15">
        <v>-1.588351828667981</v>
      </c>
      <c r="Q101" s="11">
        <v>13.1</v>
      </c>
    </row>
    <row r="102" spans="1:17" x14ac:dyDescent="0.25">
      <c r="A102" s="3">
        <v>38212</v>
      </c>
      <c r="B102">
        <v>17.87</v>
      </c>
      <c r="C102">
        <v>19.02</v>
      </c>
      <c r="D102" s="4">
        <v>-1.3796909492273701E-2</v>
      </c>
      <c r="E102" s="4">
        <v>-1.55279503105591E-2</v>
      </c>
      <c r="I102" s="7"/>
      <c r="J102" s="7"/>
      <c r="K102" s="7"/>
      <c r="P102" s="15">
        <v>-1.5827446856832439</v>
      </c>
      <c r="Q102" s="11">
        <v>16.25</v>
      </c>
    </row>
    <row r="103" spans="1:17" x14ac:dyDescent="0.25">
      <c r="A103" s="3">
        <v>38215</v>
      </c>
      <c r="B103">
        <v>18.5</v>
      </c>
      <c r="C103">
        <v>19.02</v>
      </c>
      <c r="D103" s="4">
        <v>-2.73396424815983E-2</v>
      </c>
      <c r="E103" s="4">
        <v>-3.6962025316455802E-2</v>
      </c>
      <c r="I103" s="7"/>
      <c r="J103" s="7"/>
      <c r="K103" s="7"/>
      <c r="P103" s="15">
        <v>-1.5811418055344981</v>
      </c>
      <c r="Q103" s="11">
        <v>11.074999999999999</v>
      </c>
    </row>
    <row r="104" spans="1:17" x14ac:dyDescent="0.25">
      <c r="A104" s="3">
        <v>38216</v>
      </c>
      <c r="B104">
        <v>18.190000000000001</v>
      </c>
      <c r="C104">
        <v>19.02</v>
      </c>
      <c r="D104" s="4">
        <v>-1.67567567567567E-2</v>
      </c>
      <c r="E104" s="4">
        <v>0</v>
      </c>
      <c r="I104" s="7"/>
      <c r="J104" s="7"/>
      <c r="K104" s="7"/>
      <c r="P104" s="15">
        <v>-1.5801804187535979</v>
      </c>
      <c r="Q104" s="11">
        <v>18.600000000000001</v>
      </c>
    </row>
    <row r="105" spans="1:17" x14ac:dyDescent="0.25">
      <c r="A105" s="3">
        <v>38217</v>
      </c>
      <c r="B105">
        <v>17.809999999999999</v>
      </c>
      <c r="C105">
        <v>19.02</v>
      </c>
      <c r="D105" s="4">
        <v>-2.0890599230346502E-2</v>
      </c>
      <c r="E105" s="4">
        <v>0</v>
      </c>
      <c r="I105" s="7"/>
      <c r="J105" s="7"/>
      <c r="K105" s="7"/>
      <c r="P105" s="15">
        <v>-1.5791419075753916</v>
      </c>
      <c r="Q105" s="11">
        <v>12.65</v>
      </c>
    </row>
    <row r="106" spans="1:17" x14ac:dyDescent="0.25">
      <c r="A106" s="3">
        <v>38218</v>
      </c>
      <c r="B106">
        <v>17.89</v>
      </c>
      <c r="C106">
        <v>19.02</v>
      </c>
      <c r="D106" s="4">
        <v>4.4918585064570599E-3</v>
      </c>
      <c r="E106" s="4">
        <v>0</v>
      </c>
      <c r="I106" s="7"/>
      <c r="J106" s="7"/>
      <c r="K106" s="7"/>
      <c r="P106" s="15">
        <v>-1.5776049844632321</v>
      </c>
      <c r="Q106" s="11">
        <v>11.425000000000001</v>
      </c>
    </row>
    <row r="107" spans="1:17" x14ac:dyDescent="0.25">
      <c r="A107" s="3">
        <v>38219</v>
      </c>
      <c r="B107">
        <v>17.649999999999999</v>
      </c>
      <c r="C107">
        <v>19.02</v>
      </c>
      <c r="D107" s="4">
        <v>-1.3415315818893299E-2</v>
      </c>
      <c r="E107" s="4">
        <v>0</v>
      </c>
      <c r="I107" s="7"/>
      <c r="J107" s="7"/>
      <c r="K107" s="7"/>
      <c r="P107" s="15">
        <v>-1.5773280498801883</v>
      </c>
      <c r="Q107" s="11">
        <v>18.600000000000001</v>
      </c>
    </row>
    <row r="108" spans="1:17" x14ac:dyDescent="0.25">
      <c r="A108" s="3">
        <v>38222</v>
      </c>
      <c r="B108">
        <v>17.47</v>
      </c>
      <c r="C108">
        <v>18.77</v>
      </c>
      <c r="D108" s="4">
        <v>-1.01983002832861E-2</v>
      </c>
      <c r="E108" s="4">
        <v>-1.3144058885383799E-2</v>
      </c>
      <c r="I108" s="7"/>
      <c r="J108" s="7"/>
      <c r="K108" s="7"/>
      <c r="P108" s="15">
        <v>-1.5767352267694559</v>
      </c>
      <c r="Q108" s="11">
        <v>18.5</v>
      </c>
    </row>
    <row r="109" spans="1:17" x14ac:dyDescent="0.25">
      <c r="A109" s="3">
        <v>38223</v>
      </c>
      <c r="B109">
        <v>17.100000000000001</v>
      </c>
      <c r="C109">
        <v>18.420000000000002</v>
      </c>
      <c r="D109" s="4">
        <v>-2.1179164281625501E-2</v>
      </c>
      <c r="E109" s="4">
        <v>-1.8646776771443701E-2</v>
      </c>
      <c r="I109" s="7"/>
      <c r="J109" s="7"/>
      <c r="K109" s="7"/>
      <c r="P109" s="15">
        <v>-1.5741618228512508</v>
      </c>
      <c r="Q109" s="11">
        <v>14.75</v>
      </c>
    </row>
    <row r="110" spans="1:17" x14ac:dyDescent="0.25">
      <c r="A110" s="3">
        <v>38224</v>
      </c>
      <c r="B110">
        <v>16.5</v>
      </c>
      <c r="C110">
        <v>17.59</v>
      </c>
      <c r="D110" s="4">
        <v>-3.5087719298245702E-2</v>
      </c>
      <c r="E110" s="4">
        <v>-4.5059717698154297E-2</v>
      </c>
      <c r="I110" s="7"/>
      <c r="J110" s="7"/>
      <c r="K110" s="7"/>
      <c r="P110" s="15">
        <v>-1.5731976538932306</v>
      </c>
      <c r="Q110" s="11">
        <v>18.600000000000001</v>
      </c>
    </row>
    <row r="111" spans="1:17" x14ac:dyDescent="0.25">
      <c r="A111" s="3">
        <v>38225</v>
      </c>
      <c r="B111">
        <v>16.41</v>
      </c>
      <c r="C111">
        <v>17.59</v>
      </c>
      <c r="D111" s="4">
        <v>-5.4545454545454897E-3</v>
      </c>
      <c r="E111" s="4">
        <v>0</v>
      </c>
      <c r="I111" s="7"/>
      <c r="J111" s="7"/>
      <c r="K111" s="7"/>
      <c r="P111" s="15">
        <v>-1.5730515481576937</v>
      </c>
      <c r="Q111" s="11">
        <v>11.425000000000001</v>
      </c>
    </row>
    <row r="112" spans="1:17" x14ac:dyDescent="0.25">
      <c r="A112" s="3">
        <v>38226</v>
      </c>
      <c r="B112">
        <v>16.149999999999999</v>
      </c>
      <c r="C112">
        <v>17.47</v>
      </c>
      <c r="D112" s="4">
        <v>-1.5843997562461999E-2</v>
      </c>
      <c r="E112" s="4">
        <v>-6.8220579874929098E-3</v>
      </c>
      <c r="I112" s="7"/>
      <c r="J112" s="7"/>
      <c r="K112" s="7"/>
      <c r="P112" s="15">
        <v>-1.5691189068677249</v>
      </c>
      <c r="Q112" s="11">
        <v>16.25</v>
      </c>
    </row>
    <row r="113" spans="1:17" x14ac:dyDescent="0.25">
      <c r="A113" s="3">
        <v>38229</v>
      </c>
      <c r="B113">
        <v>16.440000000000001</v>
      </c>
      <c r="C113">
        <v>17.579999999999998</v>
      </c>
      <c r="D113" s="4">
        <v>1.7956656346749499E-2</v>
      </c>
      <c r="E113" s="4">
        <v>6.2965082999426603E-3</v>
      </c>
      <c r="I113" s="7"/>
      <c r="J113" s="7"/>
      <c r="K113" s="7"/>
      <c r="P113" s="15">
        <v>-1.568016049654898</v>
      </c>
      <c r="Q113" s="11">
        <v>18.95</v>
      </c>
    </row>
    <row r="114" spans="1:17" x14ac:dyDescent="0.25">
      <c r="A114" s="3">
        <v>38230</v>
      </c>
      <c r="B114">
        <v>16.170000000000002</v>
      </c>
      <c r="C114">
        <v>17.579999999999998</v>
      </c>
      <c r="D114" s="4">
        <v>-1.6423357664233501E-2</v>
      </c>
      <c r="E114" s="4">
        <v>0</v>
      </c>
      <c r="I114" s="7"/>
      <c r="J114" s="7"/>
      <c r="K114" s="7"/>
      <c r="P114" s="15">
        <v>-1.5617626618696396</v>
      </c>
      <c r="Q114" s="11">
        <v>14.7</v>
      </c>
    </row>
    <row r="115" spans="1:17" x14ac:dyDescent="0.25">
      <c r="A115" s="3">
        <v>38231</v>
      </c>
      <c r="B115">
        <v>16.02</v>
      </c>
      <c r="C115">
        <v>17.329999999999998</v>
      </c>
      <c r="D115" s="4">
        <v>-9.2764378478665793E-3</v>
      </c>
      <c r="E115" s="4">
        <v>-1.4220705346985199E-2</v>
      </c>
      <c r="I115" s="7"/>
      <c r="J115" s="7"/>
      <c r="K115" s="7"/>
      <c r="P115" s="15">
        <v>-1.5572594561247153</v>
      </c>
      <c r="Q115" s="11">
        <v>10.54</v>
      </c>
    </row>
    <row r="116" spans="1:17" x14ac:dyDescent="0.25">
      <c r="A116" s="3">
        <v>38232</v>
      </c>
      <c r="B116">
        <v>15.39</v>
      </c>
      <c r="C116">
        <v>16.600000000000001</v>
      </c>
      <c r="D116" s="4">
        <v>-3.9325842696629199E-2</v>
      </c>
      <c r="E116" s="4">
        <v>-4.2123485285631701E-2</v>
      </c>
      <c r="I116" s="7"/>
      <c r="J116" s="7"/>
      <c r="K116" s="7"/>
      <c r="P116" s="15">
        <v>-1.5540071982197183</v>
      </c>
      <c r="Q116" s="11">
        <v>13.425000000000001</v>
      </c>
    </row>
    <row r="117" spans="1:17" x14ac:dyDescent="0.25">
      <c r="A117" s="3">
        <v>38233</v>
      </c>
      <c r="B117">
        <v>15.26</v>
      </c>
      <c r="C117">
        <v>16.5</v>
      </c>
      <c r="D117" s="4">
        <v>-8.4470435347628898E-3</v>
      </c>
      <c r="E117" s="4">
        <v>-6.0240963855422401E-3</v>
      </c>
      <c r="I117" s="7"/>
      <c r="J117" s="7"/>
      <c r="K117" s="7"/>
      <c r="P117" s="15">
        <v>-1.5506885510252282</v>
      </c>
      <c r="Q117" s="11">
        <v>18.649999999999999</v>
      </c>
    </row>
    <row r="118" spans="1:17" x14ac:dyDescent="0.25">
      <c r="A118" s="3">
        <v>38236</v>
      </c>
      <c r="B118">
        <v>15.26</v>
      </c>
      <c r="C118">
        <v>16.5</v>
      </c>
      <c r="D118" s="4">
        <v>0</v>
      </c>
      <c r="E118" s="4">
        <v>0</v>
      </c>
      <c r="I118" s="7"/>
      <c r="J118" s="7"/>
      <c r="K118" s="7"/>
      <c r="P118" s="15">
        <v>-1.5505959214695553</v>
      </c>
      <c r="Q118" s="11">
        <v>12.06</v>
      </c>
    </row>
    <row r="119" spans="1:17" x14ac:dyDescent="0.25">
      <c r="A119" s="3">
        <v>38237</v>
      </c>
      <c r="B119">
        <v>14.89</v>
      </c>
      <c r="C119">
        <v>16.149999999999999</v>
      </c>
      <c r="D119" s="4">
        <v>-2.42463958060288E-2</v>
      </c>
      <c r="E119" s="4">
        <v>-2.1212121212121401E-2</v>
      </c>
      <c r="I119" s="7"/>
      <c r="J119" s="7"/>
      <c r="K119" s="7"/>
      <c r="P119" s="15">
        <v>-1.5482685152610749</v>
      </c>
      <c r="Q119" s="11">
        <v>12.8</v>
      </c>
    </row>
    <row r="120" spans="1:17" x14ac:dyDescent="0.25">
      <c r="A120" s="3">
        <v>38238</v>
      </c>
      <c r="B120">
        <v>14.59</v>
      </c>
      <c r="C120">
        <v>16.170000000000002</v>
      </c>
      <c r="D120" s="4">
        <v>-2.0147750167897899E-2</v>
      </c>
      <c r="E120" s="4">
        <v>1.2383900928793999E-3</v>
      </c>
      <c r="I120" s="7"/>
      <c r="J120" s="7"/>
      <c r="K120" s="7"/>
      <c r="P120" s="15">
        <v>-1.5461899931420904</v>
      </c>
      <c r="Q120" s="11">
        <v>18.7</v>
      </c>
    </row>
    <row r="121" spans="1:17" x14ac:dyDescent="0.25">
      <c r="A121" s="3">
        <v>38239</v>
      </c>
      <c r="B121">
        <v>14.46</v>
      </c>
      <c r="C121">
        <v>16.04</v>
      </c>
      <c r="D121" s="4">
        <v>-8.9102124742973503E-3</v>
      </c>
      <c r="E121" s="4">
        <v>-8.0395794681510403E-3</v>
      </c>
      <c r="I121" s="7"/>
      <c r="J121" s="7"/>
      <c r="K121" s="7"/>
      <c r="P121" s="15">
        <v>-1.5436260398514932</v>
      </c>
      <c r="Q121" s="11">
        <v>18.95</v>
      </c>
    </row>
    <row r="122" spans="1:17" x14ac:dyDescent="0.25">
      <c r="A122" s="3">
        <v>38240</v>
      </c>
      <c r="B122">
        <v>14.29</v>
      </c>
      <c r="C122">
        <v>15.85</v>
      </c>
      <c r="D122" s="4">
        <v>-1.17565698478562E-2</v>
      </c>
      <c r="E122" s="4">
        <v>-1.18453865336658E-2</v>
      </c>
      <c r="I122" s="7"/>
      <c r="J122" s="7"/>
      <c r="K122" s="7"/>
      <c r="P122" s="15">
        <v>-1.5402940949354111</v>
      </c>
      <c r="Q122" s="11">
        <v>12.03</v>
      </c>
    </row>
    <row r="123" spans="1:17" x14ac:dyDescent="0.25">
      <c r="A123" s="3">
        <v>38243</v>
      </c>
      <c r="B123">
        <v>15.6</v>
      </c>
      <c r="C123">
        <v>16.89</v>
      </c>
      <c r="D123" s="4">
        <v>-1.5772870662460602E-2</v>
      </c>
      <c r="E123" s="4">
        <v>-2.0869565217391299E-2</v>
      </c>
      <c r="I123" s="7"/>
      <c r="J123" s="7"/>
      <c r="K123" s="7"/>
      <c r="P123" s="15">
        <v>-1.5389641399788896</v>
      </c>
      <c r="Q123" s="11">
        <v>11.475</v>
      </c>
    </row>
    <row r="124" spans="1:17" x14ac:dyDescent="0.25">
      <c r="A124" s="3">
        <v>38244</v>
      </c>
      <c r="B124">
        <v>15.2</v>
      </c>
      <c r="C124">
        <v>16.39</v>
      </c>
      <c r="D124" s="4">
        <v>-2.5641025641025699E-2</v>
      </c>
      <c r="E124" s="4">
        <v>-2.9603315571344001E-2</v>
      </c>
      <c r="I124" s="7"/>
      <c r="J124" s="7"/>
      <c r="K124" s="7"/>
      <c r="P124" s="15">
        <v>-1.5386737427618256</v>
      </c>
      <c r="Q124" s="11">
        <v>11.525</v>
      </c>
    </row>
    <row r="125" spans="1:17" x14ac:dyDescent="0.25">
      <c r="A125" s="3">
        <v>38245</v>
      </c>
      <c r="B125">
        <v>15.48</v>
      </c>
      <c r="C125">
        <v>16.71</v>
      </c>
      <c r="D125" s="4">
        <v>1.8421052631579098E-2</v>
      </c>
      <c r="E125" s="4">
        <v>1.9524100061012899E-2</v>
      </c>
      <c r="I125" s="7"/>
      <c r="J125" s="7"/>
      <c r="K125" s="7"/>
      <c r="P125" s="15">
        <v>-1.5367746783017653</v>
      </c>
      <c r="Q125" s="11">
        <v>19.100000000000001</v>
      </c>
    </row>
    <row r="126" spans="1:17" x14ac:dyDescent="0.25">
      <c r="A126" s="3">
        <v>38246</v>
      </c>
      <c r="B126">
        <v>15.51</v>
      </c>
      <c r="C126">
        <v>16.760000000000002</v>
      </c>
      <c r="D126" s="4">
        <v>1.9379844961240299E-3</v>
      </c>
      <c r="E126" s="4">
        <v>2.9922202274088598E-3</v>
      </c>
      <c r="I126" s="7"/>
      <c r="J126" s="7"/>
      <c r="K126" s="7"/>
      <c r="P126" s="15">
        <v>-1.532674342614281</v>
      </c>
      <c r="Q126" s="11">
        <v>12.125</v>
      </c>
    </row>
    <row r="127" spans="1:17" x14ac:dyDescent="0.25">
      <c r="A127" s="3">
        <v>38247</v>
      </c>
      <c r="B127">
        <v>15.54</v>
      </c>
      <c r="C127">
        <v>16.739999999999998</v>
      </c>
      <c r="D127" s="4">
        <v>1.9342359767891E-3</v>
      </c>
      <c r="E127" s="4">
        <v>-1.1933174224345599E-3</v>
      </c>
      <c r="I127" s="7"/>
      <c r="J127" s="7"/>
      <c r="K127" s="7"/>
      <c r="P127" s="15">
        <v>-1.5307625960686022</v>
      </c>
      <c r="Q127" s="11">
        <v>13.25</v>
      </c>
    </row>
    <row r="128" spans="1:17" x14ac:dyDescent="0.25">
      <c r="A128" s="3">
        <v>38250</v>
      </c>
      <c r="B128">
        <v>15.66</v>
      </c>
      <c r="C128">
        <v>16.899999999999999</v>
      </c>
      <c r="D128" s="4">
        <v>7.72200772200771E-3</v>
      </c>
      <c r="E128" s="4">
        <v>9.55794504181595E-3</v>
      </c>
      <c r="I128" s="7"/>
      <c r="J128" s="7"/>
      <c r="K128" s="7"/>
      <c r="P128" s="15">
        <v>-1.5293106044914551</v>
      </c>
      <c r="Q128" s="11">
        <v>12.925000000000001</v>
      </c>
    </row>
    <row r="129" spans="1:17" x14ac:dyDescent="0.25">
      <c r="A129" s="3">
        <v>38251</v>
      </c>
      <c r="B129">
        <v>15.34</v>
      </c>
      <c r="C129">
        <v>16.579999999999998</v>
      </c>
      <c r="D129" s="4">
        <v>-2.0434227330779001E-2</v>
      </c>
      <c r="E129" s="4">
        <v>-1.8934911242603599E-2</v>
      </c>
      <c r="I129" s="7"/>
      <c r="J129" s="7"/>
      <c r="K129" s="7"/>
      <c r="P129" s="15">
        <v>-1.528950496982026</v>
      </c>
      <c r="Q129" s="11">
        <v>12.12</v>
      </c>
    </row>
    <row r="130" spans="1:17" x14ac:dyDescent="0.25">
      <c r="A130" s="3">
        <v>38252</v>
      </c>
      <c r="B130">
        <v>15.6</v>
      </c>
      <c r="C130">
        <v>16.88</v>
      </c>
      <c r="D130" s="4">
        <v>1.6949152542372801E-2</v>
      </c>
      <c r="E130" s="4">
        <v>1.8094089264173701E-2</v>
      </c>
      <c r="I130" s="7"/>
      <c r="J130" s="7"/>
      <c r="K130" s="7"/>
      <c r="P130" s="15">
        <v>-1.5287527239202627</v>
      </c>
      <c r="Q130" s="11">
        <v>12.75</v>
      </c>
    </row>
    <row r="131" spans="1:17" x14ac:dyDescent="0.25">
      <c r="A131" s="3">
        <v>38253</v>
      </c>
      <c r="B131">
        <v>15.61</v>
      </c>
      <c r="C131">
        <v>16.920000000000002</v>
      </c>
      <c r="D131" s="4">
        <v>6.4102564102563897E-4</v>
      </c>
      <c r="E131" s="4">
        <v>2.3696682464455802E-3</v>
      </c>
      <c r="I131" s="7"/>
      <c r="J131" s="7"/>
      <c r="K131" s="7"/>
      <c r="P131" s="15">
        <v>-1.5208318506367404</v>
      </c>
      <c r="Q131" s="11">
        <v>12.14</v>
      </c>
    </row>
    <row r="132" spans="1:17" x14ac:dyDescent="0.25">
      <c r="A132" s="3">
        <v>38254</v>
      </c>
      <c r="B132">
        <v>15.35</v>
      </c>
      <c r="C132">
        <v>16.77</v>
      </c>
      <c r="D132" s="4">
        <v>-1.66559897501601E-2</v>
      </c>
      <c r="E132" s="4">
        <v>-8.8652482269504507E-3</v>
      </c>
      <c r="I132" s="7"/>
      <c r="J132" s="7"/>
      <c r="K132" s="7"/>
      <c r="P132" s="15">
        <v>-1.5201308868469394</v>
      </c>
      <c r="Q132" s="11">
        <v>12.95</v>
      </c>
    </row>
    <row r="133" spans="1:17" x14ac:dyDescent="0.25">
      <c r="A133" s="3">
        <v>38257</v>
      </c>
      <c r="B133">
        <v>15.52</v>
      </c>
      <c r="C133">
        <v>16.93</v>
      </c>
      <c r="D133" s="4">
        <v>1.10749185667753E-2</v>
      </c>
      <c r="E133" s="4">
        <v>9.5408467501489902E-3</v>
      </c>
      <c r="I133" s="7"/>
      <c r="J133" s="7"/>
      <c r="K133" s="7"/>
      <c r="P133" s="15">
        <v>-1.5182451323500388</v>
      </c>
      <c r="Q133" s="11">
        <v>12.75</v>
      </c>
    </row>
    <row r="134" spans="1:17" x14ac:dyDescent="0.25">
      <c r="A134" s="3">
        <v>38258</v>
      </c>
      <c r="B134">
        <v>14.95</v>
      </c>
      <c r="C134">
        <v>16.559999999999999</v>
      </c>
      <c r="D134" s="4">
        <v>-3.67268041237113E-2</v>
      </c>
      <c r="E134" s="4">
        <v>-2.18546958062611E-2</v>
      </c>
      <c r="I134" s="7"/>
      <c r="J134" s="7"/>
      <c r="K134" s="7"/>
      <c r="P134" s="15">
        <v>-1.5175896671210758</v>
      </c>
      <c r="Q134" s="11">
        <v>13.625</v>
      </c>
    </row>
    <row r="135" spans="1:17" x14ac:dyDescent="0.25">
      <c r="A135" s="3">
        <v>38259</v>
      </c>
      <c r="B135">
        <v>14.35</v>
      </c>
      <c r="C135">
        <v>16.260000000000002</v>
      </c>
      <c r="D135" s="4">
        <v>-4.0133779264213999E-2</v>
      </c>
      <c r="E135" s="4">
        <v>-1.81159420289854E-2</v>
      </c>
      <c r="I135" s="7"/>
      <c r="J135" s="7"/>
      <c r="K135" s="7"/>
      <c r="P135" s="15">
        <v>-1.5166734538057762</v>
      </c>
      <c r="Q135" s="11">
        <v>12.475</v>
      </c>
    </row>
    <row r="136" spans="1:17" x14ac:dyDescent="0.25">
      <c r="A136" s="3">
        <v>38260</v>
      </c>
      <c r="B136">
        <v>14.23</v>
      </c>
      <c r="C136">
        <v>16.05</v>
      </c>
      <c r="D136" s="4">
        <v>-8.3623693379790698E-3</v>
      </c>
      <c r="E136" s="4">
        <v>-1.29151291512916E-2</v>
      </c>
      <c r="I136" s="7"/>
      <c r="J136" s="7"/>
      <c r="K136" s="7"/>
      <c r="P136" s="15">
        <v>-1.5160951304063213</v>
      </c>
      <c r="Q136" s="11">
        <v>12.925000000000001</v>
      </c>
    </row>
    <row r="137" spans="1:17" x14ac:dyDescent="0.25">
      <c r="A137" s="3">
        <v>38261</v>
      </c>
      <c r="B137">
        <v>13.57</v>
      </c>
      <c r="C137">
        <v>15.4</v>
      </c>
      <c r="D137" s="4">
        <v>-4.6380885453267802E-2</v>
      </c>
      <c r="E137" s="4">
        <v>-4.0498442367601299E-2</v>
      </c>
      <c r="I137" s="7"/>
      <c r="J137" s="7"/>
      <c r="K137" s="7"/>
      <c r="P137" s="15">
        <v>-1.5146622543184043</v>
      </c>
      <c r="Q137" s="11">
        <v>12.08</v>
      </c>
    </row>
    <row r="138" spans="1:17" x14ac:dyDescent="0.25">
      <c r="A138" s="3">
        <v>38264</v>
      </c>
      <c r="B138">
        <v>13.82</v>
      </c>
      <c r="C138">
        <v>15.5</v>
      </c>
      <c r="D138" s="4">
        <v>1.8422991893883599E-2</v>
      </c>
      <c r="E138" s="4">
        <v>6.4935064935065503E-3</v>
      </c>
      <c r="I138" s="7"/>
      <c r="J138" s="7"/>
      <c r="K138" s="7"/>
      <c r="P138" s="15">
        <v>-1.5133947274456676</v>
      </c>
      <c r="Q138" s="11">
        <v>14.1</v>
      </c>
    </row>
    <row r="139" spans="1:17" x14ac:dyDescent="0.25">
      <c r="A139" s="3">
        <v>38265</v>
      </c>
      <c r="B139">
        <v>13.87</v>
      </c>
      <c r="C139">
        <v>15.5</v>
      </c>
      <c r="D139" s="4">
        <v>3.6179450072357801E-3</v>
      </c>
      <c r="E139" s="4">
        <v>0</v>
      </c>
      <c r="I139" s="7"/>
      <c r="J139" s="7"/>
      <c r="K139" s="7"/>
      <c r="P139" s="15">
        <v>-1.5125317331509902</v>
      </c>
      <c r="Q139" s="11">
        <v>11.96</v>
      </c>
    </row>
    <row r="140" spans="1:17" x14ac:dyDescent="0.25">
      <c r="A140" s="3">
        <v>38266</v>
      </c>
      <c r="B140">
        <v>13.55</v>
      </c>
      <c r="C140">
        <v>15.2</v>
      </c>
      <c r="D140" s="4">
        <v>-2.3071377072818901E-2</v>
      </c>
      <c r="E140" s="4">
        <v>-1.93548387096775E-2</v>
      </c>
      <c r="I140" s="7"/>
      <c r="J140" s="7"/>
      <c r="K140" s="7"/>
      <c r="P140" s="15">
        <v>-1.5122459868818077</v>
      </c>
      <c r="Q140" s="11">
        <v>12.475</v>
      </c>
    </row>
    <row r="141" spans="1:17" x14ac:dyDescent="0.25">
      <c r="A141" s="3">
        <v>38267</v>
      </c>
      <c r="B141">
        <v>14.15</v>
      </c>
      <c r="C141">
        <v>15.43</v>
      </c>
      <c r="D141" s="4">
        <v>4.4280442804428097E-2</v>
      </c>
      <c r="E141" s="4">
        <v>1.5131578947368499E-2</v>
      </c>
      <c r="I141" s="7"/>
      <c r="J141" s="7"/>
      <c r="K141" s="7"/>
      <c r="P141" s="15">
        <v>-1.5102121230053711</v>
      </c>
      <c r="Q141" s="11">
        <v>14.15</v>
      </c>
    </row>
    <row r="142" spans="1:17" x14ac:dyDescent="0.25">
      <c r="A142" s="3">
        <v>38268</v>
      </c>
      <c r="B142">
        <v>14.73</v>
      </c>
      <c r="C142">
        <v>15.65</v>
      </c>
      <c r="D142" s="4">
        <v>4.0989399293286197E-2</v>
      </c>
      <c r="E142" s="4">
        <v>1.42579390797148E-2</v>
      </c>
      <c r="I142" s="7"/>
      <c r="J142" s="7"/>
      <c r="K142" s="7"/>
      <c r="P142" s="15">
        <v>-1.5055189175604633</v>
      </c>
      <c r="Q142" s="11">
        <v>19.5</v>
      </c>
    </row>
    <row r="143" spans="1:17" x14ac:dyDescent="0.25">
      <c r="A143" s="3">
        <v>38271</v>
      </c>
      <c r="B143">
        <v>15.64</v>
      </c>
      <c r="C143">
        <v>15.65</v>
      </c>
      <c r="D143" s="4">
        <v>-6.3897763578268897E-4</v>
      </c>
      <c r="E143" s="4">
        <v>-9.2753623188405701E-2</v>
      </c>
      <c r="I143" s="7"/>
      <c r="J143" s="7"/>
      <c r="K143" s="7"/>
      <c r="P143" s="15">
        <v>-1.5050482016193074</v>
      </c>
      <c r="Q143" s="11">
        <v>18.75</v>
      </c>
    </row>
    <row r="144" spans="1:17" x14ac:dyDescent="0.25">
      <c r="A144" s="3">
        <v>38272</v>
      </c>
      <c r="B144">
        <v>15.97</v>
      </c>
      <c r="C144">
        <v>15.65</v>
      </c>
      <c r="D144" s="4">
        <v>2.1099744245524299E-2</v>
      </c>
      <c r="E144" s="4">
        <v>0</v>
      </c>
      <c r="I144" s="7"/>
      <c r="J144" s="7"/>
      <c r="K144" s="7"/>
      <c r="P144" s="15">
        <v>-1.4984728884374725</v>
      </c>
      <c r="Q144" s="11">
        <v>11.525</v>
      </c>
    </row>
    <row r="145" spans="1:17" x14ac:dyDescent="0.25">
      <c r="A145" s="3">
        <v>38273</v>
      </c>
      <c r="B145">
        <v>15.99</v>
      </c>
      <c r="C145">
        <v>15.65</v>
      </c>
      <c r="D145" s="4">
        <v>1.25234815278641E-3</v>
      </c>
      <c r="E145" s="4">
        <v>0</v>
      </c>
      <c r="I145" s="7"/>
      <c r="J145" s="7"/>
      <c r="K145" s="7"/>
      <c r="P145" s="15">
        <v>-1.4973675934330584</v>
      </c>
      <c r="Q145" s="11">
        <v>19.399999999999999</v>
      </c>
    </row>
    <row r="146" spans="1:17" x14ac:dyDescent="0.25">
      <c r="A146" s="3">
        <v>38274</v>
      </c>
      <c r="B146">
        <v>16.3</v>
      </c>
      <c r="C146">
        <v>15.65</v>
      </c>
      <c r="D146" s="4">
        <v>1.93871169480926E-2</v>
      </c>
      <c r="E146" s="4">
        <v>0</v>
      </c>
      <c r="I146" s="7"/>
      <c r="J146" s="7"/>
      <c r="K146" s="7"/>
      <c r="P146" s="15">
        <v>-1.4959587406627646</v>
      </c>
      <c r="Q146" s="11">
        <v>14.65</v>
      </c>
    </row>
    <row r="147" spans="1:17" x14ac:dyDescent="0.25">
      <c r="A147" s="3">
        <v>38275</v>
      </c>
      <c r="B147">
        <v>15.99</v>
      </c>
      <c r="C147">
        <v>15.65</v>
      </c>
      <c r="D147" s="4">
        <v>-1.90184049079755E-2</v>
      </c>
      <c r="E147" s="4">
        <v>0</v>
      </c>
      <c r="I147" s="7"/>
      <c r="J147" s="7"/>
      <c r="K147" s="7"/>
      <c r="P147" s="15">
        <v>-1.4947803856731474</v>
      </c>
      <c r="Q147" s="11">
        <v>11.725</v>
      </c>
    </row>
    <row r="148" spans="1:17" x14ac:dyDescent="0.25">
      <c r="A148" s="6">
        <v>38278</v>
      </c>
      <c r="B148">
        <v>15.47</v>
      </c>
      <c r="C148">
        <v>15.65</v>
      </c>
      <c r="D148" s="4">
        <v>-3.2520325203252001E-2</v>
      </c>
      <c r="E148" s="4">
        <v>0</v>
      </c>
      <c r="I148" s="7"/>
      <c r="J148" s="7"/>
      <c r="K148" s="7"/>
      <c r="P148" s="15">
        <v>-1.492379063805795</v>
      </c>
      <c r="Q148" s="11">
        <v>24.45</v>
      </c>
    </row>
    <row r="149" spans="1:17" x14ac:dyDescent="0.25">
      <c r="A149" s="3">
        <v>38279</v>
      </c>
      <c r="B149">
        <v>15.6</v>
      </c>
      <c r="C149">
        <v>15.65</v>
      </c>
      <c r="D149" s="4">
        <v>8.4033613445377905E-3</v>
      </c>
      <c r="E149" s="4">
        <v>0</v>
      </c>
      <c r="I149" s="7"/>
      <c r="J149" s="7"/>
      <c r="K149" s="7"/>
      <c r="P149" s="15">
        <v>-1.4903386051755327</v>
      </c>
      <c r="Q149" s="11">
        <v>14.3</v>
      </c>
    </row>
    <row r="150" spans="1:17" x14ac:dyDescent="0.25">
      <c r="A150" s="3">
        <v>38280</v>
      </c>
      <c r="B150">
        <v>16.05</v>
      </c>
      <c r="C150">
        <v>15.65</v>
      </c>
      <c r="D150" s="4">
        <v>2.8846153846154E-2</v>
      </c>
      <c r="E150" s="4">
        <v>0</v>
      </c>
      <c r="I150" s="7"/>
      <c r="J150" s="7"/>
      <c r="K150" s="7"/>
      <c r="P150" s="15">
        <v>-1.4894360008339944</v>
      </c>
      <c r="Q150" s="11">
        <v>13.9</v>
      </c>
    </row>
    <row r="151" spans="1:17" x14ac:dyDescent="0.25">
      <c r="A151" s="3">
        <v>38281</v>
      </c>
      <c r="B151">
        <v>15.32</v>
      </c>
      <c r="C151">
        <v>16.7</v>
      </c>
      <c r="D151" s="4">
        <v>-4.54828660436137E-2</v>
      </c>
      <c r="E151" s="4">
        <v>6.7092651757188398E-2</v>
      </c>
      <c r="I151" s="7"/>
      <c r="J151" s="7"/>
      <c r="K151" s="7"/>
      <c r="P151" s="15">
        <v>-1.4857717123065528</v>
      </c>
      <c r="Q151" s="11">
        <v>12.11</v>
      </c>
    </row>
    <row r="152" spans="1:17" x14ac:dyDescent="0.25">
      <c r="A152" s="3">
        <v>38282</v>
      </c>
      <c r="B152">
        <v>15.65</v>
      </c>
      <c r="C152">
        <v>16.940000000000001</v>
      </c>
      <c r="D152" s="4">
        <v>2.1540469973890398E-2</v>
      </c>
      <c r="E152" s="4">
        <v>1.43712574850301E-2</v>
      </c>
      <c r="I152" s="7"/>
      <c r="J152" s="7"/>
      <c r="K152" s="7"/>
      <c r="P152" s="15">
        <v>-1.4845642206837233</v>
      </c>
      <c r="Q152" s="11">
        <v>14.65</v>
      </c>
    </row>
    <row r="153" spans="1:17" x14ac:dyDescent="0.25">
      <c r="A153" s="3">
        <v>38285</v>
      </c>
      <c r="B153">
        <v>16.11</v>
      </c>
      <c r="C153">
        <v>17.190000000000001</v>
      </c>
      <c r="D153" s="4">
        <v>2.93929712460064E-2</v>
      </c>
      <c r="E153" s="4">
        <v>1.47579693034239E-2</v>
      </c>
      <c r="I153" s="7"/>
      <c r="J153" s="7"/>
      <c r="K153" s="7"/>
      <c r="P153" s="15">
        <v>-1.4818081086391448</v>
      </c>
      <c r="Q153" s="11">
        <v>22.35</v>
      </c>
    </row>
    <row r="154" spans="1:17" x14ac:dyDescent="0.25">
      <c r="A154" s="3">
        <v>38286</v>
      </c>
      <c r="B154">
        <v>15.76</v>
      </c>
      <c r="C154">
        <v>16.850000000000001</v>
      </c>
      <c r="D154" s="4">
        <v>-2.17256362507759E-2</v>
      </c>
      <c r="E154" s="4">
        <v>-1.9778941244909899E-2</v>
      </c>
      <c r="I154" s="7"/>
      <c r="J154" s="7"/>
      <c r="K154" s="7"/>
      <c r="P154" s="15">
        <v>-1.4794176405906299</v>
      </c>
      <c r="Q154" s="11">
        <v>15.25</v>
      </c>
    </row>
    <row r="155" spans="1:17" x14ac:dyDescent="0.25">
      <c r="A155" s="3">
        <v>38287</v>
      </c>
      <c r="B155">
        <v>15.81</v>
      </c>
      <c r="C155">
        <v>16.760000000000002</v>
      </c>
      <c r="D155" s="4">
        <v>3.1725888324873898E-3</v>
      </c>
      <c r="E155" s="4">
        <v>-5.3412462908011297E-3</v>
      </c>
      <c r="I155" s="7"/>
      <c r="J155" s="7"/>
      <c r="K155" s="7"/>
      <c r="P155" s="15">
        <v>-1.4763603114306025</v>
      </c>
      <c r="Q155" s="11">
        <v>12.01</v>
      </c>
    </row>
    <row r="156" spans="1:17" x14ac:dyDescent="0.25">
      <c r="A156" s="3">
        <v>38288</v>
      </c>
      <c r="B156">
        <v>15.56</v>
      </c>
      <c r="C156">
        <v>16.649999999999999</v>
      </c>
      <c r="D156" s="4">
        <v>-1.58127767235927E-2</v>
      </c>
      <c r="E156" s="4">
        <v>-6.5632458233891898E-3</v>
      </c>
      <c r="I156" s="7"/>
      <c r="J156" s="7"/>
      <c r="K156" s="7"/>
      <c r="P156" s="15">
        <v>-1.4757511561205328</v>
      </c>
      <c r="Q156" s="11">
        <v>11.824999999999999</v>
      </c>
    </row>
    <row r="157" spans="1:17" x14ac:dyDescent="0.25">
      <c r="A157" s="3">
        <v>38289</v>
      </c>
      <c r="B157">
        <v>15.6</v>
      </c>
      <c r="C157">
        <v>16.57</v>
      </c>
      <c r="D157" s="4">
        <v>2.5706940874035099E-3</v>
      </c>
      <c r="E157" s="4">
        <v>-4.8048048048047196E-3</v>
      </c>
      <c r="I157" s="7"/>
      <c r="J157" s="7"/>
      <c r="K157" s="7"/>
      <c r="P157" s="15">
        <v>-1.4703009896984316</v>
      </c>
      <c r="Q157" s="11">
        <v>22.35</v>
      </c>
    </row>
    <row r="158" spans="1:17" x14ac:dyDescent="0.25">
      <c r="A158" s="3">
        <v>38292</v>
      </c>
      <c r="B158">
        <v>15.72</v>
      </c>
      <c r="C158">
        <v>16.63</v>
      </c>
      <c r="D158" s="4">
        <v>7.6923076923076702E-3</v>
      </c>
      <c r="E158" s="4">
        <v>3.6210018105007299E-3</v>
      </c>
      <c r="I158" s="7"/>
      <c r="J158" s="7"/>
      <c r="K158" s="7"/>
      <c r="P158" s="15">
        <v>-1.4702469330519981</v>
      </c>
      <c r="Q158" s="11">
        <v>13.05</v>
      </c>
    </row>
    <row r="159" spans="1:17" x14ac:dyDescent="0.25">
      <c r="A159" s="3">
        <v>38293</v>
      </c>
      <c r="B159">
        <v>15.22</v>
      </c>
      <c r="C159">
        <v>16.28</v>
      </c>
      <c r="D159" s="4">
        <v>-3.1806615776081501E-2</v>
      </c>
      <c r="E159" s="4">
        <v>-2.1046301864100898E-2</v>
      </c>
      <c r="I159" s="7"/>
      <c r="J159" s="7"/>
      <c r="K159" s="7"/>
      <c r="P159" s="15">
        <v>-1.4696430801004114</v>
      </c>
      <c r="Q159" s="11">
        <v>12.574999999999999</v>
      </c>
    </row>
    <row r="160" spans="1:17" x14ac:dyDescent="0.25">
      <c r="A160" s="3">
        <v>38294</v>
      </c>
      <c r="B160">
        <v>14.29</v>
      </c>
      <c r="C160">
        <v>15.79</v>
      </c>
      <c r="D160" s="4">
        <v>-6.1103810775295801E-2</v>
      </c>
      <c r="E160" s="4">
        <v>-3.0098280098280202E-2</v>
      </c>
      <c r="I160" s="7"/>
      <c r="J160" s="7"/>
      <c r="K160" s="7"/>
      <c r="P160" s="15">
        <v>-1.4684546342500204</v>
      </c>
      <c r="Q160" s="11">
        <v>12.574999999999999</v>
      </c>
    </row>
    <row r="161" spans="1:17" x14ac:dyDescent="0.25">
      <c r="A161" s="3">
        <v>38295</v>
      </c>
      <c r="B161">
        <v>13.72</v>
      </c>
      <c r="C161">
        <v>15.29</v>
      </c>
      <c r="D161" s="4">
        <v>-3.9888033589922899E-2</v>
      </c>
      <c r="E161" s="4">
        <v>-3.1665611146295201E-2</v>
      </c>
      <c r="I161" s="7"/>
      <c r="J161" s="7"/>
      <c r="K161" s="7"/>
      <c r="P161" s="15">
        <v>-1.4651520186468332</v>
      </c>
      <c r="Q161" s="11">
        <v>13.824999999999999</v>
      </c>
    </row>
    <row r="162" spans="1:17" x14ac:dyDescent="0.25">
      <c r="A162" s="3">
        <v>38296</v>
      </c>
      <c r="B162">
        <v>13.68</v>
      </c>
      <c r="C162">
        <v>15.14</v>
      </c>
      <c r="D162" s="4">
        <v>-2.9154518950438302E-3</v>
      </c>
      <c r="E162" s="4">
        <v>-9.8103335513406408E-3</v>
      </c>
      <c r="I162" s="7"/>
      <c r="J162" s="7"/>
      <c r="K162" s="7"/>
      <c r="P162" s="15">
        <v>-1.464781378441911</v>
      </c>
      <c r="Q162" s="11">
        <v>11.824999999999999</v>
      </c>
    </row>
    <row r="163" spans="1:17" x14ac:dyDescent="0.25">
      <c r="A163" s="3">
        <v>38299</v>
      </c>
      <c r="B163">
        <v>13.84</v>
      </c>
      <c r="C163">
        <v>15.23</v>
      </c>
      <c r="D163" s="4">
        <v>1.16959064327486E-2</v>
      </c>
      <c r="E163" s="4">
        <v>5.9445178335535403E-3</v>
      </c>
      <c r="I163" s="7"/>
      <c r="J163" s="7"/>
      <c r="K163" s="7"/>
      <c r="P163" s="15">
        <v>-1.4640623278688449</v>
      </c>
      <c r="Q163" s="11">
        <v>19.45</v>
      </c>
    </row>
    <row r="164" spans="1:17" x14ac:dyDescent="0.25">
      <c r="A164" s="3">
        <v>38300</v>
      </c>
      <c r="B164">
        <v>13.64</v>
      </c>
      <c r="C164">
        <v>15.18</v>
      </c>
      <c r="D164" s="4">
        <v>-1.4450867052023E-2</v>
      </c>
      <c r="E164" s="4">
        <v>-3.2829940906107199E-3</v>
      </c>
      <c r="I164" s="7"/>
      <c r="J164" s="7"/>
      <c r="K164" s="7"/>
      <c r="P164" s="15">
        <v>-1.4620129271957927</v>
      </c>
      <c r="Q164" s="11">
        <v>19.899999999999999</v>
      </c>
    </row>
    <row r="165" spans="1:17" x14ac:dyDescent="0.25">
      <c r="A165" s="3">
        <v>38301</v>
      </c>
      <c r="B165">
        <v>13.12</v>
      </c>
      <c r="C165">
        <v>14.98</v>
      </c>
      <c r="D165" s="4">
        <v>-3.8123167155425297E-2</v>
      </c>
      <c r="E165" s="4">
        <v>-1.31752305665349E-2</v>
      </c>
      <c r="I165" s="7"/>
      <c r="J165" s="7"/>
      <c r="K165" s="7"/>
      <c r="P165" s="15">
        <v>-1.4613965264702251</v>
      </c>
      <c r="Q165" s="11">
        <v>10.66</v>
      </c>
    </row>
    <row r="166" spans="1:17" x14ac:dyDescent="0.25">
      <c r="A166" s="3">
        <v>38302</v>
      </c>
      <c r="B166">
        <v>12.74</v>
      </c>
      <c r="C166">
        <v>14.8</v>
      </c>
      <c r="D166" s="4">
        <v>-2.8963414634146301E-2</v>
      </c>
      <c r="E166" s="4">
        <v>-1.20160213618158E-2</v>
      </c>
      <c r="I166" s="7"/>
      <c r="J166" s="7"/>
      <c r="K166" s="7"/>
      <c r="P166" s="15">
        <v>-1.4613311252172319</v>
      </c>
      <c r="Q166" s="11">
        <v>11.66</v>
      </c>
    </row>
    <row r="167" spans="1:17" x14ac:dyDescent="0.25">
      <c r="A167" s="3">
        <v>38303</v>
      </c>
      <c r="B167">
        <v>12.8</v>
      </c>
      <c r="C167">
        <v>14.77</v>
      </c>
      <c r="D167" s="4">
        <v>4.7095761381477103E-3</v>
      </c>
      <c r="E167" s="4">
        <v>-2.0270270270270601E-3</v>
      </c>
      <c r="I167" s="7"/>
      <c r="J167" s="7"/>
      <c r="K167" s="7"/>
      <c r="P167" s="15">
        <v>-1.4609980185775195</v>
      </c>
      <c r="Q167" s="11">
        <v>13.4</v>
      </c>
    </row>
    <row r="168" spans="1:17" x14ac:dyDescent="0.25">
      <c r="A168" s="3">
        <v>38306</v>
      </c>
      <c r="B168">
        <v>14.88</v>
      </c>
      <c r="C168">
        <v>15.51</v>
      </c>
      <c r="D168" s="4">
        <v>7.4475287745430201E-3</v>
      </c>
      <c r="E168" s="4">
        <v>7.7972709551656898E-3</v>
      </c>
      <c r="I168" s="7"/>
      <c r="J168" s="7"/>
      <c r="K168" s="7"/>
      <c r="P168" s="15">
        <v>-1.4607658696167325</v>
      </c>
      <c r="Q168" s="11">
        <v>12.95</v>
      </c>
    </row>
    <row r="169" spans="1:17" x14ac:dyDescent="0.25">
      <c r="A169" s="3">
        <v>38307</v>
      </c>
      <c r="B169">
        <v>15.16</v>
      </c>
      <c r="C169">
        <v>15.84</v>
      </c>
      <c r="D169" s="4">
        <v>1.8817204301075301E-2</v>
      </c>
      <c r="E169" s="4">
        <v>2.1276595744680799E-2</v>
      </c>
      <c r="I169" s="7"/>
      <c r="J169" s="7"/>
      <c r="K169" s="7"/>
      <c r="P169" s="15">
        <v>-1.4600000986525592</v>
      </c>
      <c r="Q169" s="11">
        <v>24.75</v>
      </c>
    </row>
    <row r="170" spans="1:17" x14ac:dyDescent="0.25">
      <c r="A170" s="3">
        <v>38308</v>
      </c>
      <c r="B170">
        <v>15.12</v>
      </c>
      <c r="C170">
        <v>15.77</v>
      </c>
      <c r="D170" s="4">
        <v>-2.63852242744067E-3</v>
      </c>
      <c r="E170" s="4">
        <v>-4.4191919191919303E-3</v>
      </c>
      <c r="I170" s="7"/>
      <c r="J170" s="7"/>
      <c r="K170" s="7"/>
      <c r="P170" s="15">
        <v>-1.4584348328155117</v>
      </c>
      <c r="Q170" s="11">
        <v>12.9</v>
      </c>
    </row>
    <row r="171" spans="1:17" x14ac:dyDescent="0.25">
      <c r="A171" s="3">
        <v>38309</v>
      </c>
      <c r="B171">
        <v>15.12</v>
      </c>
      <c r="C171">
        <v>15.77</v>
      </c>
      <c r="D171" s="4">
        <v>0</v>
      </c>
      <c r="E171" s="4">
        <v>0</v>
      </c>
      <c r="I171" s="7"/>
      <c r="J171" s="7"/>
      <c r="K171" s="7"/>
      <c r="P171" s="15">
        <v>-1.4573519243418798</v>
      </c>
      <c r="Q171" s="11">
        <v>11.775</v>
      </c>
    </row>
    <row r="172" spans="1:17" x14ac:dyDescent="0.25">
      <c r="A172" s="3">
        <v>38310</v>
      </c>
      <c r="B172">
        <v>15.45</v>
      </c>
      <c r="C172">
        <v>16.37</v>
      </c>
      <c r="D172" s="4">
        <v>2.1825396825396699E-2</v>
      </c>
      <c r="E172" s="4">
        <v>3.8046924540266397E-2</v>
      </c>
      <c r="I172" s="7"/>
      <c r="J172" s="7"/>
      <c r="K172" s="7"/>
      <c r="P172" s="15">
        <v>-1.4567735593617805</v>
      </c>
      <c r="Q172" s="11">
        <v>12.175000000000001</v>
      </c>
    </row>
    <row r="173" spans="1:17" x14ac:dyDescent="0.25">
      <c r="A173" s="3">
        <v>38313</v>
      </c>
      <c r="B173">
        <v>15.22</v>
      </c>
      <c r="C173">
        <v>16.28</v>
      </c>
      <c r="D173" s="4">
        <v>-1.48867313915857E-2</v>
      </c>
      <c r="E173" s="4">
        <v>-5.4978619425778402E-3</v>
      </c>
      <c r="I173" s="7"/>
      <c r="J173" s="7"/>
      <c r="K173" s="7"/>
      <c r="P173" s="15">
        <v>-1.452317614199528</v>
      </c>
      <c r="Q173" s="11">
        <v>13.35</v>
      </c>
    </row>
    <row r="174" spans="1:17" x14ac:dyDescent="0.25">
      <c r="A174" s="3">
        <v>38314</v>
      </c>
      <c r="B174">
        <v>15.15</v>
      </c>
      <c r="C174">
        <v>16.13</v>
      </c>
      <c r="D174" s="4">
        <v>-4.5992115637320001E-3</v>
      </c>
      <c r="E174" s="4">
        <v>-9.2137592137593299E-3</v>
      </c>
      <c r="I174" s="7"/>
      <c r="J174" s="7"/>
      <c r="K174" s="7"/>
      <c r="P174" s="15">
        <v>-1.451566704240405</v>
      </c>
      <c r="Q174" s="11">
        <v>13.824999999999999</v>
      </c>
    </row>
    <row r="175" spans="1:17" x14ac:dyDescent="0.25">
      <c r="A175" s="3">
        <v>38315</v>
      </c>
      <c r="B175">
        <v>15.03</v>
      </c>
      <c r="C175">
        <v>16.02</v>
      </c>
      <c r="D175" s="4">
        <v>-7.9207920792080406E-3</v>
      </c>
      <c r="E175" s="4">
        <v>-6.8195908245505298E-3</v>
      </c>
      <c r="I175" s="7"/>
      <c r="J175" s="7"/>
      <c r="K175" s="7"/>
      <c r="P175" s="15">
        <v>-1.4513255627744301</v>
      </c>
      <c r="Q175" s="11">
        <v>10.66</v>
      </c>
    </row>
    <row r="176" spans="1:17" x14ac:dyDescent="0.25">
      <c r="A176" s="3">
        <v>38316</v>
      </c>
      <c r="B176">
        <v>15.03</v>
      </c>
      <c r="C176">
        <v>16.02</v>
      </c>
      <c r="D176" s="4">
        <v>0</v>
      </c>
      <c r="E176" s="4">
        <v>0</v>
      </c>
      <c r="I176" s="7"/>
      <c r="J176" s="7"/>
      <c r="K176" s="7"/>
      <c r="P176" s="15">
        <v>-1.4506485121755293</v>
      </c>
      <c r="Q176" s="11">
        <v>19.5</v>
      </c>
    </row>
    <row r="177" spans="1:17" x14ac:dyDescent="0.25">
      <c r="A177" s="3">
        <v>38317</v>
      </c>
      <c r="B177">
        <v>15.01</v>
      </c>
      <c r="C177">
        <v>16.27</v>
      </c>
      <c r="D177" s="4">
        <v>-1.33067198935455E-3</v>
      </c>
      <c r="E177" s="4">
        <v>1.56054931335829E-2</v>
      </c>
      <c r="I177" s="7"/>
      <c r="J177" s="7"/>
      <c r="K177" s="7"/>
      <c r="P177" s="15">
        <v>-1.4480329697025407</v>
      </c>
      <c r="Q177" s="11">
        <v>15.1</v>
      </c>
    </row>
    <row r="178" spans="1:17" x14ac:dyDescent="0.25">
      <c r="A178" s="3">
        <v>38320</v>
      </c>
      <c r="B178">
        <v>15.06</v>
      </c>
      <c r="C178">
        <v>16.149999999999999</v>
      </c>
      <c r="D178" s="4">
        <v>3.3311125916055699E-3</v>
      </c>
      <c r="E178" s="4">
        <v>-7.3755377996312897E-3</v>
      </c>
      <c r="I178" s="7"/>
      <c r="J178" s="7"/>
      <c r="K178" s="7"/>
      <c r="P178" s="15">
        <v>-1.4480066959939089</v>
      </c>
      <c r="Q178" s="11">
        <v>11.84</v>
      </c>
    </row>
    <row r="179" spans="1:17" x14ac:dyDescent="0.25">
      <c r="A179" s="3">
        <v>38321</v>
      </c>
      <c r="B179">
        <v>15.08</v>
      </c>
      <c r="C179">
        <v>16.07</v>
      </c>
      <c r="D179" s="4">
        <v>1.3280212483399701E-3</v>
      </c>
      <c r="E179" s="4">
        <v>-4.9535603715169501E-3</v>
      </c>
      <c r="I179" s="7"/>
      <c r="J179" s="7"/>
      <c r="K179" s="7"/>
      <c r="P179" s="15">
        <v>-1.4478209945102627</v>
      </c>
      <c r="Q179" s="11">
        <v>17</v>
      </c>
    </row>
    <row r="180" spans="1:17" x14ac:dyDescent="0.25">
      <c r="A180" s="3">
        <v>38322</v>
      </c>
      <c r="B180">
        <v>14.88</v>
      </c>
      <c r="C180">
        <v>15.85</v>
      </c>
      <c r="D180" s="4">
        <v>-1.32625994694959E-2</v>
      </c>
      <c r="E180" s="4">
        <v>-1.3690105787181101E-2</v>
      </c>
      <c r="I180" s="7"/>
      <c r="J180" s="7"/>
      <c r="K180" s="7"/>
      <c r="P180" s="15">
        <v>-1.4467977162649064</v>
      </c>
      <c r="Q180" s="11">
        <v>12.175000000000001</v>
      </c>
    </row>
    <row r="181" spans="1:17" x14ac:dyDescent="0.25">
      <c r="A181" s="3">
        <v>38323</v>
      </c>
      <c r="B181">
        <v>14.82</v>
      </c>
      <c r="C181">
        <v>15.75</v>
      </c>
      <c r="D181" s="4">
        <v>-4.0322580645161298E-3</v>
      </c>
      <c r="E181" s="4">
        <v>-6.3091482649841896E-3</v>
      </c>
      <c r="I181" s="7"/>
      <c r="J181" s="7"/>
      <c r="K181" s="7"/>
      <c r="P181" s="15">
        <v>-1.446456626966607</v>
      </c>
      <c r="Q181" s="11">
        <v>16.95</v>
      </c>
    </row>
    <row r="182" spans="1:17" x14ac:dyDescent="0.25">
      <c r="A182" s="3">
        <v>38324</v>
      </c>
      <c r="B182">
        <v>14.81</v>
      </c>
      <c r="C182">
        <v>15.48</v>
      </c>
      <c r="D182" s="4">
        <v>-6.7476383265852003E-4</v>
      </c>
      <c r="E182" s="4">
        <v>-1.7142857142857099E-2</v>
      </c>
      <c r="I182" s="7"/>
      <c r="J182" s="7"/>
      <c r="K182" s="7"/>
      <c r="P182" s="15">
        <v>-1.4440549523601538</v>
      </c>
      <c r="Q182" s="11">
        <v>11.83</v>
      </c>
    </row>
    <row r="183" spans="1:17" x14ac:dyDescent="0.25">
      <c r="A183" s="3">
        <v>38327</v>
      </c>
      <c r="B183">
        <v>14.24</v>
      </c>
      <c r="C183">
        <v>15.28</v>
      </c>
      <c r="D183" s="4">
        <v>-3.8487508440243103E-2</v>
      </c>
      <c r="E183" s="4">
        <v>-1.29198966408269E-2</v>
      </c>
      <c r="I183" s="7"/>
      <c r="J183" s="7"/>
      <c r="K183" s="7"/>
      <c r="P183" s="15">
        <v>-1.4435071334932672</v>
      </c>
      <c r="Q183" s="11">
        <v>19.649999999999999</v>
      </c>
    </row>
    <row r="184" spans="1:17" x14ac:dyDescent="0.25">
      <c r="A184" s="3">
        <v>38328</v>
      </c>
      <c r="B184">
        <v>14.47</v>
      </c>
      <c r="C184">
        <v>15.32</v>
      </c>
      <c r="D184" s="4">
        <v>1.61516853932584E-2</v>
      </c>
      <c r="E184" s="4">
        <v>2.6178010471205101E-3</v>
      </c>
      <c r="I184" s="7"/>
      <c r="J184" s="7"/>
      <c r="K184" s="7"/>
      <c r="P184" s="15">
        <v>-1.4430911192069118</v>
      </c>
      <c r="Q184" s="11">
        <v>13.1</v>
      </c>
    </row>
    <row r="185" spans="1:17" x14ac:dyDescent="0.25">
      <c r="A185" s="3">
        <v>38329</v>
      </c>
      <c r="B185">
        <v>14.3</v>
      </c>
      <c r="C185">
        <v>15.33</v>
      </c>
      <c r="D185" s="4">
        <v>-1.17484450587422E-2</v>
      </c>
      <c r="E185" s="4">
        <v>6.5274151436023299E-4</v>
      </c>
      <c r="I185" s="7"/>
      <c r="J185" s="7"/>
      <c r="K185" s="7"/>
      <c r="P185" s="15">
        <v>-1.4430308843935127</v>
      </c>
      <c r="Q185" s="11">
        <v>12.25</v>
      </c>
    </row>
    <row r="186" spans="1:17" x14ac:dyDescent="0.25">
      <c r="A186" s="3">
        <v>38330</v>
      </c>
      <c r="B186">
        <v>14.22</v>
      </c>
      <c r="C186">
        <v>15.4</v>
      </c>
      <c r="D186" s="4">
        <v>-5.59440559440561E-3</v>
      </c>
      <c r="E186" s="4">
        <v>4.5662100456620499E-3</v>
      </c>
      <c r="I186" s="7"/>
      <c r="J186" s="7"/>
      <c r="K186" s="7"/>
      <c r="P186" s="15">
        <v>-1.4428485063909899</v>
      </c>
      <c r="Q186" s="11">
        <v>13.8</v>
      </c>
    </row>
    <row r="187" spans="1:17" x14ac:dyDescent="0.25">
      <c r="A187" s="3">
        <v>38331</v>
      </c>
      <c r="B187">
        <v>14.16</v>
      </c>
      <c r="C187">
        <v>15.36</v>
      </c>
      <c r="D187" s="4">
        <v>-4.2194092827004797E-3</v>
      </c>
      <c r="E187" s="4">
        <v>-2.5974025974027102E-3</v>
      </c>
      <c r="I187" s="7"/>
      <c r="J187" s="7"/>
      <c r="K187" s="7"/>
      <c r="P187" s="15">
        <v>-1.4416456374568121</v>
      </c>
      <c r="Q187" s="11">
        <v>13.225</v>
      </c>
    </row>
    <row r="188" spans="1:17" x14ac:dyDescent="0.25">
      <c r="A188" s="3">
        <v>38334</v>
      </c>
      <c r="B188">
        <v>13.87</v>
      </c>
      <c r="C188">
        <v>15.11</v>
      </c>
      <c r="D188" s="4">
        <v>-2.0480225988700598E-2</v>
      </c>
      <c r="E188" s="4">
        <v>-1.6276041666666598E-2</v>
      </c>
      <c r="I188" s="7"/>
      <c r="J188" s="7"/>
      <c r="K188" s="7"/>
      <c r="P188" s="15">
        <v>-1.4414948252978192</v>
      </c>
      <c r="Q188" s="11">
        <v>12.23</v>
      </c>
    </row>
    <row r="189" spans="1:17" x14ac:dyDescent="0.25">
      <c r="A189" s="3">
        <v>38335</v>
      </c>
      <c r="B189">
        <v>13.89</v>
      </c>
      <c r="C189">
        <v>15.05</v>
      </c>
      <c r="D189" s="4">
        <v>1.4419610670512999E-3</v>
      </c>
      <c r="E189" s="4">
        <v>-3.9708802117801598E-3</v>
      </c>
      <c r="I189" s="7"/>
      <c r="J189" s="7"/>
      <c r="K189" s="7"/>
      <c r="P189" s="15">
        <v>-1.4355401809669837</v>
      </c>
      <c r="Q189" s="11">
        <v>14.4</v>
      </c>
    </row>
    <row r="190" spans="1:17" x14ac:dyDescent="0.25">
      <c r="A190" s="3">
        <v>38336</v>
      </c>
      <c r="B190">
        <v>13.93</v>
      </c>
      <c r="C190">
        <v>14.99</v>
      </c>
      <c r="D190" s="4">
        <v>2.8797696184303901E-3</v>
      </c>
      <c r="E190" s="4">
        <v>-3.9867109634551499E-3</v>
      </c>
      <c r="I190" s="7"/>
      <c r="J190" s="7"/>
      <c r="K190" s="7"/>
      <c r="P190" s="15">
        <v>-1.434610651677074</v>
      </c>
      <c r="Q190" s="11">
        <v>19.649999999999999</v>
      </c>
    </row>
    <row r="191" spans="1:17" x14ac:dyDescent="0.25">
      <c r="A191" s="3">
        <v>38337</v>
      </c>
      <c r="B191">
        <v>13.77</v>
      </c>
      <c r="C191">
        <v>14.76</v>
      </c>
      <c r="D191" s="4">
        <v>-1.1486001435750201E-2</v>
      </c>
      <c r="E191" s="4">
        <v>-1.5343562374916599E-2</v>
      </c>
      <c r="I191" s="7"/>
      <c r="J191" s="7"/>
      <c r="K191" s="7"/>
      <c r="P191" s="15">
        <v>-1.4343053825965957</v>
      </c>
      <c r="Q191" s="11">
        <v>13.824999999999999</v>
      </c>
    </row>
    <row r="192" spans="1:17" x14ac:dyDescent="0.25">
      <c r="A192" s="3">
        <v>38338</v>
      </c>
      <c r="B192">
        <v>13.8</v>
      </c>
      <c r="C192">
        <v>14.86</v>
      </c>
      <c r="D192" s="4">
        <v>2.1786492374729102E-3</v>
      </c>
      <c r="E192" s="4">
        <v>6.7750677506774899E-3</v>
      </c>
      <c r="I192" s="7"/>
      <c r="J192" s="7"/>
      <c r="K192" s="7"/>
      <c r="P192" s="15">
        <v>-1.4333856350339109</v>
      </c>
      <c r="Q192" s="11">
        <v>13.35</v>
      </c>
    </row>
    <row r="193" spans="1:17" x14ac:dyDescent="0.25">
      <c r="A193" s="3">
        <v>38341</v>
      </c>
      <c r="B193">
        <v>13.77</v>
      </c>
      <c r="C193">
        <v>14.82</v>
      </c>
      <c r="D193" s="4">
        <v>-2.1739130434783602E-3</v>
      </c>
      <c r="E193" s="4">
        <v>-2.6917900403767799E-3</v>
      </c>
      <c r="I193" s="7"/>
      <c r="J193" s="7"/>
      <c r="K193" s="7"/>
      <c r="P193" s="15">
        <v>-1.4330404702198476</v>
      </c>
      <c r="Q193" s="11">
        <v>12.525</v>
      </c>
    </row>
    <row r="194" spans="1:17" x14ac:dyDescent="0.25">
      <c r="A194" s="3">
        <v>38342</v>
      </c>
      <c r="B194">
        <v>13.5</v>
      </c>
      <c r="C194">
        <v>14.55</v>
      </c>
      <c r="D194" s="4">
        <v>-1.9607843137254801E-2</v>
      </c>
      <c r="E194" s="4">
        <v>-1.8218623481781399E-2</v>
      </c>
      <c r="I194" s="7"/>
      <c r="J194" s="7"/>
      <c r="K194" s="7"/>
      <c r="P194" s="15">
        <v>-1.4320452150848797</v>
      </c>
      <c r="Q194" s="11">
        <v>14.9</v>
      </c>
    </row>
    <row r="195" spans="1:17" x14ac:dyDescent="0.25">
      <c r="A195" s="3">
        <v>38343</v>
      </c>
      <c r="B195">
        <v>13.53</v>
      </c>
      <c r="C195">
        <v>14.59</v>
      </c>
      <c r="D195" s="4">
        <v>2.2222222222221298E-3</v>
      </c>
      <c r="E195" s="4">
        <v>2.7491408934707802E-3</v>
      </c>
      <c r="I195" s="7"/>
      <c r="J195" s="7"/>
      <c r="K195" s="7"/>
      <c r="P195" s="15">
        <v>-1.4315970724470273</v>
      </c>
      <c r="Q195" s="11">
        <v>12.275</v>
      </c>
    </row>
    <row r="196" spans="1:17" x14ac:dyDescent="0.25">
      <c r="A196" s="3">
        <v>38344</v>
      </c>
      <c r="B196">
        <v>13.45</v>
      </c>
      <c r="C196">
        <v>14.51</v>
      </c>
      <c r="D196" s="4">
        <v>-5.9127864005912301E-3</v>
      </c>
      <c r="E196" s="4">
        <v>-5.4832076764908004E-3</v>
      </c>
      <c r="I196" s="7"/>
      <c r="J196" s="7"/>
      <c r="K196" s="7"/>
      <c r="P196" s="15">
        <v>-1.4314006987537704</v>
      </c>
      <c r="Q196" s="11">
        <v>12.26</v>
      </c>
    </row>
    <row r="197" spans="1:17" x14ac:dyDescent="0.25">
      <c r="A197" s="3">
        <v>38345</v>
      </c>
      <c r="B197">
        <v>13.45</v>
      </c>
      <c r="C197">
        <v>14.51</v>
      </c>
      <c r="D197" s="4">
        <v>0</v>
      </c>
      <c r="E197" s="4">
        <v>0</v>
      </c>
      <c r="I197" s="7"/>
      <c r="J197" s="7"/>
      <c r="K197" s="7"/>
      <c r="P197" s="15">
        <v>-1.4265581861456573</v>
      </c>
      <c r="Q197" s="11">
        <v>14.6</v>
      </c>
    </row>
    <row r="198" spans="1:17" x14ac:dyDescent="0.25">
      <c r="A198" s="3">
        <v>38348</v>
      </c>
      <c r="B198">
        <v>13.47</v>
      </c>
      <c r="C198">
        <v>14.5</v>
      </c>
      <c r="D198" s="4">
        <v>1.4869888475836899E-3</v>
      </c>
      <c r="E198" s="4">
        <v>-6.8917987594763197E-4</v>
      </c>
      <c r="I198" s="7"/>
      <c r="J198" s="7"/>
      <c r="K198" s="7"/>
      <c r="P198" s="15">
        <v>-1.4214125920744629</v>
      </c>
      <c r="Q198" s="11">
        <v>11.175000000000001</v>
      </c>
    </row>
    <row r="199" spans="1:17" x14ac:dyDescent="0.25">
      <c r="A199" s="3">
        <v>38349</v>
      </c>
      <c r="B199">
        <v>13.43</v>
      </c>
      <c r="C199">
        <v>14.7</v>
      </c>
      <c r="D199" s="4">
        <v>-2.9695619896066301E-3</v>
      </c>
      <c r="E199" s="4">
        <v>1.37931034482759E-2</v>
      </c>
      <c r="I199" s="7"/>
      <c r="J199" s="7"/>
      <c r="K199" s="7"/>
      <c r="P199" s="15">
        <v>-1.4165364124538802</v>
      </c>
      <c r="Q199" s="11">
        <v>12.675000000000001</v>
      </c>
    </row>
    <row r="200" spans="1:17" x14ac:dyDescent="0.25">
      <c r="A200" s="3">
        <v>38350</v>
      </c>
      <c r="B200">
        <v>13.42</v>
      </c>
      <c r="C200">
        <v>14.73</v>
      </c>
      <c r="D200" s="4">
        <v>-7.4460163812362101E-4</v>
      </c>
      <c r="E200" s="4">
        <v>2.0408163265306402E-3</v>
      </c>
      <c r="I200" s="7"/>
      <c r="J200" s="7"/>
      <c r="K200" s="7"/>
      <c r="P200" s="15">
        <v>-1.4152059305986677</v>
      </c>
      <c r="Q200" s="11">
        <v>13.15</v>
      </c>
    </row>
    <row r="201" spans="1:17" x14ac:dyDescent="0.25">
      <c r="A201" s="3">
        <v>38351</v>
      </c>
      <c r="B201">
        <v>13.48</v>
      </c>
      <c r="C201">
        <v>14.81</v>
      </c>
      <c r="D201" s="4">
        <v>4.4709388971684296E-3</v>
      </c>
      <c r="E201" s="4">
        <v>5.4310930074676902E-3</v>
      </c>
      <c r="I201" s="7"/>
      <c r="J201" s="7"/>
      <c r="K201" s="7"/>
      <c r="P201" s="15">
        <v>-1.4090214902097375</v>
      </c>
      <c r="Q201" s="11">
        <v>23.25</v>
      </c>
    </row>
    <row r="202" spans="1:17" x14ac:dyDescent="0.25">
      <c r="A202" s="3">
        <v>38352</v>
      </c>
      <c r="B202">
        <v>13.52</v>
      </c>
      <c r="C202">
        <v>14.81</v>
      </c>
      <c r="D202" s="4">
        <v>2.9673590504451001E-3</v>
      </c>
      <c r="E202" s="4">
        <v>0</v>
      </c>
      <c r="I202" s="7"/>
      <c r="J202" s="7"/>
      <c r="K202" s="7"/>
      <c r="P202" s="15">
        <v>-1.4090154129193657</v>
      </c>
      <c r="Q202" s="11">
        <v>13.375</v>
      </c>
    </row>
    <row r="203" spans="1:17" x14ac:dyDescent="0.25">
      <c r="A203" s="3">
        <v>38355</v>
      </c>
      <c r="B203">
        <v>13.83</v>
      </c>
      <c r="C203">
        <v>14.95</v>
      </c>
      <c r="D203" s="4">
        <v>2.2928994082840298E-2</v>
      </c>
      <c r="E203" s="4">
        <v>9.4530722484806907E-3</v>
      </c>
      <c r="I203" s="7"/>
      <c r="J203" s="7"/>
      <c r="K203" s="7"/>
      <c r="P203" s="15">
        <v>-1.408067338693693</v>
      </c>
      <c r="Q203" s="11">
        <v>12.65</v>
      </c>
    </row>
    <row r="204" spans="1:17" x14ac:dyDescent="0.25">
      <c r="A204" s="3">
        <v>38356</v>
      </c>
      <c r="B204">
        <v>13.92</v>
      </c>
      <c r="C204">
        <v>15.23</v>
      </c>
      <c r="D204" s="4">
        <v>6.5075921908892597E-3</v>
      </c>
      <c r="E204" s="4">
        <v>1.87290969899667E-2</v>
      </c>
      <c r="I204" s="7"/>
      <c r="J204" s="7"/>
      <c r="K204" s="7"/>
      <c r="P204" s="15">
        <v>-1.4056558170534392</v>
      </c>
      <c r="Q204" s="11">
        <v>15.5</v>
      </c>
    </row>
    <row r="205" spans="1:17" x14ac:dyDescent="0.25">
      <c r="A205" s="3">
        <v>38357</v>
      </c>
      <c r="B205">
        <v>13.99</v>
      </c>
      <c r="C205">
        <v>15.08</v>
      </c>
      <c r="D205" s="4">
        <v>5.0287356321838698E-3</v>
      </c>
      <c r="E205" s="4">
        <v>-9.8489822718319502E-3</v>
      </c>
      <c r="I205" s="7"/>
      <c r="J205" s="7"/>
      <c r="K205" s="7"/>
      <c r="P205" s="15">
        <v>-1.4051041725231825</v>
      </c>
      <c r="Q205" s="11">
        <v>19.600000000000001</v>
      </c>
    </row>
    <row r="206" spans="1:17" x14ac:dyDescent="0.25">
      <c r="A206" s="3">
        <v>38358</v>
      </c>
      <c r="B206">
        <v>13.74</v>
      </c>
      <c r="C206">
        <v>14.76</v>
      </c>
      <c r="D206" s="4">
        <v>-1.7869907076483199E-2</v>
      </c>
      <c r="E206" s="4">
        <v>-2.1220159151193699E-2</v>
      </c>
      <c r="I206" s="7"/>
      <c r="J206" s="7"/>
      <c r="K206" s="7"/>
      <c r="P206" s="15">
        <v>-1.4034079506841584</v>
      </c>
      <c r="Q206" s="11">
        <v>19.600000000000001</v>
      </c>
    </row>
    <row r="207" spans="1:17" x14ac:dyDescent="0.25">
      <c r="A207" s="3">
        <v>38359</v>
      </c>
      <c r="B207">
        <v>13.67</v>
      </c>
      <c r="C207">
        <v>14.66</v>
      </c>
      <c r="D207" s="4">
        <v>-5.0946142649199704E-3</v>
      </c>
      <c r="E207" s="4">
        <v>-6.7750677506774899E-3</v>
      </c>
      <c r="I207" s="7"/>
      <c r="J207" s="7"/>
      <c r="K207" s="7"/>
      <c r="P207" s="15">
        <v>-1.4028318102003841</v>
      </c>
      <c r="Q207" s="11">
        <v>15.1</v>
      </c>
    </row>
    <row r="208" spans="1:17" x14ac:dyDescent="0.25">
      <c r="A208" s="3">
        <v>38362</v>
      </c>
      <c r="B208">
        <v>13.59</v>
      </c>
      <c r="C208">
        <v>14.47</v>
      </c>
      <c r="D208" s="4">
        <v>-5.8522311631309396E-3</v>
      </c>
      <c r="E208" s="4">
        <v>-1.2960436562073701E-2</v>
      </c>
      <c r="I208" s="7"/>
      <c r="J208" s="7"/>
      <c r="K208" s="7"/>
      <c r="P208" s="15">
        <v>-1.3994858849566185</v>
      </c>
      <c r="Q208" s="11">
        <v>20.25</v>
      </c>
    </row>
    <row r="209" spans="1:17" x14ac:dyDescent="0.25">
      <c r="A209" s="3">
        <v>38363</v>
      </c>
      <c r="B209">
        <v>13.72</v>
      </c>
      <c r="C209">
        <v>14.6</v>
      </c>
      <c r="D209" s="4">
        <v>9.5658572479764298E-3</v>
      </c>
      <c r="E209" s="4">
        <v>8.9841050449204207E-3</v>
      </c>
      <c r="I209" s="7"/>
      <c r="J209" s="7"/>
      <c r="K209" s="7"/>
      <c r="P209" s="15">
        <v>-1.396513614287912</v>
      </c>
      <c r="Q209" s="11">
        <v>20.45</v>
      </c>
    </row>
    <row r="210" spans="1:17" x14ac:dyDescent="0.25">
      <c r="A210" s="3">
        <v>38364</v>
      </c>
      <c r="B210">
        <v>13.24</v>
      </c>
      <c r="C210">
        <v>14.16</v>
      </c>
      <c r="D210" s="4">
        <v>-3.49854227405249E-2</v>
      </c>
      <c r="E210" s="4">
        <v>-3.0136986301369899E-2</v>
      </c>
      <c r="I210" s="7"/>
      <c r="J210" s="7"/>
      <c r="K210" s="7"/>
      <c r="P210" s="15">
        <v>-1.3963946070193805</v>
      </c>
      <c r="Q210" s="11">
        <v>10.92</v>
      </c>
    </row>
    <row r="211" spans="1:17" x14ac:dyDescent="0.25">
      <c r="A211" s="3">
        <v>38365</v>
      </c>
      <c r="B211">
        <v>13.05</v>
      </c>
      <c r="C211">
        <v>14.23</v>
      </c>
      <c r="D211" s="4">
        <v>-1.43504531722054E-2</v>
      </c>
      <c r="E211" s="4">
        <v>4.94350282485878E-3</v>
      </c>
      <c r="I211" s="7"/>
      <c r="J211" s="7"/>
      <c r="K211" s="7"/>
      <c r="P211" s="15">
        <v>-1.392012341041911</v>
      </c>
      <c r="Q211" s="11">
        <v>12.19</v>
      </c>
    </row>
    <row r="212" spans="1:17" x14ac:dyDescent="0.25">
      <c r="A212" s="3">
        <v>38366</v>
      </c>
      <c r="B212">
        <v>12.93</v>
      </c>
      <c r="C212">
        <v>14.06</v>
      </c>
      <c r="D212" s="4">
        <v>-9.1954022988506301E-3</v>
      </c>
      <c r="E212" s="4">
        <v>-1.1946591707659901E-2</v>
      </c>
      <c r="I212" s="7"/>
      <c r="J212" s="7"/>
      <c r="K212" s="7"/>
      <c r="P212" s="15">
        <v>-1.3918977310432645</v>
      </c>
      <c r="Q212" s="11">
        <v>11.625</v>
      </c>
    </row>
    <row r="213" spans="1:17" x14ac:dyDescent="0.25">
      <c r="A213" s="6">
        <v>38369</v>
      </c>
      <c r="B213">
        <v>12.93</v>
      </c>
      <c r="C213">
        <v>14.06</v>
      </c>
      <c r="D213" s="4">
        <v>-8.0369843527738405E-2</v>
      </c>
      <c r="E213" s="4">
        <v>-8.6419753086419804E-2</v>
      </c>
      <c r="I213" s="7"/>
      <c r="J213" s="7"/>
      <c r="K213" s="7"/>
      <c r="P213" s="15">
        <v>-1.3910692324387237</v>
      </c>
      <c r="Q213" s="11">
        <v>23.55</v>
      </c>
    </row>
    <row r="214" spans="1:17" x14ac:dyDescent="0.25">
      <c r="A214" s="3">
        <v>38370</v>
      </c>
      <c r="B214">
        <v>13.62</v>
      </c>
      <c r="C214">
        <v>14.06</v>
      </c>
      <c r="D214" s="4">
        <v>5.3364269141531299E-2</v>
      </c>
      <c r="E214" s="4">
        <v>0</v>
      </c>
      <c r="I214" s="7"/>
      <c r="J214" s="7"/>
      <c r="K214" s="7"/>
      <c r="P214" s="15">
        <v>-1.3898022481946366</v>
      </c>
      <c r="Q214" s="11">
        <v>11.625</v>
      </c>
    </row>
    <row r="215" spans="1:17" x14ac:dyDescent="0.25">
      <c r="A215" s="3">
        <v>38371</v>
      </c>
      <c r="B215">
        <v>13.78</v>
      </c>
      <c r="C215">
        <v>14.06</v>
      </c>
      <c r="D215" s="4">
        <v>1.1747430249633E-2</v>
      </c>
      <c r="E215" s="4">
        <v>0</v>
      </c>
      <c r="I215" s="7"/>
      <c r="J215" s="7"/>
      <c r="K215" s="7"/>
      <c r="P215" s="15">
        <v>-1.386574244247986</v>
      </c>
      <c r="Q215" s="11">
        <v>12.31</v>
      </c>
    </row>
    <row r="216" spans="1:17" x14ac:dyDescent="0.25">
      <c r="A216" s="3">
        <v>38372</v>
      </c>
      <c r="B216">
        <v>13.93</v>
      </c>
      <c r="C216">
        <v>14.06</v>
      </c>
      <c r="D216" s="4">
        <v>1.0885341074020401E-2</v>
      </c>
      <c r="E216" s="4">
        <v>0</v>
      </c>
      <c r="I216" s="7"/>
      <c r="J216" s="7"/>
      <c r="K216" s="7"/>
      <c r="P216" s="15">
        <v>-1.3861122135185535</v>
      </c>
      <c r="Q216" s="11">
        <v>12.31</v>
      </c>
    </row>
    <row r="217" spans="1:17" x14ac:dyDescent="0.25">
      <c r="A217" s="3">
        <v>38373</v>
      </c>
      <c r="B217">
        <v>14.22</v>
      </c>
      <c r="C217">
        <v>14.06</v>
      </c>
      <c r="D217" s="4">
        <v>2.0818377602297201E-2</v>
      </c>
      <c r="E217" s="4">
        <v>0</v>
      </c>
      <c r="I217" s="7"/>
      <c r="J217" s="7"/>
      <c r="K217" s="7"/>
      <c r="P217" s="15">
        <v>-1.3849587625543143</v>
      </c>
      <c r="Q217" s="11">
        <v>19.8</v>
      </c>
    </row>
    <row r="218" spans="1:17" x14ac:dyDescent="0.25">
      <c r="A218" s="3">
        <v>38376</v>
      </c>
      <c r="B218">
        <v>14.15</v>
      </c>
      <c r="C218">
        <v>14.45</v>
      </c>
      <c r="D218" s="4">
        <v>-4.92264416315047E-3</v>
      </c>
      <c r="E218" s="4">
        <v>2.7738264580369699E-2</v>
      </c>
      <c r="I218" s="7"/>
      <c r="J218" s="7"/>
      <c r="K218" s="7"/>
      <c r="P218" s="15">
        <v>-1.3843488227733702</v>
      </c>
      <c r="Q218" s="11">
        <v>15.3</v>
      </c>
    </row>
    <row r="219" spans="1:17" x14ac:dyDescent="0.25">
      <c r="A219" s="3">
        <v>38377</v>
      </c>
      <c r="B219">
        <v>14.01</v>
      </c>
      <c r="C219">
        <v>14.49</v>
      </c>
      <c r="D219" s="4">
        <v>-9.8939929328621997E-3</v>
      </c>
      <c r="E219" s="4">
        <v>2.7681660899654399E-3</v>
      </c>
      <c r="I219" s="7"/>
      <c r="J219" s="7"/>
      <c r="K219" s="7"/>
      <c r="P219" s="15">
        <v>-1.3843224844614794</v>
      </c>
      <c r="Q219" s="11">
        <v>13.375</v>
      </c>
    </row>
    <row r="220" spans="1:17" x14ac:dyDescent="0.25">
      <c r="A220" s="3">
        <v>38378</v>
      </c>
      <c r="B220">
        <v>13.71</v>
      </c>
      <c r="C220">
        <v>14.4</v>
      </c>
      <c r="D220" s="4">
        <v>-2.1413276231263299E-2</v>
      </c>
      <c r="E220" s="4">
        <v>-6.2111801242236099E-3</v>
      </c>
      <c r="I220" s="7"/>
      <c r="J220" s="7"/>
      <c r="K220" s="7"/>
      <c r="P220" s="15">
        <v>-1.3838970762297587</v>
      </c>
      <c r="Q220" s="11">
        <v>16.75</v>
      </c>
    </row>
    <row r="221" spans="1:17" x14ac:dyDescent="0.25">
      <c r="A221" s="3">
        <v>38379</v>
      </c>
      <c r="B221">
        <v>13.55</v>
      </c>
      <c r="C221">
        <v>14.18</v>
      </c>
      <c r="D221" s="4">
        <v>-1.1670313639679099E-2</v>
      </c>
      <c r="E221" s="4">
        <v>-1.52777777777778E-2</v>
      </c>
      <c r="I221" s="7"/>
      <c r="J221" s="7"/>
      <c r="K221" s="7"/>
      <c r="P221" s="15">
        <v>-1.3837764167988749</v>
      </c>
      <c r="Q221" s="11">
        <v>15.8</v>
      </c>
    </row>
    <row r="222" spans="1:17" x14ac:dyDescent="0.25">
      <c r="A222" s="3">
        <v>38380</v>
      </c>
      <c r="B222">
        <v>13.38</v>
      </c>
      <c r="C222">
        <v>14.14</v>
      </c>
      <c r="D222" s="4">
        <v>-1.25461254612546E-2</v>
      </c>
      <c r="E222" s="4">
        <v>-2.82087447108592E-3</v>
      </c>
      <c r="I222" s="7"/>
      <c r="J222" s="7"/>
      <c r="K222" s="7"/>
      <c r="P222" s="15">
        <v>-1.3836102998428246</v>
      </c>
      <c r="Q222" s="11">
        <v>13.25</v>
      </c>
    </row>
    <row r="223" spans="1:17" x14ac:dyDescent="0.25">
      <c r="A223" s="3">
        <v>38383</v>
      </c>
      <c r="B223">
        <v>13.26</v>
      </c>
      <c r="C223">
        <v>13.91</v>
      </c>
      <c r="D223" s="4">
        <v>-8.9686098654708796E-3</v>
      </c>
      <c r="E223" s="4">
        <v>-1.62659123055163E-2</v>
      </c>
      <c r="I223" s="7"/>
      <c r="J223" s="7"/>
      <c r="K223" s="7"/>
      <c r="P223" s="15">
        <v>-1.3829935083829847</v>
      </c>
      <c r="Q223" s="11">
        <v>13.2</v>
      </c>
    </row>
    <row r="224" spans="1:17" x14ac:dyDescent="0.25">
      <c r="A224" s="3">
        <v>38384</v>
      </c>
      <c r="B224">
        <v>12.83</v>
      </c>
      <c r="C224">
        <v>13.46</v>
      </c>
      <c r="D224" s="4">
        <v>-3.2428355957767697E-2</v>
      </c>
      <c r="E224" s="4">
        <v>-3.2350826743350103E-2</v>
      </c>
      <c r="I224" s="7"/>
      <c r="J224" s="7"/>
      <c r="K224" s="7"/>
      <c r="P224" s="15">
        <v>-1.381744327227191</v>
      </c>
      <c r="Q224" s="11">
        <v>13.6</v>
      </c>
    </row>
    <row r="225" spans="1:17" x14ac:dyDescent="0.25">
      <c r="A225" s="3">
        <v>38385</v>
      </c>
      <c r="B225">
        <v>12.19</v>
      </c>
      <c r="C225">
        <v>12.91</v>
      </c>
      <c r="D225" s="4">
        <v>-4.9883086515978198E-2</v>
      </c>
      <c r="E225" s="4">
        <v>-4.0861812778603297E-2</v>
      </c>
      <c r="I225" s="7"/>
      <c r="J225" s="7"/>
      <c r="K225" s="7"/>
      <c r="P225" s="15">
        <v>-1.3817199790891055</v>
      </c>
      <c r="Q225" s="11">
        <v>15.6</v>
      </c>
    </row>
    <row r="226" spans="1:17" x14ac:dyDescent="0.25">
      <c r="A226" s="3">
        <v>38386</v>
      </c>
      <c r="B226">
        <v>12.29</v>
      </c>
      <c r="C226">
        <v>12.68</v>
      </c>
      <c r="D226" s="4">
        <v>8.2034454470878392E-3</v>
      </c>
      <c r="E226" s="4">
        <v>-1.7815646785437698E-2</v>
      </c>
      <c r="I226" s="7"/>
      <c r="J226" s="7"/>
      <c r="K226" s="7"/>
      <c r="P226" s="15">
        <v>-1.3786339323966565</v>
      </c>
      <c r="Q226" s="11">
        <v>17.600000000000001</v>
      </c>
    </row>
    <row r="227" spans="1:17" x14ac:dyDescent="0.25">
      <c r="A227" s="3">
        <v>38387</v>
      </c>
      <c r="B227">
        <v>11.48</v>
      </c>
      <c r="C227">
        <v>12.22</v>
      </c>
      <c r="D227" s="4">
        <v>-6.5907241659885998E-2</v>
      </c>
      <c r="E227" s="4">
        <v>-3.6277602523659198E-2</v>
      </c>
      <c r="I227" s="7"/>
      <c r="J227" s="7"/>
      <c r="K227" s="7"/>
      <c r="P227" s="15">
        <v>-1.3783151479060467</v>
      </c>
      <c r="Q227" s="11">
        <v>14.025</v>
      </c>
    </row>
    <row r="228" spans="1:17" x14ac:dyDescent="0.25">
      <c r="A228" s="3">
        <v>38390</v>
      </c>
      <c r="B228">
        <v>11.59</v>
      </c>
      <c r="C228">
        <v>12.2</v>
      </c>
      <c r="D228" s="4">
        <v>9.5818815331010204E-3</v>
      </c>
      <c r="E228" s="4">
        <v>-1.63666121112938E-3</v>
      </c>
      <c r="I228" s="7"/>
      <c r="J228" s="7"/>
      <c r="K228" s="7"/>
      <c r="P228" s="15">
        <v>-1.3781077869572018</v>
      </c>
      <c r="Q228" s="11">
        <v>19.8</v>
      </c>
    </row>
    <row r="229" spans="1:17" x14ac:dyDescent="0.25">
      <c r="A229" s="3">
        <v>38391</v>
      </c>
      <c r="B229">
        <v>11.54</v>
      </c>
      <c r="C229">
        <v>12.31</v>
      </c>
      <c r="D229" s="4">
        <v>-4.3140638481450298E-3</v>
      </c>
      <c r="E229" s="4">
        <v>9.0163934426230607E-3</v>
      </c>
      <c r="I229" s="7"/>
      <c r="J229" s="7"/>
      <c r="K229" s="7"/>
      <c r="P229" s="15">
        <v>-1.3742776204486413</v>
      </c>
      <c r="Q229" s="11">
        <v>15.55</v>
      </c>
    </row>
    <row r="230" spans="1:17" x14ac:dyDescent="0.25">
      <c r="A230" s="3">
        <v>38392</v>
      </c>
      <c r="B230">
        <v>11.88</v>
      </c>
      <c r="C230">
        <v>12.33</v>
      </c>
      <c r="D230" s="4">
        <v>2.9462738301560001E-2</v>
      </c>
      <c r="E230" s="4">
        <v>1.62469536961818E-3</v>
      </c>
      <c r="I230" s="7"/>
      <c r="J230" s="7"/>
      <c r="K230" s="7"/>
      <c r="P230" s="15">
        <v>-1.3734291280525437</v>
      </c>
      <c r="Q230" s="11">
        <v>11.625</v>
      </c>
    </row>
    <row r="231" spans="1:17" x14ac:dyDescent="0.25">
      <c r="A231" s="3">
        <v>38393</v>
      </c>
      <c r="B231">
        <v>11.65</v>
      </c>
      <c r="C231">
        <v>12.13</v>
      </c>
      <c r="D231" s="4">
        <v>-1.9360269360269401E-2</v>
      </c>
      <c r="E231" s="4">
        <v>-1.62206001622059E-2</v>
      </c>
      <c r="I231" s="7"/>
      <c r="J231" s="7"/>
      <c r="K231" s="7"/>
      <c r="P231" s="15">
        <v>-1.3726054718414404</v>
      </c>
      <c r="Q231" s="11">
        <v>19.899999999999999</v>
      </c>
    </row>
    <row r="232" spans="1:17" x14ac:dyDescent="0.25">
      <c r="A232" s="3">
        <v>38394</v>
      </c>
      <c r="B232">
        <v>11.37</v>
      </c>
      <c r="C232">
        <v>11.82</v>
      </c>
      <c r="D232" s="4">
        <v>-2.40343347639486E-2</v>
      </c>
      <c r="E232" s="4">
        <v>-2.5556471558120401E-2</v>
      </c>
      <c r="I232" s="7"/>
      <c r="J232" s="7"/>
      <c r="K232" s="7"/>
      <c r="P232" s="15">
        <v>-1.3706675615686681</v>
      </c>
      <c r="Q232" s="11">
        <v>22.35</v>
      </c>
    </row>
    <row r="233" spans="1:17" x14ac:dyDescent="0.25">
      <c r="A233" s="3">
        <v>38397</v>
      </c>
      <c r="B233">
        <v>11.95</v>
      </c>
      <c r="C233">
        <v>12.8</v>
      </c>
      <c r="D233" s="4">
        <v>1.0998307952622599E-2</v>
      </c>
      <c r="E233" s="4">
        <v>0</v>
      </c>
      <c r="I233" s="7"/>
      <c r="J233" s="7"/>
      <c r="K233" s="7"/>
      <c r="P233" s="15">
        <v>-1.3701386827339324</v>
      </c>
      <c r="Q233" s="11">
        <v>12.65</v>
      </c>
    </row>
    <row r="234" spans="1:17" x14ac:dyDescent="0.25">
      <c r="A234" s="3">
        <v>38398</v>
      </c>
      <c r="B234">
        <v>11.98</v>
      </c>
      <c r="C234">
        <v>12.75</v>
      </c>
      <c r="D234" s="4">
        <v>2.5104602510461799E-3</v>
      </c>
      <c r="E234" s="4">
        <v>-3.90625E-3</v>
      </c>
      <c r="I234" s="7"/>
      <c r="J234" s="7"/>
      <c r="K234" s="7"/>
      <c r="P234" s="15">
        <v>-1.3700788513222319</v>
      </c>
      <c r="Q234" s="11">
        <v>19.899999999999999</v>
      </c>
    </row>
    <row r="235" spans="1:17" x14ac:dyDescent="0.25">
      <c r="A235" s="3">
        <v>38399</v>
      </c>
      <c r="B235">
        <v>11.93</v>
      </c>
      <c r="C235">
        <v>12.53</v>
      </c>
      <c r="D235" s="4">
        <v>-4.1736227045076103E-3</v>
      </c>
      <c r="E235" s="4">
        <v>-1.72549019607844E-2</v>
      </c>
      <c r="I235" s="7"/>
      <c r="J235" s="7"/>
      <c r="K235" s="7"/>
      <c r="P235" s="15">
        <v>-1.3666006286043064</v>
      </c>
      <c r="Q235" s="11">
        <v>19.5</v>
      </c>
    </row>
    <row r="236" spans="1:17" x14ac:dyDescent="0.25">
      <c r="A236" s="3">
        <v>38400</v>
      </c>
      <c r="B236">
        <v>12.04</v>
      </c>
      <c r="C236">
        <v>12.81</v>
      </c>
      <c r="D236" s="4">
        <v>9.2204526404022803E-3</v>
      </c>
      <c r="E236" s="4">
        <v>2.2346368715084001E-2</v>
      </c>
      <c r="I236" s="7"/>
      <c r="J236" s="7"/>
      <c r="K236" s="7"/>
      <c r="P236" s="15">
        <v>-1.3664625119147285</v>
      </c>
      <c r="Q236" s="11">
        <v>25.05</v>
      </c>
    </row>
    <row r="237" spans="1:17" x14ac:dyDescent="0.25">
      <c r="A237" s="3">
        <v>38401</v>
      </c>
      <c r="B237">
        <v>12.05</v>
      </c>
      <c r="C237">
        <v>12.78</v>
      </c>
      <c r="D237" s="4">
        <v>8.3056478405318902E-4</v>
      </c>
      <c r="E237" s="4">
        <v>-2.3419203747073701E-3</v>
      </c>
      <c r="I237" s="7"/>
      <c r="J237" s="7"/>
      <c r="K237" s="7"/>
      <c r="P237" s="15">
        <v>-1.3658507911425244</v>
      </c>
      <c r="Q237" s="11">
        <v>19.899999999999999</v>
      </c>
    </row>
    <row r="238" spans="1:17" x14ac:dyDescent="0.25">
      <c r="A238" s="3">
        <v>38404</v>
      </c>
      <c r="B238">
        <v>12.05</v>
      </c>
      <c r="C238">
        <v>12.78</v>
      </c>
      <c r="D238" s="4">
        <v>0</v>
      </c>
      <c r="E238" s="4">
        <v>0</v>
      </c>
      <c r="I238" s="7"/>
      <c r="J238" s="7"/>
      <c r="K238" s="7"/>
      <c r="P238" s="15">
        <v>-1.3657982786469152</v>
      </c>
      <c r="Q238" s="11">
        <v>22.35</v>
      </c>
    </row>
    <row r="239" spans="1:17" x14ac:dyDescent="0.25">
      <c r="A239" s="3">
        <v>38405</v>
      </c>
      <c r="B239">
        <v>12.5</v>
      </c>
      <c r="C239">
        <v>13.28</v>
      </c>
      <c r="D239" s="4">
        <v>3.7344398340248802E-2</v>
      </c>
      <c r="E239" s="4">
        <v>3.9123630672926298E-2</v>
      </c>
      <c r="I239" s="7"/>
      <c r="J239" s="7"/>
      <c r="K239" s="7"/>
      <c r="P239" s="15">
        <v>-1.3653797005736132</v>
      </c>
      <c r="Q239" s="11">
        <v>12.35</v>
      </c>
    </row>
    <row r="240" spans="1:17" x14ac:dyDescent="0.25">
      <c r="A240" s="3">
        <v>38406</v>
      </c>
      <c r="B240">
        <v>12.43</v>
      </c>
      <c r="C240">
        <v>13.3</v>
      </c>
      <c r="D240" s="4">
        <v>-5.6000000000000503E-3</v>
      </c>
      <c r="E240" s="4">
        <v>1.50602409638556E-3</v>
      </c>
      <c r="I240" s="7"/>
      <c r="J240" s="7"/>
      <c r="K240" s="7"/>
      <c r="P240" s="15">
        <v>-1.3648194795362305</v>
      </c>
      <c r="Q240" s="11">
        <v>13.55</v>
      </c>
    </row>
    <row r="241" spans="1:17" x14ac:dyDescent="0.25">
      <c r="A241" s="3">
        <v>38407</v>
      </c>
      <c r="B241">
        <v>12.27</v>
      </c>
      <c r="C241">
        <v>13.07</v>
      </c>
      <c r="D241" s="4">
        <v>-1.28720836685439E-2</v>
      </c>
      <c r="E241" s="4">
        <v>-1.7293233082706801E-2</v>
      </c>
      <c r="I241" s="7"/>
      <c r="J241" s="7"/>
      <c r="K241" s="7"/>
      <c r="P241" s="15">
        <v>-1.3640163526816522</v>
      </c>
      <c r="Q241" s="11">
        <v>12.475</v>
      </c>
    </row>
    <row r="242" spans="1:17" x14ac:dyDescent="0.25">
      <c r="A242" s="3">
        <v>38408</v>
      </c>
      <c r="B242">
        <v>12.04</v>
      </c>
      <c r="C242">
        <v>12.95</v>
      </c>
      <c r="D242" s="4">
        <v>-1.8744906275468699E-2</v>
      </c>
      <c r="E242" s="4">
        <v>-9.18133129303755E-3</v>
      </c>
      <c r="I242" s="7"/>
      <c r="J242" s="7"/>
      <c r="K242" s="7"/>
      <c r="P242" s="15">
        <v>-1.3638137818619025</v>
      </c>
      <c r="Q242" s="11">
        <v>13.25</v>
      </c>
    </row>
    <row r="243" spans="1:17" x14ac:dyDescent="0.25">
      <c r="A243" s="3">
        <v>38411</v>
      </c>
      <c r="B243">
        <v>12.34</v>
      </c>
      <c r="C243">
        <v>13.15</v>
      </c>
      <c r="D243" s="4">
        <v>2.4916943521594799E-2</v>
      </c>
      <c r="E243" s="4">
        <v>1.5444015444015601E-2</v>
      </c>
      <c r="I243" s="7"/>
      <c r="J243" s="7"/>
      <c r="K243" s="7"/>
      <c r="P243" s="15">
        <v>-1.3637502130383721</v>
      </c>
      <c r="Q243" s="11">
        <v>12.39</v>
      </c>
    </row>
    <row r="244" spans="1:17" x14ac:dyDescent="0.25">
      <c r="A244" s="3">
        <v>38412</v>
      </c>
      <c r="B244">
        <v>12.2</v>
      </c>
      <c r="C244">
        <v>13.16</v>
      </c>
      <c r="D244" s="4">
        <v>-1.13452188006483E-2</v>
      </c>
      <c r="E244" s="4">
        <v>7.6045627376419801E-4</v>
      </c>
      <c r="I244" s="7"/>
      <c r="J244" s="7"/>
      <c r="K244" s="7"/>
      <c r="P244" s="15">
        <v>-1.3605718684670829</v>
      </c>
      <c r="Q244" s="11">
        <v>12.15</v>
      </c>
    </row>
    <row r="245" spans="1:17" x14ac:dyDescent="0.25">
      <c r="A245" s="3">
        <v>38413</v>
      </c>
      <c r="B245">
        <v>12.46</v>
      </c>
      <c r="C245">
        <v>13.37</v>
      </c>
      <c r="D245" s="4">
        <v>2.13114754098362E-2</v>
      </c>
      <c r="E245" s="4">
        <v>1.5957446808510599E-2</v>
      </c>
      <c r="I245" s="7"/>
      <c r="J245" s="7"/>
      <c r="K245" s="7"/>
      <c r="P245" s="15">
        <v>-1.3603598362555267</v>
      </c>
      <c r="Q245" s="11">
        <v>11.125</v>
      </c>
    </row>
    <row r="246" spans="1:17" x14ac:dyDescent="0.25">
      <c r="A246" s="3">
        <v>38414</v>
      </c>
      <c r="B246">
        <v>12.82</v>
      </c>
      <c r="C246">
        <v>13.54</v>
      </c>
      <c r="D246" s="4">
        <v>2.8892455858748001E-2</v>
      </c>
      <c r="E246" s="4">
        <v>1.2715033657442001E-2</v>
      </c>
      <c r="I246" s="7"/>
      <c r="J246" s="7"/>
      <c r="K246" s="7"/>
      <c r="P246" s="15">
        <v>-1.3569780192775098</v>
      </c>
      <c r="Q246" s="11">
        <v>11.625</v>
      </c>
    </row>
    <row r="247" spans="1:17" x14ac:dyDescent="0.25">
      <c r="A247" s="3">
        <v>38415</v>
      </c>
      <c r="B247">
        <v>12.33</v>
      </c>
      <c r="C247">
        <v>13.18</v>
      </c>
      <c r="D247" s="4">
        <v>-3.82215288611545E-2</v>
      </c>
      <c r="E247" s="4">
        <v>-2.6587887740029501E-2</v>
      </c>
      <c r="I247" s="7"/>
      <c r="J247" s="7"/>
      <c r="K247" s="7"/>
      <c r="P247" s="15">
        <v>-1.3567071007612235</v>
      </c>
      <c r="Q247" s="11">
        <v>25.2</v>
      </c>
    </row>
    <row r="248" spans="1:17" x14ac:dyDescent="0.25">
      <c r="A248" s="3">
        <v>38418</v>
      </c>
      <c r="B248">
        <v>12.28</v>
      </c>
      <c r="C248">
        <v>13.13</v>
      </c>
      <c r="D248" s="4">
        <v>-4.0551500405515703E-3</v>
      </c>
      <c r="E248" s="4">
        <v>-3.7936267071318999E-3</v>
      </c>
      <c r="I248" s="7"/>
      <c r="J248" s="7"/>
      <c r="K248" s="7"/>
      <c r="P248" s="15">
        <v>-1.3564578927448059</v>
      </c>
      <c r="Q248" s="11">
        <v>20.8</v>
      </c>
    </row>
    <row r="249" spans="1:17" x14ac:dyDescent="0.25">
      <c r="A249" s="3">
        <v>38419</v>
      </c>
      <c r="B249">
        <v>12.5</v>
      </c>
      <c r="C249">
        <v>13.29</v>
      </c>
      <c r="D249" s="4">
        <v>1.79153094462541E-2</v>
      </c>
      <c r="E249" s="4">
        <v>1.2185833968012099E-2</v>
      </c>
      <c r="I249" s="7"/>
      <c r="J249" s="7"/>
      <c r="K249" s="7"/>
      <c r="P249" s="15">
        <v>-1.3563562295278213</v>
      </c>
      <c r="Q249" s="11">
        <v>11.275</v>
      </c>
    </row>
    <row r="250" spans="1:17" x14ac:dyDescent="0.25">
      <c r="A250" s="3">
        <v>38420</v>
      </c>
      <c r="B250">
        <v>12.72</v>
      </c>
      <c r="C250">
        <v>13.52</v>
      </c>
      <c r="D250" s="4">
        <v>1.7600000000000102E-2</v>
      </c>
      <c r="E250" s="4">
        <v>1.7306245297215899E-2</v>
      </c>
      <c r="I250" s="7"/>
      <c r="J250" s="7"/>
      <c r="K250" s="7"/>
      <c r="P250" s="15">
        <v>-1.3555238579527951</v>
      </c>
      <c r="Q250" s="11">
        <v>24.05</v>
      </c>
    </row>
    <row r="251" spans="1:17" x14ac:dyDescent="0.25">
      <c r="A251" s="3">
        <v>38421</v>
      </c>
      <c r="B251">
        <v>12.65</v>
      </c>
      <c r="C251">
        <v>13.51</v>
      </c>
      <c r="D251" s="4">
        <v>-5.5031446540880803E-3</v>
      </c>
      <c r="E251" s="4">
        <v>-7.3964497041423304E-4</v>
      </c>
      <c r="F251">
        <f>AVERAGE(B2:B251)</f>
        <v>15.704799999999995</v>
      </c>
      <c r="G251">
        <f ca="1">F251-_xlfn.STDEV.P(OFFSET(B251,0,0,-250,1))</f>
        <v>13.47524467213746</v>
      </c>
      <c r="H251" s="14">
        <f ca="1">F251-1.5*_xlfn.STDEV.P(OFFSET(B251,0,0,-250,1))</f>
        <v>12.360467008206193</v>
      </c>
      <c r="I251" s="13">
        <f ca="1">(B251-F251)/_xlfn.STDEV.P(OFFSET(B251,0,0,-250,1))</f>
        <v>-1.3701386827339324</v>
      </c>
      <c r="J251" s="13">
        <v>0</v>
      </c>
      <c r="K251" s="7"/>
      <c r="L251" s="13">
        <v>0</v>
      </c>
      <c r="P251" s="15">
        <v>-1.3549294398126963</v>
      </c>
      <c r="Q251" s="11">
        <v>25.95</v>
      </c>
    </row>
    <row r="252" spans="1:17" x14ac:dyDescent="0.25">
      <c r="A252" s="3">
        <v>38422</v>
      </c>
      <c r="B252">
        <v>12.72</v>
      </c>
      <c r="C252">
        <v>13.62</v>
      </c>
      <c r="D252" s="4">
        <v>5.5335968379446304E-3</v>
      </c>
      <c r="E252" s="4">
        <v>8.1421169504070096E-3</v>
      </c>
      <c r="F252">
        <f t="shared" ref="F252:F315" si="0">AVERAGE(B3:B252)</f>
        <v>15.674399999999993</v>
      </c>
      <c r="G252">
        <f t="shared" ref="G252:G315" ca="1" si="1">F252-_xlfn.STDEV.P(OFFSET(B252,0,0,-250,1))</f>
        <v>13.456196077904384</v>
      </c>
      <c r="H252" s="14">
        <f t="shared" ref="H252:H315" ca="1" si="2">F252-1.5*_xlfn.STDEV.P(OFFSET(B252,0,0,-250,1))</f>
        <v>12.34709411685658</v>
      </c>
      <c r="I252" s="13">
        <f t="shared" ref="I252:I315" ca="1" si="3">(B252-F252)/_xlfn.STDEV.P(OFFSET(B252,0,0,-250,1))</f>
        <v>-1.3318883672376141</v>
      </c>
      <c r="J252" s="13">
        <f ca="1">IF(AND(J251=0,I251&lt;-1),1,IF(AND(J251=1,I251&gt;-0.5),0,J251))</f>
        <v>1</v>
      </c>
      <c r="K252" s="7">
        <f ca="1">J252*D252</f>
        <v>5.5335968379446304E-3</v>
      </c>
      <c r="L252" s="13">
        <f ca="1">IF(AND(L251=0,I251&lt;-1.5),1,IF(AND(L251=1,I251&gt;0.5),0,L251))</f>
        <v>0</v>
      </c>
      <c r="M252" s="7">
        <f ca="1">L252*D252</f>
        <v>0</v>
      </c>
      <c r="P252" s="15">
        <v>-1.3546087928948976</v>
      </c>
      <c r="Q252" s="11">
        <v>13.25</v>
      </c>
    </row>
    <row r="253" spans="1:17" x14ac:dyDescent="0.25">
      <c r="A253" s="3">
        <v>38425</v>
      </c>
      <c r="B253">
        <v>13.64</v>
      </c>
      <c r="C253">
        <v>13.62</v>
      </c>
      <c r="D253" s="4">
        <v>1.46842878120412E-3</v>
      </c>
      <c r="E253" s="4">
        <v>6.4062499999999897E-2</v>
      </c>
      <c r="F253">
        <f t="shared" si="0"/>
        <v>15.649759999999993</v>
      </c>
      <c r="G253">
        <f t="shared" ca="1" si="1"/>
        <v>13.443338838390012</v>
      </c>
      <c r="H253" s="14">
        <f t="shared" ca="1" si="2"/>
        <v>12.34012825758502</v>
      </c>
      <c r="I253" s="13">
        <f t="shared" ca="1" si="3"/>
        <v>-0.91086871127247104</v>
      </c>
      <c r="J253" s="13">
        <f t="shared" ref="J253:J316" ca="1" si="4">IF(AND(J252=0,I252&lt;-1),1,IF(AND(J252=1,I252&gt;-0.5),0,J252))</f>
        <v>1</v>
      </c>
      <c r="K253" s="7">
        <f t="shared" ref="K253:K316" ca="1" si="5">J253*D253</f>
        <v>1.46842878120412E-3</v>
      </c>
      <c r="L253" s="13">
        <f t="shared" ref="L253:L316" ca="1" si="6">IF(AND(L252=0,I252&lt;-1.5),1,IF(AND(L252=1,I252&gt;0.5),0,L252))</f>
        <v>0</v>
      </c>
      <c r="M253" s="7">
        <f t="shared" ref="M253:M316" ca="1" si="7">L253*D253</f>
        <v>0</v>
      </c>
      <c r="P253" s="15">
        <v>-1.352167836339538</v>
      </c>
      <c r="Q253" s="11">
        <v>12.525</v>
      </c>
    </row>
    <row r="254" spans="1:17" x14ac:dyDescent="0.25">
      <c r="A254" s="3">
        <v>38426</v>
      </c>
      <c r="B254">
        <v>13.89</v>
      </c>
      <c r="C254">
        <v>13.62</v>
      </c>
      <c r="D254" s="4">
        <v>1.8328445747800601E-2</v>
      </c>
      <c r="E254" s="4">
        <v>0</v>
      </c>
      <c r="F254">
        <f t="shared" si="0"/>
        <v>15.626839999999991</v>
      </c>
      <c r="G254">
        <f t="shared" ca="1" si="1"/>
        <v>13.432049619485181</v>
      </c>
      <c r="H254" s="14">
        <f t="shared" ca="1" si="2"/>
        <v>12.334654429227776</v>
      </c>
      <c r="I254" s="13">
        <f t="shared" ca="1" si="3"/>
        <v>-0.79134664313254233</v>
      </c>
      <c r="J254" s="13">
        <f t="shared" ca="1" si="4"/>
        <v>1</v>
      </c>
      <c r="K254" s="7">
        <f t="shared" ca="1" si="5"/>
        <v>1.8328445747800601E-2</v>
      </c>
      <c r="L254" s="13">
        <f t="shared" ca="1" si="6"/>
        <v>0</v>
      </c>
      <c r="M254" s="7">
        <f t="shared" ca="1" si="7"/>
        <v>0</v>
      </c>
      <c r="P254" s="15">
        <v>-1.3508864304629187</v>
      </c>
      <c r="Q254" s="11">
        <v>20</v>
      </c>
    </row>
    <row r="255" spans="1:17" x14ac:dyDescent="0.25">
      <c r="A255" s="3">
        <v>38427</v>
      </c>
      <c r="B255">
        <v>14.08</v>
      </c>
      <c r="C255">
        <v>13.62</v>
      </c>
      <c r="D255" s="4">
        <v>1.3678905687545E-2</v>
      </c>
      <c r="E255" s="4">
        <v>0</v>
      </c>
      <c r="F255">
        <f t="shared" si="0"/>
        <v>15.604159999999993</v>
      </c>
      <c r="G255">
        <f t="shared" ca="1" si="1"/>
        <v>13.422839415033097</v>
      </c>
      <c r="H255" s="14">
        <f t="shared" ca="1" si="2"/>
        <v>12.332179122549649</v>
      </c>
      <c r="I255" s="13">
        <f t="shared" ca="1" si="3"/>
        <v>-0.69873268996043691</v>
      </c>
      <c r="J255" s="13">
        <f t="shared" ca="1" si="4"/>
        <v>1</v>
      </c>
      <c r="K255" s="7">
        <f t="shared" ca="1" si="5"/>
        <v>1.3678905687545E-2</v>
      </c>
      <c r="L255" s="13">
        <f t="shared" ca="1" si="6"/>
        <v>0</v>
      </c>
      <c r="M255" s="7">
        <f t="shared" ca="1" si="7"/>
        <v>0</v>
      </c>
      <c r="P255" s="15">
        <v>-1.3504668019695054</v>
      </c>
      <c r="Q255" s="11">
        <v>12.15</v>
      </c>
    </row>
    <row r="256" spans="1:17" x14ac:dyDescent="0.25">
      <c r="A256" s="3">
        <v>38428</v>
      </c>
      <c r="B256">
        <v>14.13</v>
      </c>
      <c r="C256">
        <v>13.62</v>
      </c>
      <c r="D256" s="4">
        <v>3.5511363636364598E-3</v>
      </c>
      <c r="E256" s="4">
        <v>0</v>
      </c>
      <c r="F256">
        <f t="shared" si="0"/>
        <v>15.582199999999993</v>
      </c>
      <c r="G256">
        <f t="shared" ca="1" si="1"/>
        <v>13.413822274602438</v>
      </c>
      <c r="H256" s="14">
        <f t="shared" ca="1" si="2"/>
        <v>12.329633411903661</v>
      </c>
      <c r="I256" s="13">
        <f t="shared" ca="1" si="3"/>
        <v>-0.66971726511982255</v>
      </c>
      <c r="J256" s="13">
        <f t="shared" ca="1" si="4"/>
        <v>1</v>
      </c>
      <c r="K256" s="7">
        <f t="shared" ca="1" si="5"/>
        <v>3.5511363636364598E-3</v>
      </c>
      <c r="L256" s="13">
        <f t="shared" ca="1" si="6"/>
        <v>0</v>
      </c>
      <c r="M256" s="7">
        <f t="shared" ca="1" si="7"/>
        <v>0</v>
      </c>
      <c r="P256" s="15">
        <v>-1.3499336267252591</v>
      </c>
      <c r="Q256" s="11">
        <v>18.5</v>
      </c>
    </row>
    <row r="257" spans="1:17" x14ac:dyDescent="0.25">
      <c r="A257" s="3">
        <v>38429</v>
      </c>
      <c r="B257">
        <v>14.13</v>
      </c>
      <c r="C257">
        <v>13.62</v>
      </c>
      <c r="D257" s="4">
        <v>0</v>
      </c>
      <c r="E257" s="4">
        <v>0</v>
      </c>
      <c r="F257">
        <f t="shared" si="0"/>
        <v>15.563159999999993</v>
      </c>
      <c r="G257">
        <f t="shared" ca="1" si="1"/>
        <v>13.403028334012866</v>
      </c>
      <c r="H257" s="14">
        <f t="shared" ca="1" si="2"/>
        <v>12.322962501019305</v>
      </c>
      <c r="I257" s="13">
        <f t="shared" ca="1" si="3"/>
        <v>-0.66345955784369937</v>
      </c>
      <c r="J257" s="13">
        <f t="shared" ca="1" si="4"/>
        <v>1</v>
      </c>
      <c r="K257" s="7">
        <f t="shared" ca="1" si="5"/>
        <v>0</v>
      </c>
      <c r="L257" s="13">
        <f t="shared" ca="1" si="6"/>
        <v>0</v>
      </c>
      <c r="M257" s="7">
        <f t="shared" ca="1" si="7"/>
        <v>0</v>
      </c>
      <c r="P257" s="15">
        <v>-1.3498790002098735</v>
      </c>
      <c r="Q257" s="11">
        <v>11.225</v>
      </c>
    </row>
    <row r="258" spans="1:17" x14ac:dyDescent="0.25">
      <c r="A258" s="3">
        <v>38432</v>
      </c>
      <c r="B258">
        <v>14.25</v>
      </c>
      <c r="C258">
        <v>14.61</v>
      </c>
      <c r="D258" s="4">
        <v>8.4925690021231404E-3</v>
      </c>
      <c r="E258" s="4">
        <v>7.2687224669603506E-2</v>
      </c>
      <c r="F258">
        <f t="shared" si="0"/>
        <v>15.546039999999994</v>
      </c>
      <c r="G258">
        <f t="shared" ca="1" si="1"/>
        <v>13.392539426886472</v>
      </c>
      <c r="H258" s="14">
        <f t="shared" ca="1" si="2"/>
        <v>12.315789140329709</v>
      </c>
      <c r="I258" s="13">
        <f t="shared" ca="1" si="3"/>
        <v>-0.60182941958830538</v>
      </c>
      <c r="J258" s="13">
        <f t="shared" ca="1" si="4"/>
        <v>1</v>
      </c>
      <c r="K258" s="7">
        <f t="shared" ca="1" si="5"/>
        <v>8.4925690021231404E-3</v>
      </c>
      <c r="L258" s="13">
        <f t="shared" ca="1" si="6"/>
        <v>0</v>
      </c>
      <c r="M258" s="7">
        <f t="shared" ca="1" si="7"/>
        <v>0</v>
      </c>
      <c r="P258" s="15">
        <v>-1.349244702435016</v>
      </c>
      <c r="Q258" s="11">
        <v>10.99</v>
      </c>
    </row>
    <row r="259" spans="1:17" x14ac:dyDescent="0.25">
      <c r="A259" s="3">
        <v>38433</v>
      </c>
      <c r="B259">
        <v>14.56</v>
      </c>
      <c r="C259">
        <v>14.97</v>
      </c>
      <c r="D259" s="4">
        <v>2.17543859649123E-2</v>
      </c>
      <c r="E259" s="4">
        <v>2.46406570841891E-2</v>
      </c>
      <c r="F259">
        <f t="shared" si="0"/>
        <v>15.529119999999992</v>
      </c>
      <c r="G259">
        <f t="shared" ca="1" si="1"/>
        <v>13.384574727547037</v>
      </c>
      <c r="H259" s="14">
        <f t="shared" ca="1" si="2"/>
        <v>12.312302091320559</v>
      </c>
      <c r="I259" s="13">
        <f t="shared" ca="1" si="3"/>
        <v>-0.45189999597980079</v>
      </c>
      <c r="J259" s="13">
        <f t="shared" ca="1" si="4"/>
        <v>1</v>
      </c>
      <c r="K259" s="7">
        <f t="shared" ca="1" si="5"/>
        <v>2.17543859649123E-2</v>
      </c>
      <c r="L259" s="13">
        <f t="shared" ca="1" si="6"/>
        <v>0</v>
      </c>
      <c r="M259" s="7">
        <f t="shared" ca="1" si="7"/>
        <v>0</v>
      </c>
      <c r="P259" s="15">
        <v>-1.3487903550918594</v>
      </c>
      <c r="Q259" s="11">
        <v>11.725</v>
      </c>
    </row>
    <row r="260" spans="1:17" x14ac:dyDescent="0.25">
      <c r="A260" s="3">
        <v>38434</v>
      </c>
      <c r="B260">
        <v>14.64</v>
      </c>
      <c r="C260">
        <v>15.04</v>
      </c>
      <c r="D260" s="4">
        <v>5.4945054945054802E-3</v>
      </c>
      <c r="E260" s="4">
        <v>4.6760187040746403E-3</v>
      </c>
      <c r="F260">
        <f t="shared" si="0"/>
        <v>15.511319999999992</v>
      </c>
      <c r="G260">
        <f t="shared" ca="1" si="1"/>
        <v>13.377965773060561</v>
      </c>
      <c r="H260" s="14">
        <f t="shared" ca="1" si="2"/>
        <v>12.311288659590847</v>
      </c>
      <c r="I260" s="13">
        <f t="shared" ca="1" si="3"/>
        <v>-0.40842724991339657</v>
      </c>
      <c r="J260" s="13">
        <f t="shared" ca="1" si="4"/>
        <v>0</v>
      </c>
      <c r="K260" s="7">
        <f t="shared" ca="1" si="5"/>
        <v>0</v>
      </c>
      <c r="L260" s="13">
        <f t="shared" ca="1" si="6"/>
        <v>0</v>
      </c>
      <c r="M260" s="7">
        <f t="shared" ca="1" si="7"/>
        <v>0</v>
      </c>
      <c r="P260" s="15">
        <v>-1.3481871322797216</v>
      </c>
      <c r="Q260" s="11">
        <v>12.7</v>
      </c>
    </row>
    <row r="261" spans="1:17" x14ac:dyDescent="0.25">
      <c r="A261" s="3">
        <v>38435</v>
      </c>
      <c r="B261">
        <v>14.44</v>
      </c>
      <c r="C261">
        <v>14.86</v>
      </c>
      <c r="D261" s="4">
        <v>-1.36612021857925E-2</v>
      </c>
      <c r="E261" s="4">
        <v>-1.1968085106382901E-2</v>
      </c>
      <c r="F261">
        <f t="shared" si="0"/>
        <v>15.492879999999992</v>
      </c>
      <c r="G261">
        <f t="shared" ca="1" si="1"/>
        <v>13.370296172303108</v>
      </c>
      <c r="H261" s="14">
        <f t="shared" ca="1" si="2"/>
        <v>12.309004258454666</v>
      </c>
      <c r="I261" s="13">
        <f t="shared" ca="1" si="3"/>
        <v>-0.49603694622625261</v>
      </c>
      <c r="J261" s="13">
        <f t="shared" ca="1" si="4"/>
        <v>0</v>
      </c>
      <c r="K261" s="7">
        <f t="shared" ca="1" si="5"/>
        <v>0</v>
      </c>
      <c r="L261" s="13">
        <f t="shared" ca="1" si="6"/>
        <v>0</v>
      </c>
      <c r="M261" s="7">
        <f t="shared" ca="1" si="7"/>
        <v>0</v>
      </c>
      <c r="P261" s="15">
        <v>-1.3455732478282909</v>
      </c>
      <c r="Q261" s="11">
        <v>12.675000000000001</v>
      </c>
    </row>
    <row r="262" spans="1:17" x14ac:dyDescent="0.25">
      <c r="A262" s="3">
        <v>38436</v>
      </c>
      <c r="B262">
        <v>14.44</v>
      </c>
      <c r="C262">
        <v>14.86</v>
      </c>
      <c r="D262" s="4">
        <v>0</v>
      </c>
      <c r="E262" s="4">
        <v>0</v>
      </c>
      <c r="F262">
        <f t="shared" si="0"/>
        <v>15.474439999999991</v>
      </c>
      <c r="G262">
        <f t="shared" ca="1" si="1"/>
        <v>13.362842527374024</v>
      </c>
      <c r="H262" s="14">
        <f t="shared" ca="1" si="2"/>
        <v>12.307043791061041</v>
      </c>
      <c r="I262" s="13">
        <f t="shared" ca="1" si="3"/>
        <v>-0.48988503415547718</v>
      </c>
      <c r="J262" s="13">
        <f t="shared" ca="1" si="4"/>
        <v>0</v>
      </c>
      <c r="K262" s="7">
        <f t="shared" ca="1" si="5"/>
        <v>0</v>
      </c>
      <c r="L262" s="13">
        <f t="shared" ca="1" si="6"/>
        <v>0</v>
      </c>
      <c r="M262" s="7">
        <f t="shared" ca="1" si="7"/>
        <v>0</v>
      </c>
      <c r="P262" s="15">
        <v>-1.3452407274171911</v>
      </c>
      <c r="Q262" s="11">
        <v>13.55</v>
      </c>
    </row>
    <row r="263" spans="1:17" x14ac:dyDescent="0.25">
      <c r="A263" s="3">
        <v>38439</v>
      </c>
      <c r="B263">
        <v>14.55</v>
      </c>
      <c r="C263">
        <v>14.95</v>
      </c>
      <c r="D263" s="4">
        <v>7.6177285318559402E-3</v>
      </c>
      <c r="E263" s="4">
        <v>6.0565275908479599E-3</v>
      </c>
      <c r="F263">
        <f t="shared" si="0"/>
        <v>15.457959999999991</v>
      </c>
      <c r="G263">
        <f t="shared" ca="1" si="1"/>
        <v>13.355308284094484</v>
      </c>
      <c r="H263" s="14">
        <f t="shared" ca="1" si="2"/>
        <v>12.303982426141731</v>
      </c>
      <c r="I263" s="13">
        <f t="shared" ca="1" si="3"/>
        <v>-0.43181664045059298</v>
      </c>
      <c r="J263" s="13">
        <f t="shared" ca="1" si="4"/>
        <v>0</v>
      </c>
      <c r="K263" s="7">
        <f t="shared" ca="1" si="5"/>
        <v>0</v>
      </c>
      <c r="L263" s="13">
        <f t="shared" ca="1" si="6"/>
        <v>0</v>
      </c>
      <c r="M263" s="7">
        <f t="shared" ca="1" si="7"/>
        <v>0</v>
      </c>
      <c r="P263" s="15">
        <v>-1.3445965689067845</v>
      </c>
      <c r="Q263" s="11">
        <v>15.55</v>
      </c>
    </row>
    <row r="264" spans="1:17" x14ac:dyDescent="0.25">
      <c r="A264" s="3">
        <v>38440</v>
      </c>
      <c r="B264">
        <v>15.02</v>
      </c>
      <c r="C264">
        <v>15.18</v>
      </c>
      <c r="D264" s="4">
        <v>3.23024054982817E-2</v>
      </c>
      <c r="E264" s="4">
        <v>1.53846153846153E-2</v>
      </c>
      <c r="F264">
        <f t="shared" si="0"/>
        <v>15.440839999999993</v>
      </c>
      <c r="G264">
        <f t="shared" ca="1" si="1"/>
        <v>13.352162596856957</v>
      </c>
      <c r="H264" s="14">
        <f t="shared" ca="1" si="2"/>
        <v>12.30782389528544</v>
      </c>
      <c r="I264" s="13">
        <f t="shared" ca="1" si="3"/>
        <v>-0.20148635656550612</v>
      </c>
      <c r="J264" s="13">
        <f t="shared" ca="1" si="4"/>
        <v>0</v>
      </c>
      <c r="K264" s="7">
        <f t="shared" ca="1" si="5"/>
        <v>0</v>
      </c>
      <c r="L264" s="13">
        <f t="shared" ca="1" si="6"/>
        <v>0</v>
      </c>
      <c r="M264" s="7">
        <f t="shared" ca="1" si="7"/>
        <v>0</v>
      </c>
      <c r="P264" s="15">
        <v>-1.3444618263471733</v>
      </c>
      <c r="Q264" s="11">
        <v>13.3</v>
      </c>
    </row>
    <row r="265" spans="1:17" x14ac:dyDescent="0.25">
      <c r="A265" s="3">
        <v>38441</v>
      </c>
      <c r="B265">
        <v>14.56</v>
      </c>
      <c r="C265">
        <v>15.03</v>
      </c>
      <c r="D265" s="4">
        <v>-3.0625832223701601E-2</v>
      </c>
      <c r="E265" s="4">
        <v>-9.8814229249012397E-3</v>
      </c>
      <c r="F265">
        <f t="shared" si="0"/>
        <v>15.421239999999992</v>
      </c>
      <c r="G265">
        <f t="shared" ca="1" si="1"/>
        <v>13.347432375749289</v>
      </c>
      <c r="H265" s="14">
        <f t="shared" ca="1" si="2"/>
        <v>12.310528563623938</v>
      </c>
      <c r="I265" s="13">
        <f t="shared" ca="1" si="3"/>
        <v>-0.41529406581826533</v>
      </c>
      <c r="J265" s="13">
        <f t="shared" ca="1" si="4"/>
        <v>0</v>
      </c>
      <c r="K265" s="7">
        <f t="shared" ca="1" si="5"/>
        <v>0</v>
      </c>
      <c r="L265" s="13">
        <f t="shared" ca="1" si="6"/>
        <v>0</v>
      </c>
      <c r="M265" s="7">
        <f t="shared" ca="1" si="7"/>
        <v>0</v>
      </c>
      <c r="P265" s="15">
        <v>-1.3444328710279394</v>
      </c>
      <c r="Q265" s="11">
        <v>17.149999999999999</v>
      </c>
    </row>
    <row r="266" spans="1:17" x14ac:dyDescent="0.25">
      <c r="A266" s="3">
        <v>38442</v>
      </c>
      <c r="B266">
        <v>14.55</v>
      </c>
      <c r="C266">
        <v>15.04</v>
      </c>
      <c r="D266" s="4">
        <v>-6.8681318681318405E-4</v>
      </c>
      <c r="E266" s="4">
        <v>6.6533599467732995E-4</v>
      </c>
      <c r="F266">
        <f t="shared" si="0"/>
        <v>15.402039999999992</v>
      </c>
      <c r="G266">
        <f t="shared" ca="1" si="1"/>
        <v>13.342524270902402</v>
      </c>
      <c r="H266" s="14">
        <f t="shared" ca="1" si="2"/>
        <v>12.312766406353607</v>
      </c>
      <c r="I266" s="13">
        <f t="shared" ca="1" si="3"/>
        <v>-0.41370890640069369</v>
      </c>
      <c r="J266" s="13">
        <f t="shared" ca="1" si="4"/>
        <v>0</v>
      </c>
      <c r="K266" s="7">
        <f t="shared" ca="1" si="5"/>
        <v>0</v>
      </c>
      <c r="L266" s="13">
        <f t="shared" ca="1" si="6"/>
        <v>0</v>
      </c>
      <c r="M266" s="7">
        <f t="shared" ca="1" si="7"/>
        <v>0</v>
      </c>
      <c r="P266" s="15">
        <v>-1.3439686318734774</v>
      </c>
      <c r="Q266" s="11">
        <v>16.600000000000001</v>
      </c>
    </row>
    <row r="267" spans="1:17" x14ac:dyDescent="0.25">
      <c r="A267" s="3">
        <v>38443</v>
      </c>
      <c r="B267">
        <v>14.78</v>
      </c>
      <c r="C267">
        <v>15.2</v>
      </c>
      <c r="D267" s="4">
        <v>1.5807560137456999E-2</v>
      </c>
      <c r="E267" s="4">
        <v>1.06382978723405E-2</v>
      </c>
      <c r="F267">
        <f t="shared" si="0"/>
        <v>15.38515999999999</v>
      </c>
      <c r="G267">
        <f t="shared" ca="1" si="1"/>
        <v>13.33794565499349</v>
      </c>
      <c r="H267" s="14">
        <f t="shared" ca="1" si="2"/>
        <v>12.314338482490239</v>
      </c>
      <c r="I267" s="13">
        <f t="shared" ca="1" si="3"/>
        <v>-0.29560168014457189</v>
      </c>
      <c r="J267" s="13">
        <f t="shared" ca="1" si="4"/>
        <v>0</v>
      </c>
      <c r="K267" s="7">
        <f t="shared" ca="1" si="5"/>
        <v>0</v>
      </c>
      <c r="L267" s="13">
        <f t="shared" ca="1" si="6"/>
        <v>0</v>
      </c>
      <c r="M267" s="7">
        <f t="shared" ca="1" si="7"/>
        <v>0</v>
      </c>
      <c r="P267" s="15">
        <v>-1.343667294294703</v>
      </c>
      <c r="Q267" s="11">
        <v>10.99</v>
      </c>
    </row>
    <row r="268" spans="1:17" x14ac:dyDescent="0.25">
      <c r="A268" s="3">
        <v>38446</v>
      </c>
      <c r="B268">
        <v>15</v>
      </c>
      <c r="C268">
        <v>15.2</v>
      </c>
      <c r="D268" s="4">
        <v>1.48849797023005E-2</v>
      </c>
      <c r="E268" s="4">
        <v>0</v>
      </c>
      <c r="F268">
        <f t="shared" si="0"/>
        <v>15.369679999999992</v>
      </c>
      <c r="G268">
        <f t="shared" ca="1" si="1"/>
        <v>13.334277362289118</v>
      </c>
      <c r="H268" s="14">
        <f t="shared" ca="1" si="2"/>
        <v>12.316576043433681</v>
      </c>
      <c r="I268" s="13">
        <f t="shared" ca="1" si="3"/>
        <v>-0.18162499799830972</v>
      </c>
      <c r="J268" s="13">
        <f t="shared" ca="1" si="4"/>
        <v>0</v>
      </c>
      <c r="K268" s="7">
        <f t="shared" ca="1" si="5"/>
        <v>0</v>
      </c>
      <c r="L268" s="13">
        <f t="shared" ca="1" si="6"/>
        <v>0</v>
      </c>
      <c r="M268" s="7">
        <f t="shared" ca="1" si="7"/>
        <v>0</v>
      </c>
      <c r="P268" s="15">
        <v>-1.3433490767982739</v>
      </c>
      <c r="Q268" s="11">
        <v>14.225</v>
      </c>
    </row>
    <row r="269" spans="1:17" x14ac:dyDescent="0.25">
      <c r="A269" s="3">
        <v>38447</v>
      </c>
      <c r="B269">
        <v>14.88</v>
      </c>
      <c r="C269">
        <v>15.2</v>
      </c>
      <c r="D269" s="4">
        <v>-7.9999999999998996E-3</v>
      </c>
      <c r="E269" s="4">
        <v>0</v>
      </c>
      <c r="F269">
        <f t="shared" si="0"/>
        <v>15.35259999999999</v>
      </c>
      <c r="G269">
        <f t="shared" ca="1" si="1"/>
        <v>13.331123302137655</v>
      </c>
      <c r="H269" s="14">
        <f t="shared" ca="1" si="2"/>
        <v>12.320384953206489</v>
      </c>
      <c r="I269" s="13">
        <f t="shared" ca="1" si="3"/>
        <v>-0.23378948691308338</v>
      </c>
      <c r="J269" s="13">
        <f t="shared" ca="1" si="4"/>
        <v>0</v>
      </c>
      <c r="K269" s="7">
        <f t="shared" ca="1" si="5"/>
        <v>0</v>
      </c>
      <c r="L269" s="13">
        <f t="shared" ca="1" si="6"/>
        <v>0</v>
      </c>
      <c r="M269" s="7">
        <f t="shared" ca="1" si="7"/>
        <v>0</v>
      </c>
      <c r="P269" s="15">
        <v>-1.343279649407322</v>
      </c>
      <c r="Q269" s="11">
        <v>12.4</v>
      </c>
    </row>
    <row r="270" spans="1:17" x14ac:dyDescent="0.25">
      <c r="A270" s="3">
        <v>38448</v>
      </c>
      <c r="B270">
        <v>14.35</v>
      </c>
      <c r="C270">
        <v>15.04</v>
      </c>
      <c r="D270" s="4">
        <v>-3.5618279569892497E-2</v>
      </c>
      <c r="E270" s="4">
        <v>-1.05263157894737E-2</v>
      </c>
      <c r="F270">
        <f t="shared" si="0"/>
        <v>15.33527999999999</v>
      </c>
      <c r="G270">
        <f t="shared" ca="1" si="1"/>
        <v>13.323861962495007</v>
      </c>
      <c r="H270" s="14">
        <f t="shared" ca="1" si="2"/>
        <v>12.318152943742517</v>
      </c>
      <c r="I270" s="13">
        <f t="shared" ca="1" si="3"/>
        <v>-0.48984347441875314</v>
      </c>
      <c r="J270" s="13">
        <f t="shared" ca="1" si="4"/>
        <v>0</v>
      </c>
      <c r="K270" s="7">
        <f t="shared" ca="1" si="5"/>
        <v>0</v>
      </c>
      <c r="L270" s="13">
        <f t="shared" ca="1" si="6"/>
        <v>0</v>
      </c>
      <c r="M270" s="7">
        <f t="shared" ca="1" si="7"/>
        <v>0</v>
      </c>
      <c r="P270" s="15">
        <v>-1.3427144709349008</v>
      </c>
      <c r="Q270" s="11">
        <v>11.324999999999999</v>
      </c>
    </row>
    <row r="271" spans="1:17" x14ac:dyDescent="0.25">
      <c r="A271" s="3">
        <v>38449</v>
      </c>
      <c r="B271">
        <v>14.05</v>
      </c>
      <c r="C271">
        <v>14.65</v>
      </c>
      <c r="D271" s="4">
        <v>-2.0905923344947699E-2</v>
      </c>
      <c r="E271" s="4">
        <v>-2.59308510638298E-2</v>
      </c>
      <c r="F271">
        <f t="shared" si="0"/>
        <v>15.322079999999991</v>
      </c>
      <c r="G271">
        <f t="shared" ca="1" si="1"/>
        <v>13.31310024061953</v>
      </c>
      <c r="H271" s="14">
        <f t="shared" ca="1" si="2"/>
        <v>12.308610360929299</v>
      </c>
      <c r="I271" s="13">
        <f t="shared" ca="1" si="3"/>
        <v>-0.63319702155300972</v>
      </c>
      <c r="J271" s="13">
        <f t="shared" ca="1" si="4"/>
        <v>0</v>
      </c>
      <c r="K271" s="7">
        <f t="shared" ca="1" si="5"/>
        <v>0</v>
      </c>
      <c r="L271" s="13">
        <f t="shared" ca="1" si="6"/>
        <v>0</v>
      </c>
      <c r="M271" s="7">
        <f t="shared" ca="1" si="7"/>
        <v>0</v>
      </c>
      <c r="P271" s="15">
        <v>-1.3413573008482025</v>
      </c>
      <c r="Q271" s="11">
        <v>15.6</v>
      </c>
    </row>
    <row r="272" spans="1:17" x14ac:dyDescent="0.25">
      <c r="A272" s="3">
        <v>38450</v>
      </c>
      <c r="B272">
        <v>14.04</v>
      </c>
      <c r="C272">
        <v>14.69</v>
      </c>
      <c r="D272" s="4">
        <v>-7.1174377224214602E-4</v>
      </c>
      <c r="E272" s="4">
        <v>2.7303754266210199E-3</v>
      </c>
      <c r="F272">
        <f t="shared" si="0"/>
        <v>15.308879999999991</v>
      </c>
      <c r="G272">
        <f t="shared" ca="1" si="1"/>
        <v>13.302362532944112</v>
      </c>
      <c r="H272" s="14">
        <f t="shared" ca="1" si="2"/>
        <v>12.299103799416175</v>
      </c>
      <c r="I272" s="13">
        <f t="shared" ca="1" si="3"/>
        <v>-0.63237924455339722</v>
      </c>
      <c r="J272" s="13">
        <f t="shared" ca="1" si="4"/>
        <v>0</v>
      </c>
      <c r="K272" s="7">
        <f t="shared" ca="1" si="5"/>
        <v>0</v>
      </c>
      <c r="L272" s="13">
        <f t="shared" ca="1" si="6"/>
        <v>0</v>
      </c>
      <c r="M272" s="7">
        <f t="shared" ca="1" si="7"/>
        <v>0</v>
      </c>
      <c r="P272" s="15">
        <v>-1.3405362488881316</v>
      </c>
      <c r="Q272" s="11">
        <v>12.525</v>
      </c>
    </row>
    <row r="273" spans="1:17" x14ac:dyDescent="0.25">
      <c r="A273" s="3">
        <v>38453</v>
      </c>
      <c r="B273">
        <v>13.95</v>
      </c>
      <c r="C273">
        <v>14.62</v>
      </c>
      <c r="D273" s="4">
        <v>-6.4102564102563901E-3</v>
      </c>
      <c r="E273" s="4">
        <v>-4.7651463580666896E-3</v>
      </c>
      <c r="F273">
        <f t="shared" si="0"/>
        <v>15.296159999999993</v>
      </c>
      <c r="G273">
        <f t="shared" ca="1" si="1"/>
        <v>13.291148565020055</v>
      </c>
      <c r="H273" s="14">
        <f t="shared" ca="1" si="2"/>
        <v>12.288642847530088</v>
      </c>
      <c r="I273" s="13">
        <f t="shared" ca="1" si="3"/>
        <v>-0.67139766712276339</v>
      </c>
      <c r="J273" s="13">
        <f t="shared" ca="1" si="4"/>
        <v>0</v>
      </c>
      <c r="K273" s="7">
        <f t="shared" ca="1" si="5"/>
        <v>0</v>
      </c>
      <c r="L273" s="13">
        <f t="shared" ca="1" si="6"/>
        <v>0</v>
      </c>
      <c r="M273" s="7">
        <f t="shared" ca="1" si="7"/>
        <v>0</v>
      </c>
      <c r="P273" s="15">
        <v>-1.336266490247914</v>
      </c>
      <c r="Q273" s="11">
        <v>22.7</v>
      </c>
    </row>
    <row r="274" spans="1:17" x14ac:dyDescent="0.25">
      <c r="A274" s="3">
        <v>38454</v>
      </c>
      <c r="B274">
        <v>13.61</v>
      </c>
      <c r="C274">
        <v>14.27</v>
      </c>
      <c r="D274" s="4">
        <v>-2.4372759856630798E-2</v>
      </c>
      <c r="E274" s="4">
        <v>-2.3939808481532099E-2</v>
      </c>
      <c r="F274">
        <f t="shared" si="0"/>
        <v>15.283399999999993</v>
      </c>
      <c r="G274">
        <f t="shared" ca="1" si="1"/>
        <v>13.277849093141642</v>
      </c>
      <c r="H274" s="14">
        <f t="shared" ca="1" si="2"/>
        <v>12.275073639712467</v>
      </c>
      <c r="I274" s="13">
        <f t="shared" ca="1" si="3"/>
        <v>-0.83438420549560399</v>
      </c>
      <c r="J274" s="13">
        <f t="shared" ca="1" si="4"/>
        <v>0</v>
      </c>
      <c r="K274" s="7">
        <f t="shared" ca="1" si="5"/>
        <v>0</v>
      </c>
      <c r="L274" s="13">
        <f t="shared" ca="1" si="6"/>
        <v>0</v>
      </c>
      <c r="M274" s="7">
        <f t="shared" ca="1" si="7"/>
        <v>0</v>
      </c>
      <c r="P274" s="15">
        <v>-1.3356144668788175</v>
      </c>
      <c r="Q274" s="11">
        <v>14.175000000000001</v>
      </c>
    </row>
    <row r="275" spans="1:17" x14ac:dyDescent="0.25">
      <c r="A275" s="3">
        <v>38455</v>
      </c>
      <c r="B275">
        <v>14.12</v>
      </c>
      <c r="C275">
        <v>14.51</v>
      </c>
      <c r="D275" s="4">
        <v>3.7472446730345298E-2</v>
      </c>
      <c r="E275" s="4">
        <v>1.6818500350385301E-2</v>
      </c>
      <c r="F275">
        <f t="shared" si="0"/>
        <v>15.270399999999992</v>
      </c>
      <c r="G275">
        <f t="shared" ca="1" si="1"/>
        <v>13.267885620525943</v>
      </c>
      <c r="H275" s="14">
        <f t="shared" ca="1" si="2"/>
        <v>12.26662843078892</v>
      </c>
      <c r="I275" s="13">
        <f t="shared" ca="1" si="3"/>
        <v>-0.57447777244033582</v>
      </c>
      <c r="J275" s="13">
        <f t="shared" ca="1" si="4"/>
        <v>0</v>
      </c>
      <c r="K275" s="7">
        <f t="shared" ca="1" si="5"/>
        <v>0</v>
      </c>
      <c r="L275" s="13">
        <f t="shared" ca="1" si="6"/>
        <v>0</v>
      </c>
      <c r="M275" s="7">
        <f t="shared" ca="1" si="7"/>
        <v>0</v>
      </c>
      <c r="P275" s="15">
        <v>-1.3355975398731854</v>
      </c>
      <c r="Q275" s="11">
        <v>15.9</v>
      </c>
    </row>
    <row r="276" spans="1:17" x14ac:dyDescent="0.25">
      <c r="A276" s="3">
        <v>38456</v>
      </c>
      <c r="B276">
        <v>14.93</v>
      </c>
      <c r="C276">
        <v>15.24</v>
      </c>
      <c r="D276" s="4">
        <v>5.7365439093484398E-2</v>
      </c>
      <c r="E276" s="4">
        <v>5.0310130944176502E-2</v>
      </c>
      <c r="F276">
        <f t="shared" si="0"/>
        <v>15.259039999999993</v>
      </c>
      <c r="G276">
        <f t="shared" ca="1" si="1"/>
        <v>13.262691764245467</v>
      </c>
      <c r="H276" s="14">
        <f t="shared" ca="1" si="2"/>
        <v>12.264517646368203</v>
      </c>
      <c r="I276" s="13">
        <f t="shared" ca="1" si="3"/>
        <v>-0.16482094361439498</v>
      </c>
      <c r="J276" s="13">
        <f t="shared" ca="1" si="4"/>
        <v>0</v>
      </c>
      <c r="K276" s="7">
        <f t="shared" ca="1" si="5"/>
        <v>0</v>
      </c>
      <c r="L276" s="13">
        <f t="shared" ca="1" si="6"/>
        <v>0</v>
      </c>
      <c r="M276" s="7">
        <f t="shared" ca="1" si="7"/>
        <v>0</v>
      </c>
      <c r="P276" s="15">
        <v>-1.3340424676105971</v>
      </c>
      <c r="Q276" s="11">
        <v>25.95</v>
      </c>
    </row>
    <row r="277" spans="1:17" x14ac:dyDescent="0.25">
      <c r="A277" s="3">
        <v>38457</v>
      </c>
      <c r="B277">
        <v>15.7</v>
      </c>
      <c r="C277">
        <v>15.67</v>
      </c>
      <c r="D277" s="4">
        <v>5.15740120562624E-2</v>
      </c>
      <c r="E277" s="4">
        <v>2.8215223097112899E-2</v>
      </c>
      <c r="F277">
        <f t="shared" si="0"/>
        <v>15.248959999999991</v>
      </c>
      <c r="G277">
        <f t="shared" ca="1" si="1"/>
        <v>13.261244397002345</v>
      </c>
      <c r="H277" s="14">
        <f t="shared" ca="1" si="2"/>
        <v>12.267386595503524</v>
      </c>
      <c r="I277" s="13">
        <f t="shared" ca="1" si="3"/>
        <v>0.22691374929079436</v>
      </c>
      <c r="J277" s="13">
        <f t="shared" ca="1" si="4"/>
        <v>0</v>
      </c>
      <c r="K277" s="7">
        <f t="shared" ca="1" si="5"/>
        <v>0</v>
      </c>
      <c r="L277" s="13">
        <f t="shared" ca="1" si="6"/>
        <v>0</v>
      </c>
      <c r="M277" s="7">
        <f t="shared" ca="1" si="7"/>
        <v>0</v>
      </c>
      <c r="P277" s="15">
        <v>-1.333758039632128</v>
      </c>
      <c r="Q277" s="11">
        <v>18</v>
      </c>
    </row>
    <row r="278" spans="1:17" x14ac:dyDescent="0.25">
      <c r="A278" s="6">
        <v>38460</v>
      </c>
      <c r="B278">
        <v>15.6</v>
      </c>
      <c r="C278">
        <v>15.97</v>
      </c>
      <c r="D278" s="4">
        <v>-6.3694267515923596E-3</v>
      </c>
      <c r="E278" s="4">
        <v>1.914486279515E-2</v>
      </c>
      <c r="F278">
        <f t="shared" si="0"/>
        <v>15.24059999999999</v>
      </c>
      <c r="G278">
        <f t="shared" ca="1" si="1"/>
        <v>13.25878223844864</v>
      </c>
      <c r="H278" s="14">
        <f t="shared" ca="1" si="2"/>
        <v>12.267873357672965</v>
      </c>
      <c r="I278" s="13">
        <f t="shared" ca="1" si="3"/>
        <v>0.18134866231023911</v>
      </c>
      <c r="J278" s="13">
        <f t="shared" ca="1" si="4"/>
        <v>0</v>
      </c>
      <c r="K278" s="7">
        <f t="shared" ca="1" si="5"/>
        <v>0</v>
      </c>
      <c r="L278" s="13">
        <f t="shared" ca="1" si="6"/>
        <v>0</v>
      </c>
      <c r="M278" s="7">
        <f t="shared" ca="1" si="7"/>
        <v>0</v>
      </c>
      <c r="P278" s="15">
        <v>-1.3334725684612498</v>
      </c>
      <c r="Q278" s="11">
        <v>11.275</v>
      </c>
    </row>
    <row r="279" spans="1:17" x14ac:dyDescent="0.25">
      <c r="A279" s="3">
        <v>38461</v>
      </c>
      <c r="B279">
        <v>15.01</v>
      </c>
      <c r="C279">
        <v>15.6</v>
      </c>
      <c r="D279" s="4">
        <v>-3.7820512820512797E-2</v>
      </c>
      <c r="E279" s="4">
        <v>-2.31684408265499E-2</v>
      </c>
      <c r="F279">
        <f t="shared" si="0"/>
        <v>15.231399999999988</v>
      </c>
      <c r="G279">
        <f t="shared" ca="1" si="1"/>
        <v>13.253876285856361</v>
      </c>
      <c r="H279" s="14">
        <f t="shared" ca="1" si="2"/>
        <v>12.265114428784546</v>
      </c>
      <c r="I279" s="13">
        <f t="shared" ca="1" si="3"/>
        <v>-0.11195820227919055</v>
      </c>
      <c r="J279" s="13">
        <f t="shared" ca="1" si="4"/>
        <v>0</v>
      </c>
      <c r="K279" s="7">
        <f t="shared" ca="1" si="5"/>
        <v>0</v>
      </c>
      <c r="L279" s="13">
        <f t="shared" ca="1" si="6"/>
        <v>0</v>
      </c>
      <c r="M279" s="7">
        <f t="shared" ca="1" si="7"/>
        <v>0</v>
      </c>
      <c r="P279" s="15">
        <v>-1.3318883672376141</v>
      </c>
      <c r="Q279" s="11">
        <v>12.72</v>
      </c>
    </row>
    <row r="280" spans="1:17" x14ac:dyDescent="0.25">
      <c r="A280" s="3">
        <v>38462</v>
      </c>
      <c r="B280">
        <v>15.4</v>
      </c>
      <c r="C280">
        <v>15.85</v>
      </c>
      <c r="D280" s="4">
        <v>2.5982678214523599E-2</v>
      </c>
      <c r="E280" s="4">
        <v>1.6025641025641E-2</v>
      </c>
      <c r="F280">
        <f t="shared" si="0"/>
        <v>15.22651999999999</v>
      </c>
      <c r="G280">
        <f t="shared" ca="1" si="1"/>
        <v>13.250924624018262</v>
      </c>
      <c r="H280" s="14">
        <f t="shared" ca="1" si="2"/>
        <v>12.263126936027398</v>
      </c>
      <c r="I280" s="13">
        <f t="shared" ca="1" si="3"/>
        <v>8.7811503362019816E-2</v>
      </c>
      <c r="J280" s="13">
        <f t="shared" ca="1" si="4"/>
        <v>0</v>
      </c>
      <c r="K280" s="7">
        <f t="shared" ca="1" si="5"/>
        <v>0</v>
      </c>
      <c r="L280" s="13">
        <f t="shared" ca="1" si="6"/>
        <v>0</v>
      </c>
      <c r="M280" s="7">
        <f t="shared" ca="1" si="7"/>
        <v>0</v>
      </c>
      <c r="P280" s="15">
        <v>-1.3312968649215391</v>
      </c>
      <c r="Q280" s="11">
        <v>11.96</v>
      </c>
    </row>
    <row r="281" spans="1:17" x14ac:dyDescent="0.25">
      <c r="A281" s="3">
        <v>38463</v>
      </c>
      <c r="B281">
        <v>14.57</v>
      </c>
      <c r="C281">
        <v>14.91</v>
      </c>
      <c r="D281" s="4">
        <v>-5.38961038961039E-2</v>
      </c>
      <c r="E281" s="4">
        <v>-5.9305993690851697E-2</v>
      </c>
      <c r="F281">
        <f t="shared" si="0"/>
        <v>15.214879999999988</v>
      </c>
      <c r="G281">
        <f t="shared" ca="1" si="1"/>
        <v>13.244029172159278</v>
      </c>
      <c r="H281" s="14">
        <f t="shared" ca="1" si="2"/>
        <v>12.258603758238923</v>
      </c>
      <c r="I281" s="13">
        <f t="shared" ca="1" si="3"/>
        <v>-0.3272089347860625</v>
      </c>
      <c r="J281" s="13">
        <f t="shared" ca="1" si="4"/>
        <v>0</v>
      </c>
      <c r="K281" s="7">
        <f t="shared" ca="1" si="5"/>
        <v>0</v>
      </c>
      <c r="L281" s="13">
        <f t="shared" ca="1" si="6"/>
        <v>0</v>
      </c>
      <c r="M281" s="7">
        <f t="shared" ca="1" si="7"/>
        <v>0</v>
      </c>
      <c r="P281" s="15">
        <v>-1.3300939568116319</v>
      </c>
      <c r="Q281" s="11">
        <v>12.074999999999999</v>
      </c>
    </row>
    <row r="282" spans="1:17" x14ac:dyDescent="0.25">
      <c r="A282" s="3">
        <v>38464</v>
      </c>
      <c r="B282">
        <v>15.03</v>
      </c>
      <c r="C282">
        <v>15.14</v>
      </c>
      <c r="D282" s="4">
        <v>3.1571722717913503E-2</v>
      </c>
      <c r="E282" s="4">
        <v>1.5425888665325301E-2</v>
      </c>
      <c r="F282">
        <f t="shared" si="0"/>
        <v>15.20175999999999</v>
      </c>
      <c r="G282">
        <f t="shared" ca="1" si="1"/>
        <v>13.240663749837751</v>
      </c>
      <c r="H282" s="14">
        <f t="shared" ca="1" si="2"/>
        <v>12.260115624756629</v>
      </c>
      <c r="I282" s="13">
        <f t="shared" ca="1" si="3"/>
        <v>-8.7583666526199616E-2</v>
      </c>
      <c r="J282" s="13">
        <f t="shared" ca="1" si="4"/>
        <v>0</v>
      </c>
      <c r="K282" s="7">
        <f t="shared" ca="1" si="5"/>
        <v>0</v>
      </c>
      <c r="L282" s="13">
        <f t="shared" ca="1" si="6"/>
        <v>0</v>
      </c>
      <c r="M282" s="7">
        <f t="shared" ca="1" si="7"/>
        <v>0</v>
      </c>
      <c r="P282" s="15">
        <v>-1.3289717360257334</v>
      </c>
      <c r="Q282" s="11">
        <v>11.525</v>
      </c>
    </row>
    <row r="283" spans="1:17" x14ac:dyDescent="0.25">
      <c r="A283" s="3">
        <v>38467</v>
      </c>
      <c r="B283">
        <v>14.42</v>
      </c>
      <c r="C283">
        <v>14.96</v>
      </c>
      <c r="D283" s="4">
        <v>-4.0585495675315997E-2</v>
      </c>
      <c r="E283" s="4">
        <v>-1.1889035667107001E-2</v>
      </c>
      <c r="F283">
        <f t="shared" si="0"/>
        <v>15.18203999999999</v>
      </c>
      <c r="G283">
        <f t="shared" ca="1" si="1"/>
        <v>13.238043436628445</v>
      </c>
      <c r="H283" s="14">
        <f t="shared" ca="1" si="2"/>
        <v>12.266045154942674</v>
      </c>
      <c r="I283" s="13">
        <f t="shared" ca="1" si="3"/>
        <v>-0.39199657775030022</v>
      </c>
      <c r="J283" s="13">
        <f t="shared" ca="1" si="4"/>
        <v>0</v>
      </c>
      <c r="K283" s="7">
        <f t="shared" ca="1" si="5"/>
        <v>0</v>
      </c>
      <c r="L283" s="13">
        <f t="shared" ca="1" si="6"/>
        <v>0</v>
      </c>
      <c r="M283" s="7">
        <f t="shared" ca="1" si="7"/>
        <v>0</v>
      </c>
      <c r="P283" s="15">
        <v>-1.3289670618315532</v>
      </c>
      <c r="Q283" s="11">
        <v>12.4</v>
      </c>
    </row>
    <row r="284" spans="1:17" x14ac:dyDescent="0.25">
      <c r="A284" s="3">
        <v>38468</v>
      </c>
      <c r="B284">
        <v>14.76</v>
      </c>
      <c r="C284">
        <v>15.05</v>
      </c>
      <c r="D284" s="4">
        <v>2.3578363384188599E-2</v>
      </c>
      <c r="E284" s="4">
        <v>6.0160427807487401E-3</v>
      </c>
      <c r="F284">
        <f t="shared" si="0"/>
        <v>15.167559999999991</v>
      </c>
      <c r="G284">
        <f t="shared" ca="1" si="1"/>
        <v>13.233983612473397</v>
      </c>
      <c r="H284" s="14">
        <f t="shared" ca="1" si="2"/>
        <v>12.2671954187101</v>
      </c>
      <c r="I284" s="13">
        <f t="shared" ca="1" si="3"/>
        <v>-0.21078039772782747</v>
      </c>
      <c r="J284" s="13">
        <f t="shared" ca="1" si="4"/>
        <v>0</v>
      </c>
      <c r="K284" s="7">
        <f t="shared" ca="1" si="5"/>
        <v>0</v>
      </c>
      <c r="L284" s="13">
        <f t="shared" ca="1" si="6"/>
        <v>0</v>
      </c>
      <c r="M284" s="7">
        <f t="shared" ca="1" si="7"/>
        <v>0</v>
      </c>
      <c r="P284" s="15">
        <v>-1.3287631670882811</v>
      </c>
      <c r="Q284" s="11">
        <v>12.49</v>
      </c>
    </row>
    <row r="285" spans="1:17" x14ac:dyDescent="0.25">
      <c r="A285" s="3">
        <v>38469</v>
      </c>
      <c r="B285">
        <v>14.78</v>
      </c>
      <c r="C285">
        <v>14.99</v>
      </c>
      <c r="D285" s="4">
        <v>1.35501355013545E-3</v>
      </c>
      <c r="E285" s="4">
        <v>-3.9867109634551499E-3</v>
      </c>
      <c r="F285">
        <f t="shared" si="0"/>
        <v>15.153879999999992</v>
      </c>
      <c r="G285">
        <f t="shared" ca="1" si="1"/>
        <v>13.229731215316145</v>
      </c>
      <c r="H285" s="14">
        <f t="shared" ca="1" si="2"/>
        <v>12.267656822974221</v>
      </c>
      <c r="I285" s="13">
        <f t="shared" ca="1" si="3"/>
        <v>-0.19430929820815504</v>
      </c>
      <c r="J285" s="13">
        <f t="shared" ca="1" si="4"/>
        <v>0</v>
      </c>
      <c r="K285" s="7">
        <f t="shared" ca="1" si="5"/>
        <v>0</v>
      </c>
      <c r="L285" s="13">
        <f t="shared" ca="1" si="6"/>
        <v>0</v>
      </c>
      <c r="M285" s="7">
        <f t="shared" ca="1" si="7"/>
        <v>0</v>
      </c>
      <c r="P285" s="15">
        <v>-1.3281025652448843</v>
      </c>
      <c r="Q285" s="11">
        <v>18.55</v>
      </c>
    </row>
    <row r="286" spans="1:17" x14ac:dyDescent="0.25">
      <c r="A286" s="3">
        <v>38470</v>
      </c>
      <c r="B286">
        <v>15.55</v>
      </c>
      <c r="C286">
        <v>15.68</v>
      </c>
      <c r="D286" s="4">
        <v>5.2097428958051598E-2</v>
      </c>
      <c r="E286" s="4">
        <v>4.6030687124749801E-2</v>
      </c>
      <c r="F286">
        <f t="shared" si="0"/>
        <v>15.142559999999994</v>
      </c>
      <c r="G286">
        <f t="shared" ca="1" si="1"/>
        <v>13.229129403819336</v>
      </c>
      <c r="H286" s="14">
        <f t="shared" ca="1" si="2"/>
        <v>12.272414105729005</v>
      </c>
      <c r="I286" s="13">
        <f t="shared" ca="1" si="3"/>
        <v>0.21293691070545495</v>
      </c>
      <c r="J286" s="13">
        <f t="shared" ca="1" si="4"/>
        <v>0</v>
      </c>
      <c r="K286" s="7">
        <f t="shared" ca="1" si="5"/>
        <v>0</v>
      </c>
      <c r="L286" s="13">
        <f t="shared" ca="1" si="6"/>
        <v>0</v>
      </c>
      <c r="M286" s="7">
        <f t="shared" ca="1" si="7"/>
        <v>0</v>
      </c>
      <c r="P286" s="15">
        <v>-1.3278660593557685</v>
      </c>
      <c r="Q286" s="11">
        <v>12.75</v>
      </c>
    </row>
    <row r="287" spans="1:17" x14ac:dyDescent="0.25">
      <c r="A287" s="3">
        <v>38471</v>
      </c>
      <c r="B287">
        <v>15.4</v>
      </c>
      <c r="C287">
        <v>15.58</v>
      </c>
      <c r="D287" s="4">
        <v>-9.6463022508038697E-3</v>
      </c>
      <c r="E287" s="4">
        <v>-6.3775510204081599E-3</v>
      </c>
      <c r="F287">
        <f t="shared" si="0"/>
        <v>15.129959999999995</v>
      </c>
      <c r="G287">
        <f t="shared" ca="1" si="1"/>
        <v>13.228676118408352</v>
      </c>
      <c r="H287" s="14">
        <f t="shared" ca="1" si="2"/>
        <v>12.278034177612529</v>
      </c>
      <c r="I287" s="13">
        <f t="shared" ca="1" si="3"/>
        <v>0.1420303420307458</v>
      </c>
      <c r="J287" s="13">
        <f t="shared" ca="1" si="4"/>
        <v>0</v>
      </c>
      <c r="K287" s="7">
        <f t="shared" ca="1" si="5"/>
        <v>0</v>
      </c>
      <c r="L287" s="13">
        <f t="shared" ca="1" si="6"/>
        <v>0</v>
      </c>
      <c r="M287" s="7">
        <f t="shared" ca="1" si="7"/>
        <v>0</v>
      </c>
      <c r="P287" s="15">
        <v>-1.3273625774684374</v>
      </c>
      <c r="Q287" s="11">
        <v>20.100000000000001</v>
      </c>
    </row>
    <row r="288" spans="1:17" x14ac:dyDescent="0.25">
      <c r="A288" s="3">
        <v>38474</v>
      </c>
      <c r="B288">
        <v>14.95</v>
      </c>
      <c r="C288">
        <v>15.11</v>
      </c>
      <c r="D288" s="4">
        <v>-2.92207792207793E-2</v>
      </c>
      <c r="E288" s="4">
        <v>-3.0166880616174702E-2</v>
      </c>
      <c r="F288">
        <f t="shared" si="0"/>
        <v>15.108919999999994</v>
      </c>
      <c r="G288">
        <f t="shared" ca="1" si="1"/>
        <v>13.235063006096706</v>
      </c>
      <c r="H288" s="14">
        <f t="shared" ca="1" si="2"/>
        <v>12.298134509145061</v>
      </c>
      <c r="I288" s="13">
        <f t="shared" ca="1" si="3"/>
        <v>-8.4809033195729994E-2</v>
      </c>
      <c r="J288" s="13">
        <f t="shared" ca="1" si="4"/>
        <v>0</v>
      </c>
      <c r="K288" s="7">
        <f t="shared" ca="1" si="5"/>
        <v>0</v>
      </c>
      <c r="L288" s="13">
        <f t="shared" ca="1" si="6"/>
        <v>0</v>
      </c>
      <c r="M288" s="7">
        <f t="shared" ca="1" si="7"/>
        <v>0</v>
      </c>
      <c r="P288" s="15">
        <v>-1.3261373589757306</v>
      </c>
      <c r="Q288" s="11">
        <v>11.18</v>
      </c>
    </row>
    <row r="289" spans="1:17" x14ac:dyDescent="0.25">
      <c r="A289" s="3">
        <v>38475</v>
      </c>
      <c r="B289">
        <v>14.84</v>
      </c>
      <c r="C289">
        <v>14.94</v>
      </c>
      <c r="D289" s="4">
        <v>-7.35785953177259E-3</v>
      </c>
      <c r="E289" s="4">
        <v>-1.1250827266710801E-2</v>
      </c>
      <c r="F289">
        <f t="shared" si="0"/>
        <v>15.087999999999996</v>
      </c>
      <c r="G289">
        <f t="shared" ca="1" si="1"/>
        <v>13.240639071540098</v>
      </c>
      <c r="H289" s="14">
        <f t="shared" ca="1" si="2"/>
        <v>12.316958607310148</v>
      </c>
      <c r="I289" s="13">
        <f t="shared" ca="1" si="3"/>
        <v>-0.13424555872075725</v>
      </c>
      <c r="J289" s="13">
        <f t="shared" ca="1" si="4"/>
        <v>0</v>
      </c>
      <c r="K289" s="7">
        <f t="shared" ca="1" si="5"/>
        <v>0</v>
      </c>
      <c r="L289" s="13">
        <f t="shared" ca="1" si="6"/>
        <v>0</v>
      </c>
      <c r="M289" s="7">
        <f t="shared" ca="1" si="7"/>
        <v>0</v>
      </c>
      <c r="P289" s="15">
        <v>-1.3242798060998844</v>
      </c>
      <c r="Q289" s="11">
        <v>13.1</v>
      </c>
    </row>
    <row r="290" spans="1:17" x14ac:dyDescent="0.25">
      <c r="A290" s="3">
        <v>38476</v>
      </c>
      <c r="B290">
        <v>14.21</v>
      </c>
      <c r="C290">
        <v>14.4</v>
      </c>
      <c r="D290" s="4">
        <v>-4.2452830188679201E-2</v>
      </c>
      <c r="E290" s="4">
        <v>-3.6144578313252899E-2</v>
      </c>
      <c r="F290">
        <f t="shared" si="0"/>
        <v>15.068159999999995</v>
      </c>
      <c r="G290">
        <f t="shared" ca="1" si="1"/>
        <v>13.238192400723934</v>
      </c>
      <c r="H290" s="14">
        <f t="shared" ca="1" si="2"/>
        <v>12.323208601085904</v>
      </c>
      <c r="I290" s="13">
        <f t="shared" ca="1" si="3"/>
        <v>-0.46894819358522216</v>
      </c>
      <c r="J290" s="13">
        <f t="shared" ca="1" si="4"/>
        <v>0</v>
      </c>
      <c r="K290" s="7">
        <f t="shared" ca="1" si="5"/>
        <v>0</v>
      </c>
      <c r="L290" s="13">
        <f t="shared" ca="1" si="6"/>
        <v>0</v>
      </c>
      <c r="M290" s="7">
        <f t="shared" ca="1" si="7"/>
        <v>0</v>
      </c>
      <c r="P290" s="15">
        <v>-1.323529746853068</v>
      </c>
      <c r="Q290" s="11">
        <v>22.85</v>
      </c>
    </row>
    <row r="291" spans="1:17" x14ac:dyDescent="0.25">
      <c r="A291" s="3">
        <v>38477</v>
      </c>
      <c r="B291">
        <v>14.09</v>
      </c>
      <c r="C291">
        <v>14.17</v>
      </c>
      <c r="D291" s="4">
        <v>-8.4447572132302397E-3</v>
      </c>
      <c r="E291" s="4">
        <v>-1.5972222222222301E-2</v>
      </c>
      <c r="F291">
        <f t="shared" si="0"/>
        <v>15.047159999999998</v>
      </c>
      <c r="G291">
        <f t="shared" ca="1" si="1"/>
        <v>13.236311266836422</v>
      </c>
      <c r="H291" s="14">
        <f t="shared" ca="1" si="2"/>
        <v>12.330886900254633</v>
      </c>
      <c r="I291" s="13">
        <f t="shared" ca="1" si="3"/>
        <v>-0.5285698261101176</v>
      </c>
      <c r="J291" s="13">
        <f t="shared" ca="1" si="4"/>
        <v>0</v>
      </c>
      <c r="K291" s="7">
        <f t="shared" ca="1" si="5"/>
        <v>0</v>
      </c>
      <c r="L291" s="13">
        <f t="shared" ca="1" si="6"/>
        <v>0</v>
      </c>
      <c r="M291" s="7">
        <f t="shared" ca="1" si="7"/>
        <v>0</v>
      </c>
      <c r="P291" s="15">
        <v>-1.3232267614862172</v>
      </c>
      <c r="Q291" s="11">
        <v>20.100000000000001</v>
      </c>
    </row>
    <row r="292" spans="1:17" x14ac:dyDescent="0.25">
      <c r="A292" s="3">
        <v>38478</v>
      </c>
      <c r="B292">
        <v>14.19</v>
      </c>
      <c r="C292">
        <v>14.21</v>
      </c>
      <c r="D292" s="4">
        <v>7.0972320794888697E-3</v>
      </c>
      <c r="E292" s="4">
        <v>2.8228652081863101E-3</v>
      </c>
      <c r="F292">
        <f t="shared" si="0"/>
        <v>15.027239999999999</v>
      </c>
      <c r="G292">
        <f t="shared" ca="1" si="1"/>
        <v>13.234553752381613</v>
      </c>
      <c r="H292" s="14">
        <f t="shared" ca="1" si="2"/>
        <v>12.338210628572419</v>
      </c>
      <c r="I292" s="13">
        <f t="shared" ca="1" si="3"/>
        <v>-0.46703097160046103</v>
      </c>
      <c r="J292" s="13">
        <f t="shared" ca="1" si="4"/>
        <v>0</v>
      </c>
      <c r="K292" s="7">
        <f t="shared" ca="1" si="5"/>
        <v>0</v>
      </c>
      <c r="L292" s="13">
        <f t="shared" ca="1" si="6"/>
        <v>0</v>
      </c>
      <c r="M292" s="7">
        <f t="shared" ca="1" si="7"/>
        <v>0</v>
      </c>
      <c r="P292" s="15">
        <v>-1.3214889062751702</v>
      </c>
      <c r="Q292" s="11">
        <v>13.2</v>
      </c>
    </row>
    <row r="293" spans="1:17" x14ac:dyDescent="0.25">
      <c r="A293" s="3">
        <v>38481</v>
      </c>
      <c r="B293">
        <v>13.96</v>
      </c>
      <c r="C293">
        <v>14.02</v>
      </c>
      <c r="D293" s="4">
        <v>-1.6208597603946301E-2</v>
      </c>
      <c r="E293" s="4">
        <v>-1.33708655876145E-2</v>
      </c>
      <c r="F293">
        <f t="shared" si="0"/>
        <v>15.007999999999999</v>
      </c>
      <c r="G293">
        <f t="shared" ca="1" si="1"/>
        <v>13.229833303652306</v>
      </c>
      <c r="H293" s="14">
        <f t="shared" ca="1" si="2"/>
        <v>12.340749955478458</v>
      </c>
      <c r="I293" s="13">
        <f t="shared" ca="1" si="3"/>
        <v>-0.58937106523958738</v>
      </c>
      <c r="J293" s="13">
        <f t="shared" ca="1" si="4"/>
        <v>0</v>
      </c>
      <c r="K293" s="7">
        <f t="shared" ca="1" si="5"/>
        <v>0</v>
      </c>
      <c r="L293" s="13">
        <f t="shared" ca="1" si="6"/>
        <v>0</v>
      </c>
      <c r="M293" s="7">
        <f t="shared" ca="1" si="7"/>
        <v>0</v>
      </c>
      <c r="P293" s="15">
        <v>-1.3210867412626095</v>
      </c>
      <c r="Q293" s="11">
        <v>12.725</v>
      </c>
    </row>
    <row r="294" spans="1:17" x14ac:dyDescent="0.25">
      <c r="A294" s="3">
        <v>38482</v>
      </c>
      <c r="B294">
        <v>14.42</v>
      </c>
      <c r="C294">
        <v>14.57</v>
      </c>
      <c r="D294" s="4">
        <v>3.2951289398280598E-2</v>
      </c>
      <c r="E294" s="4">
        <v>3.92296718972895E-2</v>
      </c>
      <c r="F294">
        <f t="shared" si="0"/>
        <v>14.99568</v>
      </c>
      <c r="G294">
        <f t="shared" ca="1" si="1"/>
        <v>13.224164338878129</v>
      </c>
      <c r="H294" s="14">
        <f t="shared" ca="1" si="2"/>
        <v>12.338406508317195</v>
      </c>
      <c r="I294" s="13">
        <f t="shared" ca="1" si="3"/>
        <v>-0.32496466874892427</v>
      </c>
      <c r="J294" s="13">
        <f t="shared" ca="1" si="4"/>
        <v>0</v>
      </c>
      <c r="K294" s="7">
        <f t="shared" ca="1" si="5"/>
        <v>0</v>
      </c>
      <c r="L294" s="13">
        <f t="shared" ca="1" si="6"/>
        <v>0</v>
      </c>
      <c r="M294" s="7">
        <f t="shared" ca="1" si="7"/>
        <v>0</v>
      </c>
      <c r="P294" s="15">
        <v>-1.3203867068799298</v>
      </c>
      <c r="Q294" s="11">
        <v>12.625</v>
      </c>
    </row>
    <row r="295" spans="1:17" x14ac:dyDescent="0.25">
      <c r="A295" s="3">
        <v>38483</v>
      </c>
      <c r="B295">
        <v>14.52</v>
      </c>
      <c r="C295">
        <v>14.65</v>
      </c>
      <c r="D295" s="4">
        <v>6.9348127600554798E-3</v>
      </c>
      <c r="E295" s="4">
        <v>5.4907343857240097E-3</v>
      </c>
      <c r="F295">
        <f t="shared" si="0"/>
        <v>14.983320000000001</v>
      </c>
      <c r="G295">
        <f t="shared" ca="1" si="1"/>
        <v>13.219324144676069</v>
      </c>
      <c r="H295" s="14">
        <f t="shared" ca="1" si="2"/>
        <v>12.337326217014102</v>
      </c>
      <c r="I295" s="13">
        <f t="shared" ca="1" si="3"/>
        <v>-0.26265367835284348</v>
      </c>
      <c r="J295" s="13">
        <f t="shared" ca="1" si="4"/>
        <v>0</v>
      </c>
      <c r="K295" s="7">
        <f t="shared" ca="1" si="5"/>
        <v>0</v>
      </c>
      <c r="L295" s="13">
        <f t="shared" ca="1" si="6"/>
        <v>0</v>
      </c>
      <c r="M295" s="7">
        <f t="shared" ca="1" si="7"/>
        <v>0</v>
      </c>
      <c r="P295" s="15">
        <v>-1.320316039497593</v>
      </c>
      <c r="Q295" s="11">
        <v>11.375</v>
      </c>
    </row>
    <row r="296" spans="1:17" x14ac:dyDescent="0.25">
      <c r="A296" s="3">
        <v>38484</v>
      </c>
      <c r="B296">
        <v>15.41</v>
      </c>
      <c r="C296">
        <v>15.43</v>
      </c>
      <c r="D296" s="4">
        <v>6.1294765840220498E-2</v>
      </c>
      <c r="E296" s="4">
        <v>5.32423208191126E-2</v>
      </c>
      <c r="F296">
        <f t="shared" si="0"/>
        <v>14.975560000000002</v>
      </c>
      <c r="G296">
        <f t="shared" ca="1" si="1"/>
        <v>13.217736150349515</v>
      </c>
      <c r="H296" s="14">
        <f t="shared" ca="1" si="2"/>
        <v>12.338824225524272</v>
      </c>
      <c r="I296" s="13">
        <f t="shared" ca="1" si="3"/>
        <v>0.24714649314058384</v>
      </c>
      <c r="J296" s="13">
        <f t="shared" ca="1" si="4"/>
        <v>0</v>
      </c>
      <c r="K296" s="7">
        <f t="shared" ca="1" si="5"/>
        <v>0</v>
      </c>
      <c r="L296" s="13">
        <f t="shared" ca="1" si="6"/>
        <v>0</v>
      </c>
      <c r="M296" s="7">
        <f t="shared" ca="1" si="7"/>
        <v>0</v>
      </c>
      <c r="P296" s="15">
        <v>-1.3171619058522475</v>
      </c>
      <c r="Q296" s="11">
        <v>24.55</v>
      </c>
    </row>
    <row r="297" spans="1:17" x14ac:dyDescent="0.25">
      <c r="A297" s="3">
        <v>38485</v>
      </c>
      <c r="B297">
        <v>15.93</v>
      </c>
      <c r="C297">
        <v>15.76</v>
      </c>
      <c r="D297" s="4">
        <v>3.3744321868916197E-2</v>
      </c>
      <c r="E297" s="4">
        <v>2.13869086195724E-2</v>
      </c>
      <c r="F297">
        <f t="shared" si="0"/>
        <v>14.968959999999999</v>
      </c>
      <c r="G297">
        <f t="shared" ca="1" si="1"/>
        <v>13.217842494405328</v>
      </c>
      <c r="H297" s="14">
        <f t="shared" ca="1" si="2"/>
        <v>12.342283741607993</v>
      </c>
      <c r="I297" s="13">
        <f t="shared" ca="1" si="3"/>
        <v>0.54881525478990401</v>
      </c>
      <c r="J297" s="13">
        <f t="shared" ca="1" si="4"/>
        <v>0</v>
      </c>
      <c r="K297" s="7">
        <f t="shared" ca="1" si="5"/>
        <v>0</v>
      </c>
      <c r="L297" s="13">
        <f t="shared" ca="1" si="6"/>
        <v>0</v>
      </c>
      <c r="M297" s="7">
        <f t="shared" ca="1" si="7"/>
        <v>0</v>
      </c>
      <c r="P297" s="15">
        <v>-1.3171268705572388</v>
      </c>
      <c r="Q297" s="11">
        <v>11.88</v>
      </c>
    </row>
    <row r="298" spans="1:17" x14ac:dyDescent="0.25">
      <c r="A298" s="3">
        <v>38488</v>
      </c>
      <c r="B298">
        <v>15.52</v>
      </c>
      <c r="C298">
        <v>15.72</v>
      </c>
      <c r="D298" s="4">
        <v>-1.5228426395939101E-2</v>
      </c>
      <c r="E298" s="4">
        <v>-3.1423290203327098E-2</v>
      </c>
      <c r="F298">
        <f t="shared" si="0"/>
        <v>14.960719999999997</v>
      </c>
      <c r="G298">
        <f t="shared" ca="1" si="1"/>
        <v>13.217077524720112</v>
      </c>
      <c r="H298" s="14">
        <f t="shared" ca="1" si="2"/>
        <v>12.345256287080172</v>
      </c>
      <c r="I298" s="13">
        <f t="shared" ca="1" si="3"/>
        <v>0.32075382879751718</v>
      </c>
      <c r="J298" s="13">
        <f t="shared" ca="1" si="4"/>
        <v>0</v>
      </c>
      <c r="K298" s="7">
        <f t="shared" ca="1" si="5"/>
        <v>0</v>
      </c>
      <c r="L298" s="13">
        <f t="shared" ca="1" si="6"/>
        <v>0</v>
      </c>
      <c r="M298" s="7">
        <f t="shared" ca="1" si="7"/>
        <v>0</v>
      </c>
      <c r="P298" s="15">
        <v>-1.3167797702042869</v>
      </c>
      <c r="Q298" s="11">
        <v>14.2</v>
      </c>
    </row>
    <row r="299" spans="1:17" x14ac:dyDescent="0.25">
      <c r="A299" s="3">
        <v>38489</v>
      </c>
      <c r="B299">
        <v>14.97</v>
      </c>
      <c r="C299">
        <v>15.35</v>
      </c>
      <c r="D299" s="4">
        <v>-3.5438144329896899E-2</v>
      </c>
      <c r="E299" s="4">
        <v>-2.3536895674300298E-2</v>
      </c>
      <c r="F299">
        <f t="shared" si="0"/>
        <v>14.950199999999997</v>
      </c>
      <c r="G299">
        <f t="shared" ca="1" si="1"/>
        <v>13.214597637706101</v>
      </c>
      <c r="H299" s="14">
        <f t="shared" ca="1" si="2"/>
        <v>12.346796456559154</v>
      </c>
      <c r="I299" s="13">
        <f t="shared" ca="1" si="3"/>
        <v>1.1408143034464704E-2</v>
      </c>
      <c r="J299" s="13">
        <f t="shared" ca="1" si="4"/>
        <v>0</v>
      </c>
      <c r="K299" s="7">
        <f t="shared" ca="1" si="5"/>
        <v>0</v>
      </c>
      <c r="L299" s="13">
        <f t="shared" ca="1" si="6"/>
        <v>0</v>
      </c>
      <c r="M299" s="7">
        <f t="shared" ca="1" si="7"/>
        <v>0</v>
      </c>
      <c r="P299" s="15">
        <v>-1.3166442338665887</v>
      </c>
      <c r="Q299" s="11">
        <v>25.55</v>
      </c>
    </row>
    <row r="300" spans="1:17" x14ac:dyDescent="0.25">
      <c r="A300" s="3">
        <v>38490</v>
      </c>
      <c r="B300">
        <v>14.31</v>
      </c>
      <c r="C300">
        <v>14.95</v>
      </c>
      <c r="D300" s="4">
        <v>-4.4088176352705503E-2</v>
      </c>
      <c r="E300" s="4">
        <v>-2.6058631921824098E-2</v>
      </c>
      <c r="F300">
        <f t="shared" si="0"/>
        <v>14.936839999999997</v>
      </c>
      <c r="G300">
        <f t="shared" ca="1" si="1"/>
        <v>13.209234485306265</v>
      </c>
      <c r="H300" s="14">
        <f t="shared" ca="1" si="2"/>
        <v>12.345431727959397</v>
      </c>
      <c r="I300" s="13">
        <f t="shared" ca="1" si="3"/>
        <v>-0.36283746183290083</v>
      </c>
      <c r="J300" s="13">
        <f t="shared" ca="1" si="4"/>
        <v>0</v>
      </c>
      <c r="K300" s="7">
        <f t="shared" ca="1" si="5"/>
        <v>0</v>
      </c>
      <c r="L300" s="13">
        <f t="shared" ca="1" si="6"/>
        <v>0</v>
      </c>
      <c r="M300" s="7">
        <f t="shared" ca="1" si="7"/>
        <v>0</v>
      </c>
      <c r="P300" s="15">
        <v>-1.3152346456725748</v>
      </c>
      <c r="Q300" s="11">
        <v>12.875</v>
      </c>
    </row>
    <row r="301" spans="1:17" x14ac:dyDescent="0.25">
      <c r="A301" s="3">
        <v>38491</v>
      </c>
      <c r="B301">
        <v>14.05</v>
      </c>
      <c r="C301">
        <v>14.79</v>
      </c>
      <c r="D301" s="4">
        <v>-1.81691125087351E-2</v>
      </c>
      <c r="E301" s="4">
        <v>-1.0702341137123801E-2</v>
      </c>
      <c r="F301">
        <f t="shared" si="0"/>
        <v>14.922639999999998</v>
      </c>
      <c r="G301">
        <f t="shared" ca="1" si="1"/>
        <v>13.20240878577323</v>
      </c>
      <c r="H301" s="14">
        <f t="shared" ca="1" si="2"/>
        <v>12.342293178659844</v>
      </c>
      <c r="I301" s="13">
        <f t="shared" ca="1" si="3"/>
        <v>-0.50728064505691595</v>
      </c>
      <c r="J301" s="13">
        <f t="shared" ca="1" si="4"/>
        <v>0</v>
      </c>
      <c r="K301" s="7">
        <f t="shared" ca="1" si="5"/>
        <v>0</v>
      </c>
      <c r="L301" s="13">
        <f t="shared" ca="1" si="6"/>
        <v>0</v>
      </c>
      <c r="M301" s="7">
        <f t="shared" ca="1" si="7"/>
        <v>0</v>
      </c>
      <c r="P301" s="15">
        <v>-1.3146860942364715</v>
      </c>
      <c r="Q301" s="11">
        <v>18.05</v>
      </c>
    </row>
    <row r="302" spans="1:17" x14ac:dyDescent="0.25">
      <c r="A302" s="3">
        <v>38492</v>
      </c>
      <c r="B302">
        <v>13.85</v>
      </c>
      <c r="C302">
        <v>14.75</v>
      </c>
      <c r="D302" s="4">
        <v>-1.42348754448399E-2</v>
      </c>
      <c r="E302" s="4">
        <v>-2.7045300878971701E-3</v>
      </c>
      <c r="F302">
        <f t="shared" si="0"/>
        <v>14.908919999999995</v>
      </c>
      <c r="G302">
        <f t="shared" ca="1" si="1"/>
        <v>13.193874568065246</v>
      </c>
      <c r="H302" s="14">
        <f t="shared" ca="1" si="2"/>
        <v>12.33635185209787</v>
      </c>
      <c r="I302" s="13">
        <f t="shared" ca="1" si="3"/>
        <v>-0.61742970785644036</v>
      </c>
      <c r="J302" s="13">
        <f t="shared" ca="1" si="4"/>
        <v>0</v>
      </c>
      <c r="K302" s="7">
        <f t="shared" ca="1" si="5"/>
        <v>0</v>
      </c>
      <c r="L302" s="13">
        <f t="shared" ca="1" si="6"/>
        <v>0</v>
      </c>
      <c r="M302" s="7">
        <f t="shared" ca="1" si="7"/>
        <v>0</v>
      </c>
      <c r="P302" s="15">
        <v>-1.3146376021473796</v>
      </c>
      <c r="Q302" s="11">
        <v>22.1</v>
      </c>
    </row>
    <row r="303" spans="1:17" x14ac:dyDescent="0.25">
      <c r="A303" s="3">
        <v>38495</v>
      </c>
      <c r="B303">
        <v>13.55</v>
      </c>
      <c r="C303">
        <v>14.57</v>
      </c>
      <c r="D303" s="4">
        <v>-2.1660649819494601E-2</v>
      </c>
      <c r="E303" s="4">
        <v>-1.2203389830508501E-2</v>
      </c>
      <c r="F303">
        <f t="shared" si="0"/>
        <v>14.896799999999995</v>
      </c>
      <c r="G303">
        <f t="shared" ca="1" si="1"/>
        <v>13.182900773090729</v>
      </c>
      <c r="H303" s="14">
        <f t="shared" ca="1" si="2"/>
        <v>12.325951159636096</v>
      </c>
      <c r="I303" s="13">
        <f t="shared" ca="1" si="3"/>
        <v>-0.78581049507136169</v>
      </c>
      <c r="J303" s="13">
        <f t="shared" ca="1" si="4"/>
        <v>0</v>
      </c>
      <c r="K303" s="7">
        <f t="shared" ca="1" si="5"/>
        <v>0</v>
      </c>
      <c r="L303" s="13">
        <f t="shared" ca="1" si="6"/>
        <v>0</v>
      </c>
      <c r="M303" s="7">
        <f t="shared" ca="1" si="7"/>
        <v>0</v>
      </c>
      <c r="P303" s="15">
        <v>-1.3144390504314485</v>
      </c>
      <c r="Q303" s="11">
        <v>16.850000000000001</v>
      </c>
    </row>
    <row r="304" spans="1:17" x14ac:dyDescent="0.25">
      <c r="A304" s="3">
        <v>38496</v>
      </c>
      <c r="B304">
        <v>13.48</v>
      </c>
      <c r="C304">
        <v>14.48</v>
      </c>
      <c r="D304" s="4">
        <v>-5.1660516605166497E-3</v>
      </c>
      <c r="E304" s="4">
        <v>-6.1770761839395902E-3</v>
      </c>
      <c r="F304">
        <f t="shared" si="0"/>
        <v>14.885999999999996</v>
      </c>
      <c r="G304">
        <f t="shared" ca="1" si="1"/>
        <v>13.171713909523781</v>
      </c>
      <c r="H304" s="14">
        <f t="shared" ca="1" si="2"/>
        <v>12.314570864285676</v>
      </c>
      <c r="I304" s="13">
        <f t="shared" ca="1" si="3"/>
        <v>-0.82016648668567382</v>
      </c>
      <c r="J304" s="13">
        <f t="shared" ca="1" si="4"/>
        <v>0</v>
      </c>
      <c r="K304" s="7">
        <f t="shared" ca="1" si="5"/>
        <v>0</v>
      </c>
      <c r="L304" s="13">
        <f t="shared" ca="1" si="6"/>
        <v>0</v>
      </c>
      <c r="M304" s="7">
        <f t="shared" ca="1" si="7"/>
        <v>0</v>
      </c>
      <c r="P304" s="15">
        <v>-1.3141110355573322</v>
      </c>
      <c r="Q304" s="11">
        <v>16.7</v>
      </c>
    </row>
    <row r="305" spans="1:17" x14ac:dyDescent="0.25">
      <c r="A305" s="3">
        <v>38497</v>
      </c>
      <c r="B305">
        <v>13.61</v>
      </c>
      <c r="C305">
        <v>14.53</v>
      </c>
      <c r="D305" s="4">
        <v>9.6439169139466204E-3</v>
      </c>
      <c r="E305" s="4">
        <v>3.4530386740330198E-3</v>
      </c>
      <c r="F305">
        <f t="shared" si="0"/>
        <v>14.875639999999997</v>
      </c>
      <c r="G305">
        <f t="shared" ca="1" si="1"/>
        <v>13.16150004352032</v>
      </c>
      <c r="H305" s="14">
        <f t="shared" ca="1" si="2"/>
        <v>12.304430065280481</v>
      </c>
      <c r="I305" s="13">
        <f t="shared" ca="1" si="3"/>
        <v>-0.73835277873064586</v>
      </c>
      <c r="J305" s="13">
        <f t="shared" ca="1" si="4"/>
        <v>0</v>
      </c>
      <c r="K305" s="7">
        <f t="shared" ca="1" si="5"/>
        <v>0</v>
      </c>
      <c r="L305" s="13">
        <f t="shared" ca="1" si="6"/>
        <v>0</v>
      </c>
      <c r="M305" s="7">
        <f t="shared" ca="1" si="7"/>
        <v>0</v>
      </c>
      <c r="P305" s="15">
        <v>-1.3137526402438993</v>
      </c>
      <c r="Q305" s="11">
        <v>16.75</v>
      </c>
    </row>
    <row r="306" spans="1:17" x14ac:dyDescent="0.25">
      <c r="A306" s="3">
        <v>38498</v>
      </c>
      <c r="B306">
        <v>13.1</v>
      </c>
      <c r="C306">
        <v>14.39</v>
      </c>
      <c r="D306" s="4">
        <v>-3.7472446730345298E-2</v>
      </c>
      <c r="E306" s="4">
        <v>-9.6352374397796793E-3</v>
      </c>
      <c r="F306">
        <f t="shared" si="0"/>
        <v>14.865199999999998</v>
      </c>
      <c r="G306">
        <f t="shared" ca="1" si="1"/>
        <v>13.148227734644447</v>
      </c>
      <c r="H306" s="14">
        <f t="shared" ca="1" si="2"/>
        <v>12.289741601966673</v>
      </c>
      <c r="I306" s="13">
        <f t="shared" ca="1" si="3"/>
        <v>-1.0280888256715441</v>
      </c>
      <c r="J306" s="13">
        <f t="shared" ca="1" si="4"/>
        <v>0</v>
      </c>
      <c r="K306" s="7">
        <f t="shared" ca="1" si="5"/>
        <v>0</v>
      </c>
      <c r="L306" s="13">
        <f t="shared" ca="1" si="6"/>
        <v>0</v>
      </c>
      <c r="M306" s="7">
        <f t="shared" ca="1" si="7"/>
        <v>0</v>
      </c>
      <c r="P306" s="15">
        <v>-1.3133775579712226</v>
      </c>
      <c r="Q306" s="11">
        <v>22.65</v>
      </c>
    </row>
    <row r="307" spans="1:17" x14ac:dyDescent="0.25">
      <c r="A307" s="3">
        <v>38499</v>
      </c>
      <c r="B307">
        <v>13.17</v>
      </c>
      <c r="C307">
        <v>14.37</v>
      </c>
      <c r="D307" s="4">
        <v>5.3435114503817003E-3</v>
      </c>
      <c r="E307" s="4">
        <v>-1.38985406532322E-3</v>
      </c>
      <c r="F307">
        <f t="shared" si="0"/>
        <v>14.855039999999997</v>
      </c>
      <c r="G307">
        <f t="shared" ca="1" si="1"/>
        <v>13.13558351657268</v>
      </c>
      <c r="H307" s="14">
        <f t="shared" ca="1" si="2"/>
        <v>12.275855274859023</v>
      </c>
      <c r="I307" s="13">
        <f t="shared" ca="1" si="3"/>
        <v>-0.97998409162486111</v>
      </c>
      <c r="J307" s="13">
        <f t="shared" ca="1" si="4"/>
        <v>1</v>
      </c>
      <c r="K307" s="7">
        <f t="shared" ca="1" si="5"/>
        <v>5.3435114503817003E-3</v>
      </c>
      <c r="L307" s="13">
        <f t="shared" ca="1" si="6"/>
        <v>0</v>
      </c>
      <c r="M307" s="7">
        <f t="shared" ca="1" si="7"/>
        <v>0</v>
      </c>
      <c r="P307" s="15">
        <v>-1.3133735164471372</v>
      </c>
      <c r="Q307" s="11">
        <v>26.1</v>
      </c>
    </row>
    <row r="308" spans="1:17" x14ac:dyDescent="0.25">
      <c r="A308" s="3">
        <v>38502</v>
      </c>
      <c r="B308">
        <v>13.17</v>
      </c>
      <c r="C308">
        <v>14.37</v>
      </c>
      <c r="D308" s="4">
        <v>0</v>
      </c>
      <c r="E308" s="4">
        <v>0</v>
      </c>
      <c r="F308">
        <f t="shared" si="0"/>
        <v>14.835999999999999</v>
      </c>
      <c r="G308">
        <f t="shared" ca="1" si="1"/>
        <v>13.124362187844582</v>
      </c>
      <c r="H308" s="14">
        <f t="shared" ca="1" si="2"/>
        <v>12.268543281766874</v>
      </c>
      <c r="I308" s="13">
        <f t="shared" ca="1" si="3"/>
        <v>-0.97333675861136359</v>
      </c>
      <c r="J308" s="13">
        <f t="shared" ca="1" si="4"/>
        <v>1</v>
      </c>
      <c r="K308" s="7">
        <f t="shared" ca="1" si="5"/>
        <v>0</v>
      </c>
      <c r="L308" s="13">
        <f t="shared" ca="1" si="6"/>
        <v>0</v>
      </c>
      <c r="M308" s="7">
        <f t="shared" ca="1" si="7"/>
        <v>0</v>
      </c>
      <c r="P308" s="15">
        <v>-1.3110435213649971</v>
      </c>
      <c r="Q308" s="11">
        <v>11.875</v>
      </c>
    </row>
    <row r="309" spans="1:17" x14ac:dyDescent="0.25">
      <c r="A309" s="3">
        <v>38503</v>
      </c>
      <c r="B309">
        <v>13.27</v>
      </c>
      <c r="C309">
        <v>14.56</v>
      </c>
      <c r="D309" s="4">
        <v>7.59301442672733E-3</v>
      </c>
      <c r="E309" s="4">
        <v>1.32219902574811E-2</v>
      </c>
      <c r="F309">
        <f t="shared" si="0"/>
        <v>14.820159999999998</v>
      </c>
      <c r="G309">
        <f t="shared" ca="1" si="1"/>
        <v>13.112431223408045</v>
      </c>
      <c r="H309" s="14">
        <f t="shared" ca="1" si="2"/>
        <v>12.25856683511207</v>
      </c>
      <c r="I309" s="13">
        <f t="shared" ca="1" si="3"/>
        <v>-0.90773196613433671</v>
      </c>
      <c r="J309" s="13">
        <f t="shared" ca="1" si="4"/>
        <v>1</v>
      </c>
      <c r="K309" s="7">
        <f t="shared" ca="1" si="5"/>
        <v>7.59301442672733E-3</v>
      </c>
      <c r="L309" s="13">
        <f t="shared" ca="1" si="6"/>
        <v>0</v>
      </c>
      <c r="M309" s="7">
        <f t="shared" ca="1" si="7"/>
        <v>0</v>
      </c>
      <c r="P309" s="15">
        <v>-1.3104795547826935</v>
      </c>
      <c r="Q309" s="11">
        <v>16.350000000000001</v>
      </c>
    </row>
    <row r="310" spans="1:17" x14ac:dyDescent="0.25">
      <c r="A310" s="3">
        <v>38504</v>
      </c>
      <c r="B310">
        <v>12.94</v>
      </c>
      <c r="C310">
        <v>14.31</v>
      </c>
      <c r="D310" s="4">
        <v>-2.48681235870385E-2</v>
      </c>
      <c r="E310" s="4">
        <v>-1.71703296703297E-2</v>
      </c>
      <c r="F310">
        <f t="shared" si="0"/>
        <v>14.803519999999999</v>
      </c>
      <c r="G310">
        <f t="shared" ca="1" si="1"/>
        <v>13.097820727091614</v>
      </c>
      <c r="H310" s="14">
        <f t="shared" ca="1" si="2"/>
        <v>12.244971090637421</v>
      </c>
      <c r="I310" s="13">
        <f t="shared" ca="1" si="3"/>
        <v>-1.0925255287366775</v>
      </c>
      <c r="J310" s="13">
        <f t="shared" ca="1" si="4"/>
        <v>1</v>
      </c>
      <c r="K310" s="7">
        <f t="shared" ca="1" si="5"/>
        <v>-2.48681235870385E-2</v>
      </c>
      <c r="L310" s="13">
        <f t="shared" ca="1" si="6"/>
        <v>0</v>
      </c>
      <c r="M310" s="7">
        <f t="shared" ca="1" si="7"/>
        <v>0</v>
      </c>
      <c r="P310" s="15">
        <v>-1.3104416779415711</v>
      </c>
      <c r="Q310" s="11">
        <v>11.275</v>
      </c>
    </row>
    <row r="311" spans="1:17" x14ac:dyDescent="0.25">
      <c r="A311" s="3">
        <v>38505</v>
      </c>
      <c r="B311">
        <v>12.83</v>
      </c>
      <c r="C311">
        <v>14.42</v>
      </c>
      <c r="D311" s="4">
        <v>-8.5007727975270307E-3</v>
      </c>
      <c r="E311" s="4">
        <v>7.6869322152339804E-3</v>
      </c>
      <c r="F311">
        <f t="shared" si="0"/>
        <v>14.786280000000001</v>
      </c>
      <c r="G311">
        <f t="shared" ca="1" si="1"/>
        <v>13.082503206637648</v>
      </c>
      <c r="H311" s="14">
        <f t="shared" ca="1" si="2"/>
        <v>12.230614809956473</v>
      </c>
      <c r="I311" s="13">
        <f t="shared" ca="1" si="3"/>
        <v>-1.1482020459612794</v>
      </c>
      <c r="J311" s="13">
        <f t="shared" ca="1" si="4"/>
        <v>1</v>
      </c>
      <c r="K311" s="7">
        <f t="shared" ca="1" si="5"/>
        <v>-8.5007727975270307E-3</v>
      </c>
      <c r="L311" s="13">
        <f t="shared" ca="1" si="6"/>
        <v>0</v>
      </c>
      <c r="M311" s="7">
        <f t="shared" ca="1" si="7"/>
        <v>0</v>
      </c>
      <c r="P311" s="15">
        <v>-1.3099342957486662</v>
      </c>
      <c r="Q311" s="11">
        <v>23.65</v>
      </c>
    </row>
    <row r="312" spans="1:17" x14ac:dyDescent="0.25">
      <c r="A312" s="3">
        <v>38506</v>
      </c>
      <c r="B312">
        <v>12.82</v>
      </c>
      <c r="C312">
        <v>14.43</v>
      </c>
      <c r="D312" s="4">
        <v>-7.7942322681212595E-4</v>
      </c>
      <c r="E312" s="4">
        <v>6.9348127600554798E-4</v>
      </c>
      <c r="F312">
        <f t="shared" si="0"/>
        <v>14.769560000000002</v>
      </c>
      <c r="G312">
        <f t="shared" ca="1" si="1"/>
        <v>13.0670798660777</v>
      </c>
      <c r="H312" s="14">
        <f t="shared" ca="1" si="2"/>
        <v>12.215839799116548</v>
      </c>
      <c r="I312" s="13">
        <f t="shared" ca="1" si="3"/>
        <v>-1.1451293681227619</v>
      </c>
      <c r="J312" s="13">
        <f t="shared" ca="1" si="4"/>
        <v>1</v>
      </c>
      <c r="K312" s="7">
        <f t="shared" ca="1" si="5"/>
        <v>-7.7942322681212595E-4</v>
      </c>
      <c r="L312" s="13">
        <f t="shared" ca="1" si="6"/>
        <v>0</v>
      </c>
      <c r="M312" s="7">
        <f t="shared" ca="1" si="7"/>
        <v>0</v>
      </c>
      <c r="P312" s="15">
        <v>-1.3091710422040872</v>
      </c>
      <c r="Q312" s="11">
        <v>14.375</v>
      </c>
    </row>
    <row r="313" spans="1:17" x14ac:dyDescent="0.25">
      <c r="A313" s="3">
        <v>38509</v>
      </c>
      <c r="B313">
        <v>12.49</v>
      </c>
      <c r="C313">
        <v>14.33</v>
      </c>
      <c r="D313" s="4">
        <v>-2.57410296411856E-2</v>
      </c>
      <c r="E313" s="4">
        <v>-6.9300069300068899E-3</v>
      </c>
      <c r="F313">
        <f t="shared" si="0"/>
        <v>14.75048</v>
      </c>
      <c r="G313">
        <f t="shared" ca="1" si="1"/>
        <v>13.04928895558432</v>
      </c>
      <c r="H313" s="14">
        <f t="shared" ca="1" si="2"/>
        <v>12.19869343337648</v>
      </c>
      <c r="I313" s="13">
        <f t="shared" ca="1" si="3"/>
        <v>-1.3287631670882811</v>
      </c>
      <c r="J313" s="13">
        <f t="shared" ca="1" si="4"/>
        <v>1</v>
      </c>
      <c r="K313" s="7">
        <f t="shared" ca="1" si="5"/>
        <v>-2.57410296411856E-2</v>
      </c>
      <c r="L313" s="13">
        <f t="shared" ca="1" si="6"/>
        <v>0</v>
      </c>
      <c r="M313" s="7">
        <f t="shared" ca="1" si="7"/>
        <v>0</v>
      </c>
      <c r="P313" s="15">
        <v>-1.3080963920842761</v>
      </c>
      <c r="Q313" s="11">
        <v>11.675000000000001</v>
      </c>
    </row>
    <row r="314" spans="1:17" x14ac:dyDescent="0.25">
      <c r="A314" s="3">
        <v>38510</v>
      </c>
      <c r="B314">
        <v>12.14</v>
      </c>
      <c r="C314">
        <v>14.34</v>
      </c>
      <c r="D314" s="4">
        <v>-2.80224179343475E-2</v>
      </c>
      <c r="E314" s="4">
        <v>6.9783670621070804E-4</v>
      </c>
      <c r="F314">
        <f t="shared" si="0"/>
        <v>14.731959999999999</v>
      </c>
      <c r="G314">
        <f t="shared" ca="1" si="1"/>
        <v>13.027655872679942</v>
      </c>
      <c r="H314" s="14">
        <f t="shared" ca="1" si="2"/>
        <v>12.175503809019911</v>
      </c>
      <c r="I314" s="13">
        <f t="shared" ca="1" si="3"/>
        <v>-1.5208318506367404</v>
      </c>
      <c r="J314" s="13">
        <f t="shared" ca="1" si="4"/>
        <v>1</v>
      </c>
      <c r="K314" s="7">
        <f t="shared" ca="1" si="5"/>
        <v>-2.80224179343475E-2</v>
      </c>
      <c r="L314" s="13">
        <f t="shared" ca="1" si="6"/>
        <v>0</v>
      </c>
      <c r="M314" s="7">
        <f t="shared" ca="1" si="7"/>
        <v>0</v>
      </c>
      <c r="P314" s="15">
        <v>-1.3078355300648068</v>
      </c>
      <c r="Q314" s="11">
        <v>12.925000000000001</v>
      </c>
    </row>
    <row r="315" spans="1:17" x14ac:dyDescent="0.25">
      <c r="A315" s="3">
        <v>38511</v>
      </c>
      <c r="B315">
        <v>12.25</v>
      </c>
      <c r="C315">
        <v>14.35</v>
      </c>
      <c r="D315" s="4">
        <v>9.0609555189455904E-3</v>
      </c>
      <c r="E315" s="4">
        <v>6.9735006973492596E-4</v>
      </c>
      <c r="F315">
        <f t="shared" si="0"/>
        <v>14.717799999999999</v>
      </c>
      <c r="G315">
        <f t="shared" ca="1" si="1"/>
        <v>13.00764949200364</v>
      </c>
      <c r="H315" s="14">
        <f t="shared" ca="1" si="2"/>
        <v>12.152574238005462</v>
      </c>
      <c r="I315" s="13">
        <f t="shared" ca="1" si="3"/>
        <v>-1.4430308843935127</v>
      </c>
      <c r="J315" s="13">
        <f t="shared" ca="1" si="4"/>
        <v>1</v>
      </c>
      <c r="K315" s="7">
        <f t="shared" ca="1" si="5"/>
        <v>9.0609555189455904E-3</v>
      </c>
      <c r="L315" s="13">
        <f t="shared" ca="1" si="6"/>
        <v>1</v>
      </c>
      <c r="M315" s="16">
        <f t="shared" ca="1" si="7"/>
        <v>9.0609555189455904E-3</v>
      </c>
      <c r="P315" s="15">
        <v>-1.3075956029057147</v>
      </c>
      <c r="Q315" s="11">
        <v>20.2</v>
      </c>
    </row>
    <row r="316" spans="1:17" x14ac:dyDescent="0.25">
      <c r="A316" s="3">
        <v>38512</v>
      </c>
      <c r="B316">
        <v>12.23</v>
      </c>
      <c r="C316">
        <v>14.18</v>
      </c>
      <c r="D316" s="4">
        <v>-1.63265306122451E-3</v>
      </c>
      <c r="E316" s="4">
        <v>-1.1846689895470301E-2</v>
      </c>
      <c r="F316">
        <f t="shared" ref="F316:F379" si="8">AVERAGE(B67:B316)</f>
        <v>14.702639999999999</v>
      </c>
      <c r="G316">
        <f t="shared" ref="G316:G379" ca="1" si="9">F316-_xlfn.STDEV.P(OFFSET(B316,0,0,-250,1))</f>
        <v>12.987309527350442</v>
      </c>
      <c r="H316" s="14">
        <f t="shared" ref="H316:H379" ca="1" si="10">F316-1.5*_xlfn.STDEV.P(OFFSET(B316,0,0,-250,1))</f>
        <v>12.129644291025663</v>
      </c>
      <c r="I316" s="13">
        <f t="shared" ref="I316:I379" ca="1" si="11">(B316-F316)/_xlfn.STDEV.P(OFFSET(B316,0,0,-250,1))</f>
        <v>-1.4414948252978192</v>
      </c>
      <c r="J316" s="13">
        <f t="shared" ca="1" si="4"/>
        <v>1</v>
      </c>
      <c r="K316" s="7">
        <f t="shared" ca="1" si="5"/>
        <v>-1.63265306122451E-3</v>
      </c>
      <c r="L316" s="13">
        <f t="shared" ca="1" si="6"/>
        <v>1</v>
      </c>
      <c r="M316" s="16">
        <f t="shared" ca="1" si="7"/>
        <v>-1.63265306122451E-3</v>
      </c>
      <c r="P316" s="15">
        <v>-1.3075885686294946</v>
      </c>
      <c r="Q316" s="11">
        <v>11.775</v>
      </c>
    </row>
    <row r="317" spans="1:17" x14ac:dyDescent="0.25">
      <c r="A317" s="3">
        <v>38513</v>
      </c>
      <c r="B317">
        <v>12.08</v>
      </c>
      <c r="C317">
        <v>14.37</v>
      </c>
      <c r="D317" s="4">
        <v>-1.22649223221587E-2</v>
      </c>
      <c r="E317" s="4">
        <v>1.3399153737658501E-2</v>
      </c>
      <c r="F317">
        <f t="shared" si="8"/>
        <v>14.686039999999998</v>
      </c>
      <c r="G317">
        <f t="shared" ca="1" si="9"/>
        <v>12.965498016089063</v>
      </c>
      <c r="H317" s="14">
        <f t="shared" ca="1" si="10"/>
        <v>12.105227024133594</v>
      </c>
      <c r="I317" s="13">
        <f t="shared" ca="1" si="11"/>
        <v>-1.5146622543184043</v>
      </c>
      <c r="J317" s="13">
        <f t="shared" ref="J317:J380" ca="1" si="12">IF(AND(J316=0,I316&lt;-1),1,IF(AND(J316=1,I316&gt;-0.5),0,J316))</f>
        <v>1</v>
      </c>
      <c r="K317" s="7">
        <f t="shared" ref="K317:K380" ca="1" si="13">J317*D317</f>
        <v>-1.22649223221587E-2</v>
      </c>
      <c r="L317" s="13">
        <f t="shared" ref="L317:L380" ca="1" si="14">IF(AND(L316=0,I316&lt;-1.5),1,IF(AND(L316=1,I316&gt;0.5),0,L316))</f>
        <v>1</v>
      </c>
      <c r="M317" s="16">
        <f t="shared" ref="M317:M380" ca="1" si="15">L317*D317</f>
        <v>-1.22649223221587E-2</v>
      </c>
      <c r="P317" s="15">
        <v>-1.3070549237290106</v>
      </c>
      <c r="Q317" s="11">
        <v>14.275</v>
      </c>
    </row>
    <row r="318" spans="1:17" x14ac:dyDescent="0.25">
      <c r="A318" s="3">
        <v>38516</v>
      </c>
      <c r="B318">
        <v>14.11</v>
      </c>
      <c r="C318">
        <v>14.37</v>
      </c>
      <c r="D318" s="4">
        <v>-1.8093249826026399E-2</v>
      </c>
      <c r="E318" s="4">
        <v>-0.11460258780037</v>
      </c>
      <c r="F318">
        <f t="shared" si="8"/>
        <v>14.677000000000001</v>
      </c>
      <c r="G318">
        <f t="shared" ca="1" si="9"/>
        <v>12.959394864935465</v>
      </c>
      <c r="H318" s="14">
        <f t="shared" ca="1" si="10"/>
        <v>12.100592297403196</v>
      </c>
      <c r="I318" s="13">
        <f t="shared" ca="1" si="11"/>
        <v>-0.33011079696073314</v>
      </c>
      <c r="J318" s="13">
        <f t="shared" ca="1" si="12"/>
        <v>1</v>
      </c>
      <c r="K318" s="7">
        <f t="shared" ca="1" si="13"/>
        <v>-1.8093249826026399E-2</v>
      </c>
      <c r="L318" s="13">
        <f t="shared" ca="1" si="14"/>
        <v>1</v>
      </c>
      <c r="M318" s="16">
        <f t="shared" ca="1" si="15"/>
        <v>-1.8093249826026399E-2</v>
      </c>
      <c r="P318" s="15">
        <v>-1.3069254602289155</v>
      </c>
      <c r="Q318" s="11">
        <v>16.850000000000001</v>
      </c>
    </row>
    <row r="319" spans="1:17" x14ac:dyDescent="0.25">
      <c r="A319" s="3">
        <v>38517</v>
      </c>
      <c r="B319">
        <v>14.07</v>
      </c>
      <c r="C319">
        <v>14.37</v>
      </c>
      <c r="D319" s="4">
        <v>-2.8348688873138799E-3</v>
      </c>
      <c r="E319" s="4">
        <v>0</v>
      </c>
      <c r="F319">
        <f t="shared" si="8"/>
        <v>14.669360000000003</v>
      </c>
      <c r="G319">
        <f t="shared" ca="1" si="9"/>
        <v>12.95332049276246</v>
      </c>
      <c r="H319" s="14">
        <f t="shared" ca="1" si="10"/>
        <v>12.095300739143688</v>
      </c>
      <c r="I319" s="13">
        <f t="shared" ca="1" si="11"/>
        <v>-0.349269348096096</v>
      </c>
      <c r="J319" s="13">
        <f t="shared" ca="1" si="12"/>
        <v>0</v>
      </c>
      <c r="K319" s="7">
        <f t="shared" ca="1" si="13"/>
        <v>0</v>
      </c>
      <c r="L319" s="13">
        <f t="shared" ca="1" si="14"/>
        <v>1</v>
      </c>
      <c r="M319" s="16">
        <f t="shared" ca="1" si="15"/>
        <v>-2.8348688873138799E-3</v>
      </c>
      <c r="P319" s="15">
        <v>-1.3059527585410351</v>
      </c>
      <c r="Q319" s="11">
        <v>12.675000000000001</v>
      </c>
    </row>
    <row r="320" spans="1:17" x14ac:dyDescent="0.25">
      <c r="A320" s="3">
        <v>38518</v>
      </c>
      <c r="B320">
        <v>13.9</v>
      </c>
      <c r="C320">
        <v>14.37</v>
      </c>
      <c r="D320" s="4">
        <v>-1.20824449182658E-2</v>
      </c>
      <c r="E320" s="4">
        <v>0</v>
      </c>
      <c r="F320">
        <f t="shared" si="8"/>
        <v>14.663440000000005</v>
      </c>
      <c r="G320">
        <f t="shared" ca="1" si="9"/>
        <v>12.947309420352877</v>
      </c>
      <c r="H320" s="14">
        <f t="shared" ca="1" si="10"/>
        <v>12.089244130529314</v>
      </c>
      <c r="I320" s="13">
        <f t="shared" ca="1" si="11"/>
        <v>-0.44486125301548085</v>
      </c>
      <c r="J320" s="13">
        <f t="shared" ca="1" si="12"/>
        <v>0</v>
      </c>
      <c r="K320" s="7">
        <f t="shared" ca="1" si="13"/>
        <v>0</v>
      </c>
      <c r="L320" s="13">
        <f t="shared" ca="1" si="14"/>
        <v>1</v>
      </c>
      <c r="M320" s="16">
        <f t="shared" ca="1" si="15"/>
        <v>-1.20824449182658E-2</v>
      </c>
      <c r="P320" s="15">
        <v>-1.3049717168120676</v>
      </c>
      <c r="Q320" s="11">
        <v>14.5</v>
      </c>
    </row>
    <row r="321" spans="1:17" x14ac:dyDescent="0.25">
      <c r="A321" s="3">
        <v>38519</v>
      </c>
      <c r="B321">
        <v>13.87</v>
      </c>
      <c r="C321">
        <v>14.37</v>
      </c>
      <c r="D321" s="4">
        <v>-2.1582733812950399E-3</v>
      </c>
      <c r="E321" s="4">
        <v>0</v>
      </c>
      <c r="F321">
        <f t="shared" si="8"/>
        <v>14.656240000000004</v>
      </c>
      <c r="G321">
        <f t="shared" ca="1" si="9"/>
        <v>12.940571657225089</v>
      </c>
      <c r="H321" s="14">
        <f t="shared" ca="1" si="10"/>
        <v>12.08273748583763</v>
      </c>
      <c r="I321" s="13">
        <f t="shared" ca="1" si="11"/>
        <v>-0.45827038967702993</v>
      </c>
      <c r="J321" s="13">
        <f t="shared" ca="1" si="12"/>
        <v>0</v>
      </c>
      <c r="K321" s="7">
        <f t="shared" ca="1" si="13"/>
        <v>0</v>
      </c>
      <c r="L321" s="13">
        <f t="shared" ca="1" si="14"/>
        <v>1</v>
      </c>
      <c r="M321" s="16">
        <f t="shared" ca="1" si="15"/>
        <v>-2.1582733812950399E-3</v>
      </c>
      <c r="P321" s="15">
        <v>-1.3047232526124837</v>
      </c>
      <c r="Q321" s="11">
        <v>22.5</v>
      </c>
    </row>
    <row r="322" spans="1:17" x14ac:dyDescent="0.25">
      <c r="A322" s="3">
        <v>38520</v>
      </c>
      <c r="B322">
        <v>14</v>
      </c>
      <c r="C322">
        <v>14.37</v>
      </c>
      <c r="D322" s="4">
        <v>9.3727469358329003E-3</v>
      </c>
      <c r="E322" s="4">
        <v>0</v>
      </c>
      <c r="F322">
        <f t="shared" si="8"/>
        <v>14.650000000000004</v>
      </c>
      <c r="G322">
        <f t="shared" ca="1" si="9"/>
        <v>12.934793190312019</v>
      </c>
      <c r="H322" s="14">
        <f t="shared" ca="1" si="10"/>
        <v>12.077189785468025</v>
      </c>
      <c r="I322" s="13">
        <f t="shared" ca="1" si="11"/>
        <v>-0.37896304767950756</v>
      </c>
      <c r="J322" s="13">
        <f t="shared" ca="1" si="12"/>
        <v>0</v>
      </c>
      <c r="K322" s="7">
        <f t="shared" ca="1" si="13"/>
        <v>0</v>
      </c>
      <c r="L322" s="13">
        <f t="shared" ca="1" si="14"/>
        <v>1</v>
      </c>
      <c r="M322" s="16">
        <f t="shared" ca="1" si="15"/>
        <v>9.3727469358329003E-3</v>
      </c>
      <c r="P322" s="15">
        <v>-1.3046869712727049</v>
      </c>
      <c r="Q322" s="11">
        <v>16.649999999999999</v>
      </c>
    </row>
    <row r="323" spans="1:17" x14ac:dyDescent="0.25">
      <c r="A323" s="3">
        <v>38523</v>
      </c>
      <c r="B323">
        <v>14</v>
      </c>
      <c r="C323">
        <v>14.83</v>
      </c>
      <c r="D323" s="4">
        <v>0</v>
      </c>
      <c r="E323" s="4">
        <v>3.2011134307585301E-2</v>
      </c>
      <c r="F323">
        <f t="shared" si="8"/>
        <v>14.643760000000004</v>
      </c>
      <c r="G323">
        <f t="shared" ca="1" si="9"/>
        <v>12.929037555287746</v>
      </c>
      <c r="H323" s="14">
        <f t="shared" ca="1" si="10"/>
        <v>12.071676332931617</v>
      </c>
      <c r="I323" s="13">
        <f t="shared" ca="1" si="11"/>
        <v>-0.37543102207892959</v>
      </c>
      <c r="J323" s="13">
        <f t="shared" ca="1" si="12"/>
        <v>0</v>
      </c>
      <c r="K323" s="7">
        <f t="shared" ca="1" si="13"/>
        <v>0</v>
      </c>
      <c r="L323" s="13">
        <f t="shared" ca="1" si="14"/>
        <v>1</v>
      </c>
      <c r="M323" s="16">
        <f t="shared" ca="1" si="15"/>
        <v>0</v>
      </c>
      <c r="P323" s="15">
        <v>-1.3046187642080476</v>
      </c>
      <c r="Q323" s="11">
        <v>13.2</v>
      </c>
    </row>
    <row r="324" spans="1:17" x14ac:dyDescent="0.25">
      <c r="A324" s="3">
        <v>38524</v>
      </c>
      <c r="B324">
        <v>13.88</v>
      </c>
      <c r="C324">
        <v>14.91</v>
      </c>
      <c r="D324" s="4">
        <v>-8.5714285714285597E-3</v>
      </c>
      <c r="E324" s="4">
        <v>5.3944706675657103E-3</v>
      </c>
      <c r="F324">
        <f t="shared" si="8"/>
        <v>14.634400000000007</v>
      </c>
      <c r="G324">
        <f t="shared" ca="1" si="9"/>
        <v>12.921922076054729</v>
      </c>
      <c r="H324" s="14">
        <f t="shared" ca="1" si="10"/>
        <v>12.065683114082091</v>
      </c>
      <c r="I324" s="13">
        <f t="shared" ca="1" si="11"/>
        <v>-0.44053122638917763</v>
      </c>
      <c r="J324" s="13">
        <f t="shared" ca="1" si="12"/>
        <v>0</v>
      </c>
      <c r="K324" s="7">
        <f t="shared" ca="1" si="13"/>
        <v>0</v>
      </c>
      <c r="L324" s="13">
        <f t="shared" ca="1" si="14"/>
        <v>1</v>
      </c>
      <c r="M324" s="16">
        <f t="shared" ca="1" si="15"/>
        <v>-8.5714285714285597E-3</v>
      </c>
      <c r="P324" s="15">
        <v>-1.3041667611602774</v>
      </c>
      <c r="Q324" s="11">
        <v>25.6</v>
      </c>
    </row>
    <row r="325" spans="1:17" x14ac:dyDescent="0.25">
      <c r="A325" s="3">
        <v>38525</v>
      </c>
      <c r="B325">
        <v>13.88</v>
      </c>
      <c r="C325">
        <v>14.86</v>
      </c>
      <c r="D325" s="4">
        <v>0</v>
      </c>
      <c r="E325" s="4">
        <v>-3.3534540576795101E-3</v>
      </c>
      <c r="F325">
        <f t="shared" si="8"/>
        <v>14.627240000000008</v>
      </c>
      <c r="G325">
        <f t="shared" ca="1" si="9"/>
        <v>12.915365009704313</v>
      </c>
      <c r="H325" s="14">
        <f t="shared" ca="1" si="10"/>
        <v>12.059427514556468</v>
      </c>
      <c r="I325" s="13">
        <f t="shared" ca="1" si="11"/>
        <v>-0.43650383599034615</v>
      </c>
      <c r="J325" s="13">
        <f t="shared" ca="1" si="12"/>
        <v>0</v>
      </c>
      <c r="K325" s="7">
        <f t="shared" ca="1" si="13"/>
        <v>0</v>
      </c>
      <c r="L325" s="13">
        <f t="shared" ca="1" si="14"/>
        <v>1</v>
      </c>
      <c r="M325" s="16">
        <f t="shared" ca="1" si="15"/>
        <v>0</v>
      </c>
      <c r="P325" s="15">
        <v>-1.3030754412993009</v>
      </c>
      <c r="Q325" s="11">
        <v>22.6</v>
      </c>
    </row>
    <row r="326" spans="1:17" x14ac:dyDescent="0.25">
      <c r="A326" s="3">
        <v>38526</v>
      </c>
      <c r="B326">
        <v>13.96</v>
      </c>
      <c r="C326">
        <v>15.12</v>
      </c>
      <c r="D326" s="4">
        <v>5.7636887608070201E-3</v>
      </c>
      <c r="E326" s="4">
        <v>1.74966352624495E-2</v>
      </c>
      <c r="F326">
        <f t="shared" si="8"/>
        <v>14.619320000000007</v>
      </c>
      <c r="G326">
        <f t="shared" ca="1" si="9"/>
        <v>12.90895724970407</v>
      </c>
      <c r="H326" s="14">
        <f t="shared" ca="1" si="10"/>
        <v>12.053775874556102</v>
      </c>
      <c r="I326" s="13">
        <f t="shared" ca="1" si="11"/>
        <v>-0.38548547662531069</v>
      </c>
      <c r="J326" s="13">
        <f t="shared" ca="1" si="12"/>
        <v>0</v>
      </c>
      <c r="K326" s="7">
        <f t="shared" ca="1" si="13"/>
        <v>0</v>
      </c>
      <c r="L326" s="13">
        <f t="shared" ca="1" si="14"/>
        <v>1</v>
      </c>
      <c r="M326" s="16">
        <f t="shared" ca="1" si="15"/>
        <v>5.7636887608070201E-3</v>
      </c>
      <c r="P326" s="15">
        <v>-1.3019981643404146</v>
      </c>
      <c r="Q326" s="11">
        <v>16.95</v>
      </c>
    </row>
    <row r="327" spans="1:17" x14ac:dyDescent="0.25">
      <c r="A327" s="3">
        <v>38527</v>
      </c>
      <c r="B327">
        <v>14.26</v>
      </c>
      <c r="C327">
        <v>15.27</v>
      </c>
      <c r="D327" s="4">
        <v>2.14899713467047E-2</v>
      </c>
      <c r="E327" s="4">
        <v>9.9206349206348906E-3</v>
      </c>
      <c r="F327">
        <f t="shared" si="8"/>
        <v>14.613400000000011</v>
      </c>
      <c r="G327">
        <f t="shared" ca="1" si="9"/>
        <v>12.904365641071013</v>
      </c>
      <c r="H327" s="14">
        <f t="shared" ca="1" si="10"/>
        <v>12.049848461606516</v>
      </c>
      <c r="I327" s="13">
        <f t="shared" ca="1" si="11"/>
        <v>-0.2067834377662699</v>
      </c>
      <c r="J327" s="13">
        <f t="shared" ca="1" si="12"/>
        <v>0</v>
      </c>
      <c r="K327" s="7">
        <f t="shared" ca="1" si="13"/>
        <v>0</v>
      </c>
      <c r="L327" s="13">
        <f t="shared" ca="1" si="14"/>
        <v>1</v>
      </c>
      <c r="M327" s="16">
        <f t="shared" ca="1" si="15"/>
        <v>2.14899713467047E-2</v>
      </c>
      <c r="P327" s="15">
        <v>-1.301493355893844</v>
      </c>
      <c r="Q327" s="11">
        <v>12.925000000000001</v>
      </c>
    </row>
    <row r="328" spans="1:17" x14ac:dyDescent="0.25">
      <c r="A328" s="3">
        <v>38530</v>
      </c>
      <c r="B328">
        <v>14.12</v>
      </c>
      <c r="C328">
        <v>15.23</v>
      </c>
      <c r="D328" s="4">
        <v>-9.8176718092567502E-3</v>
      </c>
      <c r="E328" s="4">
        <v>-2.6195153896528801E-3</v>
      </c>
      <c r="F328">
        <f t="shared" si="8"/>
        <v>14.593760000000009</v>
      </c>
      <c r="G328">
        <f t="shared" ca="1" si="9"/>
        <v>12.907533128431457</v>
      </c>
      <c r="H328" s="14">
        <f t="shared" ca="1" si="10"/>
        <v>12.064419692647181</v>
      </c>
      <c r="I328" s="13">
        <f t="shared" ca="1" si="11"/>
        <v>-0.2809586349192213</v>
      </c>
      <c r="J328" s="13">
        <f t="shared" ca="1" si="12"/>
        <v>0</v>
      </c>
      <c r="K328" s="7">
        <f t="shared" ca="1" si="13"/>
        <v>0</v>
      </c>
      <c r="L328" s="13">
        <f t="shared" ca="1" si="14"/>
        <v>1</v>
      </c>
      <c r="M328" s="16">
        <f t="shared" ca="1" si="15"/>
        <v>-9.8176718092567502E-3</v>
      </c>
      <c r="P328" s="15">
        <v>-1.3013118148802898</v>
      </c>
      <c r="Q328" s="11">
        <v>13.35</v>
      </c>
    </row>
    <row r="329" spans="1:17" x14ac:dyDescent="0.25">
      <c r="A329" s="3">
        <v>38531</v>
      </c>
      <c r="B329">
        <v>13.87</v>
      </c>
      <c r="C329">
        <v>15.02</v>
      </c>
      <c r="D329" s="4">
        <v>-1.7705382436260599E-2</v>
      </c>
      <c r="E329" s="4">
        <v>-1.37885751805648E-2</v>
      </c>
      <c r="F329">
        <f t="shared" si="8"/>
        <v>14.574080000000009</v>
      </c>
      <c r="G329">
        <f t="shared" ca="1" si="9"/>
        <v>12.908356327358023</v>
      </c>
      <c r="H329" s="14">
        <f t="shared" ca="1" si="10"/>
        <v>12.075494491037031</v>
      </c>
      <c r="I329" s="13">
        <f t="shared" ca="1" si="11"/>
        <v>-0.4226871548768209</v>
      </c>
      <c r="J329" s="13">
        <f t="shared" ca="1" si="12"/>
        <v>0</v>
      </c>
      <c r="K329" s="7">
        <f t="shared" ca="1" si="13"/>
        <v>0</v>
      </c>
      <c r="L329" s="13">
        <f t="shared" ca="1" si="14"/>
        <v>1</v>
      </c>
      <c r="M329" s="16">
        <f t="shared" ca="1" si="15"/>
        <v>-1.7705382436260599E-2</v>
      </c>
      <c r="P329" s="15">
        <v>-1.3003911639200376</v>
      </c>
      <c r="Q329" s="11">
        <v>16.2</v>
      </c>
    </row>
    <row r="330" spans="1:17" x14ac:dyDescent="0.25">
      <c r="A330" s="3">
        <v>38532</v>
      </c>
      <c r="B330">
        <v>14.05</v>
      </c>
      <c r="C330">
        <v>15.13</v>
      </c>
      <c r="D330" s="4">
        <v>1.29776496034608E-2</v>
      </c>
      <c r="E330" s="4">
        <v>7.3235685752330902E-3</v>
      </c>
      <c r="F330">
        <f t="shared" si="8"/>
        <v>14.555320000000011</v>
      </c>
      <c r="G330">
        <f t="shared" ca="1" si="9"/>
        <v>12.910338997799757</v>
      </c>
      <c r="H330" s="14">
        <f t="shared" ca="1" si="10"/>
        <v>12.08784849669963</v>
      </c>
      <c r="I330" s="13">
        <f t="shared" ca="1" si="11"/>
        <v>-0.30718895800262519</v>
      </c>
      <c r="J330" s="13">
        <f t="shared" ca="1" si="12"/>
        <v>0</v>
      </c>
      <c r="K330" s="7">
        <f t="shared" ca="1" si="13"/>
        <v>0</v>
      </c>
      <c r="L330" s="13">
        <f t="shared" ca="1" si="14"/>
        <v>1</v>
      </c>
      <c r="M330" s="16">
        <f t="shared" ca="1" si="15"/>
        <v>1.29776496034608E-2</v>
      </c>
      <c r="P330" s="15">
        <v>-1.2988569888414234</v>
      </c>
      <c r="Q330" s="11">
        <v>14.55</v>
      </c>
    </row>
    <row r="331" spans="1:17" x14ac:dyDescent="0.25">
      <c r="A331" s="3">
        <v>38533</v>
      </c>
      <c r="B331">
        <v>14.08</v>
      </c>
      <c r="C331">
        <v>15.1</v>
      </c>
      <c r="D331" s="4">
        <v>2.1352313167259901E-3</v>
      </c>
      <c r="E331" s="4">
        <v>-1.9828155981495002E-3</v>
      </c>
      <c r="F331">
        <f t="shared" si="8"/>
        <v>14.536320000000009</v>
      </c>
      <c r="G331">
        <f t="shared" ca="1" si="9"/>
        <v>12.913540391550418</v>
      </c>
      <c r="H331" s="14">
        <f t="shared" ca="1" si="10"/>
        <v>12.102150587325623</v>
      </c>
      <c r="I331" s="13">
        <f t="shared" ca="1" si="11"/>
        <v>-0.28119653317308962</v>
      </c>
      <c r="J331" s="13">
        <f t="shared" ca="1" si="12"/>
        <v>0</v>
      </c>
      <c r="K331" s="7">
        <f t="shared" ca="1" si="13"/>
        <v>0</v>
      </c>
      <c r="L331" s="13">
        <f t="shared" ca="1" si="14"/>
        <v>1</v>
      </c>
      <c r="M331" s="16">
        <f t="shared" ca="1" si="15"/>
        <v>2.1352313167259901E-3</v>
      </c>
      <c r="P331" s="15">
        <v>-1.2965825800213344</v>
      </c>
      <c r="Q331" s="11">
        <v>25.65</v>
      </c>
    </row>
    <row r="332" spans="1:17" x14ac:dyDescent="0.25">
      <c r="A332" s="3">
        <v>38534</v>
      </c>
      <c r="B332">
        <v>14.06</v>
      </c>
      <c r="C332">
        <v>15.07</v>
      </c>
      <c r="D332" s="4">
        <v>-1.42045454545447E-3</v>
      </c>
      <c r="E332" s="4">
        <v>-1.9867549668873799E-3</v>
      </c>
      <c r="F332">
        <f t="shared" si="8"/>
        <v>14.516760000000009</v>
      </c>
      <c r="G332">
        <f t="shared" ca="1" si="9"/>
        <v>12.918005390186531</v>
      </c>
      <c r="H332" s="14">
        <f t="shared" ca="1" si="10"/>
        <v>12.118628085279793</v>
      </c>
      <c r="I332" s="13">
        <f t="shared" ca="1" si="11"/>
        <v>-0.28569737794425942</v>
      </c>
      <c r="J332" s="13">
        <f t="shared" ca="1" si="12"/>
        <v>0</v>
      </c>
      <c r="K332" s="7">
        <f t="shared" ca="1" si="13"/>
        <v>0</v>
      </c>
      <c r="L332" s="13">
        <f t="shared" ca="1" si="14"/>
        <v>1</v>
      </c>
      <c r="M332" s="16">
        <f t="shared" ca="1" si="15"/>
        <v>-1.42045454545447E-3</v>
      </c>
      <c r="P332" s="15">
        <v>-1.2965487632301727</v>
      </c>
      <c r="Q332" s="11">
        <v>18.2</v>
      </c>
    </row>
    <row r="333" spans="1:17" x14ac:dyDescent="0.25">
      <c r="A333" s="3">
        <v>38537</v>
      </c>
      <c r="B333">
        <v>14.06</v>
      </c>
      <c r="C333">
        <v>15.07</v>
      </c>
      <c r="D333" s="4">
        <v>0</v>
      </c>
      <c r="E333" s="4">
        <v>0</v>
      </c>
      <c r="F333">
        <f t="shared" si="8"/>
        <v>14.497080000000011</v>
      </c>
      <c r="G333">
        <f t="shared" ca="1" si="9"/>
        <v>12.9233006401151</v>
      </c>
      <c r="H333" s="14">
        <f t="shared" ca="1" si="10"/>
        <v>12.136410960172643</v>
      </c>
      <c r="I333" s="13">
        <f t="shared" ca="1" si="11"/>
        <v>-0.27772635169899146</v>
      </c>
      <c r="J333" s="13">
        <f t="shared" ca="1" si="12"/>
        <v>0</v>
      </c>
      <c r="K333" s="7">
        <f t="shared" ca="1" si="13"/>
        <v>0</v>
      </c>
      <c r="L333" s="13">
        <f t="shared" ca="1" si="14"/>
        <v>1</v>
      </c>
      <c r="M333" s="16">
        <f t="shared" ca="1" si="15"/>
        <v>0</v>
      </c>
      <c r="P333" s="15">
        <v>-1.2955909828907657</v>
      </c>
      <c r="Q333" s="11">
        <v>12.875</v>
      </c>
    </row>
    <row r="334" spans="1:17" x14ac:dyDescent="0.25">
      <c r="A334" s="3">
        <v>38538</v>
      </c>
      <c r="B334">
        <v>13.84</v>
      </c>
      <c r="C334">
        <v>14.92</v>
      </c>
      <c r="D334" s="4">
        <v>-1.5647226173542E-2</v>
      </c>
      <c r="E334" s="4">
        <v>-9.9535500995355797E-3</v>
      </c>
      <c r="F334">
        <f t="shared" si="8"/>
        <v>14.478600000000009</v>
      </c>
      <c r="G334">
        <f t="shared" ca="1" si="9"/>
        <v>12.924460997207857</v>
      </c>
      <c r="H334" s="14">
        <f t="shared" ca="1" si="10"/>
        <v>12.147391495811782</v>
      </c>
      <c r="I334" s="13">
        <f t="shared" ca="1" si="11"/>
        <v>-0.41090275635107704</v>
      </c>
      <c r="J334" s="13">
        <f t="shared" ca="1" si="12"/>
        <v>0</v>
      </c>
      <c r="K334" s="7">
        <f t="shared" ca="1" si="13"/>
        <v>0</v>
      </c>
      <c r="L334" s="13">
        <f t="shared" ca="1" si="14"/>
        <v>1</v>
      </c>
      <c r="M334" s="16">
        <f t="shared" ca="1" si="15"/>
        <v>-1.5647226173542E-2</v>
      </c>
      <c r="P334" s="15">
        <v>-1.2953019324237869</v>
      </c>
      <c r="Q334" s="11">
        <v>13.6</v>
      </c>
    </row>
    <row r="335" spans="1:17" x14ac:dyDescent="0.25">
      <c r="A335" s="3">
        <v>38539</v>
      </c>
      <c r="B335">
        <v>13.96</v>
      </c>
      <c r="C335">
        <v>15</v>
      </c>
      <c r="D335" s="4">
        <v>8.6705202312138407E-3</v>
      </c>
      <c r="E335" s="4">
        <v>5.3619302949061698E-3</v>
      </c>
      <c r="F335">
        <f t="shared" si="8"/>
        <v>14.45788000000001</v>
      </c>
      <c r="G335">
        <f t="shared" ca="1" si="9"/>
        <v>12.931747664453777</v>
      </c>
      <c r="H335" s="14">
        <f t="shared" ca="1" si="10"/>
        <v>12.168681496680659</v>
      </c>
      <c r="I335" s="13">
        <f t="shared" ca="1" si="11"/>
        <v>-0.32623645302804477</v>
      </c>
      <c r="J335" s="13">
        <f t="shared" ca="1" si="12"/>
        <v>0</v>
      </c>
      <c r="K335" s="7">
        <f t="shared" ca="1" si="13"/>
        <v>0</v>
      </c>
      <c r="L335" s="13">
        <f t="shared" ca="1" si="14"/>
        <v>1</v>
      </c>
      <c r="M335" s="16">
        <f t="shared" ca="1" si="15"/>
        <v>8.6705202312138407E-3</v>
      </c>
      <c r="P335" s="15">
        <v>-1.2951856923615606</v>
      </c>
      <c r="Q335" s="11">
        <v>12.725</v>
      </c>
    </row>
    <row r="336" spans="1:17" x14ac:dyDescent="0.25">
      <c r="A336" s="3">
        <v>38540</v>
      </c>
      <c r="B336">
        <v>14.06</v>
      </c>
      <c r="C336">
        <v>15.11</v>
      </c>
      <c r="D336" s="4">
        <v>7.1633237822348299E-3</v>
      </c>
      <c r="E336" s="4">
        <v>7.3333333333331901E-3</v>
      </c>
      <c r="F336">
        <f t="shared" si="8"/>
        <v>14.440440000000009</v>
      </c>
      <c r="G336">
        <f t="shared" ca="1" si="9"/>
        <v>12.934911718498865</v>
      </c>
      <c r="H336" s="14">
        <f t="shared" ca="1" si="10"/>
        <v>12.182147577748294</v>
      </c>
      <c r="I336" s="13">
        <f t="shared" ca="1" si="11"/>
        <v>-0.25269535263773124</v>
      </c>
      <c r="J336" s="13">
        <f t="shared" ca="1" si="12"/>
        <v>0</v>
      </c>
      <c r="K336" s="7">
        <f t="shared" ca="1" si="13"/>
        <v>0</v>
      </c>
      <c r="L336" s="13">
        <f t="shared" ca="1" si="14"/>
        <v>1</v>
      </c>
      <c r="M336" s="16">
        <f t="shared" ca="1" si="15"/>
        <v>7.1633237822348299E-3</v>
      </c>
      <c r="P336" s="15">
        <v>-1.2951417282367079</v>
      </c>
      <c r="Q336" s="11">
        <v>12.44</v>
      </c>
    </row>
    <row r="337" spans="1:17" x14ac:dyDescent="0.25">
      <c r="A337" s="3">
        <v>38541</v>
      </c>
      <c r="B337">
        <v>13.69</v>
      </c>
      <c r="C337">
        <v>14.87</v>
      </c>
      <c r="D337" s="4">
        <v>-2.6315789473684299E-2</v>
      </c>
      <c r="E337" s="4">
        <v>-1.5883520847121101E-2</v>
      </c>
      <c r="F337">
        <f t="shared" si="8"/>
        <v>14.421640000000011</v>
      </c>
      <c r="G337">
        <f t="shared" ca="1" si="9"/>
        <v>12.936339185215424</v>
      </c>
      <c r="H337" s="14">
        <f t="shared" ca="1" si="10"/>
        <v>12.19368877782313</v>
      </c>
      <c r="I337" s="13">
        <f t="shared" ca="1" si="11"/>
        <v>-0.49258708587332239</v>
      </c>
      <c r="J337" s="13">
        <f t="shared" ca="1" si="12"/>
        <v>0</v>
      </c>
      <c r="K337" s="7">
        <f t="shared" ca="1" si="13"/>
        <v>0</v>
      </c>
      <c r="L337" s="13">
        <f t="shared" ca="1" si="14"/>
        <v>1</v>
      </c>
      <c r="M337" s="16">
        <f t="shared" ca="1" si="15"/>
        <v>-2.6315789473684299E-2</v>
      </c>
      <c r="P337" s="15">
        <v>-1.2946134972937569</v>
      </c>
      <c r="Q337" s="11">
        <v>12.02</v>
      </c>
    </row>
    <row r="338" spans="1:17" x14ac:dyDescent="0.25">
      <c r="A338" s="3">
        <v>38544</v>
      </c>
      <c r="B338">
        <v>13.53</v>
      </c>
      <c r="C338">
        <v>14.9</v>
      </c>
      <c r="D338" s="4">
        <v>-1.1687363038714401E-2</v>
      </c>
      <c r="E338" s="4">
        <v>2.0174848688636598E-3</v>
      </c>
      <c r="F338">
        <f t="shared" si="8"/>
        <v>14.401560000000011</v>
      </c>
      <c r="G338">
        <f t="shared" ca="1" si="9"/>
        <v>12.938439373940847</v>
      </c>
      <c r="H338" s="14">
        <f t="shared" ca="1" si="10"/>
        <v>12.206879060911266</v>
      </c>
      <c r="I338" s="13">
        <f t="shared" ca="1" si="11"/>
        <v>-0.59568567654432636</v>
      </c>
      <c r="J338" s="13">
        <f t="shared" ca="1" si="12"/>
        <v>0</v>
      </c>
      <c r="K338" s="7">
        <f t="shared" ca="1" si="13"/>
        <v>0</v>
      </c>
      <c r="L338" s="13">
        <f t="shared" ca="1" si="14"/>
        <v>1</v>
      </c>
      <c r="M338" s="16">
        <f t="shared" ca="1" si="15"/>
        <v>-1.1687363038714401E-2</v>
      </c>
      <c r="P338" s="15">
        <v>-1.2945984995697641</v>
      </c>
      <c r="Q338" s="11">
        <v>12.45</v>
      </c>
    </row>
    <row r="339" spans="1:17" x14ac:dyDescent="0.25">
      <c r="A339" s="3">
        <v>38545</v>
      </c>
      <c r="B339">
        <v>13.39</v>
      </c>
      <c r="C339">
        <v>14.93</v>
      </c>
      <c r="D339" s="4">
        <v>-1.0347376201034699E-2</v>
      </c>
      <c r="E339" s="4">
        <v>2.0134228187917999E-3</v>
      </c>
      <c r="F339">
        <f t="shared" si="8"/>
        <v>14.38360000000001</v>
      </c>
      <c r="G339">
        <f t="shared" ca="1" si="9"/>
        <v>12.935810567796635</v>
      </c>
      <c r="H339" s="14">
        <f t="shared" ca="1" si="10"/>
        <v>12.211915851694947</v>
      </c>
      <c r="I339" s="13">
        <f t="shared" ca="1" si="11"/>
        <v>-0.68628764508099804</v>
      </c>
      <c r="J339" s="13">
        <f t="shared" ca="1" si="12"/>
        <v>0</v>
      </c>
      <c r="K339" s="7">
        <f t="shared" ca="1" si="13"/>
        <v>0</v>
      </c>
      <c r="L339" s="13">
        <f t="shared" ca="1" si="14"/>
        <v>1</v>
      </c>
      <c r="M339" s="16">
        <f t="shared" ca="1" si="15"/>
        <v>-1.0347376201034699E-2</v>
      </c>
      <c r="P339" s="15">
        <v>-1.2938791788741315</v>
      </c>
      <c r="Q339" s="11">
        <v>14.5</v>
      </c>
    </row>
    <row r="340" spans="1:17" x14ac:dyDescent="0.25">
      <c r="A340" s="3">
        <v>38546</v>
      </c>
      <c r="B340">
        <v>13.18</v>
      </c>
      <c r="C340">
        <v>14.9</v>
      </c>
      <c r="D340" s="4">
        <v>-1.5683345780433199E-2</v>
      </c>
      <c r="E340" s="4">
        <v>-2.0093770931011198E-3</v>
      </c>
      <c r="F340">
        <f t="shared" si="8"/>
        <v>14.366320000000009</v>
      </c>
      <c r="G340">
        <f t="shared" ca="1" si="9"/>
        <v>12.930094927944797</v>
      </c>
      <c r="H340" s="14">
        <f t="shared" ca="1" si="10"/>
        <v>12.211982391917189</v>
      </c>
      <c r="I340" s="13">
        <f t="shared" ca="1" si="11"/>
        <v>-0.82599867046075615</v>
      </c>
      <c r="J340" s="13">
        <f t="shared" ca="1" si="12"/>
        <v>0</v>
      </c>
      <c r="K340" s="7">
        <f t="shared" ca="1" si="13"/>
        <v>0</v>
      </c>
      <c r="L340" s="13">
        <f t="shared" ca="1" si="14"/>
        <v>1</v>
      </c>
      <c r="M340" s="16">
        <f t="shared" ca="1" si="15"/>
        <v>-1.5683345780433199E-2</v>
      </c>
      <c r="P340" s="15">
        <v>-1.2934232617084138</v>
      </c>
      <c r="Q340" s="11">
        <v>15.6</v>
      </c>
    </row>
    <row r="341" spans="1:17" x14ac:dyDescent="0.25">
      <c r="A341" s="3">
        <v>38547</v>
      </c>
      <c r="B341">
        <v>13.01</v>
      </c>
      <c r="C341">
        <v>14.8</v>
      </c>
      <c r="D341" s="4">
        <v>-1.2898330804248801E-2</v>
      </c>
      <c r="E341" s="4">
        <v>-6.7114093959731499E-3</v>
      </c>
      <c r="F341">
        <f t="shared" si="8"/>
        <v>14.350920000000009</v>
      </c>
      <c r="G341">
        <f t="shared" ca="1" si="9"/>
        <v>12.920888548038199</v>
      </c>
      <c r="H341" s="14">
        <f t="shared" ca="1" si="10"/>
        <v>12.205872822057295</v>
      </c>
      <c r="I341" s="13">
        <f t="shared" ca="1" si="11"/>
        <v>-0.93768566989239921</v>
      </c>
      <c r="J341" s="13">
        <f t="shared" ca="1" si="12"/>
        <v>0</v>
      </c>
      <c r="K341" s="7">
        <f t="shared" ca="1" si="13"/>
        <v>0</v>
      </c>
      <c r="L341" s="13">
        <f t="shared" ca="1" si="14"/>
        <v>1</v>
      </c>
      <c r="M341" s="16">
        <f t="shared" ca="1" si="15"/>
        <v>-1.2898330804248801E-2</v>
      </c>
      <c r="P341" s="15">
        <v>-1.2913037133977239</v>
      </c>
      <c r="Q341" s="11">
        <v>16.649999999999999</v>
      </c>
    </row>
    <row r="342" spans="1:17" x14ac:dyDescent="0.25">
      <c r="A342" s="3">
        <v>38548</v>
      </c>
      <c r="B342">
        <v>12.89</v>
      </c>
      <c r="C342">
        <v>14.62</v>
      </c>
      <c r="D342" s="4">
        <v>-9.2236740968485408E-3</v>
      </c>
      <c r="E342" s="4">
        <v>-1.21621621621623E-2</v>
      </c>
      <c r="F342">
        <f t="shared" si="8"/>
        <v>14.335760000000008</v>
      </c>
      <c r="G342">
        <f t="shared" ca="1" si="9"/>
        <v>12.910418348886141</v>
      </c>
      <c r="H342" s="14">
        <f t="shared" ca="1" si="10"/>
        <v>12.197747523329209</v>
      </c>
      <c r="I342" s="13">
        <f t="shared" ca="1" si="11"/>
        <v>-1.014325231336771</v>
      </c>
      <c r="J342" s="13">
        <f t="shared" ca="1" si="12"/>
        <v>0</v>
      </c>
      <c r="K342" s="7">
        <f t="shared" ca="1" si="13"/>
        <v>0</v>
      </c>
      <c r="L342" s="13">
        <f t="shared" ca="1" si="14"/>
        <v>1</v>
      </c>
      <c r="M342" s="16">
        <f t="shared" ca="1" si="15"/>
        <v>-9.2236740968485408E-3</v>
      </c>
      <c r="P342" s="15">
        <v>-1.2911544039685618</v>
      </c>
      <c r="Q342" s="11">
        <v>14.9</v>
      </c>
    </row>
    <row r="343" spans="1:17" x14ac:dyDescent="0.25">
      <c r="A343" s="6">
        <v>38551</v>
      </c>
      <c r="B343">
        <v>12.81</v>
      </c>
      <c r="C343">
        <v>14.57</v>
      </c>
      <c r="D343" s="4">
        <v>-6.20636152055853E-3</v>
      </c>
      <c r="E343" s="4">
        <v>-3.4199726402187598E-3</v>
      </c>
      <c r="F343">
        <f t="shared" si="8"/>
        <v>14.321360000000007</v>
      </c>
      <c r="G343">
        <f t="shared" ca="1" si="9"/>
        <v>12.898864534137287</v>
      </c>
      <c r="H343" s="14">
        <f t="shared" ca="1" si="10"/>
        <v>12.187616801205927</v>
      </c>
      <c r="I343" s="13">
        <f t="shared" ca="1" si="11"/>
        <v>-1.0624708733840433</v>
      </c>
      <c r="J343" s="13">
        <f t="shared" ca="1" si="12"/>
        <v>1</v>
      </c>
      <c r="K343" s="7">
        <f t="shared" ca="1" si="13"/>
        <v>-6.20636152055853E-3</v>
      </c>
      <c r="L343" s="13">
        <f t="shared" ca="1" si="14"/>
        <v>1</v>
      </c>
      <c r="M343" s="16">
        <f t="shared" ca="1" si="15"/>
        <v>-6.20636152055853E-3</v>
      </c>
      <c r="P343" s="15">
        <v>-1.2909175692428325</v>
      </c>
      <c r="Q343" s="11">
        <v>12.45</v>
      </c>
    </row>
    <row r="344" spans="1:17" x14ac:dyDescent="0.25">
      <c r="A344" s="3">
        <v>38552</v>
      </c>
      <c r="B344">
        <v>12.64</v>
      </c>
      <c r="C344">
        <v>14.49</v>
      </c>
      <c r="D344" s="4">
        <v>-1.32708821233412E-2</v>
      </c>
      <c r="E344" s="4">
        <v>-5.4907343857241199E-3</v>
      </c>
      <c r="F344">
        <f t="shared" si="8"/>
        <v>14.305600000000007</v>
      </c>
      <c r="G344">
        <f t="shared" ca="1" si="9"/>
        <v>12.886393517489445</v>
      </c>
      <c r="H344" s="14">
        <f t="shared" ca="1" si="10"/>
        <v>12.176790276234165</v>
      </c>
      <c r="I344" s="13">
        <f t="shared" ca="1" si="11"/>
        <v>-1.1736135795078793</v>
      </c>
      <c r="J344" s="13">
        <f t="shared" ca="1" si="12"/>
        <v>1</v>
      </c>
      <c r="K344" s="7">
        <f t="shared" ca="1" si="13"/>
        <v>-1.32708821233412E-2</v>
      </c>
      <c r="L344" s="13">
        <f t="shared" ca="1" si="14"/>
        <v>1</v>
      </c>
      <c r="M344" s="16">
        <f t="shared" ca="1" si="15"/>
        <v>-1.32708821233412E-2</v>
      </c>
      <c r="P344" s="15">
        <v>-1.2906128307950389</v>
      </c>
      <c r="Q344" s="11">
        <v>23.5</v>
      </c>
    </row>
    <row r="345" spans="1:17" x14ac:dyDescent="0.25">
      <c r="A345" s="3">
        <v>38553</v>
      </c>
      <c r="B345">
        <v>12.51</v>
      </c>
      <c r="C345">
        <v>14.44</v>
      </c>
      <c r="D345" s="4">
        <v>-1.02848101265823E-2</v>
      </c>
      <c r="E345" s="4">
        <v>-3.4506556245687001E-3</v>
      </c>
      <c r="F345">
        <f t="shared" si="8"/>
        <v>14.28872000000001</v>
      </c>
      <c r="G345">
        <f t="shared" ca="1" si="9"/>
        <v>12.873358575628128</v>
      </c>
      <c r="H345" s="14">
        <f t="shared" ca="1" si="10"/>
        <v>12.165677863442188</v>
      </c>
      <c r="I345" s="13">
        <f t="shared" ca="1" si="11"/>
        <v>-1.2567249392072293</v>
      </c>
      <c r="J345" s="13">
        <f t="shared" ca="1" si="12"/>
        <v>1</v>
      </c>
      <c r="K345" s="7">
        <f t="shared" ca="1" si="13"/>
        <v>-1.02848101265823E-2</v>
      </c>
      <c r="L345" s="13">
        <f t="shared" ca="1" si="14"/>
        <v>1</v>
      </c>
      <c r="M345" s="16">
        <f t="shared" ca="1" si="15"/>
        <v>-1.02848101265823E-2</v>
      </c>
      <c r="P345" s="15">
        <v>-1.2903228101540796</v>
      </c>
      <c r="Q345" s="11">
        <v>13.65</v>
      </c>
    </row>
    <row r="346" spans="1:17" x14ac:dyDescent="0.25">
      <c r="A346" s="3">
        <v>38554</v>
      </c>
      <c r="B346">
        <v>12.45</v>
      </c>
      <c r="C346">
        <v>14.33</v>
      </c>
      <c r="D346" s="4">
        <v>-4.79616306954445E-3</v>
      </c>
      <c r="E346" s="4">
        <v>-7.6177285318559402E-3</v>
      </c>
      <c r="F346">
        <f t="shared" si="8"/>
        <v>14.26808000000001</v>
      </c>
      <c r="G346">
        <f t="shared" ca="1" si="9"/>
        <v>12.863721814350779</v>
      </c>
      <c r="H346" s="14">
        <f t="shared" ca="1" si="10"/>
        <v>12.161542721526164</v>
      </c>
      <c r="I346" s="13">
        <f t="shared" ca="1" si="11"/>
        <v>-1.2945984995697641</v>
      </c>
      <c r="J346" s="13">
        <f t="shared" ca="1" si="12"/>
        <v>1</v>
      </c>
      <c r="K346" s="7">
        <f t="shared" ca="1" si="13"/>
        <v>-4.79616306954445E-3</v>
      </c>
      <c r="L346" s="13">
        <f t="shared" ca="1" si="14"/>
        <v>1</v>
      </c>
      <c r="M346" s="16">
        <f t="shared" ca="1" si="15"/>
        <v>-4.79616306954445E-3</v>
      </c>
      <c r="P346" s="15">
        <v>-1.2897421870631081</v>
      </c>
      <c r="Q346" s="11">
        <v>15.75</v>
      </c>
    </row>
    <row r="347" spans="1:17" x14ac:dyDescent="0.25">
      <c r="A347" s="3">
        <v>38555</v>
      </c>
      <c r="B347">
        <v>12.26</v>
      </c>
      <c r="C347">
        <v>14.21</v>
      </c>
      <c r="D347" s="4">
        <v>-1.52610441767068E-2</v>
      </c>
      <c r="E347" s="4">
        <v>-8.3740404745289397E-3</v>
      </c>
      <c r="F347">
        <f t="shared" si="8"/>
        <v>14.243640000000008</v>
      </c>
      <c r="G347">
        <f t="shared" ca="1" si="9"/>
        <v>12.857836568628878</v>
      </c>
      <c r="H347" s="14">
        <f t="shared" ca="1" si="10"/>
        <v>12.164934852943313</v>
      </c>
      <c r="I347" s="13">
        <f t="shared" ca="1" si="11"/>
        <v>-1.4314006987537704</v>
      </c>
      <c r="J347" s="13">
        <f t="shared" ca="1" si="12"/>
        <v>1</v>
      </c>
      <c r="K347" s="7">
        <f t="shared" ca="1" si="13"/>
        <v>-1.52610441767068E-2</v>
      </c>
      <c r="L347" s="13">
        <f t="shared" ca="1" si="14"/>
        <v>1</v>
      </c>
      <c r="M347" s="16">
        <f t="shared" ca="1" si="15"/>
        <v>-1.52610441767068E-2</v>
      </c>
      <c r="P347" s="15">
        <v>-1.2896534610746928</v>
      </c>
      <c r="Q347" s="11">
        <v>16.55</v>
      </c>
    </row>
    <row r="348" spans="1:17" x14ac:dyDescent="0.25">
      <c r="A348" s="3">
        <v>38558</v>
      </c>
      <c r="B348">
        <v>12.35</v>
      </c>
      <c r="C348">
        <v>14.15</v>
      </c>
      <c r="D348" s="4">
        <v>7.3409461663946898E-3</v>
      </c>
      <c r="E348" s="4">
        <v>-4.2223786066151198E-3</v>
      </c>
      <c r="F348">
        <f t="shared" si="8"/>
        <v>14.221040000000007</v>
      </c>
      <c r="G348">
        <f t="shared" ca="1" si="9"/>
        <v>12.850695912407406</v>
      </c>
      <c r="H348" s="14">
        <f t="shared" ca="1" si="10"/>
        <v>12.165523868611105</v>
      </c>
      <c r="I348" s="13">
        <f t="shared" ca="1" si="11"/>
        <v>-1.3653797005736132</v>
      </c>
      <c r="J348" s="13">
        <f t="shared" ca="1" si="12"/>
        <v>1</v>
      </c>
      <c r="K348" s="7">
        <f t="shared" ca="1" si="13"/>
        <v>7.3409461663946898E-3</v>
      </c>
      <c r="L348" s="13">
        <f t="shared" ca="1" si="14"/>
        <v>1</v>
      </c>
      <c r="M348" s="16">
        <f t="shared" ca="1" si="15"/>
        <v>7.3409461663946898E-3</v>
      </c>
      <c r="P348" s="15">
        <v>-1.2895262723956022</v>
      </c>
      <c r="Q348" s="11">
        <v>16.899999999999999</v>
      </c>
    </row>
    <row r="349" spans="1:17" x14ac:dyDescent="0.25">
      <c r="A349" s="3">
        <v>38559</v>
      </c>
      <c r="B349">
        <v>12.44</v>
      </c>
      <c r="C349">
        <v>14.12</v>
      </c>
      <c r="D349" s="4">
        <v>7.2874493927126398E-3</v>
      </c>
      <c r="E349" s="4">
        <v>-2.1201413427562898E-3</v>
      </c>
      <c r="F349">
        <f t="shared" si="8"/>
        <v>14.201080000000008</v>
      </c>
      <c r="G349">
        <f t="shared" ca="1" si="9"/>
        <v>12.841321479673695</v>
      </c>
      <c r="H349" s="14">
        <f t="shared" ca="1" si="10"/>
        <v>12.16144221951054</v>
      </c>
      <c r="I349" s="13">
        <f t="shared" ca="1" si="11"/>
        <v>-1.2951417282367079</v>
      </c>
      <c r="J349" s="13">
        <f t="shared" ca="1" si="12"/>
        <v>1</v>
      </c>
      <c r="K349" s="7">
        <f t="shared" ca="1" si="13"/>
        <v>7.2874493927126398E-3</v>
      </c>
      <c r="L349" s="13">
        <f t="shared" ca="1" si="14"/>
        <v>1</v>
      </c>
      <c r="M349" s="16">
        <f t="shared" ca="1" si="15"/>
        <v>7.2874493927126398E-3</v>
      </c>
      <c r="P349" s="15">
        <v>-1.2886896849914196</v>
      </c>
      <c r="Q349" s="11">
        <v>11.275</v>
      </c>
    </row>
    <row r="350" spans="1:17" x14ac:dyDescent="0.25">
      <c r="A350" s="3">
        <v>38560</v>
      </c>
      <c r="B350">
        <v>12.31</v>
      </c>
      <c r="C350">
        <v>14.01</v>
      </c>
      <c r="D350" s="4">
        <v>-1.04501607717041E-2</v>
      </c>
      <c r="E350" s="4">
        <v>-7.7903682719546704E-3</v>
      </c>
      <c r="F350">
        <f t="shared" si="8"/>
        <v>14.180360000000009</v>
      </c>
      <c r="G350">
        <f t="shared" ca="1" si="9"/>
        <v>12.831452786586128</v>
      </c>
      <c r="H350" s="14">
        <f t="shared" ca="1" si="10"/>
        <v>12.156999179879188</v>
      </c>
      <c r="I350" s="13">
        <f t="shared" ca="1" si="11"/>
        <v>-1.386574244247986</v>
      </c>
      <c r="J350" s="13">
        <f t="shared" ca="1" si="12"/>
        <v>1</v>
      </c>
      <c r="K350" s="7">
        <f t="shared" ca="1" si="13"/>
        <v>-1.04501607717041E-2</v>
      </c>
      <c r="L350" s="13">
        <f t="shared" ca="1" si="14"/>
        <v>1</v>
      </c>
      <c r="M350" s="16">
        <f t="shared" ca="1" si="15"/>
        <v>-1.04501607717041E-2</v>
      </c>
      <c r="P350" s="15">
        <v>-1.2886272559697252</v>
      </c>
      <c r="Q350" s="11">
        <v>11.375</v>
      </c>
    </row>
    <row r="351" spans="1:17" x14ac:dyDescent="0.25">
      <c r="A351" s="3">
        <v>38561</v>
      </c>
      <c r="B351">
        <v>12.12</v>
      </c>
      <c r="C351">
        <v>13.92</v>
      </c>
      <c r="D351" s="4">
        <v>-1.5434606011372899E-2</v>
      </c>
      <c r="E351" s="4">
        <v>-6.4239828693789499E-3</v>
      </c>
      <c r="F351">
        <f t="shared" si="8"/>
        <v>14.156360000000008</v>
      </c>
      <c r="G351">
        <f t="shared" ca="1" si="9"/>
        <v>12.824492157306899</v>
      </c>
      <c r="H351" s="14">
        <f t="shared" ca="1" si="10"/>
        <v>12.158558235960344</v>
      </c>
      <c r="I351" s="13">
        <f t="shared" ca="1" si="11"/>
        <v>-1.528950496982026</v>
      </c>
      <c r="J351" s="13">
        <f t="shared" ca="1" si="12"/>
        <v>1</v>
      </c>
      <c r="K351" s="7">
        <f t="shared" ca="1" si="13"/>
        <v>-1.5434606011372899E-2</v>
      </c>
      <c r="L351" s="13">
        <f t="shared" ca="1" si="14"/>
        <v>1</v>
      </c>
      <c r="M351" s="16">
        <f t="shared" ca="1" si="15"/>
        <v>-1.5434606011372899E-2</v>
      </c>
      <c r="P351" s="15">
        <v>-1.2885373837993992</v>
      </c>
      <c r="Q351" s="11">
        <v>26.1</v>
      </c>
    </row>
    <row r="352" spans="1:17" x14ac:dyDescent="0.25">
      <c r="A352" s="3">
        <v>38562</v>
      </c>
      <c r="B352">
        <v>12.31</v>
      </c>
      <c r="C352">
        <v>14.01</v>
      </c>
      <c r="D352" s="4">
        <v>1.56765676567658E-2</v>
      </c>
      <c r="E352" s="4">
        <v>6.4655172413792296E-3</v>
      </c>
      <c r="F352">
        <f t="shared" si="8"/>
        <v>14.134120000000008</v>
      </c>
      <c r="G352">
        <f t="shared" ca="1" si="9"/>
        <v>12.8181226498507</v>
      </c>
      <c r="H352" s="14">
        <f t="shared" ca="1" si="10"/>
        <v>12.160123974776047</v>
      </c>
      <c r="I352" s="13">
        <f t="shared" ca="1" si="11"/>
        <v>-1.3861122135185535</v>
      </c>
      <c r="J352" s="13">
        <f t="shared" ca="1" si="12"/>
        <v>1</v>
      </c>
      <c r="K352" s="7">
        <f t="shared" ca="1" si="13"/>
        <v>1.56765676567658E-2</v>
      </c>
      <c r="L352" s="13">
        <f t="shared" ca="1" si="14"/>
        <v>1</v>
      </c>
      <c r="M352" s="16">
        <f t="shared" ca="1" si="15"/>
        <v>1.56765676567658E-2</v>
      </c>
      <c r="P352" s="15">
        <v>-1.2884184314660276</v>
      </c>
      <c r="Q352" s="11">
        <v>20.399999999999999</v>
      </c>
    </row>
    <row r="353" spans="1:17" x14ac:dyDescent="0.25">
      <c r="A353" s="3">
        <v>38565</v>
      </c>
      <c r="B353">
        <v>12.45</v>
      </c>
      <c r="C353">
        <v>14.18</v>
      </c>
      <c r="D353" s="4">
        <v>1.13728675873273E-2</v>
      </c>
      <c r="E353" s="4">
        <v>1.21341898643825E-2</v>
      </c>
      <c r="F353">
        <f t="shared" si="8"/>
        <v>14.109920000000008</v>
      </c>
      <c r="G353">
        <f t="shared" ca="1" si="9"/>
        <v>12.81904247149469</v>
      </c>
      <c r="H353" s="14">
        <f t="shared" ca="1" si="10"/>
        <v>12.17360370724203</v>
      </c>
      <c r="I353" s="13">
        <f t="shared" ca="1" si="11"/>
        <v>-1.2858849606918148</v>
      </c>
      <c r="J353" s="13">
        <f t="shared" ca="1" si="12"/>
        <v>1</v>
      </c>
      <c r="K353" s="7">
        <f t="shared" ca="1" si="13"/>
        <v>1.13728675873273E-2</v>
      </c>
      <c r="L353" s="13">
        <f t="shared" ca="1" si="14"/>
        <v>1</v>
      </c>
      <c r="M353" s="16">
        <f t="shared" ca="1" si="15"/>
        <v>1.13728675873273E-2</v>
      </c>
      <c r="P353" s="15">
        <v>-1.2882359066826075</v>
      </c>
      <c r="Q353" s="11">
        <v>15.9</v>
      </c>
    </row>
    <row r="354" spans="1:17" x14ac:dyDescent="0.25">
      <c r="A354" s="3">
        <v>38566</v>
      </c>
      <c r="B354">
        <v>12.4</v>
      </c>
      <c r="C354">
        <v>14.08</v>
      </c>
      <c r="D354" s="4">
        <v>-4.0160642570280496E-3</v>
      </c>
      <c r="E354" s="4">
        <v>-7.0521861777150798E-3</v>
      </c>
      <c r="F354">
        <f t="shared" si="8"/>
        <v>14.086760000000007</v>
      </c>
      <c r="G354">
        <f t="shared" ca="1" si="9"/>
        <v>12.817533659901441</v>
      </c>
      <c r="H354" s="14">
        <f t="shared" ca="1" si="10"/>
        <v>12.182920489852158</v>
      </c>
      <c r="I354" s="13">
        <f t="shared" ca="1" si="11"/>
        <v>-1.3289670618315532</v>
      </c>
      <c r="J354" s="13">
        <f t="shared" ca="1" si="12"/>
        <v>1</v>
      </c>
      <c r="K354" s="7">
        <f t="shared" ca="1" si="13"/>
        <v>-4.0160642570280496E-3</v>
      </c>
      <c r="L354" s="13">
        <f t="shared" ca="1" si="14"/>
        <v>1</v>
      </c>
      <c r="M354" s="16">
        <f t="shared" ca="1" si="15"/>
        <v>-4.0160642570280496E-3</v>
      </c>
      <c r="P354" s="15">
        <v>-1.2878298438965989</v>
      </c>
      <c r="Q354" s="11">
        <v>11.12</v>
      </c>
    </row>
    <row r="355" spans="1:17" x14ac:dyDescent="0.25">
      <c r="A355" s="3">
        <v>38567</v>
      </c>
      <c r="B355">
        <v>12.45</v>
      </c>
      <c r="C355">
        <v>13.99</v>
      </c>
      <c r="D355" s="4">
        <v>4.0322580645160101E-3</v>
      </c>
      <c r="E355" s="4">
        <v>-6.3920454545454098E-3</v>
      </c>
      <c r="F355">
        <f t="shared" si="8"/>
        <v>14.065320000000005</v>
      </c>
      <c r="G355">
        <f t="shared" ca="1" si="9"/>
        <v>12.814023992813855</v>
      </c>
      <c r="H355" s="14">
        <f t="shared" ca="1" si="10"/>
        <v>12.188375989220781</v>
      </c>
      <c r="I355" s="13">
        <f t="shared" ca="1" si="11"/>
        <v>-1.2909175692428325</v>
      </c>
      <c r="J355" s="13">
        <f t="shared" ca="1" si="12"/>
        <v>1</v>
      </c>
      <c r="K355" s="7">
        <f t="shared" ca="1" si="13"/>
        <v>4.0322580645160101E-3</v>
      </c>
      <c r="L355" s="13">
        <f t="shared" ca="1" si="14"/>
        <v>1</v>
      </c>
      <c r="M355" s="16">
        <f t="shared" ca="1" si="15"/>
        <v>4.0322580645160101E-3</v>
      </c>
      <c r="P355" s="15">
        <v>-1.2875093495881444</v>
      </c>
      <c r="Q355" s="11">
        <v>17.25</v>
      </c>
    </row>
    <row r="356" spans="1:17" x14ac:dyDescent="0.25">
      <c r="A356" s="3">
        <v>38568</v>
      </c>
      <c r="B356">
        <v>12.7</v>
      </c>
      <c r="C356">
        <v>14.19</v>
      </c>
      <c r="D356" s="4">
        <v>2.00803212851406E-2</v>
      </c>
      <c r="E356" s="4">
        <v>1.4295925661186501E-2</v>
      </c>
      <c r="F356">
        <f t="shared" si="8"/>
        <v>14.044560000000004</v>
      </c>
      <c r="G356">
        <f t="shared" ca="1" si="9"/>
        <v>12.814009551460815</v>
      </c>
      <c r="H356" s="14">
        <f t="shared" ca="1" si="10"/>
        <v>12.19873432719122</v>
      </c>
      <c r="I356" s="13">
        <f t="shared" ca="1" si="11"/>
        <v>-1.092649229941087</v>
      </c>
      <c r="J356" s="13">
        <f t="shared" ca="1" si="12"/>
        <v>1</v>
      </c>
      <c r="K356" s="7">
        <f t="shared" ca="1" si="13"/>
        <v>2.00803212851406E-2</v>
      </c>
      <c r="L356" s="13">
        <f t="shared" ca="1" si="14"/>
        <v>1</v>
      </c>
      <c r="M356" s="16">
        <f t="shared" ca="1" si="15"/>
        <v>2.00803212851406E-2</v>
      </c>
      <c r="P356" s="15">
        <v>-1.2869716383816456</v>
      </c>
      <c r="Q356" s="11">
        <v>26.7</v>
      </c>
    </row>
    <row r="357" spans="1:17" x14ac:dyDescent="0.25">
      <c r="A357" s="3">
        <v>38569</v>
      </c>
      <c r="B357">
        <v>12.78</v>
      </c>
      <c r="C357">
        <v>14.29</v>
      </c>
      <c r="D357" s="4">
        <v>6.2992125984251404E-3</v>
      </c>
      <c r="E357" s="4">
        <v>7.0472163495418601E-3</v>
      </c>
      <c r="F357">
        <f t="shared" si="8"/>
        <v>14.025080000000008</v>
      </c>
      <c r="G357">
        <f t="shared" ca="1" si="9"/>
        <v>12.813356189224631</v>
      </c>
      <c r="H357" s="14">
        <f t="shared" ca="1" si="10"/>
        <v>12.207494283836944</v>
      </c>
      <c r="I357" s="13">
        <f t="shared" ca="1" si="11"/>
        <v>-1.027527881294408</v>
      </c>
      <c r="J357" s="13">
        <f t="shared" ca="1" si="12"/>
        <v>1</v>
      </c>
      <c r="K357" s="7">
        <f t="shared" ca="1" si="13"/>
        <v>6.2992125984251404E-3</v>
      </c>
      <c r="L357" s="13">
        <f t="shared" ca="1" si="14"/>
        <v>1</v>
      </c>
      <c r="M357" s="16">
        <f t="shared" ca="1" si="15"/>
        <v>6.2992125984251404E-3</v>
      </c>
      <c r="P357" s="15">
        <v>-1.2868945952879074</v>
      </c>
      <c r="Q357" s="11">
        <v>11.824999999999999</v>
      </c>
    </row>
    <row r="358" spans="1:17" x14ac:dyDescent="0.25">
      <c r="A358" s="3">
        <v>38572</v>
      </c>
      <c r="B358">
        <v>12.88</v>
      </c>
      <c r="C358">
        <v>14.43</v>
      </c>
      <c r="D358" s="4">
        <v>7.8247261345854007E-3</v>
      </c>
      <c r="E358" s="4">
        <v>9.79706088173549E-3</v>
      </c>
      <c r="F358">
        <f t="shared" si="8"/>
        <v>14.006720000000008</v>
      </c>
      <c r="G358">
        <f t="shared" ca="1" si="9"/>
        <v>12.812687989708827</v>
      </c>
      <c r="H358" s="14">
        <f t="shared" ca="1" si="10"/>
        <v>12.215671984563237</v>
      </c>
      <c r="I358" s="13">
        <f t="shared" ca="1" si="11"/>
        <v>-0.9436262933396915</v>
      </c>
      <c r="J358" s="13">
        <f t="shared" ca="1" si="12"/>
        <v>1</v>
      </c>
      <c r="K358" s="7">
        <f t="shared" ca="1" si="13"/>
        <v>7.8247261345854007E-3</v>
      </c>
      <c r="L358" s="13">
        <f t="shared" ca="1" si="14"/>
        <v>1</v>
      </c>
      <c r="M358" s="16">
        <f t="shared" ca="1" si="15"/>
        <v>7.8247261345854007E-3</v>
      </c>
      <c r="P358" s="15">
        <v>-1.2867009897346149</v>
      </c>
      <c r="Q358" s="11">
        <v>10.98</v>
      </c>
    </row>
    <row r="359" spans="1:17" x14ac:dyDescent="0.25">
      <c r="A359" s="3">
        <v>38573</v>
      </c>
      <c r="B359">
        <v>12.4</v>
      </c>
      <c r="C359">
        <v>14.05</v>
      </c>
      <c r="D359" s="4">
        <v>-3.7267080745341699E-2</v>
      </c>
      <c r="E359" s="4">
        <v>-2.63340263340263E-2</v>
      </c>
      <c r="F359">
        <f t="shared" si="8"/>
        <v>13.987920000000011</v>
      </c>
      <c r="G359">
        <f t="shared" ca="1" si="9"/>
        <v>12.805798316923351</v>
      </c>
      <c r="H359" s="14">
        <f t="shared" ca="1" si="10"/>
        <v>12.21473747538502</v>
      </c>
      <c r="I359" s="13">
        <f t="shared" ca="1" si="11"/>
        <v>-1.343279649407322</v>
      </c>
      <c r="J359" s="13">
        <f t="shared" ca="1" si="12"/>
        <v>1</v>
      </c>
      <c r="K359" s="7">
        <f t="shared" ca="1" si="13"/>
        <v>-3.7267080745341699E-2</v>
      </c>
      <c r="L359" s="13">
        <f t="shared" ca="1" si="14"/>
        <v>1</v>
      </c>
      <c r="M359" s="16">
        <f t="shared" ca="1" si="15"/>
        <v>-3.7267080745341699E-2</v>
      </c>
      <c r="P359" s="15">
        <v>-1.2861865817797706</v>
      </c>
      <c r="Q359" s="11">
        <v>12.42</v>
      </c>
    </row>
    <row r="360" spans="1:17" x14ac:dyDescent="0.25">
      <c r="A360" s="3">
        <v>38574</v>
      </c>
      <c r="B360">
        <v>12.09</v>
      </c>
      <c r="C360">
        <v>14.19</v>
      </c>
      <c r="D360" s="4">
        <v>-2.5000000000000001E-2</v>
      </c>
      <c r="E360" s="4">
        <v>9.9644128113878204E-3</v>
      </c>
      <c r="F360">
        <f t="shared" si="8"/>
        <v>13.97028000000001</v>
      </c>
      <c r="G360">
        <f t="shared" ca="1" si="9"/>
        <v>12.792881714966436</v>
      </c>
      <c r="H360" s="14">
        <f t="shared" ca="1" si="10"/>
        <v>12.20418257244965</v>
      </c>
      <c r="I360" s="13">
        <f t="shared" ca="1" si="11"/>
        <v>-1.596978714765491</v>
      </c>
      <c r="J360" s="13">
        <f t="shared" ca="1" si="12"/>
        <v>1</v>
      </c>
      <c r="K360" s="7">
        <f t="shared" ca="1" si="13"/>
        <v>-2.5000000000000001E-2</v>
      </c>
      <c r="L360" s="13">
        <f t="shared" ca="1" si="14"/>
        <v>1</v>
      </c>
      <c r="M360" s="16">
        <f t="shared" ca="1" si="15"/>
        <v>-2.5000000000000001E-2</v>
      </c>
      <c r="P360" s="15">
        <v>-1.2858849606918148</v>
      </c>
      <c r="Q360" s="11">
        <v>12.45</v>
      </c>
    </row>
    <row r="361" spans="1:17" x14ac:dyDescent="0.25">
      <c r="A361" s="3">
        <v>38575</v>
      </c>
      <c r="B361">
        <v>11.98</v>
      </c>
      <c r="C361">
        <v>14.03</v>
      </c>
      <c r="D361" s="4">
        <v>-9.0984284532671395E-3</v>
      </c>
      <c r="E361" s="4">
        <v>-1.12755461592671E-2</v>
      </c>
      <c r="F361">
        <f t="shared" si="8"/>
        <v>13.952560000000011</v>
      </c>
      <c r="G361">
        <f t="shared" ca="1" si="9"/>
        <v>12.77868238866227</v>
      </c>
      <c r="H361" s="14">
        <f t="shared" ca="1" si="10"/>
        <v>12.1917435829934</v>
      </c>
      <c r="I361" s="13">
        <f t="shared" ca="1" si="11"/>
        <v>-1.6803796076765607</v>
      </c>
      <c r="J361" s="13">
        <f t="shared" ca="1" si="12"/>
        <v>1</v>
      </c>
      <c r="K361" s="7">
        <f t="shared" ca="1" si="13"/>
        <v>-9.0984284532671395E-3</v>
      </c>
      <c r="L361" s="13">
        <f t="shared" ca="1" si="14"/>
        <v>1</v>
      </c>
      <c r="M361" s="16">
        <f t="shared" ca="1" si="15"/>
        <v>-9.0984284532671395E-3</v>
      </c>
      <c r="P361" s="15">
        <v>-1.2849778458433045</v>
      </c>
      <c r="Q361" s="11">
        <v>18.7</v>
      </c>
    </row>
    <row r="362" spans="1:17" x14ac:dyDescent="0.25">
      <c r="A362" s="3">
        <v>38576</v>
      </c>
      <c r="B362">
        <v>12.05</v>
      </c>
      <c r="C362">
        <v>14.41</v>
      </c>
      <c r="D362" s="4">
        <v>5.8430717863104898E-3</v>
      </c>
      <c r="E362" s="4">
        <v>2.7084818246614399E-2</v>
      </c>
      <c r="F362">
        <f t="shared" si="8"/>
        <v>13.936160000000012</v>
      </c>
      <c r="G362">
        <f t="shared" ca="1" si="9"/>
        <v>12.764458820347111</v>
      </c>
      <c r="H362" s="14">
        <f t="shared" ca="1" si="10"/>
        <v>12.178608230520659</v>
      </c>
      <c r="I362" s="13">
        <f t="shared" ca="1" si="11"/>
        <v>-1.6097619706747726</v>
      </c>
      <c r="J362" s="13">
        <f t="shared" ca="1" si="12"/>
        <v>1</v>
      </c>
      <c r="K362" s="7">
        <f t="shared" ca="1" si="13"/>
        <v>5.8430717863104898E-3</v>
      </c>
      <c r="L362" s="13">
        <f t="shared" ca="1" si="14"/>
        <v>1</v>
      </c>
      <c r="M362" s="16">
        <f t="shared" ca="1" si="15"/>
        <v>5.8430717863104898E-3</v>
      </c>
      <c r="P362" s="15">
        <v>-1.2848445501613905</v>
      </c>
      <c r="Q362" s="11">
        <v>23.5</v>
      </c>
    </row>
    <row r="363" spans="1:17" x14ac:dyDescent="0.25">
      <c r="A363" s="3">
        <v>38579</v>
      </c>
      <c r="B363">
        <v>14.31</v>
      </c>
      <c r="C363">
        <v>14.97</v>
      </c>
      <c r="D363" s="4">
        <v>-6.9396252602359496E-3</v>
      </c>
      <c r="E363" s="4">
        <v>-6.6357000663569404E-3</v>
      </c>
      <c r="F363">
        <f t="shared" si="8"/>
        <v>13.927640000000013</v>
      </c>
      <c r="G363">
        <f t="shared" ca="1" si="9"/>
        <v>12.766479705122514</v>
      </c>
      <c r="H363" s="14">
        <f t="shared" ca="1" si="10"/>
        <v>12.185899557683765</v>
      </c>
      <c r="I363" s="13">
        <f t="shared" ca="1" si="11"/>
        <v>0.32929131463311578</v>
      </c>
      <c r="J363" s="13">
        <f t="shared" ca="1" si="12"/>
        <v>1</v>
      </c>
      <c r="K363" s="7">
        <f t="shared" ca="1" si="13"/>
        <v>-6.9396252602359496E-3</v>
      </c>
      <c r="L363" s="13">
        <f t="shared" ca="1" si="14"/>
        <v>1</v>
      </c>
      <c r="M363" s="16">
        <f t="shared" ca="1" si="15"/>
        <v>-6.9396252602359496E-3</v>
      </c>
      <c r="P363" s="15">
        <v>-1.2843204921885556</v>
      </c>
      <c r="Q363" s="11">
        <v>12.675000000000001</v>
      </c>
    </row>
    <row r="364" spans="1:17" x14ac:dyDescent="0.25">
      <c r="A364" s="3">
        <v>38580</v>
      </c>
      <c r="B364">
        <v>14.61</v>
      </c>
      <c r="C364">
        <v>15.22</v>
      </c>
      <c r="D364" s="4">
        <v>2.0964360587002E-2</v>
      </c>
      <c r="E364" s="4">
        <v>1.67000668002673E-2</v>
      </c>
      <c r="F364">
        <f t="shared" si="8"/>
        <v>13.921400000000013</v>
      </c>
      <c r="G364">
        <f t="shared" ca="1" si="9"/>
        <v>12.768141988972125</v>
      </c>
      <c r="H364" s="14">
        <f t="shared" ca="1" si="10"/>
        <v>12.191512983458182</v>
      </c>
      <c r="I364" s="13">
        <f t="shared" ca="1" si="11"/>
        <v>0.5970910181549437</v>
      </c>
      <c r="J364" s="13">
        <f t="shared" ca="1" si="12"/>
        <v>0</v>
      </c>
      <c r="K364" s="7">
        <f t="shared" ca="1" si="13"/>
        <v>0</v>
      </c>
      <c r="L364" s="13">
        <f t="shared" ca="1" si="14"/>
        <v>1</v>
      </c>
      <c r="M364" s="16">
        <f t="shared" ca="1" si="15"/>
        <v>2.0964360587002E-2</v>
      </c>
      <c r="P364" s="15">
        <v>-1.2835637685019736</v>
      </c>
      <c r="Q364" s="11">
        <v>11.824999999999999</v>
      </c>
    </row>
    <row r="365" spans="1:17" x14ac:dyDescent="0.25">
      <c r="A365" s="3">
        <v>38581</v>
      </c>
      <c r="B365">
        <v>14.49</v>
      </c>
      <c r="C365">
        <v>14.89</v>
      </c>
      <c r="D365" s="4">
        <v>-8.2135523613962001E-3</v>
      </c>
      <c r="E365" s="4">
        <v>-2.1681997371879098E-2</v>
      </c>
      <c r="F365">
        <f t="shared" si="8"/>
        <v>13.915280000000012</v>
      </c>
      <c r="G365">
        <f t="shared" ca="1" si="9"/>
        <v>12.769137198425966</v>
      </c>
      <c r="H365" s="14">
        <f t="shared" ca="1" si="10"/>
        <v>12.196065797638944</v>
      </c>
      <c r="I365" s="13">
        <f t="shared" ca="1" si="11"/>
        <v>0.50143838901287174</v>
      </c>
      <c r="J365" s="13">
        <f t="shared" ca="1" si="12"/>
        <v>0</v>
      </c>
      <c r="K365" s="7">
        <f t="shared" ca="1" si="13"/>
        <v>0</v>
      </c>
      <c r="L365" s="13">
        <f t="shared" ca="1" si="14"/>
        <v>0</v>
      </c>
      <c r="M365" s="7">
        <f t="shared" ca="1" si="15"/>
        <v>0</v>
      </c>
      <c r="P365" s="15">
        <v>-1.2822557181164809</v>
      </c>
      <c r="Q365" s="11">
        <v>18.649999999999999</v>
      </c>
    </row>
    <row r="366" spans="1:17" x14ac:dyDescent="0.25">
      <c r="A366" s="3">
        <v>38582</v>
      </c>
      <c r="B366">
        <v>14.38</v>
      </c>
      <c r="C366">
        <v>14.9</v>
      </c>
      <c r="D366" s="4">
        <v>-7.59144237405107E-3</v>
      </c>
      <c r="E366" s="4">
        <v>6.7159167226327199E-4</v>
      </c>
      <c r="F366">
        <f t="shared" si="8"/>
        <v>13.911240000000012</v>
      </c>
      <c r="G366">
        <f t="shared" ca="1" si="9"/>
        <v>12.768527585435438</v>
      </c>
      <c r="H366" s="14">
        <f t="shared" ca="1" si="10"/>
        <v>12.197171378153151</v>
      </c>
      <c r="I366" s="13">
        <f t="shared" ca="1" si="11"/>
        <v>0.41021694874874354</v>
      </c>
      <c r="J366" s="13">
        <f t="shared" ca="1" si="12"/>
        <v>0</v>
      </c>
      <c r="K366" s="7">
        <f t="shared" ca="1" si="13"/>
        <v>0</v>
      </c>
      <c r="L366" s="13">
        <f t="shared" ca="1" si="14"/>
        <v>0</v>
      </c>
      <c r="M366" s="7">
        <f t="shared" ca="1" si="15"/>
        <v>0</v>
      </c>
      <c r="P366" s="15">
        <v>-1.2806319794010925</v>
      </c>
      <c r="Q366" s="11">
        <v>13.1</v>
      </c>
    </row>
    <row r="367" spans="1:17" x14ac:dyDescent="0.25">
      <c r="A367" s="3">
        <v>38583</v>
      </c>
      <c r="B367">
        <v>14.33</v>
      </c>
      <c r="C367">
        <v>14.77</v>
      </c>
      <c r="D367" s="4">
        <v>-3.4770514603616998E-3</v>
      </c>
      <c r="E367" s="4">
        <v>-8.7248322147651693E-3</v>
      </c>
      <c r="F367">
        <f t="shared" si="8"/>
        <v>13.907520000000011</v>
      </c>
      <c r="G367">
        <f t="shared" ca="1" si="9"/>
        <v>12.767694289814457</v>
      </c>
      <c r="H367" s="14">
        <f t="shared" ca="1" si="10"/>
        <v>12.19778143472168</v>
      </c>
      <c r="I367" s="13">
        <f t="shared" ca="1" si="11"/>
        <v>0.3706531588335672</v>
      </c>
      <c r="J367" s="13">
        <f t="shared" ca="1" si="12"/>
        <v>0</v>
      </c>
      <c r="K367" s="7">
        <f t="shared" ca="1" si="13"/>
        <v>0</v>
      </c>
      <c r="L367" s="13">
        <f t="shared" ca="1" si="14"/>
        <v>0</v>
      </c>
      <c r="M367" s="7">
        <f t="shared" ca="1" si="15"/>
        <v>0</v>
      </c>
      <c r="P367" s="15">
        <v>-1.2803795147626003</v>
      </c>
      <c r="Q367" s="11">
        <v>25.05</v>
      </c>
    </row>
    <row r="368" spans="1:17" x14ac:dyDescent="0.25">
      <c r="A368" s="3">
        <v>38586</v>
      </c>
      <c r="B368">
        <v>14.24</v>
      </c>
      <c r="C368">
        <v>14.73</v>
      </c>
      <c r="D368" s="4">
        <v>-6.28053035589671E-3</v>
      </c>
      <c r="E368" s="4">
        <v>-2.7081922816519798E-3</v>
      </c>
      <c r="F368">
        <f t="shared" si="8"/>
        <v>13.903440000000012</v>
      </c>
      <c r="G368">
        <f t="shared" ca="1" si="9"/>
        <v>12.766641263899377</v>
      </c>
      <c r="H368" s="14">
        <f t="shared" ca="1" si="10"/>
        <v>12.19824189584906</v>
      </c>
      <c r="I368" s="13">
        <f t="shared" ca="1" si="11"/>
        <v>0.29605944246070504</v>
      </c>
      <c r="J368" s="13">
        <f t="shared" ca="1" si="12"/>
        <v>0</v>
      </c>
      <c r="K368" s="7">
        <f t="shared" ca="1" si="13"/>
        <v>0</v>
      </c>
      <c r="L368" s="13">
        <f t="shared" ca="1" si="14"/>
        <v>0</v>
      </c>
      <c r="M368" s="7">
        <f t="shared" ca="1" si="15"/>
        <v>0</v>
      </c>
      <c r="P368" s="15">
        <v>-1.2803664435962194</v>
      </c>
      <c r="Q368" s="11">
        <v>16.399999999999999</v>
      </c>
    </row>
    <row r="369" spans="1:17" x14ac:dyDescent="0.25">
      <c r="A369" s="3">
        <v>38587</v>
      </c>
      <c r="B369">
        <v>14.25</v>
      </c>
      <c r="C369">
        <v>14.8</v>
      </c>
      <c r="D369" s="4">
        <v>7.0224719101119604E-4</v>
      </c>
      <c r="E369" s="4">
        <v>4.7522063815343997E-3</v>
      </c>
      <c r="F369">
        <f t="shared" si="8"/>
        <v>13.90088000000001</v>
      </c>
      <c r="G369">
        <f t="shared" ca="1" si="9"/>
        <v>12.765586194150616</v>
      </c>
      <c r="H369" s="14">
        <f t="shared" ca="1" si="10"/>
        <v>12.19793929122592</v>
      </c>
      <c r="I369" s="13">
        <f t="shared" ca="1" si="11"/>
        <v>0.30751511036280965</v>
      </c>
      <c r="J369" s="13">
        <f t="shared" ca="1" si="12"/>
        <v>0</v>
      </c>
      <c r="K369" s="7">
        <f t="shared" ca="1" si="13"/>
        <v>0</v>
      </c>
      <c r="L369" s="13">
        <f t="shared" ca="1" si="14"/>
        <v>0</v>
      </c>
      <c r="M369" s="7">
        <f t="shared" ca="1" si="15"/>
        <v>0</v>
      </c>
      <c r="P369" s="15">
        <v>-1.2798801889181484</v>
      </c>
      <c r="Q369" s="11">
        <v>13.15</v>
      </c>
    </row>
    <row r="370" spans="1:17" x14ac:dyDescent="0.25">
      <c r="A370" s="3">
        <v>38588</v>
      </c>
      <c r="B370">
        <v>14.26</v>
      </c>
      <c r="C370">
        <v>14.96</v>
      </c>
      <c r="D370" s="4">
        <v>7.0175438596487005E-4</v>
      </c>
      <c r="E370" s="4">
        <v>1.08108108108109E-2</v>
      </c>
      <c r="F370">
        <f t="shared" si="8"/>
        <v>13.89956000000001</v>
      </c>
      <c r="G370">
        <f t="shared" ca="1" si="9"/>
        <v>12.76487651708506</v>
      </c>
      <c r="H370" s="14">
        <f t="shared" ca="1" si="10"/>
        <v>12.197534775627586</v>
      </c>
      <c r="I370" s="13">
        <f t="shared" ca="1" si="11"/>
        <v>0.31765686680662369</v>
      </c>
      <c r="J370" s="13">
        <f t="shared" ca="1" si="12"/>
        <v>0</v>
      </c>
      <c r="K370" s="7">
        <f t="shared" ca="1" si="13"/>
        <v>0</v>
      </c>
      <c r="L370" s="13">
        <f t="shared" ca="1" si="14"/>
        <v>0</v>
      </c>
      <c r="M370" s="7">
        <f t="shared" ca="1" si="15"/>
        <v>0</v>
      </c>
      <c r="P370" s="15">
        <v>-1.2795106104956977</v>
      </c>
      <c r="Q370" s="11">
        <v>13.2</v>
      </c>
    </row>
    <row r="371" spans="1:17" x14ac:dyDescent="0.25">
      <c r="A371" s="3">
        <v>38589</v>
      </c>
      <c r="B371">
        <v>14.28</v>
      </c>
      <c r="C371">
        <v>15</v>
      </c>
      <c r="D371" s="4">
        <v>1.40252454417955E-3</v>
      </c>
      <c r="E371" s="4">
        <v>2.6737967914438601E-3</v>
      </c>
      <c r="F371">
        <f t="shared" si="8"/>
        <v>13.898840000000009</v>
      </c>
      <c r="G371">
        <f t="shared" ca="1" si="9"/>
        <v>12.764455297000184</v>
      </c>
      <c r="H371" s="14">
        <f t="shared" ca="1" si="10"/>
        <v>12.197262945500272</v>
      </c>
      <c r="I371" s="13">
        <f t="shared" ca="1" si="11"/>
        <v>0.33600594136365886</v>
      </c>
      <c r="J371" s="13">
        <f t="shared" ca="1" si="12"/>
        <v>0</v>
      </c>
      <c r="K371" s="7">
        <f t="shared" ca="1" si="13"/>
        <v>0</v>
      </c>
      <c r="L371" s="13">
        <f t="shared" ca="1" si="14"/>
        <v>0</v>
      </c>
      <c r="M371" s="7">
        <f t="shared" ca="1" si="15"/>
        <v>0</v>
      </c>
      <c r="P371" s="15">
        <v>-1.2793018962879388</v>
      </c>
      <c r="Q371" s="11">
        <v>13.025</v>
      </c>
    </row>
    <row r="372" spans="1:17" x14ac:dyDescent="0.25">
      <c r="A372" s="3">
        <v>38590</v>
      </c>
      <c r="B372">
        <v>14.36</v>
      </c>
      <c r="C372">
        <v>15.1</v>
      </c>
      <c r="D372" s="4">
        <v>5.60224089635852E-3</v>
      </c>
      <c r="E372" s="4">
        <v>6.6666666666666003E-3</v>
      </c>
      <c r="F372">
        <f t="shared" si="8"/>
        <v>13.899120000000011</v>
      </c>
      <c r="G372">
        <f t="shared" ca="1" si="9"/>
        <v>12.764630147423091</v>
      </c>
      <c r="H372" s="14">
        <f t="shared" ca="1" si="10"/>
        <v>12.197385221134631</v>
      </c>
      <c r="I372" s="13">
        <f t="shared" ca="1" si="11"/>
        <v>0.40624426825249266</v>
      </c>
      <c r="J372" s="13">
        <f t="shared" ca="1" si="12"/>
        <v>0</v>
      </c>
      <c r="K372" s="7">
        <f t="shared" ca="1" si="13"/>
        <v>0</v>
      </c>
      <c r="L372" s="13">
        <f t="shared" ca="1" si="14"/>
        <v>0</v>
      </c>
      <c r="M372" s="7">
        <f t="shared" ca="1" si="15"/>
        <v>0</v>
      </c>
      <c r="P372" s="15">
        <v>-1.2790433271840784</v>
      </c>
      <c r="Q372" s="11">
        <v>13.8</v>
      </c>
    </row>
    <row r="373" spans="1:17" x14ac:dyDescent="0.25">
      <c r="A373" s="3">
        <v>38593</v>
      </c>
      <c r="B373">
        <v>14.2</v>
      </c>
      <c r="C373">
        <v>15.07</v>
      </c>
      <c r="D373" s="4">
        <v>-1.1142061281337099E-2</v>
      </c>
      <c r="E373" s="4">
        <v>-1.9867549668873799E-3</v>
      </c>
      <c r="F373">
        <f t="shared" si="8"/>
        <v>13.893520000000009</v>
      </c>
      <c r="G373">
        <f t="shared" ca="1" si="9"/>
        <v>12.763995316958509</v>
      </c>
      <c r="H373" s="14">
        <f t="shared" ca="1" si="10"/>
        <v>12.199232975437759</v>
      </c>
      <c r="I373" s="13">
        <f t="shared" ca="1" si="11"/>
        <v>0.27133537195019353</v>
      </c>
      <c r="J373" s="13">
        <f t="shared" ca="1" si="12"/>
        <v>0</v>
      </c>
      <c r="K373" s="7">
        <f t="shared" ca="1" si="13"/>
        <v>0</v>
      </c>
      <c r="L373" s="13">
        <f t="shared" ca="1" si="14"/>
        <v>0</v>
      </c>
      <c r="M373" s="7">
        <f t="shared" ca="1" si="15"/>
        <v>0</v>
      </c>
      <c r="P373" s="15">
        <v>-1.2790203705933376</v>
      </c>
      <c r="Q373" s="11">
        <v>16.55</v>
      </c>
    </row>
    <row r="374" spans="1:17" x14ac:dyDescent="0.25">
      <c r="A374" s="3">
        <v>38594</v>
      </c>
      <c r="B374">
        <v>14.3</v>
      </c>
      <c r="C374">
        <v>15.17</v>
      </c>
      <c r="D374" s="4">
        <v>7.0422535211267503E-3</v>
      </c>
      <c r="E374" s="4">
        <v>6.6357000663570496E-3</v>
      </c>
      <c r="F374">
        <f t="shared" si="8"/>
        <v>13.889920000000009</v>
      </c>
      <c r="G374">
        <f t="shared" ca="1" si="9"/>
        <v>12.763134131434024</v>
      </c>
      <c r="H374" s="14">
        <f t="shared" ca="1" si="10"/>
        <v>12.199741197151031</v>
      </c>
      <c r="I374" s="13">
        <f t="shared" ca="1" si="11"/>
        <v>0.36393782655606449</v>
      </c>
      <c r="J374" s="13">
        <f t="shared" ca="1" si="12"/>
        <v>0</v>
      </c>
      <c r="K374" s="7">
        <f t="shared" ca="1" si="13"/>
        <v>0</v>
      </c>
      <c r="L374" s="13">
        <f t="shared" ca="1" si="14"/>
        <v>0</v>
      </c>
      <c r="M374" s="7">
        <f t="shared" ca="1" si="15"/>
        <v>0</v>
      </c>
      <c r="P374" s="15">
        <v>-1.2777654838161487</v>
      </c>
      <c r="Q374" s="11">
        <v>15.8</v>
      </c>
    </row>
    <row r="375" spans="1:17" x14ac:dyDescent="0.25">
      <c r="A375" s="3">
        <v>38595</v>
      </c>
      <c r="B375">
        <v>14.11</v>
      </c>
      <c r="C375">
        <v>15.08</v>
      </c>
      <c r="D375" s="4">
        <v>-1.32867132867134E-2</v>
      </c>
      <c r="E375" s="4">
        <v>-5.9327620303229996E-3</v>
      </c>
      <c r="F375">
        <f t="shared" si="8"/>
        <v>13.88444000000001</v>
      </c>
      <c r="G375">
        <f t="shared" ca="1" si="9"/>
        <v>12.762077898715404</v>
      </c>
      <c r="H375" s="14">
        <f t="shared" ca="1" si="10"/>
        <v>12.2008968480731</v>
      </c>
      <c r="I375" s="13">
        <f t="shared" ca="1" si="11"/>
        <v>0.20096900968218978</v>
      </c>
      <c r="J375" s="13">
        <f t="shared" ca="1" si="12"/>
        <v>0</v>
      </c>
      <c r="K375" s="7">
        <f t="shared" ca="1" si="13"/>
        <v>0</v>
      </c>
      <c r="L375" s="13">
        <f t="shared" ca="1" si="14"/>
        <v>0</v>
      </c>
      <c r="M375" s="7">
        <f t="shared" ca="1" si="15"/>
        <v>0</v>
      </c>
      <c r="P375" s="15">
        <v>-1.2777532521580419</v>
      </c>
      <c r="Q375" s="11">
        <v>13.125</v>
      </c>
    </row>
    <row r="376" spans="1:17" x14ac:dyDescent="0.25">
      <c r="A376" s="3">
        <v>38596</v>
      </c>
      <c r="B376">
        <v>14.18</v>
      </c>
      <c r="C376">
        <v>15.05</v>
      </c>
      <c r="D376" s="4">
        <v>4.9610205527994599E-3</v>
      </c>
      <c r="E376" s="4">
        <v>-1.9893899204244101E-3</v>
      </c>
      <c r="F376">
        <f t="shared" si="8"/>
        <v>13.879120000000009</v>
      </c>
      <c r="G376">
        <f t="shared" ca="1" si="9"/>
        <v>12.761332888963206</v>
      </c>
      <c r="H376" s="14">
        <f t="shared" ca="1" si="10"/>
        <v>12.202439333444806</v>
      </c>
      <c r="I376" s="13">
        <f t="shared" ca="1" si="11"/>
        <v>0.26917469080575607</v>
      </c>
      <c r="J376" s="13">
        <f t="shared" ca="1" si="12"/>
        <v>0</v>
      </c>
      <c r="K376" s="7">
        <f t="shared" ca="1" si="13"/>
        <v>0</v>
      </c>
      <c r="L376" s="13">
        <f t="shared" ca="1" si="14"/>
        <v>0</v>
      </c>
      <c r="M376" s="7">
        <f t="shared" ca="1" si="15"/>
        <v>0</v>
      </c>
      <c r="P376" s="15">
        <v>-1.2774087063552824</v>
      </c>
      <c r="Q376" s="11">
        <v>22.5</v>
      </c>
    </row>
    <row r="377" spans="1:17" x14ac:dyDescent="0.25">
      <c r="A377" s="3">
        <v>38597</v>
      </c>
      <c r="B377">
        <v>14.23</v>
      </c>
      <c r="C377">
        <v>15.3</v>
      </c>
      <c r="D377" s="4">
        <v>3.5260930888576501E-3</v>
      </c>
      <c r="E377" s="4">
        <v>1.66112956810631E-2</v>
      </c>
      <c r="F377">
        <f t="shared" si="8"/>
        <v>13.87388000000001</v>
      </c>
      <c r="G377">
        <f t="shared" ca="1" si="9"/>
        <v>12.760830609541527</v>
      </c>
      <c r="H377" s="14">
        <f t="shared" ca="1" si="10"/>
        <v>12.204305914312286</v>
      </c>
      <c r="I377" s="13">
        <f t="shared" ca="1" si="11"/>
        <v>0.3199498630094918</v>
      </c>
      <c r="J377" s="13">
        <f t="shared" ca="1" si="12"/>
        <v>0</v>
      </c>
      <c r="K377" s="7">
        <f t="shared" ca="1" si="13"/>
        <v>0</v>
      </c>
      <c r="L377" s="13">
        <f t="shared" ca="1" si="14"/>
        <v>0</v>
      </c>
      <c r="M377" s="7">
        <f t="shared" ca="1" si="15"/>
        <v>0</v>
      </c>
      <c r="P377" s="15">
        <v>-1.2766185435581829</v>
      </c>
      <c r="Q377" s="11">
        <v>17.45</v>
      </c>
    </row>
    <row r="378" spans="1:17" x14ac:dyDescent="0.25">
      <c r="A378" s="3">
        <v>38600</v>
      </c>
      <c r="B378">
        <v>14.23</v>
      </c>
      <c r="C378">
        <v>15.3</v>
      </c>
      <c r="D378" s="4">
        <v>0</v>
      </c>
      <c r="E378" s="4">
        <v>0</v>
      </c>
      <c r="F378">
        <f t="shared" si="8"/>
        <v>13.868160000000008</v>
      </c>
      <c r="G378">
        <f t="shared" ca="1" si="9"/>
        <v>12.760643582785347</v>
      </c>
      <c r="H378" s="14">
        <f t="shared" ca="1" si="10"/>
        <v>12.206885374178016</v>
      </c>
      <c r="I378" s="13">
        <f t="shared" ca="1" si="11"/>
        <v>0.32671298987151648</v>
      </c>
      <c r="J378" s="13">
        <f t="shared" ca="1" si="12"/>
        <v>0</v>
      </c>
      <c r="K378" s="7">
        <f t="shared" ca="1" si="13"/>
        <v>0</v>
      </c>
      <c r="L378" s="13">
        <f t="shared" ca="1" si="14"/>
        <v>0</v>
      </c>
      <c r="M378" s="7">
        <f t="shared" ca="1" si="15"/>
        <v>0</v>
      </c>
      <c r="P378" s="15">
        <v>-1.2756572096811467</v>
      </c>
      <c r="Q378" s="11">
        <v>15.75</v>
      </c>
    </row>
    <row r="379" spans="1:17" x14ac:dyDescent="0.25">
      <c r="A379" s="3">
        <v>38601</v>
      </c>
      <c r="B379">
        <v>14.09</v>
      </c>
      <c r="C379">
        <v>15.02</v>
      </c>
      <c r="D379" s="4">
        <v>-9.8383696416023403E-3</v>
      </c>
      <c r="E379" s="4">
        <v>-1.8300653594771302E-2</v>
      </c>
      <c r="F379">
        <f t="shared" si="8"/>
        <v>13.863160000000011</v>
      </c>
      <c r="G379">
        <f t="shared" ca="1" si="9"/>
        <v>12.759484678902362</v>
      </c>
      <c r="H379" s="14">
        <f t="shared" ca="1" si="10"/>
        <v>12.207647018353537</v>
      </c>
      <c r="I379" s="13">
        <f t="shared" ca="1" si="11"/>
        <v>0.20553145989926375</v>
      </c>
      <c r="J379" s="13">
        <f t="shared" ca="1" si="12"/>
        <v>0</v>
      </c>
      <c r="K379" s="7">
        <f t="shared" ca="1" si="13"/>
        <v>0</v>
      </c>
      <c r="L379" s="13">
        <f t="shared" ca="1" si="14"/>
        <v>0</v>
      </c>
      <c r="M379" s="7">
        <f t="shared" ca="1" si="15"/>
        <v>0</v>
      </c>
      <c r="P379" s="15">
        <v>-1.2730953868515298</v>
      </c>
      <c r="Q379" s="11">
        <v>23.05</v>
      </c>
    </row>
    <row r="380" spans="1:17" x14ac:dyDescent="0.25">
      <c r="A380" s="3">
        <v>38602</v>
      </c>
      <c r="B380">
        <v>13.92</v>
      </c>
      <c r="C380">
        <v>14.89</v>
      </c>
      <c r="D380" s="4">
        <v>-1.2065294535131299E-2</v>
      </c>
      <c r="E380" s="4">
        <v>-8.6551264980026001E-3</v>
      </c>
      <c r="F380">
        <f t="shared" ref="F380:F443" si="16">AVERAGE(B131:B380)</f>
        <v>13.85644000000001</v>
      </c>
      <c r="G380">
        <f t="shared" ref="G380:G443" ca="1" si="17">F380-_xlfn.STDEV.P(OFFSET(B380,0,0,-250,1))</f>
        <v>12.758259447267445</v>
      </c>
      <c r="H380" s="14">
        <f t="shared" ref="H380:H443" ca="1" si="18">F380-1.5*_xlfn.STDEV.P(OFFSET(B380,0,0,-250,1))</f>
        <v>12.209169170901163</v>
      </c>
      <c r="I380" s="13">
        <f t="shared" ref="I380:I443" ca="1" si="19">(B380-F380)/_xlfn.STDEV.P(OFFSET(B380,0,0,-250,1))</f>
        <v>5.7877550136756599E-2</v>
      </c>
      <c r="J380" s="13">
        <f t="shared" ca="1" si="12"/>
        <v>0</v>
      </c>
      <c r="K380" s="7">
        <f t="shared" ca="1" si="13"/>
        <v>0</v>
      </c>
      <c r="L380" s="13">
        <f t="shared" ca="1" si="14"/>
        <v>0</v>
      </c>
      <c r="M380" s="7">
        <f t="shared" ca="1" si="15"/>
        <v>0</v>
      </c>
      <c r="P380" s="15">
        <v>-1.2728873006333774</v>
      </c>
      <c r="Q380" s="11">
        <v>17</v>
      </c>
    </row>
    <row r="381" spans="1:17" x14ac:dyDescent="0.25">
      <c r="A381" s="3">
        <v>38603</v>
      </c>
      <c r="B381">
        <v>13.94</v>
      </c>
      <c r="C381">
        <v>14.83</v>
      </c>
      <c r="D381" s="4">
        <v>1.43678160919536E-3</v>
      </c>
      <c r="E381" s="4">
        <v>-4.0295500335796302E-3</v>
      </c>
      <c r="F381">
        <f t="shared" si="16"/>
        <v>13.849760000000011</v>
      </c>
      <c r="G381">
        <f t="shared" ca="1" si="17"/>
        <v>12.757201561105321</v>
      </c>
      <c r="H381" s="14">
        <f t="shared" ca="1" si="18"/>
        <v>12.210922341657977</v>
      </c>
      <c r="I381" s="13">
        <f t="shared" ca="1" si="19"/>
        <v>8.2595124240019857E-2</v>
      </c>
      <c r="J381" s="13">
        <f t="shared" ref="J381:J444" ca="1" si="20">IF(AND(J380=0,I380&lt;-1),1,IF(AND(J380=1,I380&gt;-0.5),0,J380))</f>
        <v>0</v>
      </c>
      <c r="K381" s="7">
        <f t="shared" ref="K381:K444" ca="1" si="21">J381*D381</f>
        <v>0</v>
      </c>
      <c r="L381" s="13">
        <f t="shared" ref="L381:L444" ca="1" si="22">IF(AND(L380=0,I380&lt;-1.5),1,IF(AND(L380=1,I380&gt;0.5),0,L380))</f>
        <v>0</v>
      </c>
      <c r="M381" s="7">
        <f t="shared" ref="M381:M444" ca="1" si="23">L381*D381</f>
        <v>0</v>
      </c>
      <c r="P381" s="15">
        <v>-1.2722378600360356</v>
      </c>
      <c r="Q381" s="11">
        <v>25.85</v>
      </c>
    </row>
    <row r="382" spans="1:17" x14ac:dyDescent="0.25">
      <c r="A382" s="3">
        <v>38604</v>
      </c>
      <c r="B382">
        <v>13.71</v>
      </c>
      <c r="C382">
        <v>14.75</v>
      </c>
      <c r="D382" s="4">
        <v>-1.64992826398851E-2</v>
      </c>
      <c r="E382" s="4">
        <v>-5.3944706675657103E-3</v>
      </c>
      <c r="F382">
        <f t="shared" si="16"/>
        <v>13.843200000000012</v>
      </c>
      <c r="G382">
        <f t="shared" ca="1" si="17"/>
        <v>12.754753326983828</v>
      </c>
      <c r="H382" s="14">
        <f t="shared" ca="1" si="18"/>
        <v>12.210529990475736</v>
      </c>
      <c r="I382" s="13">
        <f t="shared" ca="1" si="19"/>
        <v>-0.12237622963273143</v>
      </c>
      <c r="J382" s="13">
        <f t="shared" ca="1" si="20"/>
        <v>0</v>
      </c>
      <c r="K382" s="7">
        <f t="shared" ca="1" si="21"/>
        <v>0</v>
      </c>
      <c r="L382" s="13">
        <f t="shared" ca="1" si="22"/>
        <v>0</v>
      </c>
      <c r="M382" s="7">
        <f t="shared" ca="1" si="23"/>
        <v>0</v>
      </c>
      <c r="P382" s="15">
        <v>-1.2721771453029038</v>
      </c>
      <c r="Q382" s="11">
        <v>15.8</v>
      </c>
    </row>
    <row r="383" spans="1:17" x14ac:dyDescent="0.25">
      <c r="A383" s="3">
        <v>38607</v>
      </c>
      <c r="B383">
        <v>13.65</v>
      </c>
      <c r="C383">
        <v>14.7</v>
      </c>
      <c r="D383" s="4">
        <v>-4.3763676148797E-3</v>
      </c>
      <c r="E383" s="4">
        <v>-3.3898305084746299E-3</v>
      </c>
      <c r="F383">
        <f t="shared" si="16"/>
        <v>13.835720000000011</v>
      </c>
      <c r="G383">
        <f t="shared" ca="1" si="17"/>
        <v>12.752408926669732</v>
      </c>
      <c r="H383" s="14">
        <f t="shared" ca="1" si="18"/>
        <v>12.210753390004593</v>
      </c>
      <c r="I383" s="13">
        <f t="shared" ca="1" si="19"/>
        <v>-0.1714373687966434</v>
      </c>
      <c r="J383" s="13">
        <f t="shared" ca="1" si="20"/>
        <v>0</v>
      </c>
      <c r="K383" s="7">
        <f t="shared" ca="1" si="21"/>
        <v>0</v>
      </c>
      <c r="L383" s="13">
        <f t="shared" ca="1" si="22"/>
        <v>0</v>
      </c>
      <c r="M383" s="7">
        <f t="shared" ca="1" si="23"/>
        <v>0</v>
      </c>
      <c r="P383" s="15">
        <v>-1.2717085776108794</v>
      </c>
      <c r="Q383" s="11">
        <v>11.324999999999999</v>
      </c>
    </row>
    <row r="384" spans="1:17" x14ac:dyDescent="0.25">
      <c r="A384" s="3">
        <v>38608</v>
      </c>
      <c r="B384">
        <v>13.78</v>
      </c>
      <c r="C384">
        <v>14.71</v>
      </c>
      <c r="D384" s="4">
        <v>9.52380952380949E-3</v>
      </c>
      <c r="E384" s="4">
        <v>6.8027210884369404E-4</v>
      </c>
      <c r="F384">
        <f t="shared" si="16"/>
        <v>13.831040000000012</v>
      </c>
      <c r="G384">
        <f t="shared" ca="1" si="17"/>
        <v>12.750028011907373</v>
      </c>
      <c r="H384" s="14">
        <f t="shared" ca="1" si="18"/>
        <v>12.209522017861053</v>
      </c>
      <c r="I384" s="13">
        <f t="shared" ca="1" si="19"/>
        <v>-4.7215017559674735E-2</v>
      </c>
      <c r="J384" s="13">
        <f t="shared" ca="1" si="20"/>
        <v>0</v>
      </c>
      <c r="K384" s="7">
        <f t="shared" ca="1" si="21"/>
        <v>0</v>
      </c>
      <c r="L384" s="13">
        <f t="shared" ca="1" si="22"/>
        <v>0</v>
      </c>
      <c r="M384" s="7">
        <f t="shared" ca="1" si="23"/>
        <v>0</v>
      </c>
      <c r="P384" s="15">
        <v>-1.2711738379250435</v>
      </c>
      <c r="Q384" s="11">
        <v>16.850000000000001</v>
      </c>
    </row>
    <row r="385" spans="1:17" x14ac:dyDescent="0.25">
      <c r="A385" s="3">
        <v>38609</v>
      </c>
      <c r="B385">
        <v>13.77</v>
      </c>
      <c r="C385">
        <v>14.8</v>
      </c>
      <c r="D385" s="4">
        <v>-7.2568940493467104E-4</v>
      </c>
      <c r="E385" s="4">
        <v>6.11828687967364E-3</v>
      </c>
      <c r="F385">
        <f t="shared" si="16"/>
        <v>13.828720000000009</v>
      </c>
      <c r="G385">
        <f t="shared" ca="1" si="17"/>
        <v>12.748201993856659</v>
      </c>
      <c r="H385" s="14">
        <f t="shared" ca="1" si="18"/>
        <v>12.207942990784986</v>
      </c>
      <c r="I385" s="13">
        <f t="shared" ca="1" si="19"/>
        <v>-5.4344304922411109E-2</v>
      </c>
      <c r="J385" s="13">
        <f t="shared" ca="1" si="20"/>
        <v>0</v>
      </c>
      <c r="K385" s="7">
        <f t="shared" ca="1" si="21"/>
        <v>0</v>
      </c>
      <c r="L385" s="13">
        <f t="shared" ca="1" si="22"/>
        <v>0</v>
      </c>
      <c r="M385" s="7">
        <f t="shared" ca="1" si="23"/>
        <v>0</v>
      </c>
      <c r="P385" s="15">
        <v>-1.2703950342480457</v>
      </c>
      <c r="Q385" s="11">
        <v>11.475</v>
      </c>
    </row>
    <row r="386" spans="1:17" x14ac:dyDescent="0.25">
      <c r="A386" s="3">
        <v>38610</v>
      </c>
      <c r="B386">
        <v>13.71</v>
      </c>
      <c r="C386">
        <v>14.77</v>
      </c>
      <c r="D386" s="4">
        <v>-4.3572984749454804E-3</v>
      </c>
      <c r="E386" s="4">
        <v>-2.0270270270270601E-3</v>
      </c>
      <c r="F386">
        <f t="shared" si="16"/>
        <v>13.82664000000001</v>
      </c>
      <c r="G386">
        <f t="shared" ca="1" si="17"/>
        <v>12.746395994971516</v>
      </c>
      <c r="H386" s="14">
        <f t="shared" ca="1" si="18"/>
        <v>12.20627399245727</v>
      </c>
      <c r="I386" s="13">
        <f t="shared" ca="1" si="19"/>
        <v>-0.1079756050087337</v>
      </c>
      <c r="J386" s="13">
        <f t="shared" ca="1" si="20"/>
        <v>0</v>
      </c>
      <c r="K386" s="7">
        <f t="shared" ca="1" si="21"/>
        <v>0</v>
      </c>
      <c r="L386" s="13">
        <f t="shared" ca="1" si="22"/>
        <v>0</v>
      </c>
      <c r="M386" s="7">
        <f t="shared" ca="1" si="23"/>
        <v>0</v>
      </c>
      <c r="P386" s="15">
        <v>-1.2696934691755479</v>
      </c>
      <c r="Q386" s="11">
        <v>13.3</v>
      </c>
    </row>
    <row r="387" spans="1:17" x14ac:dyDescent="0.25">
      <c r="A387" s="3">
        <v>38611</v>
      </c>
      <c r="B387">
        <v>13.58</v>
      </c>
      <c r="C387">
        <v>14.7</v>
      </c>
      <c r="D387" s="4">
        <v>-9.4821298322392798E-3</v>
      </c>
      <c r="E387" s="4">
        <v>-4.7393364928910399E-3</v>
      </c>
      <c r="F387">
        <f t="shared" si="16"/>
        <v>13.826680000000009</v>
      </c>
      <c r="G387">
        <f t="shared" ca="1" si="17"/>
        <v>12.746445313647085</v>
      </c>
      <c r="H387" s="14">
        <f t="shared" ca="1" si="18"/>
        <v>12.206327970470623</v>
      </c>
      <c r="I387" s="13">
        <f t="shared" ca="1" si="19"/>
        <v>-0.22835778476327825</v>
      </c>
      <c r="J387" s="13">
        <f t="shared" ca="1" si="20"/>
        <v>0</v>
      </c>
      <c r="K387" s="7">
        <f t="shared" ca="1" si="21"/>
        <v>0</v>
      </c>
      <c r="L387" s="13">
        <f t="shared" ca="1" si="22"/>
        <v>0</v>
      </c>
      <c r="M387" s="7">
        <f t="shared" ca="1" si="23"/>
        <v>0</v>
      </c>
      <c r="P387" s="15">
        <v>-1.267170786017491</v>
      </c>
      <c r="Q387" s="11">
        <v>16.149999999999999</v>
      </c>
    </row>
    <row r="388" spans="1:17" x14ac:dyDescent="0.25">
      <c r="A388" s="3">
        <v>38614</v>
      </c>
      <c r="B388">
        <v>13.69</v>
      </c>
      <c r="C388">
        <v>14.71</v>
      </c>
      <c r="D388" s="4">
        <v>8.1001472754049803E-3</v>
      </c>
      <c r="E388" s="4">
        <v>6.8027210884369404E-4</v>
      </c>
      <c r="F388">
        <f t="shared" si="16"/>
        <v>13.826160000000009</v>
      </c>
      <c r="G388">
        <f t="shared" ca="1" si="17"/>
        <v>12.745890934257588</v>
      </c>
      <c r="H388" s="14">
        <f t="shared" ca="1" si="18"/>
        <v>12.205756401386379</v>
      </c>
      <c r="I388" s="13">
        <f t="shared" ca="1" si="19"/>
        <v>-0.12604267243960426</v>
      </c>
      <c r="J388" s="13">
        <f t="shared" ca="1" si="20"/>
        <v>0</v>
      </c>
      <c r="K388" s="7">
        <f t="shared" ca="1" si="21"/>
        <v>0</v>
      </c>
      <c r="L388" s="13">
        <f t="shared" ca="1" si="22"/>
        <v>0</v>
      </c>
      <c r="M388" s="7">
        <f t="shared" ca="1" si="23"/>
        <v>0</v>
      </c>
      <c r="P388" s="15">
        <v>-1.2660187853307447</v>
      </c>
      <c r="Q388" s="11">
        <v>21.55</v>
      </c>
    </row>
    <row r="389" spans="1:17" x14ac:dyDescent="0.25">
      <c r="A389" s="3">
        <v>38615</v>
      </c>
      <c r="B389">
        <v>13.66</v>
      </c>
      <c r="C389">
        <v>14.71</v>
      </c>
      <c r="D389" s="4">
        <v>-2.19138056975887E-3</v>
      </c>
      <c r="E389" s="4">
        <v>0</v>
      </c>
      <c r="F389">
        <f t="shared" si="16"/>
        <v>13.825320000000007</v>
      </c>
      <c r="G389">
        <f t="shared" ca="1" si="17"/>
        <v>12.745003704834559</v>
      </c>
      <c r="H389" s="14">
        <f t="shared" ca="1" si="18"/>
        <v>12.204845557251835</v>
      </c>
      <c r="I389" s="13">
        <f t="shared" ca="1" si="19"/>
        <v>-0.15302925702392392</v>
      </c>
      <c r="J389" s="13">
        <f t="shared" ca="1" si="20"/>
        <v>0</v>
      </c>
      <c r="K389" s="7">
        <f t="shared" ca="1" si="21"/>
        <v>0</v>
      </c>
      <c r="L389" s="13">
        <f t="shared" ca="1" si="22"/>
        <v>0</v>
      </c>
      <c r="M389" s="7">
        <f t="shared" ca="1" si="23"/>
        <v>0</v>
      </c>
      <c r="P389" s="15">
        <v>-1.2653096990835819</v>
      </c>
      <c r="Q389" s="11">
        <v>11.425000000000001</v>
      </c>
    </row>
    <row r="390" spans="1:17" x14ac:dyDescent="0.25">
      <c r="A390" s="3">
        <v>38616</v>
      </c>
      <c r="B390">
        <v>14.05</v>
      </c>
      <c r="C390">
        <v>14.9</v>
      </c>
      <c r="D390" s="4">
        <v>2.85505124450951E-2</v>
      </c>
      <c r="E390" s="4">
        <v>1.29163834126445E-2</v>
      </c>
      <c r="F390">
        <f t="shared" si="16"/>
        <v>13.827320000000007</v>
      </c>
      <c r="G390">
        <f t="shared" ca="1" si="17"/>
        <v>12.747052432403905</v>
      </c>
      <c r="H390" s="14">
        <f t="shared" ca="1" si="18"/>
        <v>12.206918648605853</v>
      </c>
      <c r="I390" s="13">
        <f t="shared" ca="1" si="19"/>
        <v>0.20613411591678027</v>
      </c>
      <c r="J390" s="13">
        <f t="shared" ca="1" si="20"/>
        <v>0</v>
      </c>
      <c r="K390" s="7">
        <f t="shared" ca="1" si="21"/>
        <v>0</v>
      </c>
      <c r="L390" s="13">
        <f t="shared" ca="1" si="22"/>
        <v>0</v>
      </c>
      <c r="M390" s="7">
        <f t="shared" ca="1" si="23"/>
        <v>0</v>
      </c>
      <c r="P390" s="15">
        <v>-1.2648219451444671</v>
      </c>
      <c r="Q390" s="11">
        <v>19.649999999999999</v>
      </c>
    </row>
    <row r="391" spans="1:17" x14ac:dyDescent="0.25">
      <c r="A391" s="3">
        <v>38617</v>
      </c>
      <c r="B391">
        <v>14.18</v>
      </c>
      <c r="C391">
        <v>15.01</v>
      </c>
      <c r="D391" s="4">
        <v>9.2526690391458999E-3</v>
      </c>
      <c r="E391" s="4">
        <v>7.3825503355704498E-3</v>
      </c>
      <c r="F391">
        <f t="shared" si="16"/>
        <v>13.827440000000006</v>
      </c>
      <c r="G391">
        <f t="shared" ca="1" si="17"/>
        <v>12.747134929013113</v>
      </c>
      <c r="H391" s="14">
        <f t="shared" ca="1" si="18"/>
        <v>12.206982393519665</v>
      </c>
      <c r="I391" s="13">
        <f t="shared" ca="1" si="19"/>
        <v>0.32635225869847867</v>
      </c>
      <c r="J391" s="13">
        <f t="shared" ca="1" si="20"/>
        <v>0</v>
      </c>
      <c r="K391" s="7">
        <f t="shared" ca="1" si="21"/>
        <v>0</v>
      </c>
      <c r="L391" s="13">
        <f t="shared" ca="1" si="22"/>
        <v>0</v>
      </c>
      <c r="M391" s="7">
        <f t="shared" ca="1" si="23"/>
        <v>0</v>
      </c>
      <c r="P391" s="15">
        <v>-1.2647512558533416</v>
      </c>
      <c r="Q391" s="11">
        <v>12.625</v>
      </c>
    </row>
    <row r="392" spans="1:17" x14ac:dyDescent="0.25">
      <c r="A392" s="3">
        <v>38618</v>
      </c>
      <c r="B392">
        <v>13.95</v>
      </c>
      <c r="C392">
        <v>14.91</v>
      </c>
      <c r="D392" s="4">
        <v>-1.62200282087448E-2</v>
      </c>
      <c r="E392" s="4">
        <v>-6.6622251832111302E-3</v>
      </c>
      <c r="F392">
        <f t="shared" si="16"/>
        <v>13.824320000000005</v>
      </c>
      <c r="G392">
        <f t="shared" ca="1" si="17"/>
        <v>12.745500766949352</v>
      </c>
      <c r="H392" s="14">
        <f t="shared" ca="1" si="18"/>
        <v>12.206091150424026</v>
      </c>
      <c r="I392" s="13">
        <f t="shared" ca="1" si="19"/>
        <v>0.1164977376650948</v>
      </c>
      <c r="J392" s="13">
        <f t="shared" ca="1" si="20"/>
        <v>0</v>
      </c>
      <c r="K392" s="7">
        <f t="shared" ca="1" si="21"/>
        <v>0</v>
      </c>
      <c r="L392" s="13">
        <f t="shared" ca="1" si="22"/>
        <v>0</v>
      </c>
      <c r="M392" s="7">
        <f t="shared" ca="1" si="23"/>
        <v>0</v>
      </c>
      <c r="P392" s="15">
        <v>-1.2638923590185107</v>
      </c>
      <c r="Q392" s="11">
        <v>13.925000000000001</v>
      </c>
    </row>
    <row r="393" spans="1:17" x14ac:dyDescent="0.25">
      <c r="A393" s="3">
        <v>38621</v>
      </c>
      <c r="B393">
        <v>13.75</v>
      </c>
      <c r="C393">
        <v>14.84</v>
      </c>
      <c r="D393" s="4">
        <v>-1.43369175627239E-2</v>
      </c>
      <c r="E393" s="4">
        <v>-4.6948356807512397E-3</v>
      </c>
      <c r="F393">
        <f t="shared" si="16"/>
        <v>13.816760000000006</v>
      </c>
      <c r="G393">
        <f t="shared" ca="1" si="17"/>
        <v>12.744086190121159</v>
      </c>
      <c r="H393" s="14">
        <f t="shared" ca="1" si="18"/>
        <v>12.207749285181736</v>
      </c>
      <c r="I393" s="13">
        <f t="shared" ca="1" si="19"/>
        <v>-6.2237000088168376E-2</v>
      </c>
      <c r="J393" s="13">
        <f t="shared" ca="1" si="20"/>
        <v>0</v>
      </c>
      <c r="K393" s="7">
        <f t="shared" ca="1" si="21"/>
        <v>0</v>
      </c>
      <c r="L393" s="13">
        <f t="shared" ca="1" si="22"/>
        <v>0</v>
      </c>
      <c r="M393" s="7">
        <f t="shared" ca="1" si="23"/>
        <v>0</v>
      </c>
      <c r="P393" s="15">
        <v>-1.263408521350748</v>
      </c>
      <c r="Q393" s="11">
        <v>24.05</v>
      </c>
    </row>
    <row r="394" spans="1:17" x14ac:dyDescent="0.25">
      <c r="A394" s="3">
        <v>38622</v>
      </c>
      <c r="B394">
        <v>13.63</v>
      </c>
      <c r="C394">
        <v>14.74</v>
      </c>
      <c r="D394" s="4">
        <v>-8.7272727272726999E-3</v>
      </c>
      <c r="E394" s="4">
        <v>-6.7385444743934802E-3</v>
      </c>
      <c r="F394">
        <f t="shared" si="16"/>
        <v>13.807400000000005</v>
      </c>
      <c r="G394">
        <f t="shared" ca="1" si="17"/>
        <v>12.743381560310166</v>
      </c>
      <c r="H394" s="14">
        <f t="shared" ca="1" si="18"/>
        <v>12.211372340465246</v>
      </c>
      <c r="I394" s="13">
        <f t="shared" ca="1" si="19"/>
        <v>-0.16672643384988328</v>
      </c>
      <c r="J394" s="13">
        <f t="shared" ca="1" si="20"/>
        <v>0</v>
      </c>
      <c r="K394" s="7">
        <f t="shared" ca="1" si="21"/>
        <v>0</v>
      </c>
      <c r="L394" s="13">
        <f t="shared" ca="1" si="22"/>
        <v>0</v>
      </c>
      <c r="M394" s="7">
        <f t="shared" ca="1" si="23"/>
        <v>0</v>
      </c>
      <c r="P394" s="15">
        <v>-1.2630322753076544</v>
      </c>
      <c r="Q394" s="11">
        <v>16.05</v>
      </c>
    </row>
    <row r="395" spans="1:17" x14ac:dyDescent="0.25">
      <c r="A395" s="3">
        <v>38623</v>
      </c>
      <c r="B395">
        <v>13.43</v>
      </c>
      <c r="C395">
        <v>14.51</v>
      </c>
      <c r="D395" s="4">
        <v>-1.4673514306676501E-2</v>
      </c>
      <c r="E395" s="4">
        <v>-1.56037991858887E-2</v>
      </c>
      <c r="F395">
        <f t="shared" si="16"/>
        <v>13.797160000000003</v>
      </c>
      <c r="G395">
        <f t="shared" ca="1" si="17"/>
        <v>12.741913519598386</v>
      </c>
      <c r="H395" s="14">
        <f t="shared" ca="1" si="18"/>
        <v>12.214290279397577</v>
      </c>
      <c r="I395" s="13">
        <f t="shared" ca="1" si="19"/>
        <v>-0.34793766842061963</v>
      </c>
      <c r="J395" s="13">
        <f t="shared" ca="1" si="20"/>
        <v>0</v>
      </c>
      <c r="K395" s="7">
        <f t="shared" ca="1" si="21"/>
        <v>0</v>
      </c>
      <c r="L395" s="13">
        <f t="shared" ca="1" si="22"/>
        <v>0</v>
      </c>
      <c r="M395" s="7">
        <f t="shared" ca="1" si="23"/>
        <v>0</v>
      </c>
      <c r="P395" s="15">
        <v>-1.2625888854717047</v>
      </c>
      <c r="Q395" s="11">
        <v>12.275</v>
      </c>
    </row>
    <row r="396" spans="1:17" x14ac:dyDescent="0.25">
      <c r="A396" s="3">
        <v>38624</v>
      </c>
      <c r="B396">
        <v>13.15</v>
      </c>
      <c r="C396">
        <v>14.23</v>
      </c>
      <c r="D396" s="4">
        <v>-2.0848845867460799E-2</v>
      </c>
      <c r="E396" s="4">
        <v>-1.92970365265334E-2</v>
      </c>
      <c r="F396">
        <f t="shared" si="16"/>
        <v>13.784560000000003</v>
      </c>
      <c r="G396">
        <f t="shared" ca="1" si="17"/>
        <v>12.740527047263356</v>
      </c>
      <c r="H396" s="14">
        <f t="shared" ca="1" si="18"/>
        <v>12.218510570895033</v>
      </c>
      <c r="I396" s="13">
        <f t="shared" ca="1" si="19"/>
        <v>-0.60779690749863502</v>
      </c>
      <c r="J396" s="13">
        <f t="shared" ca="1" si="20"/>
        <v>0</v>
      </c>
      <c r="K396" s="7">
        <f t="shared" ca="1" si="21"/>
        <v>0</v>
      </c>
      <c r="L396" s="13">
        <f t="shared" ca="1" si="22"/>
        <v>0</v>
      </c>
      <c r="M396" s="7">
        <f t="shared" ca="1" si="23"/>
        <v>0</v>
      </c>
      <c r="P396" s="15">
        <v>-1.26118753865254</v>
      </c>
      <c r="Q396" s="11">
        <v>23.65</v>
      </c>
    </row>
    <row r="397" spans="1:17" x14ac:dyDescent="0.25">
      <c r="A397" s="3">
        <v>38625</v>
      </c>
      <c r="B397">
        <v>12.94</v>
      </c>
      <c r="C397">
        <v>14.04</v>
      </c>
      <c r="D397" s="4">
        <v>-1.59695817490495E-2</v>
      </c>
      <c r="E397" s="4">
        <v>-1.3352073085031699E-2</v>
      </c>
      <c r="F397">
        <f t="shared" si="16"/>
        <v>13.772360000000004</v>
      </c>
      <c r="G397">
        <f t="shared" ca="1" si="17"/>
        <v>12.736380641904487</v>
      </c>
      <c r="H397" s="14">
        <f t="shared" ca="1" si="18"/>
        <v>12.218390962856729</v>
      </c>
      <c r="I397" s="13">
        <f t="shared" ca="1" si="19"/>
        <v>-0.80345230191667716</v>
      </c>
      <c r="J397" s="13">
        <f t="shared" ca="1" si="20"/>
        <v>0</v>
      </c>
      <c r="K397" s="7">
        <f t="shared" ca="1" si="21"/>
        <v>0</v>
      </c>
      <c r="L397" s="13">
        <f t="shared" ca="1" si="22"/>
        <v>0</v>
      </c>
      <c r="M397" s="7">
        <f t="shared" ca="1" si="23"/>
        <v>0</v>
      </c>
      <c r="P397" s="15">
        <v>-1.260908388646693</v>
      </c>
      <c r="Q397" s="11">
        <v>13.3</v>
      </c>
    </row>
    <row r="398" spans="1:17" x14ac:dyDescent="0.25">
      <c r="A398" s="3">
        <v>38628</v>
      </c>
      <c r="B398">
        <v>12.86</v>
      </c>
      <c r="C398">
        <v>14.02</v>
      </c>
      <c r="D398" s="4">
        <v>-6.1823802163832901E-3</v>
      </c>
      <c r="E398" s="4">
        <v>-1.42450142450135E-3</v>
      </c>
      <c r="F398">
        <f t="shared" si="16"/>
        <v>13.761920000000003</v>
      </c>
      <c r="G398">
        <f t="shared" ca="1" si="17"/>
        <v>12.729957833251628</v>
      </c>
      <c r="H398" s="14">
        <f t="shared" ca="1" si="18"/>
        <v>12.213976749877441</v>
      </c>
      <c r="I398" s="13">
        <f t="shared" ca="1" si="19"/>
        <v>-0.87398552879305402</v>
      </c>
      <c r="J398" s="13">
        <f t="shared" ca="1" si="20"/>
        <v>0</v>
      </c>
      <c r="K398" s="7">
        <f t="shared" ca="1" si="21"/>
        <v>0</v>
      </c>
      <c r="L398" s="13">
        <f t="shared" ca="1" si="22"/>
        <v>0</v>
      </c>
      <c r="M398" s="7">
        <f t="shared" ca="1" si="23"/>
        <v>0</v>
      </c>
      <c r="P398" s="15">
        <v>-1.260594898962305</v>
      </c>
      <c r="Q398" s="11">
        <v>17.43</v>
      </c>
    </row>
    <row r="399" spans="1:17" x14ac:dyDescent="0.25">
      <c r="A399" s="3">
        <v>38629</v>
      </c>
      <c r="B399">
        <v>13.18</v>
      </c>
      <c r="C399">
        <v>14.03</v>
      </c>
      <c r="D399" s="4">
        <v>2.4883359253499202E-2</v>
      </c>
      <c r="E399" s="4">
        <v>7.1326676176885996E-4</v>
      </c>
      <c r="F399">
        <f t="shared" si="16"/>
        <v>13.752240000000006</v>
      </c>
      <c r="G399">
        <f t="shared" ca="1" si="17"/>
        <v>12.726231918940213</v>
      </c>
      <c r="H399" s="14">
        <f t="shared" ca="1" si="18"/>
        <v>12.213227878410315</v>
      </c>
      <c r="I399" s="13">
        <f t="shared" ca="1" si="19"/>
        <v>-0.55773439855261453</v>
      </c>
      <c r="J399" s="13">
        <f t="shared" ca="1" si="20"/>
        <v>0</v>
      </c>
      <c r="K399" s="7">
        <f t="shared" ca="1" si="21"/>
        <v>0</v>
      </c>
      <c r="L399" s="13">
        <f t="shared" ca="1" si="22"/>
        <v>0</v>
      </c>
      <c r="M399" s="7">
        <f t="shared" ca="1" si="23"/>
        <v>0</v>
      </c>
      <c r="P399" s="15">
        <v>-1.2605336790620549</v>
      </c>
      <c r="Q399" s="11">
        <v>16.8</v>
      </c>
    </row>
    <row r="400" spans="1:17" x14ac:dyDescent="0.25">
      <c r="A400" s="3">
        <v>38630</v>
      </c>
      <c r="B400">
        <v>13.8</v>
      </c>
      <c r="C400">
        <v>14.33</v>
      </c>
      <c r="D400" s="4">
        <v>4.7040971168437203E-2</v>
      </c>
      <c r="E400" s="4">
        <v>2.1382751247327199E-2</v>
      </c>
      <c r="F400">
        <f t="shared" si="16"/>
        <v>13.743240000000007</v>
      </c>
      <c r="G400">
        <f t="shared" ca="1" si="17"/>
        <v>12.727611178825658</v>
      </c>
      <c r="H400" s="14">
        <f t="shared" ca="1" si="18"/>
        <v>12.219796768238483</v>
      </c>
      <c r="I400" s="13">
        <f t="shared" ca="1" si="19"/>
        <v>5.5886558963896979E-2</v>
      </c>
      <c r="J400" s="13">
        <f t="shared" ca="1" si="20"/>
        <v>0</v>
      </c>
      <c r="K400" s="7">
        <f t="shared" ca="1" si="21"/>
        <v>0</v>
      </c>
      <c r="L400" s="13">
        <f t="shared" ca="1" si="22"/>
        <v>0</v>
      </c>
      <c r="M400" s="7">
        <f t="shared" ca="1" si="23"/>
        <v>0</v>
      </c>
      <c r="P400" s="15">
        <v>-1.2600774273619535</v>
      </c>
      <c r="Q400" s="11">
        <v>16.05</v>
      </c>
    </row>
    <row r="401" spans="1:17" x14ac:dyDescent="0.25">
      <c r="A401" s="3">
        <v>38631</v>
      </c>
      <c r="B401">
        <v>14.1</v>
      </c>
      <c r="C401">
        <v>14.84</v>
      </c>
      <c r="D401" s="4">
        <v>2.1739130434782501E-2</v>
      </c>
      <c r="E401" s="4">
        <v>3.5589672016748099E-2</v>
      </c>
      <c r="F401">
        <f t="shared" si="16"/>
        <v>13.738360000000005</v>
      </c>
      <c r="G401">
        <f t="shared" ca="1" si="17"/>
        <v>12.727398818549402</v>
      </c>
      <c r="H401" s="14">
        <f t="shared" ca="1" si="18"/>
        <v>12.2219182278241</v>
      </c>
      <c r="I401" s="13">
        <f t="shared" ca="1" si="19"/>
        <v>0.35771897738060104</v>
      </c>
      <c r="J401" s="13">
        <f t="shared" ca="1" si="20"/>
        <v>0</v>
      </c>
      <c r="K401" s="7">
        <f t="shared" ca="1" si="21"/>
        <v>0</v>
      </c>
      <c r="L401" s="13">
        <f t="shared" ca="1" si="22"/>
        <v>0</v>
      </c>
      <c r="M401" s="7">
        <f t="shared" ca="1" si="23"/>
        <v>0</v>
      </c>
      <c r="P401" s="15">
        <v>-1.258643018510798</v>
      </c>
      <c r="Q401" s="11">
        <v>25.4</v>
      </c>
    </row>
    <row r="402" spans="1:17" x14ac:dyDescent="0.25">
      <c r="A402" s="3">
        <v>38632</v>
      </c>
      <c r="B402">
        <v>14.05</v>
      </c>
      <c r="C402">
        <v>14.83</v>
      </c>
      <c r="D402" s="4">
        <v>-3.5460992907800901E-3</v>
      </c>
      <c r="E402" s="4">
        <v>-6.7385444743939303E-4</v>
      </c>
      <c r="F402">
        <f t="shared" si="16"/>
        <v>13.731960000000008</v>
      </c>
      <c r="G402">
        <f t="shared" ca="1" si="17"/>
        <v>12.728081243177254</v>
      </c>
      <c r="H402" s="14">
        <f t="shared" ca="1" si="18"/>
        <v>12.226141864765875</v>
      </c>
      <c r="I402" s="13">
        <f t="shared" ca="1" si="19"/>
        <v>0.31681116652630392</v>
      </c>
      <c r="J402" s="13">
        <f t="shared" ca="1" si="20"/>
        <v>0</v>
      </c>
      <c r="K402" s="7">
        <f t="shared" ca="1" si="21"/>
        <v>0</v>
      </c>
      <c r="L402" s="13">
        <f t="shared" ca="1" si="22"/>
        <v>0</v>
      </c>
      <c r="M402" s="7">
        <f t="shared" ca="1" si="23"/>
        <v>0</v>
      </c>
      <c r="P402" s="15">
        <v>-1.2569977531234107</v>
      </c>
      <c r="Q402" s="11">
        <v>25.9</v>
      </c>
    </row>
    <row r="403" spans="1:17" x14ac:dyDescent="0.25">
      <c r="A403" s="3">
        <v>38635</v>
      </c>
      <c r="B403">
        <v>14.56</v>
      </c>
      <c r="C403">
        <v>15.18</v>
      </c>
      <c r="D403" s="4">
        <v>3.6298932384341703E-2</v>
      </c>
      <c r="E403" s="4">
        <v>2.36008091706001E-2</v>
      </c>
      <c r="F403">
        <f t="shared" si="16"/>
        <v>13.725760000000008</v>
      </c>
      <c r="G403">
        <f t="shared" ca="1" si="17"/>
        <v>12.731850334889542</v>
      </c>
      <c r="H403" s="14">
        <f t="shared" ca="1" si="18"/>
        <v>12.234895502334307</v>
      </c>
      <c r="I403" s="13">
        <f t="shared" ca="1" si="19"/>
        <v>0.83935193437048616</v>
      </c>
      <c r="J403" s="13">
        <f t="shared" ca="1" si="20"/>
        <v>0</v>
      </c>
      <c r="K403" s="7">
        <f t="shared" ca="1" si="21"/>
        <v>0</v>
      </c>
      <c r="L403" s="13">
        <f t="shared" ca="1" si="22"/>
        <v>0</v>
      </c>
      <c r="M403" s="7">
        <f t="shared" ca="1" si="23"/>
        <v>0</v>
      </c>
      <c r="P403" s="15">
        <v>-1.2567249392072293</v>
      </c>
      <c r="Q403" s="11">
        <v>12.51</v>
      </c>
    </row>
    <row r="404" spans="1:17" x14ac:dyDescent="0.25">
      <c r="A404" s="3">
        <v>38636</v>
      </c>
      <c r="B404">
        <v>14.63</v>
      </c>
      <c r="C404">
        <v>15.09</v>
      </c>
      <c r="D404" s="4">
        <v>4.8076923076922897E-3</v>
      </c>
      <c r="E404" s="4">
        <v>-5.9288537549406798E-3</v>
      </c>
      <c r="F404">
        <f t="shared" si="16"/>
        <v>13.721240000000007</v>
      </c>
      <c r="G404">
        <f t="shared" ca="1" si="17"/>
        <v>12.734044952200435</v>
      </c>
      <c r="H404" s="14">
        <f t="shared" ca="1" si="18"/>
        <v>12.240447428300648</v>
      </c>
      <c r="I404" s="13">
        <f t="shared" ca="1" si="19"/>
        <v>0.92054756760134904</v>
      </c>
      <c r="J404" s="13">
        <f t="shared" ca="1" si="20"/>
        <v>0</v>
      </c>
      <c r="K404" s="7">
        <f t="shared" ca="1" si="21"/>
        <v>0</v>
      </c>
      <c r="L404" s="13">
        <f t="shared" ca="1" si="22"/>
        <v>0</v>
      </c>
      <c r="M404" s="7">
        <f t="shared" ca="1" si="23"/>
        <v>0</v>
      </c>
      <c r="P404" s="15">
        <v>-1.2550781738146324</v>
      </c>
      <c r="Q404" s="11">
        <v>26.35</v>
      </c>
    </row>
    <row r="405" spans="1:17" x14ac:dyDescent="0.25">
      <c r="A405" s="3">
        <v>38637</v>
      </c>
      <c r="B405">
        <v>14.77</v>
      </c>
      <c r="C405">
        <v>15.28</v>
      </c>
      <c r="D405" s="4">
        <v>9.5693779904304499E-3</v>
      </c>
      <c r="E405" s="4">
        <v>1.2591119946984799E-2</v>
      </c>
      <c r="F405">
        <f t="shared" si="16"/>
        <v>13.717080000000006</v>
      </c>
      <c r="G405">
        <f t="shared" ca="1" si="17"/>
        <v>12.736526751267435</v>
      </c>
      <c r="H405" s="14">
        <f t="shared" ca="1" si="18"/>
        <v>12.246250126901149</v>
      </c>
      <c r="I405" s="13">
        <f t="shared" ca="1" si="19"/>
        <v>1.0738019596191846</v>
      </c>
      <c r="J405" s="13">
        <f t="shared" ca="1" si="20"/>
        <v>0</v>
      </c>
      <c r="K405" s="7">
        <f t="shared" ca="1" si="21"/>
        <v>0</v>
      </c>
      <c r="L405" s="13">
        <f t="shared" ca="1" si="22"/>
        <v>0</v>
      </c>
      <c r="M405" s="7">
        <f t="shared" ca="1" si="23"/>
        <v>0</v>
      </c>
      <c r="P405" s="15">
        <v>-1.2547141661371803</v>
      </c>
      <c r="Q405" s="11">
        <v>17.7</v>
      </c>
    </row>
    <row r="406" spans="1:17" x14ac:dyDescent="0.25">
      <c r="A406" s="3">
        <v>38638</v>
      </c>
      <c r="B406">
        <v>15.36</v>
      </c>
      <c r="C406">
        <v>15.28</v>
      </c>
      <c r="D406" s="4">
        <v>3.9945836154366997E-2</v>
      </c>
      <c r="E406" s="4">
        <v>0</v>
      </c>
      <c r="F406">
        <f t="shared" si="16"/>
        <v>13.716280000000006</v>
      </c>
      <c r="G406">
        <f t="shared" ca="1" si="17"/>
        <v>12.737150099731405</v>
      </c>
      <c r="H406" s="14">
        <f t="shared" ca="1" si="18"/>
        <v>12.247585149597105</v>
      </c>
      <c r="I406" s="13">
        <f t="shared" ca="1" si="19"/>
        <v>1.6787558009913475</v>
      </c>
      <c r="J406" s="13">
        <f t="shared" ca="1" si="20"/>
        <v>0</v>
      </c>
      <c r="K406" s="7">
        <f t="shared" ca="1" si="21"/>
        <v>0</v>
      </c>
      <c r="L406" s="13">
        <f t="shared" ca="1" si="22"/>
        <v>0</v>
      </c>
      <c r="M406" s="7">
        <f t="shared" ca="1" si="23"/>
        <v>0</v>
      </c>
      <c r="P406" s="15">
        <v>-1.2537500769975394</v>
      </c>
      <c r="Q406" s="11">
        <v>26.2</v>
      </c>
    </row>
    <row r="407" spans="1:17" x14ac:dyDescent="0.25">
      <c r="A407" s="3">
        <v>38639</v>
      </c>
      <c r="B407">
        <v>14.77</v>
      </c>
      <c r="C407">
        <v>14.76</v>
      </c>
      <c r="D407" s="4">
        <v>-3.8411458333333398E-2</v>
      </c>
      <c r="E407" s="4">
        <v>-3.4031413612565502E-2</v>
      </c>
      <c r="F407">
        <f t="shared" si="16"/>
        <v>13.712960000000006</v>
      </c>
      <c r="G407">
        <f t="shared" ca="1" si="17"/>
        <v>12.738828572316862</v>
      </c>
      <c r="H407" s="14">
        <f t="shared" ca="1" si="18"/>
        <v>12.25176285847529</v>
      </c>
      <c r="I407" s="13">
        <f t="shared" ca="1" si="19"/>
        <v>1.0851102530528538</v>
      </c>
      <c r="J407" s="13">
        <f t="shared" ca="1" si="20"/>
        <v>0</v>
      </c>
      <c r="K407" s="7">
        <f t="shared" ca="1" si="21"/>
        <v>0</v>
      </c>
      <c r="L407" s="13">
        <f t="shared" ca="1" si="22"/>
        <v>0</v>
      </c>
      <c r="M407" s="7">
        <f t="shared" ca="1" si="23"/>
        <v>0</v>
      </c>
      <c r="P407" s="15">
        <v>-1.2535031037126136</v>
      </c>
      <c r="Q407" s="11">
        <v>13.925000000000001</v>
      </c>
    </row>
    <row r="408" spans="1:17" x14ac:dyDescent="0.25">
      <c r="A408" s="6">
        <v>38642</v>
      </c>
      <c r="B408">
        <v>14.78</v>
      </c>
      <c r="C408">
        <v>14.76</v>
      </c>
      <c r="D408" s="4">
        <v>1.35501355013545E-3</v>
      </c>
      <c r="E408" s="4">
        <v>-2.0570670205706701E-2</v>
      </c>
      <c r="F408">
        <f t="shared" si="16"/>
        <v>13.709200000000006</v>
      </c>
      <c r="G408">
        <f t="shared" ca="1" si="17"/>
        <v>12.741026792355838</v>
      </c>
      <c r="H408" s="14">
        <f t="shared" ca="1" si="18"/>
        <v>12.256940188533752</v>
      </c>
      <c r="I408" s="13">
        <f t="shared" ca="1" si="19"/>
        <v>1.1060004465580522</v>
      </c>
      <c r="J408" s="13">
        <f t="shared" ca="1" si="20"/>
        <v>0</v>
      </c>
      <c r="K408" s="7">
        <f t="shared" ca="1" si="21"/>
        <v>0</v>
      </c>
      <c r="L408" s="13">
        <f t="shared" ca="1" si="22"/>
        <v>0</v>
      </c>
      <c r="M408" s="7">
        <f t="shared" ca="1" si="23"/>
        <v>0</v>
      </c>
      <c r="P408" s="15">
        <v>-1.2525972178245759</v>
      </c>
      <c r="Q408" s="11">
        <v>17.95</v>
      </c>
    </row>
    <row r="409" spans="1:17" x14ac:dyDescent="0.25">
      <c r="A409" s="3">
        <v>38643</v>
      </c>
      <c r="B409">
        <v>14.83</v>
      </c>
      <c r="C409">
        <v>14.76</v>
      </c>
      <c r="D409" s="4">
        <v>3.3829499323410101E-3</v>
      </c>
      <c r="E409" s="4">
        <v>0</v>
      </c>
      <c r="F409">
        <f t="shared" si="16"/>
        <v>13.707640000000007</v>
      </c>
      <c r="G409">
        <f t="shared" ca="1" si="17"/>
        <v>12.741590503131446</v>
      </c>
      <c r="H409" s="14">
        <f t="shared" ca="1" si="18"/>
        <v>12.258565754697164</v>
      </c>
      <c r="I409" s="13">
        <f t="shared" ca="1" si="19"/>
        <v>1.1618038243776441</v>
      </c>
      <c r="J409" s="13">
        <f t="shared" ca="1" si="20"/>
        <v>0</v>
      </c>
      <c r="K409" s="7">
        <f t="shared" ca="1" si="21"/>
        <v>0</v>
      </c>
      <c r="L409" s="13">
        <f t="shared" ca="1" si="22"/>
        <v>0</v>
      </c>
      <c r="M409" s="7">
        <f t="shared" ca="1" si="23"/>
        <v>0</v>
      </c>
      <c r="P409" s="15">
        <v>-1.2522560948969768</v>
      </c>
      <c r="Q409" s="11">
        <v>17.7</v>
      </c>
    </row>
    <row r="410" spans="1:17" x14ac:dyDescent="0.25">
      <c r="A410" s="3">
        <v>38644</v>
      </c>
      <c r="B410">
        <v>14.61</v>
      </c>
      <c r="C410">
        <v>14.76</v>
      </c>
      <c r="D410" s="4">
        <v>-1.48347943358058E-2</v>
      </c>
      <c r="E410" s="4">
        <v>0</v>
      </c>
      <c r="F410">
        <f t="shared" si="16"/>
        <v>13.708920000000008</v>
      </c>
      <c r="G410">
        <f t="shared" ca="1" si="17"/>
        <v>12.741888235475182</v>
      </c>
      <c r="H410" s="14">
        <f t="shared" ca="1" si="18"/>
        <v>12.258372353212769</v>
      </c>
      <c r="I410" s="13">
        <f t="shared" ca="1" si="19"/>
        <v>0.93179979505922239</v>
      </c>
      <c r="J410" s="13">
        <f t="shared" ca="1" si="20"/>
        <v>0</v>
      </c>
      <c r="K410" s="7">
        <f t="shared" ca="1" si="21"/>
        <v>0</v>
      </c>
      <c r="L410" s="13">
        <f t="shared" ca="1" si="22"/>
        <v>0</v>
      </c>
      <c r="M410" s="7">
        <f t="shared" ca="1" si="23"/>
        <v>0</v>
      </c>
      <c r="P410" s="15">
        <v>-1.2519089211577559</v>
      </c>
      <c r="Q410" s="11">
        <v>26.05</v>
      </c>
    </row>
    <row r="411" spans="1:17" x14ac:dyDescent="0.25">
      <c r="A411" s="3">
        <v>38645</v>
      </c>
      <c r="B411">
        <v>15.17</v>
      </c>
      <c r="C411">
        <v>14.76</v>
      </c>
      <c r="D411" s="4">
        <v>3.8329911019849401E-2</v>
      </c>
      <c r="E411" s="4">
        <v>0</v>
      </c>
      <c r="F411">
        <f t="shared" si="16"/>
        <v>13.714720000000007</v>
      </c>
      <c r="G411">
        <f t="shared" ca="1" si="17"/>
        <v>12.743300769389453</v>
      </c>
      <c r="H411" s="14">
        <f t="shared" ca="1" si="18"/>
        <v>12.257591154084176</v>
      </c>
      <c r="I411" s="13">
        <f t="shared" ca="1" si="19"/>
        <v>1.4980967579623938</v>
      </c>
      <c r="J411" s="13">
        <f t="shared" ca="1" si="20"/>
        <v>0</v>
      </c>
      <c r="K411" s="7">
        <f t="shared" ca="1" si="21"/>
        <v>0</v>
      </c>
      <c r="L411" s="13">
        <f t="shared" ca="1" si="22"/>
        <v>0</v>
      </c>
      <c r="M411" s="7">
        <f t="shared" ca="1" si="23"/>
        <v>0</v>
      </c>
      <c r="P411" s="15">
        <v>-1.2518699237865907</v>
      </c>
      <c r="Q411" s="11">
        <v>18.3</v>
      </c>
    </row>
    <row r="412" spans="1:17" x14ac:dyDescent="0.25">
      <c r="A412" s="3">
        <v>38646</v>
      </c>
      <c r="B412">
        <v>15.11</v>
      </c>
      <c r="C412">
        <v>14.76</v>
      </c>
      <c r="D412" s="4">
        <v>-3.9551746868819997E-3</v>
      </c>
      <c r="E412" s="4">
        <v>0</v>
      </c>
      <c r="F412">
        <f t="shared" si="16"/>
        <v>13.720440000000007</v>
      </c>
      <c r="G412">
        <f t="shared" ca="1" si="17"/>
        <v>12.745040078736938</v>
      </c>
      <c r="H412" s="14">
        <f t="shared" ca="1" si="18"/>
        <v>12.257340118105406</v>
      </c>
      <c r="I412" s="13">
        <f t="shared" ca="1" si="19"/>
        <v>1.4246054051353816</v>
      </c>
      <c r="J412" s="13">
        <f t="shared" ca="1" si="20"/>
        <v>0</v>
      </c>
      <c r="K412" s="7">
        <f t="shared" ca="1" si="21"/>
        <v>0</v>
      </c>
      <c r="L412" s="13">
        <f t="shared" ca="1" si="22"/>
        <v>0</v>
      </c>
      <c r="M412" s="7">
        <f t="shared" ca="1" si="23"/>
        <v>0</v>
      </c>
      <c r="P412" s="15">
        <v>-1.2513812333637218</v>
      </c>
      <c r="Q412" s="11">
        <v>21.85</v>
      </c>
    </row>
    <row r="413" spans="1:17" x14ac:dyDescent="0.25">
      <c r="A413" s="3">
        <v>38649</v>
      </c>
      <c r="B413">
        <v>14.66</v>
      </c>
      <c r="C413">
        <v>15.14</v>
      </c>
      <c r="D413" s="4">
        <v>-2.9781601588352101E-2</v>
      </c>
      <c r="E413" s="4">
        <v>2.5745257452574499E-2</v>
      </c>
      <c r="F413">
        <f t="shared" si="16"/>
        <v>13.723720000000007</v>
      </c>
      <c r="G413">
        <f t="shared" ca="1" si="17"/>
        <v>12.746546442437175</v>
      </c>
      <c r="H413" s="14">
        <f t="shared" ca="1" si="18"/>
        <v>12.257959663655759</v>
      </c>
      <c r="I413" s="13">
        <f t="shared" ca="1" si="19"/>
        <v>0.95815118282075562</v>
      </c>
      <c r="J413" s="13">
        <f t="shared" ca="1" si="20"/>
        <v>0</v>
      </c>
      <c r="K413" s="7">
        <f t="shared" ca="1" si="21"/>
        <v>0</v>
      </c>
      <c r="L413" s="13">
        <f t="shared" ca="1" si="22"/>
        <v>0</v>
      </c>
      <c r="M413" s="7">
        <f t="shared" ca="1" si="23"/>
        <v>0</v>
      </c>
      <c r="P413" s="15">
        <v>-1.2502215016212548</v>
      </c>
      <c r="Q413" s="11">
        <v>11.875</v>
      </c>
    </row>
    <row r="414" spans="1:17" x14ac:dyDescent="0.25">
      <c r="A414" s="3">
        <v>38650</v>
      </c>
      <c r="B414">
        <v>14.54</v>
      </c>
      <c r="C414">
        <v>14.92</v>
      </c>
      <c r="D414" s="4">
        <v>-8.1855388813098003E-3</v>
      </c>
      <c r="E414" s="4">
        <v>-1.45310435931308E-2</v>
      </c>
      <c r="F414">
        <f t="shared" si="16"/>
        <v>13.727320000000008</v>
      </c>
      <c r="G414">
        <f t="shared" ca="1" si="17"/>
        <v>12.748804584894042</v>
      </c>
      <c r="H414" s="14">
        <f t="shared" ca="1" si="18"/>
        <v>12.259546877341059</v>
      </c>
      <c r="I414" s="13">
        <f t="shared" ca="1" si="19"/>
        <v>0.83052345160243013</v>
      </c>
      <c r="J414" s="13">
        <f t="shared" ca="1" si="20"/>
        <v>0</v>
      </c>
      <c r="K414" s="7">
        <f t="shared" ca="1" si="21"/>
        <v>0</v>
      </c>
      <c r="L414" s="13">
        <f t="shared" ca="1" si="22"/>
        <v>0</v>
      </c>
      <c r="M414" s="7">
        <f t="shared" ca="1" si="23"/>
        <v>0</v>
      </c>
      <c r="P414" s="15">
        <v>-1.2501552732193337</v>
      </c>
      <c r="Q414" s="11">
        <v>11.525</v>
      </c>
    </row>
    <row r="415" spans="1:17" x14ac:dyDescent="0.25">
      <c r="A415" s="3">
        <v>38651</v>
      </c>
      <c r="B415">
        <v>14.37</v>
      </c>
      <c r="C415">
        <v>14.7</v>
      </c>
      <c r="D415" s="4">
        <v>-1.16918844566712E-2</v>
      </c>
      <c r="E415" s="4">
        <v>-1.4745308310992E-2</v>
      </c>
      <c r="F415">
        <f t="shared" si="16"/>
        <v>13.732320000000007</v>
      </c>
      <c r="G415">
        <f t="shared" ca="1" si="17"/>
        <v>12.753727021484424</v>
      </c>
      <c r="H415" s="14">
        <f t="shared" ca="1" si="18"/>
        <v>12.264430532226633</v>
      </c>
      <c r="I415" s="13">
        <f t="shared" ca="1" si="19"/>
        <v>0.65162944554055802</v>
      </c>
      <c r="J415" s="13">
        <f t="shared" ca="1" si="20"/>
        <v>0</v>
      </c>
      <c r="K415" s="7">
        <f t="shared" ca="1" si="21"/>
        <v>0</v>
      </c>
      <c r="L415" s="13">
        <f t="shared" ca="1" si="22"/>
        <v>0</v>
      </c>
      <c r="M415" s="7">
        <f t="shared" ca="1" si="23"/>
        <v>0</v>
      </c>
      <c r="P415" s="15">
        <v>-1.2475192881796153</v>
      </c>
      <c r="Q415" s="11">
        <v>11.18</v>
      </c>
    </row>
    <row r="416" spans="1:17" x14ac:dyDescent="0.25">
      <c r="A416" s="3">
        <v>38652</v>
      </c>
      <c r="B416">
        <v>14.95</v>
      </c>
      <c r="C416">
        <v>14.94</v>
      </c>
      <c r="D416" s="4">
        <v>4.0361864996520502E-2</v>
      </c>
      <c r="E416" s="4">
        <v>1.6326530612244899E-2</v>
      </c>
      <c r="F416">
        <f t="shared" si="16"/>
        <v>13.741160000000006</v>
      </c>
      <c r="G416">
        <f t="shared" ca="1" si="17"/>
        <v>12.761589556182921</v>
      </c>
      <c r="H416" s="14">
        <f t="shared" ca="1" si="18"/>
        <v>12.27180433427438</v>
      </c>
      <c r="I416" s="13">
        <f t="shared" ca="1" si="19"/>
        <v>1.2340511166195625</v>
      </c>
      <c r="J416" s="13">
        <f t="shared" ca="1" si="20"/>
        <v>0</v>
      </c>
      <c r="K416" s="7">
        <f t="shared" ca="1" si="21"/>
        <v>0</v>
      </c>
      <c r="L416" s="13">
        <f t="shared" ca="1" si="22"/>
        <v>0</v>
      </c>
      <c r="M416" s="7">
        <f t="shared" ca="1" si="23"/>
        <v>0</v>
      </c>
      <c r="P416" s="15">
        <v>-1.2473570849189761</v>
      </c>
      <c r="Q416" s="11">
        <v>12.875</v>
      </c>
    </row>
    <row r="417" spans="1:17" x14ac:dyDescent="0.25">
      <c r="A417" s="3">
        <v>38653</v>
      </c>
      <c r="B417">
        <v>14.51</v>
      </c>
      <c r="C417">
        <v>14.85</v>
      </c>
      <c r="D417" s="4">
        <v>-2.9431438127090301E-2</v>
      </c>
      <c r="E417" s="4">
        <v>-6.02409638554213E-3</v>
      </c>
      <c r="F417">
        <f t="shared" si="16"/>
        <v>13.748000000000006</v>
      </c>
      <c r="G417">
        <f t="shared" ca="1" si="17"/>
        <v>12.769055262029573</v>
      </c>
      <c r="H417" s="14">
        <f t="shared" ca="1" si="18"/>
        <v>12.279582893044356</v>
      </c>
      <c r="I417" s="13">
        <f t="shared" ca="1" si="19"/>
        <v>0.77838918832107551</v>
      </c>
      <c r="J417" s="13">
        <f t="shared" ca="1" si="20"/>
        <v>0</v>
      </c>
      <c r="K417" s="7">
        <f t="shared" ca="1" si="21"/>
        <v>0</v>
      </c>
      <c r="L417" s="13">
        <f t="shared" ca="1" si="22"/>
        <v>0</v>
      </c>
      <c r="M417" s="7">
        <f t="shared" ca="1" si="23"/>
        <v>0</v>
      </c>
      <c r="P417" s="15">
        <v>-1.2468420306368453</v>
      </c>
      <c r="Q417" s="11">
        <v>17.25</v>
      </c>
    </row>
    <row r="418" spans="1:17" x14ac:dyDescent="0.25">
      <c r="A418" s="3">
        <v>38656</v>
      </c>
      <c r="B418">
        <v>14.47</v>
      </c>
      <c r="C418">
        <v>14.53</v>
      </c>
      <c r="D418" s="4">
        <v>-2.7567195037904199E-3</v>
      </c>
      <c r="E418" s="4">
        <v>-2.1548821548821501E-2</v>
      </c>
      <c r="F418">
        <f t="shared" si="16"/>
        <v>13.746360000000006</v>
      </c>
      <c r="G418">
        <f t="shared" ca="1" si="17"/>
        <v>12.768970850070462</v>
      </c>
      <c r="H418" s="14">
        <f t="shared" ca="1" si="18"/>
        <v>12.280276275105688</v>
      </c>
      <c r="I418" s="13">
        <f t="shared" ca="1" si="19"/>
        <v>0.7403806355453787</v>
      </c>
      <c r="J418" s="13">
        <f t="shared" ca="1" si="20"/>
        <v>0</v>
      </c>
      <c r="K418" s="7">
        <f t="shared" ca="1" si="21"/>
        <v>0</v>
      </c>
      <c r="L418" s="13">
        <f t="shared" ca="1" si="22"/>
        <v>0</v>
      </c>
      <c r="M418" s="7">
        <f t="shared" ca="1" si="23"/>
        <v>0</v>
      </c>
      <c r="P418" s="15">
        <v>-1.2461700816164765</v>
      </c>
      <c r="Q418" s="11">
        <v>26.75</v>
      </c>
    </row>
    <row r="419" spans="1:17" x14ac:dyDescent="0.25">
      <c r="A419" s="3">
        <v>38657</v>
      </c>
      <c r="B419">
        <v>14.3</v>
      </c>
      <c r="C419">
        <v>14.5</v>
      </c>
      <c r="D419" s="4">
        <v>-1.17484450587422E-2</v>
      </c>
      <c r="E419" s="4">
        <v>-2.0646937370956101E-3</v>
      </c>
      <c r="F419">
        <f t="shared" si="16"/>
        <v>13.742920000000007</v>
      </c>
      <c r="G419">
        <f t="shared" ca="1" si="17"/>
        <v>12.76900507886983</v>
      </c>
      <c r="H419" s="14">
        <f t="shared" ca="1" si="18"/>
        <v>12.282047618304741</v>
      </c>
      <c r="I419" s="13">
        <f t="shared" ca="1" si="19"/>
        <v>0.57200068292775663</v>
      </c>
      <c r="J419" s="13">
        <f t="shared" ca="1" si="20"/>
        <v>0</v>
      </c>
      <c r="K419" s="7">
        <f t="shared" ca="1" si="21"/>
        <v>0</v>
      </c>
      <c r="L419" s="13">
        <f t="shared" ca="1" si="22"/>
        <v>0</v>
      </c>
      <c r="M419" s="7">
        <f t="shared" ca="1" si="23"/>
        <v>0</v>
      </c>
      <c r="P419" s="15">
        <v>-1.245263482031691</v>
      </c>
      <c r="Q419" s="11">
        <v>24.65</v>
      </c>
    </row>
    <row r="420" spans="1:17" x14ac:dyDescent="0.25">
      <c r="A420" s="3">
        <v>38658</v>
      </c>
      <c r="B420">
        <v>13.89</v>
      </c>
      <c r="C420">
        <v>14.18</v>
      </c>
      <c r="D420" s="4">
        <v>-2.86713286713287E-2</v>
      </c>
      <c r="E420" s="4">
        <v>-2.2068965517241398E-2</v>
      </c>
      <c r="F420">
        <f t="shared" si="16"/>
        <v>13.738000000000005</v>
      </c>
      <c r="G420">
        <f t="shared" ca="1" si="17"/>
        <v>12.767955052587773</v>
      </c>
      <c r="H420" s="14">
        <f t="shared" ca="1" si="18"/>
        <v>12.282932578881656</v>
      </c>
      <c r="I420" s="13">
        <f t="shared" ca="1" si="19"/>
        <v>0.15669377012424301</v>
      </c>
      <c r="J420" s="13">
        <f t="shared" ca="1" si="20"/>
        <v>0</v>
      </c>
      <c r="K420" s="7">
        <f t="shared" ca="1" si="21"/>
        <v>0</v>
      </c>
      <c r="L420" s="13">
        <f t="shared" ca="1" si="22"/>
        <v>0</v>
      </c>
      <c r="M420" s="7">
        <f t="shared" ca="1" si="23"/>
        <v>0</v>
      </c>
      <c r="P420" s="15">
        <v>-1.2442028459629795</v>
      </c>
      <c r="Q420" s="11">
        <v>13.3</v>
      </c>
    </row>
    <row r="421" spans="1:17" x14ac:dyDescent="0.25">
      <c r="A421" s="3">
        <v>38659</v>
      </c>
      <c r="B421">
        <v>13.29</v>
      </c>
      <c r="C421">
        <v>13.65</v>
      </c>
      <c r="D421" s="4">
        <v>-4.3196544276457999E-2</v>
      </c>
      <c r="E421" s="4">
        <v>-3.73765867418899E-2</v>
      </c>
      <c r="F421">
        <f t="shared" si="16"/>
        <v>13.730680000000005</v>
      </c>
      <c r="G421">
        <f t="shared" ca="1" si="17"/>
        <v>12.764193198434665</v>
      </c>
      <c r="H421" s="14">
        <f t="shared" ca="1" si="18"/>
        <v>12.280949797651996</v>
      </c>
      <c r="I421" s="13">
        <f t="shared" ca="1" si="19"/>
        <v>-0.45596070146666506</v>
      </c>
      <c r="J421" s="13">
        <f t="shared" ca="1" si="20"/>
        <v>0</v>
      </c>
      <c r="K421" s="7">
        <f t="shared" ca="1" si="21"/>
        <v>0</v>
      </c>
      <c r="L421" s="13">
        <f t="shared" ca="1" si="22"/>
        <v>0</v>
      </c>
      <c r="M421" s="7">
        <f t="shared" ca="1" si="23"/>
        <v>0</v>
      </c>
      <c r="P421" s="15">
        <v>-1.2441226243467738</v>
      </c>
      <c r="Q421" s="11">
        <v>24.55</v>
      </c>
    </row>
    <row r="422" spans="1:17" x14ac:dyDescent="0.25">
      <c r="A422" s="3">
        <v>38660</v>
      </c>
      <c r="B422">
        <v>13.21</v>
      </c>
      <c r="C422">
        <v>13.56</v>
      </c>
      <c r="D422" s="4">
        <v>-6.0195635816402398E-3</v>
      </c>
      <c r="E422" s="4">
        <v>-6.59340659340657E-3</v>
      </c>
      <c r="F422">
        <f t="shared" si="16"/>
        <v>13.721720000000007</v>
      </c>
      <c r="G422">
        <f t="shared" ca="1" si="17"/>
        <v>12.760847145976125</v>
      </c>
      <c r="H422" s="14">
        <f t="shared" ca="1" si="18"/>
        <v>12.280410718964184</v>
      </c>
      <c r="I422" s="13">
        <f t="shared" ca="1" si="19"/>
        <v>-0.53255745321252179</v>
      </c>
      <c r="J422" s="13">
        <f t="shared" ca="1" si="20"/>
        <v>0</v>
      </c>
      <c r="K422" s="7">
        <f t="shared" ca="1" si="21"/>
        <v>0</v>
      </c>
      <c r="L422" s="13">
        <f t="shared" ca="1" si="22"/>
        <v>0</v>
      </c>
      <c r="M422" s="7">
        <f t="shared" ca="1" si="23"/>
        <v>0</v>
      </c>
      <c r="P422" s="15">
        <v>-1.2439016907303302</v>
      </c>
      <c r="Q422" s="11">
        <v>11.25</v>
      </c>
    </row>
    <row r="423" spans="1:17" x14ac:dyDescent="0.25">
      <c r="A423" s="3">
        <v>38663</v>
      </c>
      <c r="B423">
        <v>13.12</v>
      </c>
      <c r="C423">
        <v>13.5</v>
      </c>
      <c r="D423" s="4">
        <v>-6.8130204390613996E-3</v>
      </c>
      <c r="E423" s="4">
        <v>-4.4247787610619503E-3</v>
      </c>
      <c r="F423">
        <f t="shared" si="16"/>
        <v>13.713320000000005</v>
      </c>
      <c r="G423">
        <f t="shared" ca="1" si="17"/>
        <v>12.756410925113578</v>
      </c>
      <c r="H423" s="14">
        <f t="shared" ca="1" si="18"/>
        <v>12.277956387670363</v>
      </c>
      <c r="I423" s="13">
        <f t="shared" ca="1" si="19"/>
        <v>-0.62003801152207128</v>
      </c>
      <c r="J423" s="13">
        <f t="shared" ca="1" si="20"/>
        <v>0</v>
      </c>
      <c r="K423" s="7">
        <f t="shared" ca="1" si="21"/>
        <v>0</v>
      </c>
      <c r="L423" s="13">
        <f t="shared" ca="1" si="22"/>
        <v>0</v>
      </c>
      <c r="M423" s="7">
        <f t="shared" ca="1" si="23"/>
        <v>0</v>
      </c>
      <c r="P423" s="15">
        <v>-1.2431734385699484</v>
      </c>
      <c r="Q423" s="11">
        <v>13.025</v>
      </c>
    </row>
    <row r="424" spans="1:17" x14ac:dyDescent="0.25">
      <c r="A424" s="3">
        <v>38664</v>
      </c>
      <c r="B424">
        <v>13.18</v>
      </c>
      <c r="C424">
        <v>13.56</v>
      </c>
      <c r="D424" s="4">
        <v>4.5731707317073801E-3</v>
      </c>
      <c r="E424" s="4">
        <v>4.4444444444444696E-3</v>
      </c>
      <c r="F424">
        <f t="shared" si="16"/>
        <v>13.705440000000005</v>
      </c>
      <c r="G424">
        <f t="shared" ca="1" si="17"/>
        <v>12.752290270733926</v>
      </c>
      <c r="H424" s="14">
        <f t="shared" ca="1" si="18"/>
        <v>12.275715406100886</v>
      </c>
      <c r="I424" s="13">
        <f t="shared" ca="1" si="19"/>
        <v>-0.55126700859957367</v>
      </c>
      <c r="J424" s="13">
        <f t="shared" ca="1" si="20"/>
        <v>0</v>
      </c>
      <c r="K424" s="7">
        <f t="shared" ca="1" si="21"/>
        <v>0</v>
      </c>
      <c r="L424" s="13">
        <f t="shared" ca="1" si="22"/>
        <v>0</v>
      </c>
      <c r="M424" s="7">
        <f t="shared" ca="1" si="23"/>
        <v>0</v>
      </c>
      <c r="P424" s="15">
        <v>-1.2431442309074512</v>
      </c>
      <c r="Q424" s="11">
        <v>26.7</v>
      </c>
    </row>
    <row r="425" spans="1:17" x14ac:dyDescent="0.25">
      <c r="A425" s="3">
        <v>38665</v>
      </c>
      <c r="B425">
        <v>12.9</v>
      </c>
      <c r="C425">
        <v>13.35</v>
      </c>
      <c r="D425" s="4">
        <v>-2.1244309559939299E-2</v>
      </c>
      <c r="E425" s="4">
        <v>-1.5486725663716901E-2</v>
      </c>
      <c r="F425">
        <f t="shared" si="16"/>
        <v>13.696920000000004</v>
      </c>
      <c r="G425">
        <f t="shared" ca="1" si="17"/>
        <v>12.746131425394692</v>
      </c>
      <c r="H425" s="14">
        <f t="shared" ca="1" si="18"/>
        <v>12.270737138092036</v>
      </c>
      <c r="I425" s="13">
        <f t="shared" ca="1" si="19"/>
        <v>-0.83816741311896648</v>
      </c>
      <c r="J425" s="13">
        <f t="shared" ca="1" si="20"/>
        <v>0</v>
      </c>
      <c r="K425" s="7">
        <f t="shared" ca="1" si="21"/>
        <v>0</v>
      </c>
      <c r="L425" s="13">
        <f t="shared" ca="1" si="22"/>
        <v>0</v>
      </c>
      <c r="M425" s="7">
        <f t="shared" ca="1" si="23"/>
        <v>0</v>
      </c>
      <c r="P425" s="15">
        <v>-1.2402623588470167</v>
      </c>
      <c r="Q425" s="11">
        <v>14.75</v>
      </c>
    </row>
    <row r="426" spans="1:17" x14ac:dyDescent="0.25">
      <c r="A426" s="3">
        <v>38666</v>
      </c>
      <c r="B426">
        <v>12.39</v>
      </c>
      <c r="C426">
        <v>13.1</v>
      </c>
      <c r="D426" s="4">
        <v>-3.9534883720930197E-2</v>
      </c>
      <c r="E426" s="4">
        <v>-1.8726591760299699E-2</v>
      </c>
      <c r="F426">
        <f t="shared" si="16"/>
        <v>13.686360000000004</v>
      </c>
      <c r="G426">
        <f t="shared" ca="1" si="17"/>
        <v>12.735775363894414</v>
      </c>
      <c r="H426" s="14">
        <f t="shared" ca="1" si="18"/>
        <v>12.260483045841617</v>
      </c>
      <c r="I426" s="13">
        <f t="shared" ca="1" si="19"/>
        <v>-1.3637502130383721</v>
      </c>
      <c r="J426" s="13">
        <f t="shared" ca="1" si="20"/>
        <v>0</v>
      </c>
      <c r="K426" s="7">
        <f t="shared" ca="1" si="21"/>
        <v>0</v>
      </c>
      <c r="L426" s="13">
        <f t="shared" ca="1" si="22"/>
        <v>0</v>
      </c>
      <c r="M426" s="7">
        <f t="shared" ca="1" si="23"/>
        <v>0</v>
      </c>
      <c r="P426" s="15">
        <v>-1.2396306555518846</v>
      </c>
      <c r="Q426" s="11">
        <v>27.05</v>
      </c>
    </row>
    <row r="427" spans="1:17" x14ac:dyDescent="0.25">
      <c r="A427" s="3">
        <v>38667</v>
      </c>
      <c r="B427">
        <v>11.89</v>
      </c>
      <c r="C427">
        <v>12.7</v>
      </c>
      <c r="D427" s="4">
        <v>-4.0355125100887797E-2</v>
      </c>
      <c r="E427" s="4">
        <v>-3.0534351145038201E-2</v>
      </c>
      <c r="F427">
        <f t="shared" si="16"/>
        <v>13.673880000000002</v>
      </c>
      <c r="G427">
        <f t="shared" ca="1" si="17"/>
        <v>12.720278958893187</v>
      </c>
      <c r="H427" s="14">
        <f t="shared" ca="1" si="18"/>
        <v>12.24347843833978</v>
      </c>
      <c r="I427" s="13">
        <f t="shared" ca="1" si="19"/>
        <v>-1.8706774878617045</v>
      </c>
      <c r="J427" s="13">
        <f t="shared" ca="1" si="20"/>
        <v>1</v>
      </c>
      <c r="K427" s="7">
        <f t="shared" ca="1" si="21"/>
        <v>-4.0355125100887797E-2</v>
      </c>
      <c r="L427" s="13">
        <f t="shared" ca="1" si="22"/>
        <v>0</v>
      </c>
      <c r="M427" s="7">
        <f t="shared" ca="1" si="23"/>
        <v>0</v>
      </c>
      <c r="P427" s="15">
        <v>-1.2393725129239608</v>
      </c>
      <c r="Q427" s="11">
        <v>12.824999999999999</v>
      </c>
    </row>
    <row r="428" spans="1:17" x14ac:dyDescent="0.25">
      <c r="A428" s="3">
        <v>38670</v>
      </c>
      <c r="B428">
        <v>12.87</v>
      </c>
      <c r="C428">
        <v>12.7</v>
      </c>
      <c r="D428" s="4">
        <v>1.33858267716536E-2</v>
      </c>
      <c r="E428" s="4">
        <v>-0.157266091572661</v>
      </c>
      <c r="F428">
        <f t="shared" si="16"/>
        <v>13.665120000000003</v>
      </c>
      <c r="G428">
        <f t="shared" ca="1" si="17"/>
        <v>12.714237364970844</v>
      </c>
      <c r="H428" s="14">
        <f t="shared" ca="1" si="18"/>
        <v>12.238796047456262</v>
      </c>
      <c r="I428" s="13">
        <f t="shared" ca="1" si="19"/>
        <v>-0.83619152428377275</v>
      </c>
      <c r="J428" s="13">
        <f t="shared" ca="1" si="20"/>
        <v>1</v>
      </c>
      <c r="K428" s="7">
        <f t="shared" ca="1" si="21"/>
        <v>1.33858267716536E-2</v>
      </c>
      <c r="L428" s="13">
        <f t="shared" ca="1" si="22"/>
        <v>1</v>
      </c>
      <c r="M428" s="16">
        <f t="shared" ca="1" si="23"/>
        <v>1.33858267716536E-2</v>
      </c>
      <c r="P428" s="15">
        <v>-1.2386183459338167</v>
      </c>
      <c r="Q428" s="11">
        <v>22.1</v>
      </c>
    </row>
    <row r="429" spans="1:17" x14ac:dyDescent="0.25">
      <c r="A429" s="3">
        <v>38671</v>
      </c>
      <c r="B429">
        <v>12.8</v>
      </c>
      <c r="C429">
        <v>12.7</v>
      </c>
      <c r="D429" s="4">
        <v>-5.4390054390053297E-3</v>
      </c>
      <c r="E429" s="4">
        <v>0</v>
      </c>
      <c r="F429">
        <f t="shared" si="16"/>
        <v>13.656000000000004</v>
      </c>
      <c r="G429">
        <f t="shared" ca="1" si="17"/>
        <v>12.707801286649264</v>
      </c>
      <c r="H429" s="14">
        <f t="shared" ca="1" si="18"/>
        <v>12.233701929973893</v>
      </c>
      <c r="I429" s="13">
        <f t="shared" ca="1" si="19"/>
        <v>-0.9027643551371991</v>
      </c>
      <c r="J429" s="13">
        <f t="shared" ca="1" si="20"/>
        <v>1</v>
      </c>
      <c r="K429" s="7">
        <f t="shared" ca="1" si="21"/>
        <v>-5.4390054390053297E-3</v>
      </c>
      <c r="L429" s="13">
        <f t="shared" ca="1" si="22"/>
        <v>1</v>
      </c>
      <c r="M429" s="16">
        <f t="shared" ca="1" si="23"/>
        <v>-5.4390054390053297E-3</v>
      </c>
      <c r="P429" s="15">
        <v>-1.2385986545850987</v>
      </c>
      <c r="Q429" s="11">
        <v>16.100000000000001</v>
      </c>
    </row>
    <row r="430" spans="1:17" x14ac:dyDescent="0.25">
      <c r="A430" s="3">
        <v>38672</v>
      </c>
      <c r="B430">
        <v>12.76</v>
      </c>
      <c r="C430">
        <v>12.7</v>
      </c>
      <c r="D430" s="4">
        <v>-3.1250000000000401E-3</v>
      </c>
      <c r="E430" s="4">
        <v>0</v>
      </c>
      <c r="F430">
        <f t="shared" si="16"/>
        <v>13.647520000000004</v>
      </c>
      <c r="G430">
        <f t="shared" ca="1" si="17"/>
        <v>12.700827098579484</v>
      </c>
      <c r="H430" s="14">
        <f t="shared" ca="1" si="18"/>
        <v>12.227480647869225</v>
      </c>
      <c r="I430" s="13">
        <f t="shared" ca="1" si="19"/>
        <v>-0.93749514617493601</v>
      </c>
      <c r="J430" s="13">
        <f t="shared" ca="1" si="20"/>
        <v>1</v>
      </c>
      <c r="K430" s="7">
        <f t="shared" ca="1" si="21"/>
        <v>-3.1250000000000401E-3</v>
      </c>
      <c r="L430" s="13">
        <f t="shared" ca="1" si="22"/>
        <v>1</v>
      </c>
      <c r="M430" s="16">
        <f t="shared" ca="1" si="23"/>
        <v>-3.1250000000000401E-3</v>
      </c>
      <c r="P430" s="15">
        <v>-1.2380329187341537</v>
      </c>
      <c r="Q430" s="11">
        <v>12.875</v>
      </c>
    </row>
    <row r="431" spans="1:17" x14ac:dyDescent="0.25">
      <c r="A431" s="3">
        <v>38673</v>
      </c>
      <c r="B431">
        <v>12.42</v>
      </c>
      <c r="C431">
        <v>12.7</v>
      </c>
      <c r="D431" s="4">
        <v>-2.6645768025078301E-2</v>
      </c>
      <c r="E431" s="4">
        <v>0</v>
      </c>
      <c r="F431">
        <f t="shared" si="16"/>
        <v>13.637920000000003</v>
      </c>
      <c r="G431">
        <f t="shared" ca="1" si="17"/>
        <v>12.690996732992586</v>
      </c>
      <c r="H431" s="14">
        <f t="shared" ca="1" si="18"/>
        <v>12.217535099488877</v>
      </c>
      <c r="I431" s="13">
        <f t="shared" ca="1" si="19"/>
        <v>-1.2861865817797706</v>
      </c>
      <c r="J431" s="13">
        <f t="shared" ca="1" si="20"/>
        <v>1</v>
      </c>
      <c r="K431" s="7">
        <f t="shared" ca="1" si="21"/>
        <v>-2.6645768025078301E-2</v>
      </c>
      <c r="L431" s="13">
        <f t="shared" ca="1" si="22"/>
        <v>1</v>
      </c>
      <c r="M431" s="16">
        <f t="shared" ca="1" si="23"/>
        <v>-2.6645768025078301E-2</v>
      </c>
      <c r="P431" s="15">
        <v>-1.236254286804769</v>
      </c>
      <c r="Q431" s="11">
        <v>12.975</v>
      </c>
    </row>
    <row r="432" spans="1:17" x14ac:dyDescent="0.25">
      <c r="A432" s="3">
        <v>38674</v>
      </c>
      <c r="B432">
        <v>12.05</v>
      </c>
      <c r="C432">
        <v>12.7</v>
      </c>
      <c r="D432" s="4">
        <v>-2.9790660225442699E-2</v>
      </c>
      <c r="E432" s="4">
        <v>0</v>
      </c>
      <c r="F432">
        <f t="shared" si="16"/>
        <v>13.626880000000003</v>
      </c>
      <c r="G432">
        <f t="shared" ca="1" si="17"/>
        <v>12.677599922467561</v>
      </c>
      <c r="H432" s="14">
        <f t="shared" ca="1" si="18"/>
        <v>12.20295988370134</v>
      </c>
      <c r="I432" s="13">
        <f t="shared" ca="1" si="19"/>
        <v>-1.6611325122285747</v>
      </c>
      <c r="J432" s="13">
        <f t="shared" ca="1" si="20"/>
        <v>1</v>
      </c>
      <c r="K432" s="7">
        <f t="shared" ca="1" si="21"/>
        <v>-2.9790660225442699E-2</v>
      </c>
      <c r="L432" s="13">
        <f t="shared" ca="1" si="22"/>
        <v>1</v>
      </c>
      <c r="M432" s="16">
        <f t="shared" ca="1" si="23"/>
        <v>-2.9790660225442699E-2</v>
      </c>
      <c r="P432" s="15">
        <v>-1.2358034402391485</v>
      </c>
      <c r="Q432" s="11">
        <v>16.100000000000001</v>
      </c>
    </row>
    <row r="433" spans="1:17" x14ac:dyDescent="0.25">
      <c r="A433" s="3">
        <v>38677</v>
      </c>
      <c r="B433">
        <v>12.08</v>
      </c>
      <c r="C433">
        <v>13.45</v>
      </c>
      <c r="D433" s="4">
        <v>2.48962655601659E-3</v>
      </c>
      <c r="E433" s="4">
        <v>5.9055118110236102E-2</v>
      </c>
      <c r="F433">
        <f t="shared" si="16"/>
        <v>13.618240000000004</v>
      </c>
      <c r="G433">
        <f t="shared" ca="1" si="17"/>
        <v>12.664759165163771</v>
      </c>
      <c r="H433" s="14">
        <f t="shared" ca="1" si="18"/>
        <v>12.188018747745653</v>
      </c>
      <c r="I433" s="13">
        <f t="shared" ca="1" si="19"/>
        <v>-1.6132888504929481</v>
      </c>
      <c r="J433" s="13">
        <f t="shared" ca="1" si="20"/>
        <v>1</v>
      </c>
      <c r="K433" s="7">
        <f t="shared" ca="1" si="21"/>
        <v>2.48962655601659E-3</v>
      </c>
      <c r="L433" s="13">
        <f t="shared" ca="1" si="22"/>
        <v>1</v>
      </c>
      <c r="M433" s="16">
        <f t="shared" ca="1" si="23"/>
        <v>2.48962655601659E-3</v>
      </c>
      <c r="P433" s="15">
        <v>-1.2357639325568861</v>
      </c>
      <c r="Q433" s="11">
        <v>23.25</v>
      </c>
    </row>
    <row r="434" spans="1:17" x14ac:dyDescent="0.25">
      <c r="A434" s="3">
        <v>38678</v>
      </c>
      <c r="B434">
        <v>12.01</v>
      </c>
      <c r="C434">
        <v>13.19</v>
      </c>
      <c r="D434" s="4">
        <v>-5.7947019867550199E-3</v>
      </c>
      <c r="E434" s="4">
        <v>-1.9330855018587299E-2</v>
      </c>
      <c r="F434">
        <f t="shared" si="16"/>
        <v>13.608400000000001</v>
      </c>
      <c r="G434">
        <f t="shared" ca="1" si="17"/>
        <v>12.651074224728072</v>
      </c>
      <c r="H434" s="14">
        <f t="shared" ca="1" si="18"/>
        <v>12.172411337092107</v>
      </c>
      <c r="I434" s="13">
        <f t="shared" ca="1" si="19"/>
        <v>-1.6696510647548117</v>
      </c>
      <c r="J434" s="13">
        <f t="shared" ca="1" si="20"/>
        <v>1</v>
      </c>
      <c r="K434" s="7">
        <f t="shared" ca="1" si="21"/>
        <v>-5.7947019867550199E-3</v>
      </c>
      <c r="L434" s="13">
        <f t="shared" ca="1" si="22"/>
        <v>1</v>
      </c>
      <c r="M434" s="16">
        <f t="shared" ca="1" si="23"/>
        <v>-5.7947019867550199E-3</v>
      </c>
      <c r="P434" s="15">
        <v>-1.2357252630407092</v>
      </c>
      <c r="Q434" s="11">
        <v>15.9</v>
      </c>
    </row>
    <row r="435" spans="1:17" x14ac:dyDescent="0.25">
      <c r="A435" s="3">
        <v>38679</v>
      </c>
      <c r="B435">
        <v>11.94</v>
      </c>
      <c r="C435">
        <v>13.13</v>
      </c>
      <c r="D435" s="4">
        <v>-5.8284762697752299E-3</v>
      </c>
      <c r="E435" s="4">
        <v>-4.5489006823350399E-3</v>
      </c>
      <c r="F435">
        <f t="shared" si="16"/>
        <v>13.598960000000003</v>
      </c>
      <c r="G435">
        <f t="shared" ca="1" si="17"/>
        <v>12.636876574095576</v>
      </c>
      <c r="H435" s="14">
        <f t="shared" ca="1" si="18"/>
        <v>12.155834861143362</v>
      </c>
      <c r="I435" s="13">
        <f t="shared" ca="1" si="19"/>
        <v>-1.7243411073633896</v>
      </c>
      <c r="J435" s="13">
        <f t="shared" ca="1" si="20"/>
        <v>1</v>
      </c>
      <c r="K435" s="7">
        <f t="shared" ca="1" si="21"/>
        <v>-5.8284762697752299E-3</v>
      </c>
      <c r="L435" s="13">
        <f t="shared" ca="1" si="22"/>
        <v>1</v>
      </c>
      <c r="M435" s="16">
        <f t="shared" ca="1" si="23"/>
        <v>-5.8284762697752299E-3</v>
      </c>
      <c r="P435" s="15">
        <v>-1.2344146543158898</v>
      </c>
      <c r="Q435" s="11">
        <v>17.55</v>
      </c>
    </row>
    <row r="436" spans="1:17" x14ac:dyDescent="0.25">
      <c r="A436" s="3">
        <v>38680</v>
      </c>
      <c r="B436">
        <v>11.94</v>
      </c>
      <c r="C436">
        <v>13.13</v>
      </c>
      <c r="D436" s="4">
        <v>0</v>
      </c>
      <c r="E436" s="4">
        <v>0</v>
      </c>
      <c r="F436">
        <f t="shared" si="16"/>
        <v>13.589840000000002</v>
      </c>
      <c r="G436">
        <f t="shared" ca="1" si="17"/>
        <v>12.622892651691936</v>
      </c>
      <c r="H436" s="14">
        <f t="shared" ca="1" si="18"/>
        <v>12.139418977537904</v>
      </c>
      <c r="I436" s="13">
        <f t="shared" ca="1" si="19"/>
        <v>-1.7062356113668866</v>
      </c>
      <c r="J436" s="13">
        <f t="shared" ca="1" si="20"/>
        <v>1</v>
      </c>
      <c r="K436" s="7">
        <f t="shared" ca="1" si="21"/>
        <v>0</v>
      </c>
      <c r="L436" s="13">
        <f t="shared" ca="1" si="22"/>
        <v>1</v>
      </c>
      <c r="M436" s="16">
        <f t="shared" ca="1" si="23"/>
        <v>0</v>
      </c>
      <c r="P436" s="15">
        <v>-1.2340495617618903</v>
      </c>
      <c r="Q436" s="11">
        <v>24.55</v>
      </c>
    </row>
    <row r="437" spans="1:17" x14ac:dyDescent="0.25">
      <c r="A437" s="3">
        <v>38681</v>
      </c>
      <c r="B437">
        <v>11.96</v>
      </c>
      <c r="C437">
        <v>13.11</v>
      </c>
      <c r="D437" s="4">
        <v>1.67504187604695E-3</v>
      </c>
      <c r="E437" s="4">
        <v>-1.52322924600168E-3</v>
      </c>
      <c r="F437">
        <f t="shared" si="16"/>
        <v>13.581040000000003</v>
      </c>
      <c r="G437">
        <f t="shared" ca="1" si="17"/>
        <v>12.609322490432536</v>
      </c>
      <c r="H437" s="14">
        <f t="shared" ca="1" si="18"/>
        <v>12.123463735648803</v>
      </c>
      <c r="I437" s="13">
        <f t="shared" ca="1" si="19"/>
        <v>-1.6682214574085052</v>
      </c>
      <c r="J437" s="13">
        <f t="shared" ca="1" si="20"/>
        <v>1</v>
      </c>
      <c r="K437" s="7">
        <f t="shared" ca="1" si="21"/>
        <v>1.67504187604695E-3</v>
      </c>
      <c r="L437" s="13">
        <f t="shared" ca="1" si="22"/>
        <v>1</v>
      </c>
      <c r="M437" s="16">
        <f t="shared" ca="1" si="23"/>
        <v>1.67504187604695E-3</v>
      </c>
      <c r="P437" s="15">
        <v>-1.2332167803085532</v>
      </c>
      <c r="Q437" s="11">
        <v>14.8</v>
      </c>
    </row>
    <row r="438" spans="1:17" x14ac:dyDescent="0.25">
      <c r="A438" s="3">
        <v>38684</v>
      </c>
      <c r="B438">
        <v>12.06</v>
      </c>
      <c r="C438">
        <v>13.31</v>
      </c>
      <c r="D438" s="4">
        <v>8.3612040133778098E-3</v>
      </c>
      <c r="E438" s="4">
        <v>1.52555301296722E-2</v>
      </c>
      <c r="F438">
        <f t="shared" si="16"/>
        <v>13.573800000000002</v>
      </c>
      <c r="G438">
        <f t="shared" ca="1" si="17"/>
        <v>12.597530180738953</v>
      </c>
      <c r="H438" s="14">
        <f t="shared" ca="1" si="18"/>
        <v>12.109395271108429</v>
      </c>
      <c r="I438" s="13">
        <f t="shared" ca="1" si="19"/>
        <v>-1.5505959214695553</v>
      </c>
      <c r="J438" s="13">
        <f t="shared" ca="1" si="20"/>
        <v>1</v>
      </c>
      <c r="K438" s="7">
        <f t="shared" ca="1" si="21"/>
        <v>8.3612040133778098E-3</v>
      </c>
      <c r="L438" s="13">
        <f t="shared" ca="1" si="22"/>
        <v>1</v>
      </c>
      <c r="M438" s="16">
        <f t="shared" ca="1" si="23"/>
        <v>8.3612040133778098E-3</v>
      </c>
      <c r="P438" s="15">
        <v>-1.2322050547371521</v>
      </c>
      <c r="Q438" s="11">
        <v>12.375</v>
      </c>
    </row>
    <row r="439" spans="1:17" x14ac:dyDescent="0.25">
      <c r="A439" s="3">
        <v>38685</v>
      </c>
      <c r="B439">
        <v>12.11</v>
      </c>
      <c r="C439">
        <v>13.21</v>
      </c>
      <c r="D439" s="4">
        <v>4.1459369817578003E-3</v>
      </c>
      <c r="E439" s="4">
        <v>-7.5131480090157004E-3</v>
      </c>
      <c r="F439">
        <f t="shared" si="16"/>
        <v>13.566680000000003</v>
      </c>
      <c r="G439">
        <f t="shared" ca="1" si="17"/>
        <v>12.586260203382249</v>
      </c>
      <c r="H439" s="14">
        <f t="shared" ca="1" si="18"/>
        <v>12.096050305073371</v>
      </c>
      <c r="I439" s="13">
        <f t="shared" ca="1" si="19"/>
        <v>-1.4857717123065528</v>
      </c>
      <c r="J439" s="13">
        <f t="shared" ca="1" si="20"/>
        <v>1</v>
      </c>
      <c r="K439" s="7">
        <f t="shared" ca="1" si="21"/>
        <v>4.1459369817578003E-3</v>
      </c>
      <c r="L439" s="13">
        <f t="shared" ca="1" si="22"/>
        <v>1</v>
      </c>
      <c r="M439" s="16">
        <f t="shared" ca="1" si="23"/>
        <v>4.1459369817578003E-3</v>
      </c>
      <c r="P439" s="15">
        <v>-1.2311590276636999</v>
      </c>
      <c r="Q439" s="11">
        <v>18.899999999999999</v>
      </c>
    </row>
    <row r="440" spans="1:17" x14ac:dyDescent="0.25">
      <c r="A440" s="3">
        <v>38686</v>
      </c>
      <c r="B440">
        <v>12.19</v>
      </c>
      <c r="C440">
        <v>13.22</v>
      </c>
      <c r="D440" s="4">
        <v>6.6061106523533902E-3</v>
      </c>
      <c r="E440" s="4">
        <v>7.5700227100683503E-4</v>
      </c>
      <c r="F440">
        <f t="shared" si="16"/>
        <v>13.559720000000002</v>
      </c>
      <c r="G440">
        <f t="shared" ca="1" si="17"/>
        <v>12.575734470838114</v>
      </c>
      <c r="H440" s="14">
        <f t="shared" ca="1" si="18"/>
        <v>12.083741706257172</v>
      </c>
      <c r="I440" s="13">
        <f t="shared" ca="1" si="19"/>
        <v>-1.392012341041911</v>
      </c>
      <c r="J440" s="13">
        <f t="shared" ca="1" si="20"/>
        <v>1</v>
      </c>
      <c r="K440" s="7">
        <f t="shared" ca="1" si="21"/>
        <v>6.6061106523533902E-3</v>
      </c>
      <c r="L440" s="13">
        <f t="shared" ca="1" si="22"/>
        <v>1</v>
      </c>
      <c r="M440" s="16">
        <f t="shared" ca="1" si="23"/>
        <v>6.6061106523533902E-3</v>
      </c>
      <c r="P440" s="15">
        <v>-1.2306937897542896</v>
      </c>
      <c r="Q440" s="11">
        <v>13.5</v>
      </c>
    </row>
    <row r="441" spans="1:17" x14ac:dyDescent="0.25">
      <c r="A441" s="3">
        <v>38687</v>
      </c>
      <c r="B441">
        <v>12.03</v>
      </c>
      <c r="C441">
        <v>13.11</v>
      </c>
      <c r="D441" s="4">
        <v>-1.3125512715340499E-2</v>
      </c>
      <c r="E441" s="4">
        <v>-8.3207261724660402E-3</v>
      </c>
      <c r="F441">
        <f t="shared" si="16"/>
        <v>13.552760000000005</v>
      </c>
      <c r="G441">
        <f t="shared" ca="1" si="17"/>
        <v>12.56414360199722</v>
      </c>
      <c r="H441" s="14">
        <f t="shared" ca="1" si="18"/>
        <v>12.069835402995828</v>
      </c>
      <c r="I441" s="13">
        <f t="shared" ca="1" si="19"/>
        <v>-1.5402940949354111</v>
      </c>
      <c r="J441" s="13">
        <f t="shared" ca="1" si="20"/>
        <v>1</v>
      </c>
      <c r="K441" s="7">
        <f t="shared" ca="1" si="21"/>
        <v>-1.3125512715340499E-2</v>
      </c>
      <c r="L441" s="13">
        <f t="shared" ca="1" si="22"/>
        <v>1</v>
      </c>
      <c r="M441" s="16">
        <f t="shared" ca="1" si="23"/>
        <v>-1.3125512715340499E-2</v>
      </c>
      <c r="P441" s="15">
        <v>-1.2300474208181318</v>
      </c>
      <c r="Q441" s="11">
        <v>11.925000000000001</v>
      </c>
    </row>
    <row r="442" spans="1:17" x14ac:dyDescent="0.25">
      <c r="A442" s="3">
        <v>38688</v>
      </c>
      <c r="B442">
        <v>11.77</v>
      </c>
      <c r="C442">
        <v>13.04</v>
      </c>
      <c r="D442" s="4">
        <v>-2.1612635078969301E-2</v>
      </c>
      <c r="E442" s="4">
        <v>-5.3394355453851901E-3</v>
      </c>
      <c r="F442">
        <f t="shared" si="16"/>
        <v>13.544640000000005</v>
      </c>
      <c r="G442">
        <f t="shared" ca="1" si="17"/>
        <v>12.549770726979675</v>
      </c>
      <c r="H442" s="14">
        <f t="shared" ca="1" si="18"/>
        <v>12.05233609046951</v>
      </c>
      <c r="I442" s="13">
        <f t="shared" ca="1" si="19"/>
        <v>-1.7837921505127652</v>
      </c>
      <c r="J442" s="13">
        <f t="shared" ca="1" si="20"/>
        <v>1</v>
      </c>
      <c r="K442" s="7">
        <f t="shared" ca="1" si="21"/>
        <v>-2.1612635078969301E-2</v>
      </c>
      <c r="L442" s="13">
        <f t="shared" ca="1" si="22"/>
        <v>1</v>
      </c>
      <c r="M442" s="16">
        <f t="shared" ca="1" si="23"/>
        <v>-2.1612635078969301E-2</v>
      </c>
      <c r="P442" s="15">
        <v>-1.2299637125166791</v>
      </c>
      <c r="Q442" s="11">
        <v>13.25</v>
      </c>
    </row>
    <row r="443" spans="1:17" x14ac:dyDescent="0.25">
      <c r="A443" s="3">
        <v>38691</v>
      </c>
      <c r="B443">
        <v>11.83</v>
      </c>
      <c r="C443">
        <v>13.02</v>
      </c>
      <c r="D443" s="4">
        <v>5.09770603228543E-3</v>
      </c>
      <c r="E443" s="4">
        <v>-1.5337423312883299E-3</v>
      </c>
      <c r="F443">
        <f t="shared" si="16"/>
        <v>13.536880000000005</v>
      </c>
      <c r="G443">
        <f t="shared" ca="1" si="17"/>
        <v>12.536249465986577</v>
      </c>
      <c r="H443" s="14">
        <f t="shared" ca="1" si="18"/>
        <v>12.035934198979863</v>
      </c>
      <c r="I443" s="13">
        <f t="shared" ca="1" si="19"/>
        <v>-1.705804432285192</v>
      </c>
      <c r="J443" s="13">
        <f t="shared" ca="1" si="20"/>
        <v>1</v>
      </c>
      <c r="K443" s="7">
        <f t="shared" ca="1" si="21"/>
        <v>5.09770603228543E-3</v>
      </c>
      <c r="L443" s="13">
        <f t="shared" ca="1" si="22"/>
        <v>1</v>
      </c>
      <c r="M443" s="16">
        <f t="shared" ca="1" si="23"/>
        <v>5.09770603228543E-3</v>
      </c>
      <c r="P443" s="15">
        <v>-1.2292782353447502</v>
      </c>
      <c r="Q443" s="11">
        <v>22.1</v>
      </c>
    </row>
    <row r="444" spans="1:17" x14ac:dyDescent="0.25">
      <c r="A444" s="3">
        <v>38692</v>
      </c>
      <c r="B444">
        <v>11.81</v>
      </c>
      <c r="C444">
        <v>13.02</v>
      </c>
      <c r="D444" s="4">
        <v>-1.69061707523244E-3</v>
      </c>
      <c r="E444" s="4">
        <v>0</v>
      </c>
      <c r="F444">
        <f t="shared" ref="F444:F507" si="24">AVERAGE(B195:B444)</f>
        <v>13.530120000000004</v>
      </c>
      <c r="G444">
        <f t="shared" ref="G444:G507" ca="1" si="25">F444-_xlfn.STDEV.P(OFFSET(B444,0,0,-250,1))</f>
        <v>12.523572045056973</v>
      </c>
      <c r="H444" s="14">
        <f t="shared" ref="H444:H507" ca="1" si="26">F444-1.5*_xlfn.STDEV.P(OFFSET(B444,0,0,-250,1))</f>
        <v>12.020298067585458</v>
      </c>
      <c r="I444" s="13">
        <f t="shared" ref="I444:I507" ca="1" si="27">(B444-F444)/_xlfn.STDEV.P(OFFSET(B444,0,0,-250,1))</f>
        <v>-1.7089300033373558</v>
      </c>
      <c r="J444" s="13">
        <f t="shared" ca="1" si="20"/>
        <v>1</v>
      </c>
      <c r="K444" s="7">
        <f t="shared" ca="1" si="21"/>
        <v>-1.69061707523244E-3</v>
      </c>
      <c r="L444" s="13">
        <f t="shared" ca="1" si="22"/>
        <v>1</v>
      </c>
      <c r="M444" s="16">
        <f t="shared" ca="1" si="23"/>
        <v>-1.69061707523244E-3</v>
      </c>
      <c r="P444" s="15">
        <v>-1.2292594862397215</v>
      </c>
      <c r="Q444" s="11">
        <v>12.05</v>
      </c>
    </row>
    <row r="445" spans="1:17" x14ac:dyDescent="0.25">
      <c r="A445" s="3">
        <v>38693</v>
      </c>
      <c r="B445">
        <v>12.15</v>
      </c>
      <c r="C445">
        <v>12.94</v>
      </c>
      <c r="D445" s="4">
        <v>2.8789161727349698E-2</v>
      </c>
      <c r="E445" s="4">
        <v>-6.1443932411674503E-3</v>
      </c>
      <c r="F445">
        <f t="shared" si="24"/>
        <v>13.524600000000007</v>
      </c>
      <c r="G445">
        <f t="shared" ca="1" si="25"/>
        <v>12.514289532866265</v>
      </c>
      <c r="H445" s="14">
        <f t="shared" ca="1" si="26"/>
        <v>12.009134299299394</v>
      </c>
      <c r="I445" s="13">
        <f t="shared" ca="1" si="27"/>
        <v>-1.3605718684670829</v>
      </c>
      <c r="J445" s="13">
        <f t="shared" ref="J445:J508" ca="1" si="28">IF(AND(J444=0,I444&lt;-1),1,IF(AND(J444=1,I444&gt;-0.5),0,J444))</f>
        <v>1</v>
      </c>
      <c r="K445" s="7">
        <f t="shared" ref="K445:K508" ca="1" si="29">J445*D445</f>
        <v>2.8789161727349698E-2</v>
      </c>
      <c r="L445" s="13">
        <f t="shared" ref="L445:L508" ca="1" si="30">IF(AND(L444=0,I444&lt;-1.5),1,IF(AND(L444=1,I444&gt;0.5),0,L444))</f>
        <v>1</v>
      </c>
      <c r="M445" s="16">
        <f t="shared" ref="M445:M508" ca="1" si="31">L445*D445</f>
        <v>2.8789161727349698E-2</v>
      </c>
      <c r="P445" s="15">
        <v>-1.2287902176185062</v>
      </c>
      <c r="Q445" s="11">
        <v>20.18</v>
      </c>
    </row>
    <row r="446" spans="1:17" x14ac:dyDescent="0.25">
      <c r="A446" s="3">
        <v>38694</v>
      </c>
      <c r="B446">
        <v>12.15</v>
      </c>
      <c r="C446">
        <v>12.92</v>
      </c>
      <c r="D446" s="4">
        <v>0</v>
      </c>
      <c r="E446" s="4">
        <v>-1.54559505409579E-3</v>
      </c>
      <c r="F446">
        <f t="shared" si="24"/>
        <v>13.519400000000006</v>
      </c>
      <c r="G446">
        <f t="shared" ca="1" si="25"/>
        <v>12.505380256602473</v>
      </c>
      <c r="H446" s="14">
        <f t="shared" ca="1" si="26"/>
        <v>11.998370384903705</v>
      </c>
      <c r="I446" s="13">
        <f t="shared" ca="1" si="27"/>
        <v>-1.3504668019695054</v>
      </c>
      <c r="J446" s="13">
        <f t="shared" ca="1" si="28"/>
        <v>1</v>
      </c>
      <c r="K446" s="7">
        <f t="shared" ca="1" si="29"/>
        <v>0</v>
      </c>
      <c r="L446" s="13">
        <f t="shared" ca="1" si="30"/>
        <v>1</v>
      </c>
      <c r="M446" s="16">
        <f t="shared" ca="1" si="31"/>
        <v>0</v>
      </c>
      <c r="P446" s="15">
        <v>-1.2274416861792776</v>
      </c>
      <c r="Q446" s="11">
        <v>11.36</v>
      </c>
    </row>
    <row r="447" spans="1:17" x14ac:dyDescent="0.25">
      <c r="A447" s="3">
        <v>38695</v>
      </c>
      <c r="B447">
        <v>12.01</v>
      </c>
      <c r="C447">
        <v>12.86</v>
      </c>
      <c r="D447" s="4">
        <v>-1.1522633744856001E-2</v>
      </c>
      <c r="E447" s="4">
        <v>-4.6439628482972698E-3</v>
      </c>
      <c r="F447">
        <f t="shared" si="24"/>
        <v>13.513640000000006</v>
      </c>
      <c r="G447">
        <f t="shared" ca="1" si="25"/>
        <v>12.495162336818334</v>
      </c>
      <c r="H447" s="14">
        <f t="shared" ca="1" si="26"/>
        <v>11.985923505227497</v>
      </c>
      <c r="I447" s="13">
        <f t="shared" ca="1" si="27"/>
        <v>-1.4763603114306025</v>
      </c>
      <c r="J447" s="13">
        <f t="shared" ca="1" si="28"/>
        <v>1</v>
      </c>
      <c r="K447" s="7">
        <f t="shared" ca="1" si="29"/>
        <v>-1.1522633744856001E-2</v>
      </c>
      <c r="L447" s="13">
        <f t="shared" ca="1" si="30"/>
        <v>1</v>
      </c>
      <c r="M447" s="16">
        <f t="shared" ca="1" si="31"/>
        <v>-1.1522633744856001E-2</v>
      </c>
      <c r="P447" s="15">
        <v>-1.2272730535044261</v>
      </c>
      <c r="Q447" s="11">
        <v>12.925000000000001</v>
      </c>
    </row>
    <row r="448" spans="1:17" x14ac:dyDescent="0.25">
      <c r="A448" s="3">
        <v>38698</v>
      </c>
      <c r="B448">
        <v>11.96</v>
      </c>
      <c r="C448">
        <v>12.9</v>
      </c>
      <c r="D448" s="4">
        <v>-4.1631973355535897E-3</v>
      </c>
      <c r="E448" s="4">
        <v>3.1104199066873698E-3</v>
      </c>
      <c r="F448">
        <f t="shared" si="24"/>
        <v>13.507600000000007</v>
      </c>
      <c r="G448">
        <f t="shared" ca="1" si="25"/>
        <v>12.484414855463594</v>
      </c>
      <c r="H448" s="14">
        <f t="shared" ca="1" si="26"/>
        <v>11.972822283195388</v>
      </c>
      <c r="I448" s="13">
        <f t="shared" ca="1" si="27"/>
        <v>-1.5125317331509902</v>
      </c>
      <c r="J448" s="13">
        <f t="shared" ca="1" si="28"/>
        <v>1</v>
      </c>
      <c r="K448" s="7">
        <f t="shared" ca="1" si="29"/>
        <v>-4.1631973355535897E-3</v>
      </c>
      <c r="L448" s="13">
        <f t="shared" ca="1" si="30"/>
        <v>1</v>
      </c>
      <c r="M448" s="16">
        <f t="shared" ca="1" si="31"/>
        <v>-4.1631973355535897E-3</v>
      </c>
      <c r="P448" s="15">
        <v>-1.2272415666076204</v>
      </c>
      <c r="Q448" s="11">
        <v>27.15</v>
      </c>
    </row>
    <row r="449" spans="1:17" x14ac:dyDescent="0.25">
      <c r="A449" s="3">
        <v>38699</v>
      </c>
      <c r="B449">
        <v>11.68</v>
      </c>
      <c r="C449">
        <v>12.92</v>
      </c>
      <c r="D449" s="4">
        <v>-2.34113712374583E-2</v>
      </c>
      <c r="E449" s="4">
        <v>1.5503875968991799E-3</v>
      </c>
      <c r="F449">
        <f t="shared" si="24"/>
        <v>13.500600000000007</v>
      </c>
      <c r="G449">
        <f t="shared" ca="1" si="25"/>
        <v>12.470942173341072</v>
      </c>
      <c r="H449" s="14">
        <f t="shared" ca="1" si="26"/>
        <v>11.956113260011605</v>
      </c>
      <c r="I449" s="13">
        <f t="shared" ca="1" si="27"/>
        <v>-1.7681602109581847</v>
      </c>
      <c r="J449" s="13">
        <f t="shared" ca="1" si="28"/>
        <v>1</v>
      </c>
      <c r="K449" s="7">
        <f t="shared" ca="1" si="29"/>
        <v>-2.34113712374583E-2</v>
      </c>
      <c r="L449" s="13">
        <f t="shared" ca="1" si="30"/>
        <v>1</v>
      </c>
      <c r="M449" s="16">
        <f t="shared" ca="1" si="31"/>
        <v>-2.34113712374583E-2</v>
      </c>
      <c r="P449" s="15">
        <v>-1.2269935703555355</v>
      </c>
      <c r="Q449" s="11">
        <v>16.100000000000001</v>
      </c>
    </row>
    <row r="450" spans="1:17" x14ac:dyDescent="0.25">
      <c r="A450" s="3">
        <v>38700</v>
      </c>
      <c r="B450">
        <v>11.33</v>
      </c>
      <c r="C450">
        <v>12.81</v>
      </c>
      <c r="D450" s="4">
        <v>-2.9965753424657501E-2</v>
      </c>
      <c r="E450" s="4">
        <v>-8.5139318885448807E-3</v>
      </c>
      <c r="F450">
        <f t="shared" si="24"/>
        <v>13.492240000000008</v>
      </c>
      <c r="G450">
        <f t="shared" ca="1" si="25"/>
        <v>12.453517042518081</v>
      </c>
      <c r="H450" s="14">
        <f t="shared" ca="1" si="26"/>
        <v>11.934155563777118</v>
      </c>
      <c r="I450" s="13">
        <f t="shared" ca="1" si="27"/>
        <v>-2.0816330133317864</v>
      </c>
      <c r="J450" s="13">
        <f t="shared" ca="1" si="28"/>
        <v>1</v>
      </c>
      <c r="K450" s="7">
        <f t="shared" ca="1" si="29"/>
        <v>-2.9965753424657501E-2</v>
      </c>
      <c r="L450" s="13">
        <f t="shared" ca="1" si="30"/>
        <v>1</v>
      </c>
      <c r="M450" s="16">
        <f t="shared" ca="1" si="31"/>
        <v>-2.9965753424657501E-2</v>
      </c>
      <c r="P450" s="15">
        <v>-1.2259069560593185</v>
      </c>
      <c r="Q450" s="11">
        <v>26.3</v>
      </c>
    </row>
    <row r="451" spans="1:17" x14ac:dyDescent="0.25">
      <c r="A451" s="3">
        <v>38701</v>
      </c>
      <c r="B451">
        <v>11.16</v>
      </c>
      <c r="C451">
        <v>12.78</v>
      </c>
      <c r="D451" s="4">
        <v>-1.5004413062665501E-2</v>
      </c>
      <c r="E451" s="4">
        <v>-2.3419203747073701E-3</v>
      </c>
      <c r="F451">
        <f t="shared" si="24"/>
        <v>13.482960000000006</v>
      </c>
      <c r="G451">
        <f t="shared" ca="1" si="25"/>
        <v>12.433857508152808</v>
      </c>
      <c r="H451" s="14">
        <f t="shared" ca="1" si="26"/>
        <v>11.909306262229208</v>
      </c>
      <c r="I451" s="13">
        <f t="shared" ca="1" si="27"/>
        <v>-2.2142355185048452</v>
      </c>
      <c r="J451" s="13">
        <f t="shared" ca="1" si="28"/>
        <v>1</v>
      </c>
      <c r="K451" s="7">
        <f t="shared" ca="1" si="29"/>
        <v>-1.5004413062665501E-2</v>
      </c>
      <c r="L451" s="13">
        <f t="shared" ca="1" si="30"/>
        <v>1</v>
      </c>
      <c r="M451" s="16">
        <f t="shared" ca="1" si="31"/>
        <v>-1.5004413062665501E-2</v>
      </c>
      <c r="P451" s="15">
        <v>-1.225669835531787</v>
      </c>
      <c r="Q451" s="11">
        <v>17.2</v>
      </c>
    </row>
    <row r="452" spans="1:17" x14ac:dyDescent="0.25">
      <c r="A452" s="3">
        <v>38702</v>
      </c>
      <c r="B452">
        <v>11.02</v>
      </c>
      <c r="C452">
        <v>12.93</v>
      </c>
      <c r="D452" s="4">
        <v>-1.25448028673836E-2</v>
      </c>
      <c r="E452" s="4">
        <v>1.1737089201878E-2</v>
      </c>
      <c r="F452">
        <f t="shared" si="24"/>
        <v>13.472960000000008</v>
      </c>
      <c r="G452">
        <f t="shared" ca="1" si="25"/>
        <v>12.412405787147122</v>
      </c>
      <c r="H452" s="14">
        <f t="shared" ca="1" si="26"/>
        <v>11.882128680720681</v>
      </c>
      <c r="I452" s="13">
        <f t="shared" ca="1" si="27"/>
        <v>-2.3129039235076538</v>
      </c>
      <c r="J452" s="13">
        <f t="shared" ca="1" si="28"/>
        <v>1</v>
      </c>
      <c r="K452" s="7">
        <f t="shared" ca="1" si="29"/>
        <v>-1.25448028673836E-2</v>
      </c>
      <c r="L452" s="13">
        <f t="shared" ca="1" si="30"/>
        <v>1</v>
      </c>
      <c r="M452" s="16">
        <f t="shared" ca="1" si="31"/>
        <v>-1.25448028673836E-2</v>
      </c>
      <c r="P452" s="15">
        <v>-1.2252275346081936</v>
      </c>
      <c r="Q452" s="11">
        <v>22</v>
      </c>
    </row>
    <row r="453" spans="1:17" x14ac:dyDescent="0.25">
      <c r="A453" s="3">
        <v>38705</v>
      </c>
      <c r="B453">
        <v>12.88</v>
      </c>
      <c r="C453">
        <v>14.47</v>
      </c>
      <c r="D453" s="4">
        <v>-3.8669760247486101E-3</v>
      </c>
      <c r="E453" s="4">
        <v>1.6865776528461E-2</v>
      </c>
      <c r="F453">
        <f t="shared" si="24"/>
        <v>13.469160000000009</v>
      </c>
      <c r="G453">
        <f t="shared" ca="1" si="25"/>
        <v>12.408190021913919</v>
      </c>
      <c r="H453" s="14">
        <f t="shared" ca="1" si="26"/>
        <v>11.877705032870873</v>
      </c>
      <c r="I453" s="13">
        <f t="shared" ca="1" si="27"/>
        <v>-0.55530317744033486</v>
      </c>
      <c r="J453" s="13">
        <f t="shared" ca="1" si="28"/>
        <v>1</v>
      </c>
      <c r="K453" s="7">
        <f t="shared" ca="1" si="29"/>
        <v>-3.8669760247486101E-3</v>
      </c>
      <c r="L453" s="13">
        <f t="shared" ca="1" si="30"/>
        <v>1</v>
      </c>
      <c r="M453" s="16">
        <f t="shared" ca="1" si="31"/>
        <v>-3.8669760247486101E-3</v>
      </c>
      <c r="P453" s="15">
        <v>-1.2250168606406053</v>
      </c>
      <c r="Q453" s="11">
        <v>11.925000000000001</v>
      </c>
    </row>
    <row r="454" spans="1:17" x14ac:dyDescent="0.25">
      <c r="A454" s="3">
        <v>38706</v>
      </c>
      <c r="B454">
        <v>12.76</v>
      </c>
      <c r="C454">
        <v>14.53</v>
      </c>
      <c r="D454" s="4">
        <v>-9.3167701863354803E-3</v>
      </c>
      <c r="E454" s="4">
        <v>4.1465100207325198E-3</v>
      </c>
      <c r="F454">
        <f t="shared" si="24"/>
        <v>13.464520000000009</v>
      </c>
      <c r="G454">
        <f t="shared" ca="1" si="25"/>
        <v>12.402995450307445</v>
      </c>
      <c r="H454" s="14">
        <f t="shared" ca="1" si="26"/>
        <v>11.872233175461163</v>
      </c>
      <c r="I454" s="13">
        <f t="shared" ca="1" si="27"/>
        <v>-0.66368695872747407</v>
      </c>
      <c r="J454" s="13">
        <f t="shared" ca="1" si="28"/>
        <v>1</v>
      </c>
      <c r="K454" s="7">
        <f t="shared" ca="1" si="29"/>
        <v>-9.3167701863354803E-3</v>
      </c>
      <c r="L454" s="13">
        <f t="shared" ca="1" si="30"/>
        <v>1</v>
      </c>
      <c r="M454" s="16">
        <f t="shared" ca="1" si="31"/>
        <v>-9.3167701863354803E-3</v>
      </c>
      <c r="P454" s="15">
        <v>-1.2235169249325852</v>
      </c>
      <c r="Q454" s="11">
        <v>25.6</v>
      </c>
    </row>
    <row r="455" spans="1:17" x14ac:dyDescent="0.25">
      <c r="A455" s="3">
        <v>38707</v>
      </c>
      <c r="B455">
        <v>12.59</v>
      </c>
      <c r="C455">
        <v>14.33</v>
      </c>
      <c r="D455" s="4">
        <v>-1.3322884012539201E-2</v>
      </c>
      <c r="E455" s="4">
        <v>-1.3764624913970999E-2</v>
      </c>
      <c r="F455">
        <f t="shared" si="24"/>
        <v>13.458920000000012</v>
      </c>
      <c r="G455">
        <f t="shared" ca="1" si="25"/>
        <v>12.396489939431317</v>
      </c>
      <c r="H455" s="14">
        <f t="shared" ca="1" si="26"/>
        <v>11.86527490914697</v>
      </c>
      <c r="I455" s="13">
        <f t="shared" ca="1" si="27"/>
        <v>-0.81786089480082924</v>
      </c>
      <c r="J455" s="13">
        <f t="shared" ca="1" si="28"/>
        <v>1</v>
      </c>
      <c r="K455" s="7">
        <f t="shared" ca="1" si="29"/>
        <v>-1.3322884012539201E-2</v>
      </c>
      <c r="L455" s="13">
        <f t="shared" ca="1" si="30"/>
        <v>1</v>
      </c>
      <c r="M455" s="16">
        <f t="shared" ca="1" si="31"/>
        <v>-1.3322884012539201E-2</v>
      </c>
      <c r="P455" s="15">
        <v>-1.2228705465978056</v>
      </c>
      <c r="Q455" s="11">
        <v>12.375</v>
      </c>
    </row>
    <row r="456" spans="1:17" x14ac:dyDescent="0.25">
      <c r="A456" s="3">
        <v>38708</v>
      </c>
      <c r="B456">
        <v>12.48</v>
      </c>
      <c r="C456">
        <v>14.18</v>
      </c>
      <c r="D456" s="4">
        <v>-8.7370929308975293E-3</v>
      </c>
      <c r="E456" s="4">
        <v>-1.04675505931612E-2</v>
      </c>
      <c r="F456">
        <f t="shared" si="24"/>
        <v>13.453880000000009</v>
      </c>
      <c r="G456">
        <f t="shared" ca="1" si="25"/>
        <v>12.389807941537802</v>
      </c>
      <c r="H456" s="14">
        <f t="shared" ca="1" si="26"/>
        <v>11.857771912306697</v>
      </c>
      <c r="I456" s="13">
        <f t="shared" ca="1" si="27"/>
        <v>-0.91523876814081129</v>
      </c>
      <c r="J456" s="13">
        <f t="shared" ca="1" si="28"/>
        <v>1</v>
      </c>
      <c r="K456" s="7">
        <f t="shared" ca="1" si="29"/>
        <v>-8.7370929308975293E-3</v>
      </c>
      <c r="L456" s="13">
        <f t="shared" ca="1" si="30"/>
        <v>1</v>
      </c>
      <c r="M456" s="16">
        <f t="shared" ca="1" si="31"/>
        <v>-8.7370929308975293E-3</v>
      </c>
      <c r="P456" s="15">
        <v>-1.2226781927419765</v>
      </c>
      <c r="Q456" s="11">
        <v>12.775</v>
      </c>
    </row>
    <row r="457" spans="1:17" x14ac:dyDescent="0.25">
      <c r="A457" s="3">
        <v>38709</v>
      </c>
      <c r="B457">
        <v>12.21</v>
      </c>
      <c r="C457">
        <v>14.11</v>
      </c>
      <c r="D457" s="4">
        <v>-2.1634615384615301E-2</v>
      </c>
      <c r="E457" s="4">
        <v>-4.93653032440056E-3</v>
      </c>
      <c r="F457">
        <f t="shared" si="24"/>
        <v>13.448040000000008</v>
      </c>
      <c r="G457">
        <f t="shared" ca="1" si="25"/>
        <v>12.381167299815024</v>
      </c>
      <c r="H457" s="14">
        <f t="shared" ca="1" si="26"/>
        <v>11.847730949722532</v>
      </c>
      <c r="I457" s="13">
        <f t="shared" ca="1" si="27"/>
        <v>-1.1604383538779688</v>
      </c>
      <c r="J457" s="13">
        <f t="shared" ca="1" si="28"/>
        <v>1</v>
      </c>
      <c r="K457" s="7">
        <f t="shared" ca="1" si="29"/>
        <v>-2.1634615384615301E-2</v>
      </c>
      <c r="L457" s="13">
        <f t="shared" ca="1" si="30"/>
        <v>1</v>
      </c>
      <c r="M457" s="16">
        <f t="shared" ca="1" si="31"/>
        <v>-2.1634615384615301E-2</v>
      </c>
      <c r="P457" s="15">
        <v>-1.2223094089248365</v>
      </c>
      <c r="Q457" s="11">
        <v>13.5</v>
      </c>
    </row>
    <row r="458" spans="1:17" x14ac:dyDescent="0.25">
      <c r="A458" s="3">
        <v>38712</v>
      </c>
      <c r="B458">
        <v>12.21</v>
      </c>
      <c r="C458">
        <v>14.11</v>
      </c>
      <c r="D458" s="4">
        <v>0</v>
      </c>
      <c r="E458" s="4">
        <v>0</v>
      </c>
      <c r="F458">
        <f t="shared" si="24"/>
        <v>13.442520000000009</v>
      </c>
      <c r="G458">
        <f t="shared" ca="1" si="25"/>
        <v>12.372829741280224</v>
      </c>
      <c r="H458" s="14">
        <f t="shared" ca="1" si="26"/>
        <v>11.837984611920332</v>
      </c>
      <c r="I458" s="13">
        <f t="shared" ca="1" si="27"/>
        <v>-1.1522213930181058</v>
      </c>
      <c r="J458" s="13">
        <f t="shared" ca="1" si="28"/>
        <v>1</v>
      </c>
      <c r="K458" s="7">
        <f t="shared" ca="1" si="29"/>
        <v>0</v>
      </c>
      <c r="L458" s="13">
        <f t="shared" ca="1" si="30"/>
        <v>1</v>
      </c>
      <c r="M458" s="16">
        <f t="shared" ca="1" si="31"/>
        <v>0</v>
      </c>
      <c r="P458" s="15">
        <v>-1.2218716387049893</v>
      </c>
      <c r="Q458" s="11">
        <v>23.05</v>
      </c>
    </row>
    <row r="459" spans="1:17" x14ac:dyDescent="0.25">
      <c r="A459" s="3">
        <v>38713</v>
      </c>
      <c r="B459">
        <v>12.45</v>
      </c>
      <c r="C459">
        <v>14.2</v>
      </c>
      <c r="D459" s="4">
        <v>1.96560196560196E-2</v>
      </c>
      <c r="E459" s="4">
        <v>6.3784549964565097E-3</v>
      </c>
      <c r="F459">
        <f t="shared" si="24"/>
        <v>13.437440000000008</v>
      </c>
      <c r="G459">
        <f t="shared" ca="1" si="25"/>
        <v>12.366065253984404</v>
      </c>
      <c r="H459" s="14">
        <f t="shared" ca="1" si="26"/>
        <v>11.830377880976602</v>
      </c>
      <c r="I459" s="13">
        <f t="shared" ca="1" si="27"/>
        <v>-0.92165696799579699</v>
      </c>
      <c r="J459" s="13">
        <f t="shared" ca="1" si="28"/>
        <v>1</v>
      </c>
      <c r="K459" s="7">
        <f t="shared" ca="1" si="29"/>
        <v>1.96560196560196E-2</v>
      </c>
      <c r="L459" s="13">
        <f t="shared" ca="1" si="30"/>
        <v>1</v>
      </c>
      <c r="M459" s="16">
        <f t="shared" ca="1" si="31"/>
        <v>1.96560196560196E-2</v>
      </c>
      <c r="P459" s="15">
        <v>-1.2212928259012896</v>
      </c>
      <c r="Q459" s="11">
        <v>16.25</v>
      </c>
    </row>
    <row r="460" spans="1:17" x14ac:dyDescent="0.25">
      <c r="A460" s="3">
        <v>38714</v>
      </c>
      <c r="B460">
        <v>12.32</v>
      </c>
      <c r="C460">
        <v>14.11</v>
      </c>
      <c r="D460" s="4">
        <v>-1.0441767068272999E-2</v>
      </c>
      <c r="E460" s="4">
        <v>-6.3380281690140804E-3</v>
      </c>
      <c r="F460">
        <f t="shared" si="24"/>
        <v>13.433760000000008</v>
      </c>
      <c r="G460">
        <f t="shared" ca="1" si="25"/>
        <v>12.360135734998513</v>
      </c>
      <c r="H460" s="14">
        <f t="shared" ca="1" si="26"/>
        <v>11.823323602497766</v>
      </c>
      <c r="I460" s="13">
        <f t="shared" ca="1" si="27"/>
        <v>-1.0373834089884859</v>
      </c>
      <c r="J460" s="13">
        <f t="shared" ca="1" si="28"/>
        <v>1</v>
      </c>
      <c r="K460" s="7">
        <f t="shared" ca="1" si="29"/>
        <v>-1.0441767068272999E-2</v>
      </c>
      <c r="L460" s="13">
        <f t="shared" ca="1" si="30"/>
        <v>1</v>
      </c>
      <c r="M460" s="16">
        <f t="shared" ca="1" si="31"/>
        <v>-1.0441767068272999E-2</v>
      </c>
      <c r="P460" s="15">
        <v>-1.2207957907031168</v>
      </c>
      <c r="Q460" s="11">
        <v>18.600000000000001</v>
      </c>
    </row>
    <row r="461" spans="1:17" x14ac:dyDescent="0.25">
      <c r="A461" s="3">
        <v>38715</v>
      </c>
      <c r="B461">
        <v>12.32</v>
      </c>
      <c r="C461">
        <v>14.1</v>
      </c>
      <c r="D461" s="4">
        <v>0</v>
      </c>
      <c r="E461" s="4">
        <v>-7.0871722182852504E-4</v>
      </c>
      <c r="F461">
        <f t="shared" si="24"/>
        <v>13.430840000000007</v>
      </c>
      <c r="G461">
        <f t="shared" ca="1" si="25"/>
        <v>12.355185178786435</v>
      </c>
      <c r="H461" s="14">
        <f t="shared" ca="1" si="26"/>
        <v>11.817357768179651</v>
      </c>
      <c r="I461" s="13">
        <f t="shared" ca="1" si="27"/>
        <v>-1.0327104737435557</v>
      </c>
      <c r="J461" s="13">
        <f t="shared" ca="1" si="28"/>
        <v>1</v>
      </c>
      <c r="K461" s="7">
        <f t="shared" ca="1" si="29"/>
        <v>0</v>
      </c>
      <c r="L461" s="13">
        <f t="shared" ca="1" si="30"/>
        <v>1</v>
      </c>
      <c r="M461" s="16">
        <f t="shared" ca="1" si="31"/>
        <v>0</v>
      </c>
      <c r="P461" s="15">
        <v>-1.2205913292867574</v>
      </c>
      <c r="Q461" s="11">
        <v>17.3</v>
      </c>
    </row>
    <row r="462" spans="1:17" x14ac:dyDescent="0.25">
      <c r="A462" s="3">
        <v>38716</v>
      </c>
      <c r="B462">
        <v>12.45</v>
      </c>
      <c r="C462">
        <v>14.09</v>
      </c>
      <c r="D462" s="4">
        <v>1.0551948051948E-2</v>
      </c>
      <c r="E462" s="4">
        <v>-7.0921985815597399E-4</v>
      </c>
      <c r="F462">
        <f t="shared" si="24"/>
        <v>13.428920000000005</v>
      </c>
      <c r="G462">
        <f t="shared" ca="1" si="25"/>
        <v>12.351945332888471</v>
      </c>
      <c r="H462" s="14">
        <f t="shared" ca="1" si="26"/>
        <v>11.813457999332703</v>
      </c>
      <c r="I462" s="13">
        <f t="shared" ca="1" si="27"/>
        <v>-0.90895359927591135</v>
      </c>
      <c r="J462" s="13">
        <f t="shared" ca="1" si="28"/>
        <v>1</v>
      </c>
      <c r="K462" s="7">
        <f t="shared" ca="1" si="29"/>
        <v>1.0551948051948E-2</v>
      </c>
      <c r="L462" s="13">
        <f t="shared" ca="1" si="30"/>
        <v>1</v>
      </c>
      <c r="M462" s="16">
        <f t="shared" ca="1" si="31"/>
        <v>1.0551948051948E-2</v>
      </c>
      <c r="P462" s="15">
        <v>-1.2196389510677998</v>
      </c>
      <c r="Q462" s="11">
        <v>11.975</v>
      </c>
    </row>
    <row r="463" spans="1:17" x14ac:dyDescent="0.25">
      <c r="A463" s="3">
        <v>38719</v>
      </c>
      <c r="B463">
        <v>12.45</v>
      </c>
      <c r="C463">
        <v>14.09</v>
      </c>
      <c r="D463" s="4">
        <v>0</v>
      </c>
      <c r="E463" s="4">
        <v>0</v>
      </c>
      <c r="F463">
        <f t="shared" si="24"/>
        <v>13.427000000000005</v>
      </c>
      <c r="G463">
        <f t="shared" ca="1" si="25"/>
        <v>12.348710521242097</v>
      </c>
      <c r="H463" s="14">
        <f t="shared" ca="1" si="26"/>
        <v>11.809565781863144</v>
      </c>
      <c r="I463" s="13">
        <f t="shared" ca="1" si="27"/>
        <v>-0.90606466931813323</v>
      </c>
      <c r="J463" s="13">
        <f t="shared" ca="1" si="28"/>
        <v>1</v>
      </c>
      <c r="K463" s="7">
        <f t="shared" ca="1" si="29"/>
        <v>0</v>
      </c>
      <c r="L463" s="13">
        <f t="shared" ca="1" si="30"/>
        <v>1</v>
      </c>
      <c r="M463" s="16">
        <f t="shared" ca="1" si="31"/>
        <v>0</v>
      </c>
      <c r="P463" s="15">
        <v>-1.2193608729146135</v>
      </c>
      <c r="Q463" s="11">
        <v>17.850000000000001</v>
      </c>
    </row>
    <row r="464" spans="1:17" x14ac:dyDescent="0.25">
      <c r="A464" s="3">
        <v>38720</v>
      </c>
      <c r="B464">
        <v>12.02</v>
      </c>
      <c r="C464">
        <v>13.88</v>
      </c>
      <c r="D464" s="4">
        <v>-3.4538152610441797E-2</v>
      </c>
      <c r="E464" s="4">
        <v>-1.4904187366926801E-2</v>
      </c>
      <c r="F464">
        <f t="shared" si="24"/>
        <v>13.420600000000006</v>
      </c>
      <c r="G464">
        <f t="shared" ca="1" si="25"/>
        <v>12.338732706844326</v>
      </c>
      <c r="H464" s="14">
        <f t="shared" ca="1" si="26"/>
        <v>11.797799060266485</v>
      </c>
      <c r="I464" s="13">
        <f t="shared" ca="1" si="27"/>
        <v>-1.2946134972937569</v>
      </c>
      <c r="J464" s="13">
        <f t="shared" ca="1" si="28"/>
        <v>1</v>
      </c>
      <c r="K464" s="7">
        <f t="shared" ca="1" si="29"/>
        <v>-3.4538152610441797E-2</v>
      </c>
      <c r="L464" s="13">
        <f t="shared" ca="1" si="30"/>
        <v>1</v>
      </c>
      <c r="M464" s="16">
        <f t="shared" ca="1" si="31"/>
        <v>-3.4538152610441797E-2</v>
      </c>
      <c r="P464" s="15">
        <v>-1.2187041179815277</v>
      </c>
      <c r="Q464" s="11">
        <v>16.75</v>
      </c>
    </row>
    <row r="465" spans="1:17" x14ac:dyDescent="0.25">
      <c r="A465" s="3">
        <v>38721</v>
      </c>
      <c r="B465">
        <v>11.84</v>
      </c>
      <c r="C465">
        <v>13.84</v>
      </c>
      <c r="D465" s="4">
        <v>-1.49750415973378E-2</v>
      </c>
      <c r="E465" s="4">
        <v>-2.8818443804035101E-3</v>
      </c>
      <c r="F465">
        <f t="shared" si="24"/>
        <v>13.412840000000008</v>
      </c>
      <c r="G465">
        <f t="shared" ca="1" si="25"/>
        <v>12.326629553355344</v>
      </c>
      <c r="H465" s="14">
        <f t="shared" ca="1" si="26"/>
        <v>11.783524330033012</v>
      </c>
      <c r="I465" s="13">
        <f t="shared" ca="1" si="27"/>
        <v>-1.4480066959939089</v>
      </c>
      <c r="J465" s="13">
        <f t="shared" ca="1" si="28"/>
        <v>1</v>
      </c>
      <c r="K465" s="7">
        <f t="shared" ca="1" si="29"/>
        <v>-1.49750415973378E-2</v>
      </c>
      <c r="L465" s="13">
        <f t="shared" ca="1" si="30"/>
        <v>1</v>
      </c>
      <c r="M465" s="16">
        <f t="shared" ca="1" si="31"/>
        <v>-1.49750415973378E-2</v>
      </c>
      <c r="P465" s="15">
        <v>-1.2185832567451564</v>
      </c>
      <c r="Q465" s="11">
        <v>13.55</v>
      </c>
    </row>
    <row r="466" spans="1:17" x14ac:dyDescent="0.25">
      <c r="A466" s="3">
        <v>38722</v>
      </c>
      <c r="B466">
        <v>11.83</v>
      </c>
      <c r="C466">
        <v>13.73</v>
      </c>
      <c r="D466" s="4">
        <v>-8.4459459459462803E-4</v>
      </c>
      <c r="E466" s="4">
        <v>-7.9479768786127093E-3</v>
      </c>
      <c r="F466">
        <f t="shared" si="24"/>
        <v>13.404440000000008</v>
      </c>
      <c r="G466">
        <f t="shared" ca="1" si="25"/>
        <v>12.31414908175846</v>
      </c>
      <c r="H466" s="14">
        <f t="shared" ca="1" si="26"/>
        <v>11.769003622637685</v>
      </c>
      <c r="I466" s="13">
        <f t="shared" ca="1" si="27"/>
        <v>-1.4440549523601538</v>
      </c>
      <c r="J466" s="13">
        <f t="shared" ca="1" si="28"/>
        <v>1</v>
      </c>
      <c r="K466" s="7">
        <f t="shared" ca="1" si="29"/>
        <v>-8.4459459459462803E-4</v>
      </c>
      <c r="L466" s="13">
        <f t="shared" ca="1" si="30"/>
        <v>1</v>
      </c>
      <c r="M466" s="16">
        <f t="shared" ca="1" si="31"/>
        <v>-8.4459459459462803E-4</v>
      </c>
      <c r="P466" s="15">
        <v>-1.2184758680107395</v>
      </c>
      <c r="Q466" s="11">
        <v>11.875</v>
      </c>
    </row>
    <row r="467" spans="1:17" x14ac:dyDescent="0.25">
      <c r="A467" s="3">
        <v>38723</v>
      </c>
      <c r="B467">
        <v>11.56</v>
      </c>
      <c r="C467">
        <v>13.53</v>
      </c>
      <c r="D467" s="4">
        <v>-2.2823330515638101E-2</v>
      </c>
      <c r="E467" s="4">
        <v>-1.4566642388929499E-2</v>
      </c>
      <c r="F467">
        <f t="shared" si="24"/>
        <v>13.393800000000006</v>
      </c>
      <c r="G467">
        <f t="shared" ca="1" si="25"/>
        <v>12.298551918513443</v>
      </c>
      <c r="H467" s="14">
        <f t="shared" ca="1" si="26"/>
        <v>11.75092787777016</v>
      </c>
      <c r="I467" s="13">
        <f t="shared" ca="1" si="27"/>
        <v>-1.6743238641523261</v>
      </c>
      <c r="J467" s="13">
        <f t="shared" ca="1" si="28"/>
        <v>1</v>
      </c>
      <c r="K467" s="7">
        <f t="shared" ca="1" si="29"/>
        <v>-2.2823330515638101E-2</v>
      </c>
      <c r="L467" s="13">
        <f t="shared" ca="1" si="30"/>
        <v>1</v>
      </c>
      <c r="M467" s="16">
        <f t="shared" ca="1" si="31"/>
        <v>-2.2823330515638101E-2</v>
      </c>
      <c r="P467" s="15">
        <v>-1.2171746144072575</v>
      </c>
      <c r="Q467" s="11">
        <v>20.95</v>
      </c>
    </row>
    <row r="468" spans="1:17" x14ac:dyDescent="0.25">
      <c r="A468" s="3">
        <v>38726</v>
      </c>
      <c r="B468">
        <v>11.33</v>
      </c>
      <c r="C468">
        <v>13.29</v>
      </c>
      <c r="D468" s="4">
        <v>-1.9896193771626301E-2</v>
      </c>
      <c r="E468" s="4">
        <v>-1.7738359201773801E-2</v>
      </c>
      <c r="F468">
        <f t="shared" si="24"/>
        <v>13.382520000000007</v>
      </c>
      <c r="G468">
        <f t="shared" ca="1" si="25"/>
        <v>12.280616714951814</v>
      </c>
      <c r="H468" s="14">
        <f t="shared" ca="1" si="26"/>
        <v>11.729665072427718</v>
      </c>
      <c r="I468" s="13">
        <f t="shared" ca="1" si="27"/>
        <v>-1.8627043115768893</v>
      </c>
      <c r="J468" s="13">
        <f t="shared" ca="1" si="28"/>
        <v>1</v>
      </c>
      <c r="K468" s="7">
        <f t="shared" ca="1" si="29"/>
        <v>-1.9896193771626301E-2</v>
      </c>
      <c r="L468" s="13">
        <f t="shared" ca="1" si="30"/>
        <v>1</v>
      </c>
      <c r="M468" s="16">
        <f t="shared" ca="1" si="31"/>
        <v>-1.9896193771626301E-2</v>
      </c>
      <c r="P468" s="15">
        <v>-1.216224996972195</v>
      </c>
      <c r="Q468" s="11">
        <v>13.9</v>
      </c>
    </row>
    <row r="469" spans="1:17" x14ac:dyDescent="0.25">
      <c r="A469" s="3">
        <v>38727</v>
      </c>
      <c r="B469">
        <v>11.22</v>
      </c>
      <c r="C469">
        <v>13.04</v>
      </c>
      <c r="D469" s="4">
        <v>-9.7087378640776708E-3</v>
      </c>
      <c r="E469" s="4">
        <v>-1.8811136192626102E-2</v>
      </c>
      <c r="F469">
        <f t="shared" si="24"/>
        <v>13.371360000000006</v>
      </c>
      <c r="G469">
        <f t="shared" ca="1" si="25"/>
        <v>12.261766673415892</v>
      </c>
      <c r="H469" s="14">
        <f t="shared" ca="1" si="26"/>
        <v>11.706970010123836</v>
      </c>
      <c r="I469" s="13">
        <f t="shared" ca="1" si="27"/>
        <v>-1.9388725116281775</v>
      </c>
      <c r="J469" s="13">
        <f t="shared" ca="1" si="28"/>
        <v>1</v>
      </c>
      <c r="K469" s="7">
        <f t="shared" ca="1" si="29"/>
        <v>-9.7087378640776708E-3</v>
      </c>
      <c r="L469" s="13">
        <f t="shared" ca="1" si="30"/>
        <v>1</v>
      </c>
      <c r="M469" s="16">
        <f t="shared" ca="1" si="31"/>
        <v>-9.7087378640776708E-3</v>
      </c>
      <c r="P469" s="15">
        <v>-1.2155776187111231</v>
      </c>
      <c r="Q469" s="11">
        <v>20.29</v>
      </c>
    </row>
    <row r="470" spans="1:17" x14ac:dyDescent="0.25">
      <c r="A470" s="3">
        <v>38728</v>
      </c>
      <c r="B470">
        <v>11.19</v>
      </c>
      <c r="C470">
        <v>12.84</v>
      </c>
      <c r="D470" s="4">
        <v>-2.6737967914439698E-3</v>
      </c>
      <c r="E470" s="4">
        <v>-1.53374233128833E-2</v>
      </c>
      <c r="F470">
        <f t="shared" si="24"/>
        <v>13.361280000000004</v>
      </c>
      <c r="G470">
        <f t="shared" ca="1" si="25"/>
        <v>12.243393439744448</v>
      </c>
      <c r="H470" s="14">
        <f t="shared" ca="1" si="26"/>
        <v>11.68445015961667</v>
      </c>
      <c r="I470" s="13">
        <f t="shared" ca="1" si="27"/>
        <v>-1.942307991880353</v>
      </c>
      <c r="J470" s="13">
        <f t="shared" ca="1" si="28"/>
        <v>1</v>
      </c>
      <c r="K470" s="7">
        <f t="shared" ca="1" si="29"/>
        <v>-2.6737967914439698E-3</v>
      </c>
      <c r="L470" s="13">
        <f t="shared" ca="1" si="30"/>
        <v>1</v>
      </c>
      <c r="M470" s="16">
        <f t="shared" ca="1" si="31"/>
        <v>-2.6737967914439698E-3</v>
      </c>
      <c r="P470" s="15">
        <v>-1.215437005187219</v>
      </c>
      <c r="Q470" s="11">
        <v>14.55</v>
      </c>
    </row>
    <row r="471" spans="1:17" x14ac:dyDescent="0.25">
      <c r="A471" s="3">
        <v>38729</v>
      </c>
      <c r="B471">
        <v>11.3</v>
      </c>
      <c r="C471">
        <v>12.99</v>
      </c>
      <c r="D471" s="4">
        <v>9.8302055406613905E-3</v>
      </c>
      <c r="E471" s="4">
        <v>1.16822429906542E-2</v>
      </c>
      <c r="F471">
        <f t="shared" si="24"/>
        <v>13.352280000000004</v>
      </c>
      <c r="G471">
        <f t="shared" ca="1" si="25"/>
        <v>12.226916769038551</v>
      </c>
      <c r="H471" s="14">
        <f t="shared" ca="1" si="26"/>
        <v>11.664235153557826</v>
      </c>
      <c r="I471" s="13">
        <f t="shared" ca="1" si="27"/>
        <v>-1.8236600801739724</v>
      </c>
      <c r="J471" s="13">
        <f t="shared" ca="1" si="28"/>
        <v>1</v>
      </c>
      <c r="K471" s="7">
        <f t="shared" ca="1" si="29"/>
        <v>9.8302055406613905E-3</v>
      </c>
      <c r="L471" s="13">
        <f t="shared" ca="1" si="30"/>
        <v>1</v>
      </c>
      <c r="M471" s="16">
        <f t="shared" ca="1" si="31"/>
        <v>9.8302055406613905E-3</v>
      </c>
      <c r="P471" s="15">
        <v>-1.215185892037822</v>
      </c>
      <c r="Q471" s="11">
        <v>13.074999999999999</v>
      </c>
    </row>
    <row r="472" spans="1:17" x14ac:dyDescent="0.25">
      <c r="A472" s="3">
        <v>38730</v>
      </c>
      <c r="B472">
        <v>11.32</v>
      </c>
      <c r="C472">
        <v>12.95</v>
      </c>
      <c r="D472" s="4">
        <v>1.7699115044247399E-3</v>
      </c>
      <c r="E472" s="4">
        <v>-3.0792917628945701E-3</v>
      </c>
      <c r="F472">
        <f t="shared" si="24"/>
        <v>13.344040000000005</v>
      </c>
      <c r="G472">
        <f t="shared" ca="1" si="25"/>
        <v>12.211391741095238</v>
      </c>
      <c r="H472" s="14">
        <f t="shared" ca="1" si="26"/>
        <v>11.645067611642855</v>
      </c>
      <c r="I472" s="13">
        <f t="shared" ca="1" si="27"/>
        <v>-1.7869978469372161</v>
      </c>
      <c r="J472" s="13">
        <f t="shared" ca="1" si="28"/>
        <v>1</v>
      </c>
      <c r="K472" s="7">
        <f t="shared" ca="1" si="29"/>
        <v>1.7699115044247399E-3</v>
      </c>
      <c r="L472" s="13">
        <f t="shared" ca="1" si="30"/>
        <v>1</v>
      </c>
      <c r="M472" s="16">
        <f t="shared" ca="1" si="31"/>
        <v>1.7699115044247399E-3</v>
      </c>
      <c r="P472" s="15">
        <v>-1.2147608782942645</v>
      </c>
      <c r="Q472" s="11">
        <v>26</v>
      </c>
    </row>
    <row r="473" spans="1:17" x14ac:dyDescent="0.25">
      <c r="A473" s="6">
        <v>38733</v>
      </c>
      <c r="B473">
        <v>11.32</v>
      </c>
      <c r="C473">
        <v>12.95</v>
      </c>
      <c r="D473" s="4">
        <v>-0.12586872586872599</v>
      </c>
      <c r="E473" s="4">
        <v>-8.9950808151792003E-2</v>
      </c>
      <c r="F473">
        <f t="shared" si="24"/>
        <v>13.336280000000004</v>
      </c>
      <c r="G473">
        <f t="shared" ca="1" si="25"/>
        <v>12.196459592391857</v>
      </c>
      <c r="H473" s="14">
        <f t="shared" ca="1" si="26"/>
        <v>11.626549388587785</v>
      </c>
      <c r="I473" s="13">
        <f t="shared" ca="1" si="27"/>
        <v>-1.7689453413376437</v>
      </c>
      <c r="J473" s="13">
        <f t="shared" ca="1" si="28"/>
        <v>1</v>
      </c>
      <c r="K473" s="7">
        <f t="shared" ca="1" si="29"/>
        <v>-0.12586872586872599</v>
      </c>
      <c r="L473" s="13">
        <f t="shared" ca="1" si="30"/>
        <v>1</v>
      </c>
      <c r="M473" s="16">
        <f t="shared" ca="1" si="31"/>
        <v>-0.12586872586872599</v>
      </c>
      <c r="P473" s="15">
        <v>-1.2137211747293777</v>
      </c>
      <c r="Q473" s="11">
        <v>18.600000000000001</v>
      </c>
    </row>
    <row r="474" spans="1:17" x14ac:dyDescent="0.25">
      <c r="A474" s="3">
        <v>38734</v>
      </c>
      <c r="B474">
        <v>13.09</v>
      </c>
      <c r="C474">
        <v>12.95</v>
      </c>
      <c r="D474" s="4">
        <v>0.156360424028269</v>
      </c>
      <c r="E474" s="4">
        <v>0</v>
      </c>
      <c r="F474">
        <f t="shared" si="24"/>
        <v>13.337320000000005</v>
      </c>
      <c r="G474">
        <f t="shared" ca="1" si="25"/>
        <v>12.197843445787502</v>
      </c>
      <c r="H474" s="14">
        <f t="shared" ca="1" si="26"/>
        <v>11.62810516868125</v>
      </c>
      <c r="I474" s="13">
        <f t="shared" ca="1" si="27"/>
        <v>-0.21704702837956091</v>
      </c>
      <c r="J474" s="13">
        <f t="shared" ca="1" si="28"/>
        <v>1</v>
      </c>
      <c r="K474" s="7">
        <f t="shared" ca="1" si="29"/>
        <v>0.156360424028269</v>
      </c>
      <c r="L474" s="13">
        <f t="shared" ca="1" si="30"/>
        <v>1</v>
      </c>
      <c r="M474" s="16">
        <f t="shared" ca="1" si="31"/>
        <v>0.156360424028269</v>
      </c>
      <c r="P474" s="15">
        <v>-1.2134639548672861</v>
      </c>
      <c r="Q474" s="11">
        <v>26</v>
      </c>
    </row>
    <row r="475" spans="1:17" x14ac:dyDescent="0.25">
      <c r="A475" s="3">
        <v>38735</v>
      </c>
      <c r="B475">
        <v>13.27</v>
      </c>
      <c r="C475">
        <v>12.95</v>
      </c>
      <c r="D475" s="4">
        <v>1.37509549274255E-2</v>
      </c>
      <c r="E475" s="4">
        <v>0</v>
      </c>
      <c r="F475">
        <f t="shared" si="24"/>
        <v>13.341640000000005</v>
      </c>
      <c r="G475">
        <f t="shared" ca="1" si="25"/>
        <v>12.2044764627724</v>
      </c>
      <c r="H475" s="14">
        <f t="shared" ca="1" si="26"/>
        <v>11.635894694158596</v>
      </c>
      <c r="I475" s="13">
        <f t="shared" ca="1" si="27"/>
        <v>-6.2998854302577581E-2</v>
      </c>
      <c r="J475" s="13">
        <f t="shared" ca="1" si="28"/>
        <v>0</v>
      </c>
      <c r="K475" s="7">
        <f t="shared" ca="1" si="29"/>
        <v>0</v>
      </c>
      <c r="L475" s="13">
        <f t="shared" ca="1" si="30"/>
        <v>1</v>
      </c>
      <c r="M475" s="16">
        <f t="shared" ca="1" si="31"/>
        <v>1.37509549274255E-2</v>
      </c>
      <c r="P475" s="15">
        <v>-1.2128860966452528</v>
      </c>
      <c r="Q475" s="11">
        <v>15.15</v>
      </c>
    </row>
    <row r="476" spans="1:17" x14ac:dyDescent="0.25">
      <c r="A476" s="3">
        <v>38736</v>
      </c>
      <c r="B476">
        <v>13.11</v>
      </c>
      <c r="C476">
        <v>12.95</v>
      </c>
      <c r="D476" s="4">
        <v>-1.20572720422004E-2</v>
      </c>
      <c r="E476" s="4">
        <v>0</v>
      </c>
      <c r="F476">
        <f t="shared" si="24"/>
        <v>13.344920000000005</v>
      </c>
      <c r="G476">
        <f t="shared" ca="1" si="25"/>
        <v>12.209613436291331</v>
      </c>
      <c r="H476" s="14">
        <f t="shared" ca="1" si="26"/>
        <v>11.641960154436994</v>
      </c>
      <c r="I476" s="13">
        <f t="shared" ca="1" si="27"/>
        <v>-0.20692208387538891</v>
      </c>
      <c r="J476" s="13">
        <f t="shared" ca="1" si="28"/>
        <v>0</v>
      </c>
      <c r="K476" s="7">
        <f t="shared" ca="1" si="29"/>
        <v>0</v>
      </c>
      <c r="L476" s="13">
        <f t="shared" ca="1" si="30"/>
        <v>1</v>
      </c>
      <c r="M476" s="16">
        <f t="shared" ca="1" si="31"/>
        <v>-1.20572720422004E-2</v>
      </c>
      <c r="P476" s="15">
        <v>-1.212674981800707</v>
      </c>
      <c r="Q476" s="11">
        <v>12.1</v>
      </c>
    </row>
    <row r="477" spans="1:17" x14ac:dyDescent="0.25">
      <c r="A477" s="3">
        <v>38737</v>
      </c>
      <c r="B477">
        <v>13.53</v>
      </c>
      <c r="C477">
        <v>12.95</v>
      </c>
      <c r="D477" s="4">
        <v>3.2036613272311103E-2</v>
      </c>
      <c r="E477" s="4">
        <v>0</v>
      </c>
      <c r="F477">
        <f t="shared" si="24"/>
        <v>13.353120000000006</v>
      </c>
      <c r="G477">
        <f t="shared" ca="1" si="25"/>
        <v>12.223926010642995</v>
      </c>
      <c r="H477" s="14">
        <f t="shared" ca="1" si="26"/>
        <v>11.65932901596449</v>
      </c>
      <c r="I477" s="13">
        <f t="shared" ca="1" si="27"/>
        <v>0.15664270414750708</v>
      </c>
      <c r="J477" s="13">
        <f t="shared" ca="1" si="28"/>
        <v>0</v>
      </c>
      <c r="K477" s="7">
        <f t="shared" ca="1" si="29"/>
        <v>0</v>
      </c>
      <c r="L477" s="13">
        <f t="shared" ca="1" si="30"/>
        <v>1</v>
      </c>
      <c r="M477" s="16">
        <f t="shared" ca="1" si="31"/>
        <v>3.2036613272311103E-2</v>
      </c>
      <c r="P477" s="15">
        <v>-1.212113499651273</v>
      </c>
      <c r="Q477" s="11">
        <v>26.3</v>
      </c>
    </row>
    <row r="478" spans="1:17" x14ac:dyDescent="0.25">
      <c r="A478" s="3">
        <v>38740</v>
      </c>
      <c r="B478">
        <v>13.74</v>
      </c>
      <c r="C478">
        <v>14.28</v>
      </c>
      <c r="D478" s="4">
        <v>1.5521064301552199E-2</v>
      </c>
      <c r="E478" s="4">
        <v>0.102702702702703</v>
      </c>
      <c r="F478">
        <f t="shared" si="24"/>
        <v>13.361720000000007</v>
      </c>
      <c r="G478">
        <f t="shared" ca="1" si="25"/>
        <v>12.237811889165318</v>
      </c>
      <c r="H478" s="14">
        <f t="shared" ca="1" si="26"/>
        <v>11.675857833747973</v>
      </c>
      <c r="I478" s="13">
        <f t="shared" ca="1" si="27"/>
        <v>0.33657555840490994</v>
      </c>
      <c r="J478" s="13">
        <f t="shared" ca="1" si="28"/>
        <v>0</v>
      </c>
      <c r="K478" s="7">
        <f t="shared" ca="1" si="29"/>
        <v>0</v>
      </c>
      <c r="L478" s="13">
        <f t="shared" ca="1" si="30"/>
        <v>1</v>
      </c>
      <c r="M478" s="16">
        <f t="shared" ca="1" si="31"/>
        <v>1.5521064301552199E-2</v>
      </c>
      <c r="P478" s="15">
        <v>-1.2105338628205662</v>
      </c>
      <c r="Q478" s="11">
        <v>18.399999999999999</v>
      </c>
    </row>
    <row r="479" spans="1:17" x14ac:dyDescent="0.25">
      <c r="A479" s="3">
        <v>38741</v>
      </c>
      <c r="B479">
        <v>13.56</v>
      </c>
      <c r="C479">
        <v>14.02</v>
      </c>
      <c r="D479" s="4">
        <v>-1.31004366812227E-2</v>
      </c>
      <c r="E479" s="4">
        <v>-1.8207282913165201E-2</v>
      </c>
      <c r="F479">
        <f t="shared" si="24"/>
        <v>13.369800000000005</v>
      </c>
      <c r="G479">
        <f t="shared" ca="1" si="25"/>
        <v>12.251771932373794</v>
      </c>
      <c r="H479" s="14">
        <f t="shared" ca="1" si="26"/>
        <v>11.692757898560687</v>
      </c>
      <c r="I479" s="13">
        <f t="shared" ca="1" si="27"/>
        <v>0.17012095269113117</v>
      </c>
      <c r="J479" s="13">
        <f t="shared" ca="1" si="28"/>
        <v>0</v>
      </c>
      <c r="K479" s="7">
        <f t="shared" ca="1" si="29"/>
        <v>0</v>
      </c>
      <c r="L479" s="13">
        <f t="shared" ca="1" si="30"/>
        <v>1</v>
      </c>
      <c r="M479" s="16">
        <f t="shared" ca="1" si="31"/>
        <v>-1.31004366812227E-2</v>
      </c>
      <c r="P479" s="15">
        <v>-1.2092303400484254</v>
      </c>
      <c r="Q479" s="11">
        <v>26.45</v>
      </c>
    </row>
    <row r="480" spans="1:17" x14ac:dyDescent="0.25">
      <c r="A480" s="3">
        <v>38742</v>
      </c>
      <c r="B480">
        <v>13.32</v>
      </c>
      <c r="C480">
        <v>13.82</v>
      </c>
      <c r="D480" s="4">
        <v>-1.7699115044247801E-2</v>
      </c>
      <c r="E480" s="4">
        <v>-1.4265335235378001E-2</v>
      </c>
      <c r="F480">
        <f t="shared" si="24"/>
        <v>13.375560000000005</v>
      </c>
      <c r="G480">
        <f t="shared" ca="1" si="25"/>
        <v>12.261519836271606</v>
      </c>
      <c r="H480" s="14">
        <f t="shared" ca="1" si="26"/>
        <v>11.704499754407406</v>
      </c>
      <c r="I480" s="13">
        <f t="shared" ca="1" si="27"/>
        <v>-4.9872528665448147E-2</v>
      </c>
      <c r="J480" s="13">
        <f t="shared" ca="1" si="28"/>
        <v>0</v>
      </c>
      <c r="K480" s="7">
        <f t="shared" ca="1" si="29"/>
        <v>0</v>
      </c>
      <c r="L480" s="13">
        <f t="shared" ca="1" si="30"/>
        <v>1</v>
      </c>
      <c r="M480" s="16">
        <f t="shared" ca="1" si="31"/>
        <v>-1.7699115044247801E-2</v>
      </c>
      <c r="P480" s="15">
        <v>-1.2090970825857419</v>
      </c>
      <c r="Q480" s="11">
        <v>10.95</v>
      </c>
    </row>
    <row r="481" spans="1:17" x14ac:dyDescent="0.25">
      <c r="A481" s="3">
        <v>38743</v>
      </c>
      <c r="B481">
        <v>12.92</v>
      </c>
      <c r="C481">
        <v>13.68</v>
      </c>
      <c r="D481" s="4">
        <v>-3.0030030030029999E-2</v>
      </c>
      <c r="E481" s="4">
        <v>-1.0130246020260599E-2</v>
      </c>
      <c r="F481">
        <f t="shared" si="24"/>
        <v>13.380640000000007</v>
      </c>
      <c r="G481">
        <f t="shared" ca="1" si="25"/>
        <v>12.271595550755523</v>
      </c>
      <c r="H481" s="14">
        <f t="shared" ca="1" si="26"/>
        <v>11.717073326133281</v>
      </c>
      <c r="I481" s="13">
        <f t="shared" ca="1" si="27"/>
        <v>-0.41534854650217967</v>
      </c>
      <c r="J481" s="13">
        <f t="shared" ca="1" si="28"/>
        <v>0</v>
      </c>
      <c r="K481" s="7">
        <f t="shared" ca="1" si="29"/>
        <v>0</v>
      </c>
      <c r="L481" s="13">
        <f t="shared" ca="1" si="30"/>
        <v>1</v>
      </c>
      <c r="M481" s="16">
        <f t="shared" ca="1" si="31"/>
        <v>-3.0030030030029999E-2</v>
      </c>
      <c r="P481" s="15">
        <v>-1.2085407992335024</v>
      </c>
      <c r="Q481" s="11">
        <v>24.55</v>
      </c>
    </row>
    <row r="482" spans="1:17" x14ac:dyDescent="0.25">
      <c r="A482" s="3">
        <v>38744</v>
      </c>
      <c r="B482">
        <v>12.72</v>
      </c>
      <c r="C482">
        <v>13.35</v>
      </c>
      <c r="D482" s="4">
        <v>-1.54798761609907E-2</v>
      </c>
      <c r="E482" s="4">
        <v>-2.41228070175439E-2</v>
      </c>
      <c r="F482">
        <f t="shared" si="24"/>
        <v>13.386040000000007</v>
      </c>
      <c r="G482">
        <f t="shared" ca="1" si="25"/>
        <v>12.283531261531238</v>
      </c>
      <c r="H482" s="14">
        <f t="shared" ca="1" si="26"/>
        <v>11.732276892296852</v>
      </c>
      <c r="I482" s="13">
        <f t="shared" ca="1" si="27"/>
        <v>-0.60411312560210828</v>
      </c>
      <c r="J482" s="13">
        <f t="shared" ca="1" si="28"/>
        <v>0</v>
      </c>
      <c r="K482" s="7">
        <f t="shared" ca="1" si="29"/>
        <v>0</v>
      </c>
      <c r="L482" s="13">
        <f t="shared" ca="1" si="30"/>
        <v>1</v>
      </c>
      <c r="M482" s="16">
        <f t="shared" ca="1" si="31"/>
        <v>-1.54798761609907E-2</v>
      </c>
      <c r="P482" s="15">
        <v>-1.2084941520340615</v>
      </c>
      <c r="Q482" s="11">
        <v>14.625</v>
      </c>
    </row>
    <row r="483" spans="1:17" x14ac:dyDescent="0.25">
      <c r="A483" s="3">
        <v>38747</v>
      </c>
      <c r="B483">
        <v>12.53</v>
      </c>
      <c r="C483">
        <v>13.21</v>
      </c>
      <c r="D483" s="4">
        <v>-1.49371069182391E-2</v>
      </c>
      <c r="E483" s="4">
        <v>-1.04868913857678E-2</v>
      </c>
      <c r="F483">
        <f t="shared" si="24"/>
        <v>13.388360000000008</v>
      </c>
      <c r="G483">
        <f t="shared" ca="1" si="25"/>
        <v>12.288267953669338</v>
      </c>
      <c r="H483" s="14">
        <f t="shared" ca="1" si="26"/>
        <v>11.738221930504004</v>
      </c>
      <c r="I483" s="13">
        <f t="shared" ca="1" si="27"/>
        <v>-0.78026198158876559</v>
      </c>
      <c r="J483" s="13">
        <f t="shared" ca="1" si="28"/>
        <v>0</v>
      </c>
      <c r="K483" s="7">
        <f t="shared" ca="1" si="29"/>
        <v>0</v>
      </c>
      <c r="L483" s="13">
        <f t="shared" ca="1" si="30"/>
        <v>1</v>
      </c>
      <c r="M483" s="16">
        <f t="shared" ca="1" si="31"/>
        <v>-1.49371069182391E-2</v>
      </c>
      <c r="P483" s="15">
        <v>-1.208227725270073</v>
      </c>
      <c r="Q483" s="11">
        <v>13.324999999999999</v>
      </c>
    </row>
    <row r="484" spans="1:17" x14ac:dyDescent="0.25">
      <c r="A484" s="3">
        <v>38748</v>
      </c>
      <c r="B484">
        <v>12.7</v>
      </c>
      <c r="C484">
        <v>13.19</v>
      </c>
      <c r="D484" s="4">
        <v>1.3567438148443601E-2</v>
      </c>
      <c r="E484" s="4">
        <v>-1.51400454201378E-3</v>
      </c>
      <c r="F484">
        <f t="shared" si="24"/>
        <v>13.391240000000005</v>
      </c>
      <c r="G484">
        <f t="shared" ca="1" si="25"/>
        <v>12.293899732626207</v>
      </c>
      <c r="H484" s="14">
        <f t="shared" ca="1" si="26"/>
        <v>11.745229598939307</v>
      </c>
      <c r="I484" s="13">
        <f t="shared" ca="1" si="27"/>
        <v>-0.62992311551120861</v>
      </c>
      <c r="J484" s="13">
        <f t="shared" ca="1" si="28"/>
        <v>0</v>
      </c>
      <c r="K484" s="7">
        <f t="shared" ca="1" si="29"/>
        <v>0</v>
      </c>
      <c r="L484" s="13">
        <f t="shared" ca="1" si="30"/>
        <v>1</v>
      </c>
      <c r="M484" s="16">
        <f t="shared" ca="1" si="31"/>
        <v>1.3567438148443601E-2</v>
      </c>
      <c r="P484" s="15">
        <v>-1.2076752767325638</v>
      </c>
      <c r="Q484" s="11">
        <v>15.5</v>
      </c>
    </row>
    <row r="485" spans="1:17" x14ac:dyDescent="0.25">
      <c r="A485" s="3">
        <v>38749</v>
      </c>
      <c r="B485">
        <v>12.66</v>
      </c>
      <c r="C485">
        <v>13.14</v>
      </c>
      <c r="D485" s="4">
        <v>-3.1496062992125702E-3</v>
      </c>
      <c r="E485" s="4">
        <v>-3.7907505686125601E-3</v>
      </c>
      <c r="F485">
        <f t="shared" si="24"/>
        <v>13.394160000000005</v>
      </c>
      <c r="G485">
        <f t="shared" ca="1" si="25"/>
        <v>12.299744587827826</v>
      </c>
      <c r="H485" s="14">
        <f t="shared" ca="1" si="26"/>
        <v>11.752536881741737</v>
      </c>
      <c r="I485" s="13">
        <f t="shared" ca="1" si="27"/>
        <v>-0.67082388628176859</v>
      </c>
      <c r="J485" s="13">
        <f t="shared" ca="1" si="28"/>
        <v>0</v>
      </c>
      <c r="K485" s="7">
        <f t="shared" ca="1" si="29"/>
        <v>0</v>
      </c>
      <c r="L485" s="13">
        <f t="shared" ca="1" si="30"/>
        <v>1</v>
      </c>
      <c r="M485" s="16">
        <f t="shared" ca="1" si="31"/>
        <v>-3.1496062992125702E-3</v>
      </c>
      <c r="P485" s="15">
        <v>-1.2069305599540439</v>
      </c>
      <c r="Q485" s="11">
        <v>22.45</v>
      </c>
    </row>
    <row r="486" spans="1:17" x14ac:dyDescent="0.25">
      <c r="A486" s="3">
        <v>38750</v>
      </c>
      <c r="B486">
        <v>12.86</v>
      </c>
      <c r="C486">
        <v>13.23</v>
      </c>
      <c r="D486" s="4">
        <v>1.5797788309636501E-2</v>
      </c>
      <c r="E486" s="4">
        <v>6.8493150684931798E-3</v>
      </c>
      <c r="F486">
        <f t="shared" si="24"/>
        <v>13.397440000000005</v>
      </c>
      <c r="G486">
        <f t="shared" ca="1" si="25"/>
        <v>12.305862862826457</v>
      </c>
      <c r="H486" s="14">
        <f t="shared" ca="1" si="26"/>
        <v>11.760074294239683</v>
      </c>
      <c r="I486" s="13">
        <f t="shared" ca="1" si="27"/>
        <v>-0.49235182901651264</v>
      </c>
      <c r="J486" s="13">
        <f t="shared" ca="1" si="28"/>
        <v>0</v>
      </c>
      <c r="K486" s="7">
        <f t="shared" ca="1" si="29"/>
        <v>0</v>
      </c>
      <c r="L486" s="13">
        <f t="shared" ca="1" si="30"/>
        <v>1</v>
      </c>
      <c r="M486" s="16">
        <f t="shared" ca="1" si="31"/>
        <v>1.5797788309636501E-2</v>
      </c>
      <c r="P486" s="15">
        <v>-1.2067486574508612</v>
      </c>
      <c r="Q486" s="11">
        <v>26.6</v>
      </c>
    </row>
    <row r="487" spans="1:17" x14ac:dyDescent="0.25">
      <c r="A487" s="3">
        <v>38751</v>
      </c>
      <c r="B487">
        <v>12.87</v>
      </c>
      <c r="C487">
        <v>13.17</v>
      </c>
      <c r="D487" s="4">
        <v>7.7760497667189699E-4</v>
      </c>
      <c r="E487" s="4">
        <v>-4.5351473922903302E-3</v>
      </c>
      <c r="F487">
        <f t="shared" si="24"/>
        <v>13.400720000000005</v>
      </c>
      <c r="G487">
        <f t="shared" ca="1" si="25"/>
        <v>12.311968292033491</v>
      </c>
      <c r="H487" s="14">
        <f t="shared" ca="1" si="26"/>
        <v>11.767592438050235</v>
      </c>
      <c r="I487" s="13">
        <f t="shared" ca="1" si="27"/>
        <v>-0.48745732945048037</v>
      </c>
      <c r="J487" s="13">
        <f t="shared" ca="1" si="28"/>
        <v>0</v>
      </c>
      <c r="K487" s="7">
        <f t="shared" ca="1" si="29"/>
        <v>0</v>
      </c>
      <c r="L487" s="13">
        <f t="shared" ca="1" si="30"/>
        <v>1</v>
      </c>
      <c r="M487" s="16">
        <f t="shared" ca="1" si="31"/>
        <v>7.7760497667189699E-4</v>
      </c>
      <c r="P487" s="15">
        <v>-1.2061872179814397</v>
      </c>
      <c r="Q487" s="11">
        <v>18.95</v>
      </c>
    </row>
    <row r="488" spans="1:17" x14ac:dyDescent="0.25">
      <c r="A488" s="3">
        <v>38754</v>
      </c>
      <c r="B488">
        <v>12.8</v>
      </c>
      <c r="C488">
        <v>13.23</v>
      </c>
      <c r="D488" s="4">
        <v>-5.4390054390053297E-3</v>
      </c>
      <c r="E488" s="4">
        <v>4.5558086560364402E-3</v>
      </c>
      <c r="F488">
        <f t="shared" si="24"/>
        <v>13.403720000000007</v>
      </c>
      <c r="G488">
        <f t="shared" ca="1" si="25"/>
        <v>12.31766431008351</v>
      </c>
      <c r="H488" s="14">
        <f t="shared" ca="1" si="26"/>
        <v>11.77463646512526</v>
      </c>
      <c r="I488" s="13">
        <f t="shared" ca="1" si="27"/>
        <v>-0.55588309660844704</v>
      </c>
      <c r="J488" s="13">
        <f t="shared" ca="1" si="28"/>
        <v>0</v>
      </c>
      <c r="K488" s="7">
        <f t="shared" ca="1" si="29"/>
        <v>0</v>
      </c>
      <c r="L488" s="13">
        <f t="shared" ca="1" si="30"/>
        <v>1</v>
      </c>
      <c r="M488" s="16">
        <f t="shared" ca="1" si="31"/>
        <v>-5.4390054390053297E-3</v>
      </c>
      <c r="P488" s="15">
        <v>-1.2046314455133327</v>
      </c>
      <c r="Q488" s="11">
        <v>13.025</v>
      </c>
    </row>
    <row r="489" spans="1:17" x14ac:dyDescent="0.25">
      <c r="A489" s="3">
        <v>38755</v>
      </c>
      <c r="B489">
        <v>13.02</v>
      </c>
      <c r="C489">
        <v>13.29</v>
      </c>
      <c r="D489" s="4">
        <v>1.7187499999999901E-2</v>
      </c>
      <c r="E489" s="4">
        <v>4.5351473922901099E-3</v>
      </c>
      <c r="F489">
        <f t="shared" si="24"/>
        <v>13.405800000000006</v>
      </c>
      <c r="G489">
        <f t="shared" ca="1" si="25"/>
        <v>12.320979849007225</v>
      </c>
      <c r="H489" s="14">
        <f t="shared" ca="1" si="26"/>
        <v>11.778569773510835</v>
      </c>
      <c r="I489" s="13">
        <f t="shared" ca="1" si="27"/>
        <v>-0.35563498672746741</v>
      </c>
      <c r="J489" s="13">
        <f t="shared" ca="1" si="28"/>
        <v>0</v>
      </c>
      <c r="K489" s="7">
        <f t="shared" ca="1" si="29"/>
        <v>0</v>
      </c>
      <c r="L489" s="13">
        <f t="shared" ca="1" si="30"/>
        <v>1</v>
      </c>
      <c r="M489" s="16">
        <f t="shared" ca="1" si="31"/>
        <v>1.7187499999999901E-2</v>
      </c>
      <c r="P489" s="15">
        <v>-1.2044138809402849</v>
      </c>
      <c r="Q489" s="11">
        <v>11.31</v>
      </c>
    </row>
    <row r="490" spans="1:17" x14ac:dyDescent="0.25">
      <c r="A490" s="3">
        <v>38756</v>
      </c>
      <c r="B490">
        <v>12.47</v>
      </c>
      <c r="C490">
        <v>13.05</v>
      </c>
      <c r="D490" s="4">
        <v>-4.2242703533026102E-2</v>
      </c>
      <c r="E490" s="4">
        <v>-1.8058690744920801E-2</v>
      </c>
      <c r="F490">
        <f t="shared" si="24"/>
        <v>13.405960000000006</v>
      </c>
      <c r="G490">
        <f t="shared" ca="1" si="25"/>
        <v>12.321280840801306</v>
      </c>
      <c r="H490" s="14">
        <f t="shared" ca="1" si="26"/>
        <v>11.778941261201954</v>
      </c>
      <c r="I490" s="13">
        <f t="shared" ca="1" si="27"/>
        <v>-0.86289110661205948</v>
      </c>
      <c r="J490" s="13">
        <f t="shared" ca="1" si="28"/>
        <v>0</v>
      </c>
      <c r="K490" s="7">
        <f t="shared" ca="1" si="29"/>
        <v>0</v>
      </c>
      <c r="L490" s="13">
        <f t="shared" ca="1" si="30"/>
        <v>1</v>
      </c>
      <c r="M490" s="16">
        <f t="shared" ca="1" si="31"/>
        <v>-4.2242703533026102E-2</v>
      </c>
      <c r="P490" s="15">
        <v>-1.2042829894621518</v>
      </c>
      <c r="Q490" s="11">
        <v>27.6</v>
      </c>
    </row>
    <row r="491" spans="1:17" x14ac:dyDescent="0.25">
      <c r="A491" s="3">
        <v>38757</v>
      </c>
      <c r="B491">
        <v>12.41</v>
      </c>
      <c r="C491">
        <v>12.89</v>
      </c>
      <c r="D491" s="4">
        <v>-4.8115477145148598E-3</v>
      </c>
      <c r="E491" s="4">
        <v>-1.2260536398467499E-2</v>
      </c>
      <c r="F491">
        <f t="shared" si="24"/>
        <v>13.406520000000004</v>
      </c>
      <c r="G491">
        <f t="shared" ca="1" si="25"/>
        <v>12.322391460757538</v>
      </c>
      <c r="H491" s="14">
        <f t="shared" ca="1" si="26"/>
        <v>11.780327191136307</v>
      </c>
      <c r="I491" s="13">
        <f t="shared" ca="1" si="27"/>
        <v>-0.91918989670387463</v>
      </c>
      <c r="J491" s="13">
        <f t="shared" ca="1" si="28"/>
        <v>0</v>
      </c>
      <c r="K491" s="7">
        <f t="shared" ca="1" si="29"/>
        <v>0</v>
      </c>
      <c r="L491" s="13">
        <f t="shared" ca="1" si="30"/>
        <v>1</v>
      </c>
      <c r="M491" s="16">
        <f t="shared" ca="1" si="31"/>
        <v>-4.8115477145148598E-3</v>
      </c>
      <c r="P491" s="15">
        <v>-1.2040048314632561</v>
      </c>
      <c r="Q491" s="11">
        <v>16</v>
      </c>
    </row>
    <row r="492" spans="1:17" x14ac:dyDescent="0.25">
      <c r="A492" s="3">
        <v>38758</v>
      </c>
      <c r="B492">
        <v>12.37</v>
      </c>
      <c r="C492">
        <v>12.85</v>
      </c>
      <c r="D492" s="4">
        <v>-3.2232070910557199E-3</v>
      </c>
      <c r="E492" s="4">
        <v>-3.1031807602793799E-3</v>
      </c>
      <c r="F492">
        <f t="shared" si="24"/>
        <v>13.407840000000004</v>
      </c>
      <c r="G492">
        <f t="shared" ca="1" si="25"/>
        <v>12.325176185882251</v>
      </c>
      <c r="H492" s="14">
        <f t="shared" ca="1" si="26"/>
        <v>11.783844278823375</v>
      </c>
      <c r="I492" s="13">
        <f t="shared" ca="1" si="27"/>
        <v>-0.95859858477465232</v>
      </c>
      <c r="J492" s="13">
        <f t="shared" ca="1" si="28"/>
        <v>0</v>
      </c>
      <c r="K492" s="7">
        <f t="shared" ca="1" si="29"/>
        <v>0</v>
      </c>
      <c r="L492" s="13">
        <f t="shared" ca="1" si="30"/>
        <v>1</v>
      </c>
      <c r="M492" s="16">
        <f t="shared" ca="1" si="31"/>
        <v>-3.2232070910557199E-3</v>
      </c>
      <c r="P492" s="15">
        <v>-1.2033206065153421</v>
      </c>
      <c r="Q492" s="11">
        <v>20.95</v>
      </c>
    </row>
    <row r="493" spans="1:17" x14ac:dyDescent="0.25">
      <c r="A493" s="3">
        <v>38761</v>
      </c>
      <c r="B493">
        <v>13.07</v>
      </c>
      <c r="C493">
        <v>12.85</v>
      </c>
      <c r="D493" s="4">
        <v>1.7120622568093501E-2</v>
      </c>
      <c r="E493" s="4">
        <v>-9.6978215038650797E-2</v>
      </c>
      <c r="F493">
        <f t="shared" si="24"/>
        <v>13.410760000000005</v>
      </c>
      <c r="G493">
        <f t="shared" ca="1" si="25"/>
        <v>12.329997388507547</v>
      </c>
      <c r="H493" s="14">
        <f t="shared" ca="1" si="26"/>
        <v>11.789616082761317</v>
      </c>
      <c r="I493" s="13">
        <f t="shared" ca="1" si="27"/>
        <v>-0.31529588123837726</v>
      </c>
      <c r="J493" s="13">
        <f t="shared" ca="1" si="28"/>
        <v>0</v>
      </c>
      <c r="K493" s="7">
        <f t="shared" ca="1" si="29"/>
        <v>0</v>
      </c>
      <c r="L493" s="13">
        <f t="shared" ca="1" si="30"/>
        <v>1</v>
      </c>
      <c r="M493" s="16">
        <f t="shared" ca="1" si="31"/>
        <v>1.7120622568093501E-2</v>
      </c>
      <c r="P493" s="15">
        <v>-1.2032990640871564</v>
      </c>
      <c r="Q493" s="11">
        <v>27.6</v>
      </c>
    </row>
    <row r="494" spans="1:17" x14ac:dyDescent="0.25">
      <c r="A494" s="3">
        <v>38762</v>
      </c>
      <c r="B494">
        <v>12.93</v>
      </c>
      <c r="C494">
        <v>12.85</v>
      </c>
      <c r="D494" s="4">
        <v>-1.07115531752104E-2</v>
      </c>
      <c r="E494" s="4">
        <v>0</v>
      </c>
      <c r="F494">
        <f t="shared" si="24"/>
        <v>13.413680000000008</v>
      </c>
      <c r="G494">
        <f t="shared" ca="1" si="25"/>
        <v>12.335208833208796</v>
      </c>
      <c r="H494" s="14">
        <f t="shared" ca="1" si="26"/>
        <v>11.795973249813189</v>
      </c>
      <c r="I494" s="13">
        <f t="shared" ca="1" si="27"/>
        <v>-0.4484867235153881</v>
      </c>
      <c r="J494" s="13">
        <f t="shared" ca="1" si="28"/>
        <v>0</v>
      </c>
      <c r="K494" s="7">
        <f t="shared" ca="1" si="29"/>
        <v>0</v>
      </c>
      <c r="L494" s="13">
        <f t="shared" ca="1" si="30"/>
        <v>1</v>
      </c>
      <c r="M494" s="16">
        <f t="shared" ca="1" si="31"/>
        <v>-1.07115531752104E-2</v>
      </c>
      <c r="P494" s="15">
        <v>-1.2022150449873559</v>
      </c>
      <c r="Q494" s="11">
        <v>13.574999999999999</v>
      </c>
    </row>
    <row r="495" spans="1:17" x14ac:dyDescent="0.25">
      <c r="A495" s="3">
        <v>38763</v>
      </c>
      <c r="B495">
        <v>12.99</v>
      </c>
      <c r="C495">
        <v>12.85</v>
      </c>
      <c r="D495" s="4">
        <v>4.6403712296985101E-3</v>
      </c>
      <c r="E495" s="4">
        <v>0</v>
      </c>
      <c r="F495">
        <f t="shared" si="24"/>
        <v>13.415800000000004</v>
      </c>
      <c r="G495">
        <f t="shared" ca="1" si="25"/>
        <v>12.338685539972658</v>
      </c>
      <c r="H495" s="14">
        <f t="shared" ca="1" si="26"/>
        <v>11.800128309958986</v>
      </c>
      <c r="I495" s="13">
        <f t="shared" ca="1" si="27"/>
        <v>-0.39531546163552023</v>
      </c>
      <c r="J495" s="13">
        <f t="shared" ca="1" si="28"/>
        <v>0</v>
      </c>
      <c r="K495" s="7">
        <f t="shared" ca="1" si="29"/>
        <v>0</v>
      </c>
      <c r="L495" s="13">
        <f t="shared" ca="1" si="30"/>
        <v>1</v>
      </c>
      <c r="M495" s="16">
        <f t="shared" ca="1" si="31"/>
        <v>4.6403712296985101E-3</v>
      </c>
      <c r="P495" s="15">
        <v>-1.2009684606365874</v>
      </c>
      <c r="Q495" s="11">
        <v>12.07</v>
      </c>
    </row>
    <row r="496" spans="1:17" x14ac:dyDescent="0.25">
      <c r="A496" s="3">
        <v>38764</v>
      </c>
      <c r="B496">
        <v>12.74</v>
      </c>
      <c r="C496">
        <v>12.85</v>
      </c>
      <c r="D496" s="4">
        <v>-1.9245573518090899E-2</v>
      </c>
      <c r="E496" s="4">
        <v>0</v>
      </c>
      <c r="F496">
        <f t="shared" si="24"/>
        <v>13.415480000000006</v>
      </c>
      <c r="G496">
        <f t="shared" ca="1" si="25"/>
        <v>12.338176714197907</v>
      </c>
      <c r="H496" s="14">
        <f t="shared" ca="1" si="26"/>
        <v>11.799525071296857</v>
      </c>
      <c r="I496" s="13">
        <f t="shared" ca="1" si="27"/>
        <v>-0.62701006197811904</v>
      </c>
      <c r="J496" s="13">
        <f t="shared" ca="1" si="28"/>
        <v>0</v>
      </c>
      <c r="K496" s="7">
        <f t="shared" ca="1" si="29"/>
        <v>0</v>
      </c>
      <c r="L496" s="13">
        <f t="shared" ca="1" si="30"/>
        <v>1</v>
      </c>
      <c r="M496" s="16">
        <f t="shared" ca="1" si="31"/>
        <v>-1.9245573518090899E-2</v>
      </c>
      <c r="P496" s="15">
        <v>-1.2009551817099315</v>
      </c>
      <c r="Q496" s="11">
        <v>16.149999999999999</v>
      </c>
    </row>
    <row r="497" spans="1:17" x14ac:dyDescent="0.25">
      <c r="A497" s="3">
        <v>38765</v>
      </c>
      <c r="B497">
        <v>12.6</v>
      </c>
      <c r="C497">
        <v>12.85</v>
      </c>
      <c r="D497" s="4">
        <v>-1.0989010989011099E-2</v>
      </c>
      <c r="E497" s="4">
        <v>0</v>
      </c>
      <c r="F497">
        <f t="shared" si="24"/>
        <v>13.416560000000006</v>
      </c>
      <c r="G497">
        <f t="shared" ca="1" si="25"/>
        <v>12.340210537046639</v>
      </c>
      <c r="H497" s="14">
        <f t="shared" ca="1" si="26"/>
        <v>11.802035805569956</v>
      </c>
      <c r="I497" s="13">
        <f t="shared" ca="1" si="27"/>
        <v>-0.75863836802544515</v>
      </c>
      <c r="J497" s="13">
        <f t="shared" ca="1" si="28"/>
        <v>0</v>
      </c>
      <c r="K497" s="7">
        <f t="shared" ca="1" si="29"/>
        <v>0</v>
      </c>
      <c r="L497" s="13">
        <f t="shared" ca="1" si="30"/>
        <v>1</v>
      </c>
      <c r="M497" s="16">
        <f t="shared" ca="1" si="31"/>
        <v>-1.0989010989011099E-2</v>
      </c>
      <c r="P497" s="15">
        <v>-1.1993652538823611</v>
      </c>
      <c r="Q497" s="11">
        <v>17.45</v>
      </c>
    </row>
    <row r="498" spans="1:17" x14ac:dyDescent="0.25">
      <c r="A498" s="3">
        <v>38768</v>
      </c>
      <c r="B498">
        <v>12.6</v>
      </c>
      <c r="C498">
        <v>12.85</v>
      </c>
      <c r="D498" s="4">
        <v>0</v>
      </c>
      <c r="E498" s="4">
        <v>0</v>
      </c>
      <c r="F498">
        <f t="shared" si="24"/>
        <v>13.417840000000005</v>
      </c>
      <c r="G498">
        <f t="shared" ca="1" si="25"/>
        <v>12.342653256034103</v>
      </c>
      <c r="H498" s="14">
        <f t="shared" ca="1" si="26"/>
        <v>11.80505988405115</v>
      </c>
      <c r="I498" s="13">
        <f t="shared" ca="1" si="27"/>
        <v>-0.76064925892161284</v>
      </c>
      <c r="J498" s="13">
        <f t="shared" ca="1" si="28"/>
        <v>0</v>
      </c>
      <c r="K498" s="7">
        <f t="shared" ca="1" si="29"/>
        <v>0</v>
      </c>
      <c r="L498" s="13">
        <f t="shared" ca="1" si="30"/>
        <v>1</v>
      </c>
      <c r="M498" s="16">
        <f t="shared" ca="1" si="31"/>
        <v>0</v>
      </c>
      <c r="P498" s="15">
        <v>-1.1979605719844511</v>
      </c>
      <c r="Q498" s="11">
        <v>16</v>
      </c>
    </row>
    <row r="499" spans="1:17" x14ac:dyDescent="0.25">
      <c r="A499" s="3">
        <v>38769</v>
      </c>
      <c r="B499">
        <v>12.44</v>
      </c>
      <c r="C499">
        <v>13.67</v>
      </c>
      <c r="D499" s="4">
        <v>-1.2698412698412801E-2</v>
      </c>
      <c r="E499" s="4">
        <v>6.3813229571984403E-2</v>
      </c>
      <c r="F499">
        <f t="shared" si="24"/>
        <v>13.417600000000006</v>
      </c>
      <c r="G499">
        <f t="shared" ca="1" si="25"/>
        <v>12.342201729590387</v>
      </c>
      <c r="H499" s="14">
        <f t="shared" ca="1" si="26"/>
        <v>11.804502594385578</v>
      </c>
      <c r="I499" s="13">
        <f t="shared" ca="1" si="27"/>
        <v>-0.90905855709405115</v>
      </c>
      <c r="J499" s="13">
        <f t="shared" ca="1" si="28"/>
        <v>0</v>
      </c>
      <c r="K499" s="7">
        <f t="shared" ca="1" si="29"/>
        <v>0</v>
      </c>
      <c r="L499" s="13">
        <f t="shared" ca="1" si="30"/>
        <v>1</v>
      </c>
      <c r="M499" s="16">
        <f t="shared" ca="1" si="31"/>
        <v>-1.2698412698412801E-2</v>
      </c>
      <c r="P499" s="15">
        <v>-1.1977996663826502</v>
      </c>
      <c r="Q499" s="11">
        <v>11.975</v>
      </c>
    </row>
    <row r="500" spans="1:17" x14ac:dyDescent="0.25">
      <c r="A500" s="3">
        <v>38770</v>
      </c>
      <c r="B500">
        <v>12.19</v>
      </c>
      <c r="C500">
        <v>12.99</v>
      </c>
      <c r="D500" s="4">
        <v>-2.0096463022508001E-2</v>
      </c>
      <c r="E500" s="4">
        <v>-4.9743964886613E-2</v>
      </c>
      <c r="F500">
        <f t="shared" si="24"/>
        <v>13.415480000000006</v>
      </c>
      <c r="G500">
        <f t="shared" ca="1" si="25"/>
        <v>12.338187853180026</v>
      </c>
      <c r="H500" s="14">
        <f t="shared" ca="1" si="26"/>
        <v>11.799541779770037</v>
      </c>
      <c r="I500" s="13">
        <f t="shared" ca="1" si="27"/>
        <v>-1.1375558650617263</v>
      </c>
      <c r="J500" s="13">
        <f t="shared" ca="1" si="28"/>
        <v>0</v>
      </c>
      <c r="K500" s="7">
        <f t="shared" ca="1" si="29"/>
        <v>0</v>
      </c>
      <c r="L500" s="13">
        <f t="shared" ca="1" si="30"/>
        <v>1</v>
      </c>
      <c r="M500" s="16">
        <f t="shared" ca="1" si="31"/>
        <v>-2.0096463022508001E-2</v>
      </c>
      <c r="P500" s="15">
        <v>-1.1976286993205034</v>
      </c>
      <c r="Q500" s="11">
        <v>22.1</v>
      </c>
    </row>
    <row r="501" spans="1:17" x14ac:dyDescent="0.25">
      <c r="A501" s="3">
        <v>38771</v>
      </c>
      <c r="B501">
        <v>12.2</v>
      </c>
      <c r="C501">
        <v>12.94</v>
      </c>
      <c r="D501" s="4">
        <v>8.2034454470880701E-4</v>
      </c>
      <c r="E501" s="4">
        <v>-3.8491147036182598E-3</v>
      </c>
      <c r="F501">
        <f t="shared" si="24"/>
        <v>13.413680000000006</v>
      </c>
      <c r="G501">
        <f t="shared" ca="1" si="25"/>
        <v>12.334735674466941</v>
      </c>
      <c r="H501" s="14">
        <f t="shared" ca="1" si="26"/>
        <v>11.795263511700409</v>
      </c>
      <c r="I501" s="13">
        <f t="shared" ca="1" si="27"/>
        <v>-1.1248773187628331</v>
      </c>
      <c r="J501" s="13">
        <f t="shared" ca="1" si="28"/>
        <v>1</v>
      </c>
      <c r="K501" s="7">
        <f t="shared" ca="1" si="29"/>
        <v>8.2034454470880701E-4</v>
      </c>
      <c r="L501" s="13">
        <f t="shared" ca="1" si="30"/>
        <v>1</v>
      </c>
      <c r="M501" s="16">
        <f t="shared" ca="1" si="31"/>
        <v>8.2034454470880701E-4</v>
      </c>
      <c r="P501" s="15">
        <v>-1.1962625533841484</v>
      </c>
      <c r="Q501" s="11">
        <v>14.2</v>
      </c>
    </row>
    <row r="502" spans="1:17" x14ac:dyDescent="0.25">
      <c r="A502" s="3">
        <v>38772</v>
      </c>
      <c r="B502">
        <v>12.1</v>
      </c>
      <c r="C502">
        <v>12.76</v>
      </c>
      <c r="D502" s="4">
        <v>-8.1967213114754207E-3</v>
      </c>
      <c r="E502" s="4">
        <v>-1.39103554868624E-2</v>
      </c>
      <c r="F502">
        <f t="shared" si="24"/>
        <v>13.411200000000004</v>
      </c>
      <c r="G502">
        <f t="shared" ca="1" si="25"/>
        <v>12.329953978042004</v>
      </c>
      <c r="H502" s="14">
        <f t="shared" ca="1" si="26"/>
        <v>11.789330967063004</v>
      </c>
      <c r="I502" s="13">
        <f t="shared" ca="1" si="27"/>
        <v>-1.212674981800707</v>
      </c>
      <c r="J502" s="13">
        <f t="shared" ca="1" si="28"/>
        <v>1</v>
      </c>
      <c r="K502" s="7">
        <f t="shared" ca="1" si="29"/>
        <v>-8.1967213114754207E-3</v>
      </c>
      <c r="L502" s="13">
        <f t="shared" ca="1" si="30"/>
        <v>1</v>
      </c>
      <c r="M502" s="16">
        <f t="shared" ca="1" si="31"/>
        <v>-8.1967213114754207E-3</v>
      </c>
      <c r="P502" s="15">
        <v>-1.1950856004602197</v>
      </c>
      <c r="Q502" s="11">
        <v>25.9</v>
      </c>
    </row>
    <row r="503" spans="1:17" x14ac:dyDescent="0.25">
      <c r="A503" s="3">
        <v>38775</v>
      </c>
      <c r="B503">
        <v>11.96</v>
      </c>
      <c r="C503">
        <v>12.71</v>
      </c>
      <c r="D503" s="4">
        <v>-1.15702479338842E-2</v>
      </c>
      <c r="E503" s="4">
        <v>-3.91849529780552E-3</v>
      </c>
      <c r="F503">
        <f t="shared" si="24"/>
        <v>13.404480000000003</v>
      </c>
      <c r="G503">
        <f t="shared" ca="1" si="25"/>
        <v>12.319462797555728</v>
      </c>
      <c r="H503" s="14">
        <f t="shared" ca="1" si="26"/>
        <v>11.776954196333591</v>
      </c>
      <c r="I503" s="13">
        <f t="shared" ca="1" si="27"/>
        <v>-1.3312968649215391</v>
      </c>
      <c r="J503" s="13">
        <f t="shared" ca="1" si="28"/>
        <v>1</v>
      </c>
      <c r="K503" s="7">
        <f t="shared" ca="1" si="29"/>
        <v>-1.15702479338842E-2</v>
      </c>
      <c r="L503" s="13">
        <f t="shared" ca="1" si="30"/>
        <v>1</v>
      </c>
      <c r="M503" s="16">
        <f t="shared" ca="1" si="31"/>
        <v>-1.15702479338842E-2</v>
      </c>
      <c r="P503" s="15">
        <v>-1.1948353677620636</v>
      </c>
      <c r="Q503" s="11">
        <v>26.9</v>
      </c>
    </row>
    <row r="504" spans="1:17" x14ac:dyDescent="0.25">
      <c r="A504" s="3">
        <v>38776</v>
      </c>
      <c r="B504">
        <v>12.19</v>
      </c>
      <c r="C504">
        <v>12.8</v>
      </c>
      <c r="D504" s="4">
        <v>1.9230769230769201E-2</v>
      </c>
      <c r="E504" s="4">
        <v>7.0810385523210097E-3</v>
      </c>
      <c r="F504">
        <f t="shared" si="24"/>
        <v>13.397680000000005</v>
      </c>
      <c r="G504">
        <f t="shared" ca="1" si="25"/>
        <v>12.31040219851595</v>
      </c>
      <c r="H504" s="14">
        <f t="shared" ca="1" si="26"/>
        <v>11.766763297773922</v>
      </c>
      <c r="I504" s="13">
        <f t="shared" ca="1" si="27"/>
        <v>-1.1107372911978981</v>
      </c>
      <c r="J504" s="13">
        <f t="shared" ca="1" si="28"/>
        <v>1</v>
      </c>
      <c r="K504" s="7">
        <f t="shared" ca="1" si="29"/>
        <v>1.9230769230769201E-2</v>
      </c>
      <c r="L504" s="13">
        <f t="shared" ca="1" si="30"/>
        <v>1</v>
      </c>
      <c r="M504" s="16">
        <f t="shared" ca="1" si="31"/>
        <v>1.9230769230769201E-2</v>
      </c>
      <c r="P504" s="15">
        <v>-1.1946760322679868</v>
      </c>
      <c r="Q504" s="11">
        <v>11.18</v>
      </c>
    </row>
    <row r="505" spans="1:17" x14ac:dyDescent="0.25">
      <c r="A505" s="3">
        <v>38777</v>
      </c>
      <c r="B505">
        <v>12.05</v>
      </c>
      <c r="C505">
        <v>12.75</v>
      </c>
      <c r="D505" s="4">
        <v>-1.1484823625922701E-2</v>
      </c>
      <c r="E505" s="4">
        <v>-3.90625E-3</v>
      </c>
      <c r="F505">
        <f t="shared" si="24"/>
        <v>13.389560000000003</v>
      </c>
      <c r="G505">
        <f t="shared" ca="1" si="25"/>
        <v>12.299830764639218</v>
      </c>
      <c r="H505" s="14">
        <f t="shared" ca="1" si="26"/>
        <v>11.754966146958827</v>
      </c>
      <c r="I505" s="13">
        <f t="shared" ca="1" si="27"/>
        <v>-1.2292594862397215</v>
      </c>
      <c r="J505" s="13">
        <f t="shared" ca="1" si="28"/>
        <v>1</v>
      </c>
      <c r="K505" s="7">
        <f t="shared" ca="1" si="29"/>
        <v>-1.1484823625922701E-2</v>
      </c>
      <c r="L505" s="13">
        <f t="shared" ca="1" si="30"/>
        <v>1</v>
      </c>
      <c r="M505" s="16">
        <f t="shared" ca="1" si="31"/>
        <v>-1.1484823625922701E-2</v>
      </c>
      <c r="P505" s="15">
        <v>-1.1939901253714851</v>
      </c>
      <c r="Q505" s="11">
        <v>14.775</v>
      </c>
    </row>
    <row r="506" spans="1:17" x14ac:dyDescent="0.25">
      <c r="A506" s="3">
        <v>38778</v>
      </c>
      <c r="B506">
        <v>12.07</v>
      </c>
      <c r="C506">
        <v>12.78</v>
      </c>
      <c r="D506" s="4">
        <v>1.6597510373443901E-3</v>
      </c>
      <c r="E506" s="4">
        <v>2.3529411764704501E-3</v>
      </c>
      <c r="F506">
        <f t="shared" si="24"/>
        <v>13.381320000000004</v>
      </c>
      <c r="G506">
        <f t="shared" ca="1" si="25"/>
        <v>12.289434540073001</v>
      </c>
      <c r="H506" s="14">
        <f t="shared" ca="1" si="26"/>
        <v>11.7434918101095</v>
      </c>
      <c r="I506" s="13">
        <f t="shared" ca="1" si="27"/>
        <v>-1.2009684606365874</v>
      </c>
      <c r="J506" s="13">
        <f t="shared" ca="1" si="28"/>
        <v>1</v>
      </c>
      <c r="K506" s="7">
        <f t="shared" ca="1" si="29"/>
        <v>1.6597510373443901E-3</v>
      </c>
      <c r="L506" s="13">
        <f t="shared" ca="1" si="30"/>
        <v>1</v>
      </c>
      <c r="M506" s="16">
        <f t="shared" ca="1" si="31"/>
        <v>1.6597510373443901E-3</v>
      </c>
      <c r="P506" s="15">
        <v>-1.1939614645478069</v>
      </c>
      <c r="Q506" s="11">
        <v>16.399999999999999</v>
      </c>
    </row>
    <row r="507" spans="1:17" x14ac:dyDescent="0.25">
      <c r="A507" s="3">
        <v>38779</v>
      </c>
      <c r="B507">
        <v>12.11</v>
      </c>
      <c r="C507">
        <v>12.76</v>
      </c>
      <c r="D507" s="4">
        <v>3.3140016570008001E-3</v>
      </c>
      <c r="E507" s="4">
        <v>-1.5649452269169699E-3</v>
      </c>
      <c r="F507">
        <f t="shared" si="24"/>
        <v>13.373240000000004</v>
      </c>
      <c r="G507">
        <f t="shared" ca="1" si="25"/>
        <v>12.279452313837831</v>
      </c>
      <c r="H507" s="14">
        <f t="shared" ca="1" si="26"/>
        <v>11.732558470756747</v>
      </c>
      <c r="I507" s="13">
        <f t="shared" ca="1" si="27"/>
        <v>-1.1549224917976526</v>
      </c>
      <c r="J507" s="13">
        <f t="shared" ca="1" si="28"/>
        <v>1</v>
      </c>
      <c r="K507" s="7">
        <f t="shared" ca="1" si="29"/>
        <v>3.3140016570008001E-3</v>
      </c>
      <c r="L507" s="13">
        <f t="shared" ca="1" si="30"/>
        <v>1</v>
      </c>
      <c r="M507" s="16">
        <f t="shared" ca="1" si="31"/>
        <v>3.3140016570008001E-3</v>
      </c>
      <c r="P507" s="15">
        <v>-1.1926643058846298</v>
      </c>
      <c r="Q507" s="11">
        <v>22.65</v>
      </c>
    </row>
    <row r="508" spans="1:17" x14ac:dyDescent="0.25">
      <c r="A508" s="3">
        <v>38782</v>
      </c>
      <c r="B508">
        <v>12.34</v>
      </c>
      <c r="C508">
        <v>12.85</v>
      </c>
      <c r="D508" s="4">
        <v>1.8992568125516099E-2</v>
      </c>
      <c r="E508" s="4">
        <v>7.0532915360501701E-3</v>
      </c>
      <c r="F508">
        <f t="shared" ref="F508:F571" si="32">AVERAGE(B259:B508)</f>
        <v>13.365600000000004</v>
      </c>
      <c r="G508">
        <f t="shared" ref="G508:G571" ca="1" si="33">F508-_xlfn.STDEV.P(OFFSET(B508,0,0,-250,1))</f>
        <v>12.271292620878398</v>
      </c>
      <c r="H508" s="14">
        <f t="shared" ref="H508:H571" ca="1" si="34">F508-1.5*_xlfn.STDEV.P(OFFSET(B508,0,0,-250,1))</f>
        <v>11.724138931317594</v>
      </c>
      <c r="I508" s="13">
        <f t="shared" ref="I508:I571" ca="1" si="35">(B508-F508)/_xlfn.STDEV.P(OFFSET(B508,0,0,-250,1))</f>
        <v>-0.93721382087658667</v>
      </c>
      <c r="J508" s="13">
        <f t="shared" ca="1" si="28"/>
        <v>1</v>
      </c>
      <c r="K508" s="7">
        <f t="shared" ca="1" si="29"/>
        <v>1.8992568125516099E-2</v>
      </c>
      <c r="L508" s="13">
        <f t="shared" ca="1" si="30"/>
        <v>1</v>
      </c>
      <c r="M508" s="16">
        <f t="shared" ca="1" si="31"/>
        <v>1.8992568125516099E-2</v>
      </c>
      <c r="P508" s="15">
        <v>-1.1924246857325473</v>
      </c>
      <c r="Q508" s="11">
        <v>24.65</v>
      </c>
    </row>
    <row r="509" spans="1:17" x14ac:dyDescent="0.25">
      <c r="A509" s="3">
        <v>38783</v>
      </c>
      <c r="B509">
        <v>12.44</v>
      </c>
      <c r="C509">
        <v>12.94</v>
      </c>
      <c r="D509" s="4">
        <v>8.1037277147486507E-3</v>
      </c>
      <c r="E509" s="4">
        <v>7.0038910505836301E-3</v>
      </c>
      <c r="F509">
        <f t="shared" si="32"/>
        <v>13.357120000000004</v>
      </c>
      <c r="G509">
        <f t="shared" ca="1" si="33"/>
        <v>12.263887497007159</v>
      </c>
      <c r="H509" s="14">
        <f t="shared" ca="1" si="34"/>
        <v>11.717271245510737</v>
      </c>
      <c r="I509" s="13">
        <f t="shared" ca="1" si="35"/>
        <v>-0.83890663467221005</v>
      </c>
      <c r="J509" s="13">
        <f t="shared" ref="J509:J572" ca="1" si="36">IF(AND(J508=0,I508&lt;-1),1,IF(AND(J508=1,I508&gt;-0.5),0,J508))</f>
        <v>1</v>
      </c>
      <c r="K509" s="7">
        <f t="shared" ref="K509:K572" ca="1" si="37">J509*D509</f>
        <v>8.1037277147486507E-3</v>
      </c>
      <c r="L509" s="13">
        <f t="shared" ref="L509:L572" ca="1" si="38">IF(AND(L508=0,I508&lt;-1.5),1,IF(AND(L508=1,I508&gt;0.5),0,L508))</f>
        <v>1</v>
      </c>
      <c r="M509" s="16">
        <f t="shared" ref="M509:M572" ca="1" si="39">L509*D509</f>
        <v>8.1037277147486507E-3</v>
      </c>
      <c r="P509" s="15">
        <v>-1.1915813200121439</v>
      </c>
      <c r="Q509" s="11">
        <v>12.475</v>
      </c>
    </row>
    <row r="510" spans="1:17" x14ac:dyDescent="0.25">
      <c r="A510" s="3">
        <v>38784</v>
      </c>
      <c r="B510">
        <v>12.25</v>
      </c>
      <c r="C510">
        <v>12.85</v>
      </c>
      <c r="D510" s="4">
        <v>-1.5273311897106101E-2</v>
      </c>
      <c r="E510" s="4">
        <v>-6.9551777434312401E-3</v>
      </c>
      <c r="F510">
        <f t="shared" si="32"/>
        <v>13.347560000000005</v>
      </c>
      <c r="G510">
        <f t="shared" ca="1" si="33"/>
        <v>12.255138082241119</v>
      </c>
      <c r="H510" s="14">
        <f t="shared" ca="1" si="34"/>
        <v>11.708927123361677</v>
      </c>
      <c r="I510" s="13">
        <f t="shared" ca="1" si="35"/>
        <v>-1.0047033862627555</v>
      </c>
      <c r="J510" s="13">
        <f t="shared" ca="1" si="36"/>
        <v>1</v>
      </c>
      <c r="K510" s="7">
        <f t="shared" ca="1" si="37"/>
        <v>-1.5273311897106101E-2</v>
      </c>
      <c r="L510" s="13">
        <f t="shared" ca="1" si="38"/>
        <v>1</v>
      </c>
      <c r="M510" s="16">
        <f t="shared" ca="1" si="39"/>
        <v>-1.5273311897106101E-2</v>
      </c>
      <c r="P510" s="15">
        <v>-1.1911305279002593</v>
      </c>
      <c r="Q510" s="11">
        <v>14.95</v>
      </c>
    </row>
    <row r="511" spans="1:17" x14ac:dyDescent="0.25">
      <c r="A511" s="3">
        <v>38785</v>
      </c>
      <c r="B511">
        <v>12.38</v>
      </c>
      <c r="C511">
        <v>12.9</v>
      </c>
      <c r="D511" s="4">
        <v>1.0612244897959301E-2</v>
      </c>
      <c r="E511" s="4">
        <v>3.8910505836575698E-3</v>
      </c>
      <c r="F511">
        <f t="shared" si="32"/>
        <v>13.339320000000004</v>
      </c>
      <c r="G511">
        <f t="shared" ca="1" si="33"/>
        <v>12.247400251300494</v>
      </c>
      <c r="H511" s="14">
        <f t="shared" ca="1" si="34"/>
        <v>11.701440376950739</v>
      </c>
      <c r="I511" s="13">
        <f t="shared" ca="1" si="35"/>
        <v>-0.87856273425090603</v>
      </c>
      <c r="J511" s="13">
        <f t="shared" ca="1" si="36"/>
        <v>1</v>
      </c>
      <c r="K511" s="7">
        <f t="shared" ca="1" si="37"/>
        <v>1.0612244897959301E-2</v>
      </c>
      <c r="L511" s="13">
        <f t="shared" ca="1" si="38"/>
        <v>1</v>
      </c>
      <c r="M511" s="16">
        <f t="shared" ca="1" si="39"/>
        <v>1.0612244897959301E-2</v>
      </c>
      <c r="P511" s="15">
        <v>-1.1907900674439855</v>
      </c>
      <c r="Q511" s="11">
        <v>11.31</v>
      </c>
    </row>
    <row r="512" spans="1:17" x14ac:dyDescent="0.25">
      <c r="A512" s="3">
        <v>38786</v>
      </c>
      <c r="B512">
        <v>12.21</v>
      </c>
      <c r="C512">
        <v>12.81</v>
      </c>
      <c r="D512" s="4">
        <v>-1.37318255250404E-2</v>
      </c>
      <c r="E512" s="4">
        <v>-6.9767441860465497E-3</v>
      </c>
      <c r="F512">
        <f t="shared" si="32"/>
        <v>13.330400000000004</v>
      </c>
      <c r="G512">
        <f t="shared" ca="1" si="33"/>
        <v>12.238399706959751</v>
      </c>
      <c r="H512" s="14">
        <f t="shared" ca="1" si="34"/>
        <v>11.692399560439624</v>
      </c>
      <c r="I512" s="13">
        <f t="shared" ca="1" si="35"/>
        <v>-1.0260070506764076</v>
      </c>
      <c r="J512" s="13">
        <f t="shared" ca="1" si="36"/>
        <v>1</v>
      </c>
      <c r="K512" s="7">
        <f t="shared" ca="1" si="37"/>
        <v>-1.37318255250404E-2</v>
      </c>
      <c r="L512" s="13">
        <f t="shared" ca="1" si="38"/>
        <v>1</v>
      </c>
      <c r="M512" s="16">
        <f t="shared" ca="1" si="39"/>
        <v>-1.37318255250404E-2</v>
      </c>
      <c r="P512" s="15">
        <v>-1.1904275888664757</v>
      </c>
      <c r="Q512" s="11">
        <v>21.4</v>
      </c>
    </row>
    <row r="513" spans="1:17" x14ac:dyDescent="0.25">
      <c r="A513" s="3">
        <v>38789</v>
      </c>
      <c r="B513">
        <v>11.88</v>
      </c>
      <c r="C513">
        <v>12.77</v>
      </c>
      <c r="D513" s="4">
        <v>-2.7027027027027101E-2</v>
      </c>
      <c r="E513" s="4">
        <v>-3.1225604996097901E-3</v>
      </c>
      <c r="F513">
        <f t="shared" si="32"/>
        <v>13.319720000000006</v>
      </c>
      <c r="G513">
        <f t="shared" ca="1" si="33"/>
        <v>12.226643826259126</v>
      </c>
      <c r="H513" s="14">
        <f t="shared" ca="1" si="34"/>
        <v>11.680105739388686</v>
      </c>
      <c r="I513" s="13">
        <f t="shared" ca="1" si="35"/>
        <v>-1.3171268705572388</v>
      </c>
      <c r="J513" s="13">
        <f t="shared" ca="1" si="36"/>
        <v>1</v>
      </c>
      <c r="K513" s="7">
        <f t="shared" ca="1" si="37"/>
        <v>-2.7027027027027101E-2</v>
      </c>
      <c r="L513" s="13">
        <f t="shared" ca="1" si="38"/>
        <v>1</v>
      </c>
      <c r="M513" s="16">
        <f t="shared" ca="1" si="39"/>
        <v>-2.7027027027027101E-2</v>
      </c>
      <c r="P513" s="15">
        <v>-1.1903309572382721</v>
      </c>
      <c r="Q513" s="11">
        <v>27.4</v>
      </c>
    </row>
    <row r="514" spans="1:17" x14ac:dyDescent="0.25">
      <c r="A514" s="3">
        <v>38790</v>
      </c>
      <c r="B514">
        <v>11.51</v>
      </c>
      <c r="C514">
        <v>12.66</v>
      </c>
      <c r="D514" s="4">
        <v>-3.1144781144781301E-2</v>
      </c>
      <c r="E514" s="4">
        <v>-8.6139389193421508E-3</v>
      </c>
      <c r="F514">
        <f t="shared" si="32"/>
        <v>13.305680000000006</v>
      </c>
      <c r="G514">
        <f t="shared" ca="1" si="33"/>
        <v>12.211991315958702</v>
      </c>
      <c r="H514" s="14">
        <f t="shared" ca="1" si="34"/>
        <v>11.66514697393805</v>
      </c>
      <c r="I514" s="13">
        <f t="shared" ca="1" si="35"/>
        <v>-1.6418566144113</v>
      </c>
      <c r="J514" s="13">
        <f t="shared" ca="1" si="36"/>
        <v>1</v>
      </c>
      <c r="K514" s="7">
        <f t="shared" ca="1" si="37"/>
        <v>-3.1144781144781301E-2</v>
      </c>
      <c r="L514" s="13">
        <f t="shared" ca="1" si="38"/>
        <v>1</v>
      </c>
      <c r="M514" s="16">
        <f t="shared" ca="1" si="39"/>
        <v>-3.1144781144781301E-2</v>
      </c>
      <c r="P514" s="15">
        <v>-1.1901202054604048</v>
      </c>
      <c r="Q514" s="11">
        <v>17.25</v>
      </c>
    </row>
    <row r="515" spans="1:17" x14ac:dyDescent="0.25">
      <c r="A515" s="3">
        <v>38791</v>
      </c>
      <c r="B515">
        <v>11.48</v>
      </c>
      <c r="C515">
        <v>12.66</v>
      </c>
      <c r="D515" s="4">
        <v>-2.6064291920069298E-3</v>
      </c>
      <c r="E515" s="4">
        <v>0</v>
      </c>
      <c r="F515">
        <f t="shared" si="32"/>
        <v>13.293360000000005</v>
      </c>
      <c r="G515">
        <f t="shared" ca="1" si="33"/>
        <v>12.196527145641603</v>
      </c>
      <c r="H515" s="14">
        <f t="shared" ca="1" si="34"/>
        <v>11.648110718462403</v>
      </c>
      <c r="I515" s="13">
        <f t="shared" ca="1" si="35"/>
        <v>-1.653269222192236</v>
      </c>
      <c r="J515" s="13">
        <f t="shared" ca="1" si="36"/>
        <v>1</v>
      </c>
      <c r="K515" s="7">
        <f t="shared" ca="1" si="37"/>
        <v>-2.6064291920069298E-3</v>
      </c>
      <c r="L515" s="13">
        <f t="shared" ca="1" si="38"/>
        <v>1</v>
      </c>
      <c r="M515" s="16">
        <f t="shared" ca="1" si="39"/>
        <v>-2.6064291920069298E-3</v>
      </c>
      <c r="P515" s="15">
        <v>-1.1897923716651169</v>
      </c>
      <c r="Q515" s="11">
        <v>26.35</v>
      </c>
    </row>
    <row r="516" spans="1:17" x14ac:dyDescent="0.25">
      <c r="A516" s="3">
        <v>38792</v>
      </c>
      <c r="B516">
        <v>11.45</v>
      </c>
      <c r="C516">
        <v>12.45</v>
      </c>
      <c r="D516" s="4">
        <v>-2.6132404181186098E-3</v>
      </c>
      <c r="E516" s="4">
        <v>-1.6587677725118599E-2</v>
      </c>
      <c r="F516">
        <f t="shared" si="32"/>
        <v>13.280960000000006</v>
      </c>
      <c r="G516">
        <f t="shared" ca="1" si="33"/>
        <v>12.180885512340193</v>
      </c>
      <c r="H516" s="14">
        <f t="shared" ca="1" si="34"/>
        <v>11.630848268510286</v>
      </c>
      <c r="I516" s="13">
        <f t="shared" ca="1" si="35"/>
        <v>-1.6643963845530183</v>
      </c>
      <c r="J516" s="13">
        <f t="shared" ca="1" si="36"/>
        <v>1</v>
      </c>
      <c r="K516" s="7">
        <f t="shared" ca="1" si="37"/>
        <v>-2.6132404181186098E-3</v>
      </c>
      <c r="L516" s="13">
        <f t="shared" ca="1" si="38"/>
        <v>1</v>
      </c>
      <c r="M516" s="16">
        <f t="shared" ca="1" si="39"/>
        <v>-2.6132404181186098E-3</v>
      </c>
      <c r="P516" s="15">
        <v>-1.189527213691538</v>
      </c>
      <c r="Q516" s="11">
        <v>27.35</v>
      </c>
    </row>
    <row r="517" spans="1:17" x14ac:dyDescent="0.25">
      <c r="A517" s="3">
        <v>38793</v>
      </c>
      <c r="B517">
        <v>11.66</v>
      </c>
      <c r="C517">
        <v>12.47</v>
      </c>
      <c r="D517" s="4">
        <v>1.83406113537119E-2</v>
      </c>
      <c r="E517" s="4">
        <v>1.60642570281144E-3</v>
      </c>
      <c r="F517">
        <f t="shared" si="32"/>
        <v>13.268480000000006</v>
      </c>
      <c r="G517">
        <f t="shared" ca="1" si="33"/>
        <v>12.167784906161572</v>
      </c>
      <c r="H517" s="14">
        <f t="shared" ca="1" si="34"/>
        <v>11.617437359242354</v>
      </c>
      <c r="I517" s="13">
        <f t="shared" ca="1" si="35"/>
        <v>-1.4613311252172319</v>
      </c>
      <c r="J517" s="13">
        <f t="shared" ca="1" si="36"/>
        <v>1</v>
      </c>
      <c r="K517" s="7">
        <f t="shared" ca="1" si="37"/>
        <v>1.83406113537119E-2</v>
      </c>
      <c r="L517" s="13">
        <f t="shared" ca="1" si="38"/>
        <v>1</v>
      </c>
      <c r="M517" s="16">
        <f t="shared" ca="1" si="39"/>
        <v>1.83406113537119E-2</v>
      </c>
      <c r="P517" s="15">
        <v>-1.1882400964660114</v>
      </c>
      <c r="Q517" s="11">
        <v>13.65</v>
      </c>
    </row>
    <row r="518" spans="1:17" x14ac:dyDescent="0.25">
      <c r="A518" s="3">
        <v>38796</v>
      </c>
      <c r="B518">
        <v>12.56</v>
      </c>
      <c r="C518">
        <v>13.29</v>
      </c>
      <c r="D518" s="4">
        <v>7.2173215717723496E-3</v>
      </c>
      <c r="E518" s="4">
        <v>-1.5026296018032499E-3</v>
      </c>
      <c r="F518">
        <f t="shared" si="32"/>
        <v>13.258720000000006</v>
      </c>
      <c r="G518">
        <f t="shared" ca="1" si="33"/>
        <v>12.162613453354105</v>
      </c>
      <c r="H518" s="14">
        <f t="shared" ca="1" si="34"/>
        <v>11.614560180031155</v>
      </c>
      <c r="I518" s="13">
        <f t="shared" ca="1" si="35"/>
        <v>-0.63745627844126751</v>
      </c>
      <c r="J518" s="13">
        <f t="shared" ca="1" si="36"/>
        <v>1</v>
      </c>
      <c r="K518" s="7">
        <f t="shared" ca="1" si="37"/>
        <v>7.2173215717723496E-3</v>
      </c>
      <c r="L518" s="13">
        <f t="shared" ca="1" si="38"/>
        <v>1</v>
      </c>
      <c r="M518" s="16">
        <f t="shared" ca="1" si="39"/>
        <v>7.2173215717723496E-3</v>
      </c>
      <c r="P518" s="15">
        <v>-1.1880958225813909</v>
      </c>
      <c r="Q518" s="11">
        <v>18.149999999999999</v>
      </c>
    </row>
    <row r="519" spans="1:17" x14ac:dyDescent="0.25">
      <c r="A519" s="3">
        <v>38797</v>
      </c>
      <c r="B519">
        <v>12.62</v>
      </c>
      <c r="C519">
        <v>13.33</v>
      </c>
      <c r="D519" s="4">
        <v>4.7770700636942101E-3</v>
      </c>
      <c r="E519" s="4">
        <v>3.0097817908203402E-3</v>
      </c>
      <c r="F519">
        <f t="shared" si="32"/>
        <v>13.249680000000003</v>
      </c>
      <c r="G519">
        <f t="shared" ca="1" si="33"/>
        <v>12.157670156820922</v>
      </c>
      <c r="H519" s="14">
        <f t="shared" ca="1" si="34"/>
        <v>11.611665235231381</v>
      </c>
      <c r="I519" s="13">
        <f t="shared" ca="1" si="35"/>
        <v>-0.57662483899125594</v>
      </c>
      <c r="J519" s="13">
        <f t="shared" ca="1" si="36"/>
        <v>1</v>
      </c>
      <c r="K519" s="7">
        <f t="shared" ca="1" si="37"/>
        <v>4.7770700636942101E-3</v>
      </c>
      <c r="L519" s="13">
        <f t="shared" ca="1" si="38"/>
        <v>1</v>
      </c>
      <c r="M519" s="16">
        <f t="shared" ca="1" si="39"/>
        <v>4.7770700636942101E-3</v>
      </c>
      <c r="P519" s="15">
        <v>-1.1879222719894682</v>
      </c>
      <c r="Q519" s="11">
        <v>26.25</v>
      </c>
    </row>
    <row r="520" spans="1:17" x14ac:dyDescent="0.25">
      <c r="A520" s="3">
        <v>38798</v>
      </c>
      <c r="B520">
        <v>12.43</v>
      </c>
      <c r="C520">
        <v>13.05</v>
      </c>
      <c r="D520" s="4">
        <v>-1.5055467511885899E-2</v>
      </c>
      <c r="E520" s="4">
        <v>-2.10052513128282E-2</v>
      </c>
      <c r="F520">
        <f t="shared" si="32"/>
        <v>13.242000000000004</v>
      </c>
      <c r="G520">
        <f t="shared" ca="1" si="33"/>
        <v>12.151004491301642</v>
      </c>
      <c r="H520" s="14">
        <f t="shared" ca="1" si="34"/>
        <v>11.60550673695246</v>
      </c>
      <c r="I520" s="13">
        <f t="shared" ca="1" si="35"/>
        <v>-0.74427437466610624</v>
      </c>
      <c r="J520" s="13">
        <f t="shared" ca="1" si="36"/>
        <v>1</v>
      </c>
      <c r="K520" s="7">
        <f t="shared" ca="1" si="37"/>
        <v>-1.5055467511885899E-2</v>
      </c>
      <c r="L520" s="13">
        <f t="shared" ca="1" si="38"/>
        <v>1</v>
      </c>
      <c r="M520" s="16">
        <f t="shared" ca="1" si="39"/>
        <v>-1.5055467511885899E-2</v>
      </c>
      <c r="P520" s="15">
        <v>-1.1874923643856841</v>
      </c>
      <c r="Q520" s="11">
        <v>13.275</v>
      </c>
    </row>
    <row r="521" spans="1:17" x14ac:dyDescent="0.25">
      <c r="A521" s="3">
        <v>38799</v>
      </c>
      <c r="B521">
        <v>12.45</v>
      </c>
      <c r="C521">
        <v>13.03</v>
      </c>
      <c r="D521" s="4">
        <v>1.6090104585679799E-3</v>
      </c>
      <c r="E521" s="4">
        <v>-1.53256704980853E-3</v>
      </c>
      <c r="F521">
        <f t="shared" si="32"/>
        <v>13.235600000000002</v>
      </c>
      <c r="G521">
        <f t="shared" ca="1" si="33"/>
        <v>12.144670194742119</v>
      </c>
      <c r="H521" s="14">
        <f t="shared" ca="1" si="34"/>
        <v>11.599205292113179</v>
      </c>
      <c r="I521" s="13">
        <f t="shared" ca="1" si="35"/>
        <v>-0.72011965959101887</v>
      </c>
      <c r="J521" s="13">
        <f t="shared" ca="1" si="36"/>
        <v>1</v>
      </c>
      <c r="K521" s="7">
        <f t="shared" ca="1" si="37"/>
        <v>1.6090104585679799E-3</v>
      </c>
      <c r="L521" s="13">
        <f t="shared" ca="1" si="38"/>
        <v>1</v>
      </c>
      <c r="M521" s="16">
        <f t="shared" ca="1" si="39"/>
        <v>1.6090104585679799E-3</v>
      </c>
      <c r="P521" s="15">
        <v>-1.1859505718670094</v>
      </c>
      <c r="Q521" s="11">
        <v>12.025</v>
      </c>
    </row>
    <row r="522" spans="1:17" x14ac:dyDescent="0.25">
      <c r="A522" s="3">
        <v>38800</v>
      </c>
      <c r="B522">
        <v>12.36</v>
      </c>
      <c r="C522">
        <v>13.02</v>
      </c>
      <c r="D522" s="4">
        <v>-7.2289156626506E-3</v>
      </c>
      <c r="E522" s="4">
        <v>-7.6745970836533705E-4</v>
      </c>
      <c r="F522">
        <f t="shared" si="32"/>
        <v>13.228880000000002</v>
      </c>
      <c r="G522">
        <f t="shared" ca="1" si="33"/>
        <v>12.137751618186019</v>
      </c>
      <c r="H522" s="14">
        <f t="shared" ca="1" si="34"/>
        <v>11.592187427279029</v>
      </c>
      <c r="I522" s="13">
        <f t="shared" ca="1" si="35"/>
        <v>-0.79631326109903267</v>
      </c>
      <c r="J522" s="13">
        <f t="shared" ca="1" si="36"/>
        <v>1</v>
      </c>
      <c r="K522" s="7">
        <f t="shared" ca="1" si="37"/>
        <v>-7.2289156626506E-3</v>
      </c>
      <c r="L522" s="13">
        <f t="shared" ca="1" si="38"/>
        <v>1</v>
      </c>
      <c r="M522" s="16">
        <f t="shared" ca="1" si="39"/>
        <v>-7.2289156626506E-3</v>
      </c>
      <c r="P522" s="15">
        <v>-1.1850076242885308</v>
      </c>
      <c r="Q522" s="11">
        <v>21.1</v>
      </c>
    </row>
    <row r="523" spans="1:17" x14ac:dyDescent="0.25">
      <c r="A523" s="3">
        <v>38803</v>
      </c>
      <c r="B523">
        <v>12.38</v>
      </c>
      <c r="C523">
        <v>12.98</v>
      </c>
      <c r="D523" s="4">
        <v>1.61812297734643E-3</v>
      </c>
      <c r="E523" s="4">
        <v>-3.0721966205836701E-3</v>
      </c>
      <c r="F523">
        <f t="shared" si="32"/>
        <v>13.222600000000005</v>
      </c>
      <c r="G523">
        <f t="shared" ca="1" si="33"/>
        <v>12.131122084511102</v>
      </c>
      <c r="H523" s="14">
        <f t="shared" ca="1" si="34"/>
        <v>11.585383126766651</v>
      </c>
      <c r="I523" s="13">
        <f t="shared" ca="1" si="35"/>
        <v>-0.7719808051476521</v>
      </c>
      <c r="J523" s="13">
        <f t="shared" ca="1" si="36"/>
        <v>1</v>
      </c>
      <c r="K523" s="7">
        <f t="shared" ca="1" si="37"/>
        <v>1.61812297734643E-3</v>
      </c>
      <c r="L523" s="13">
        <f t="shared" ca="1" si="38"/>
        <v>1</v>
      </c>
      <c r="M523" s="16">
        <f t="shared" ca="1" si="39"/>
        <v>1.61812297734643E-3</v>
      </c>
      <c r="P523" s="15">
        <v>-1.1843080007900533</v>
      </c>
      <c r="Q523" s="11">
        <v>24.25</v>
      </c>
    </row>
    <row r="524" spans="1:17" x14ac:dyDescent="0.25">
      <c r="A524" s="3">
        <v>38804</v>
      </c>
      <c r="B524">
        <v>12.35</v>
      </c>
      <c r="C524">
        <v>13</v>
      </c>
      <c r="D524" s="4">
        <v>-2.4232633279483999E-3</v>
      </c>
      <c r="E524" s="4">
        <v>1.5408320493066599E-3</v>
      </c>
      <c r="F524">
        <f t="shared" si="32"/>
        <v>13.217560000000002</v>
      </c>
      <c r="G524">
        <f t="shared" ca="1" si="33"/>
        <v>12.124974055371389</v>
      </c>
      <c r="H524" s="14">
        <f t="shared" ca="1" si="34"/>
        <v>11.578681083057081</v>
      </c>
      <c r="I524" s="13">
        <f t="shared" ca="1" si="35"/>
        <v>-0.7940427975163995</v>
      </c>
      <c r="J524" s="13">
        <f t="shared" ca="1" si="36"/>
        <v>1</v>
      </c>
      <c r="K524" s="7">
        <f t="shared" ca="1" si="37"/>
        <v>-2.4232633279483999E-3</v>
      </c>
      <c r="L524" s="13">
        <f t="shared" ca="1" si="38"/>
        <v>1</v>
      </c>
      <c r="M524" s="16">
        <f t="shared" ca="1" si="39"/>
        <v>-2.4232633279483999E-3</v>
      </c>
      <c r="P524" s="15">
        <v>-1.1829815561489041</v>
      </c>
      <c r="Q524" s="11">
        <v>13.45</v>
      </c>
    </row>
    <row r="525" spans="1:17" x14ac:dyDescent="0.25">
      <c r="A525" s="3">
        <v>38805</v>
      </c>
      <c r="B525">
        <v>12.06</v>
      </c>
      <c r="C525">
        <v>12.83</v>
      </c>
      <c r="D525" s="4">
        <v>-2.3481781376518102E-2</v>
      </c>
      <c r="E525" s="4">
        <v>-1.3076923076923101E-2</v>
      </c>
      <c r="F525">
        <f t="shared" si="32"/>
        <v>13.209320000000005</v>
      </c>
      <c r="G525">
        <f t="shared" ca="1" si="33"/>
        <v>12.115803499164285</v>
      </c>
      <c r="H525" s="14">
        <f t="shared" ca="1" si="34"/>
        <v>11.569045248746423</v>
      </c>
      <c r="I525" s="13">
        <f t="shared" ca="1" si="35"/>
        <v>-1.0510312364940406</v>
      </c>
      <c r="J525" s="13">
        <f t="shared" ca="1" si="36"/>
        <v>1</v>
      </c>
      <c r="K525" s="7">
        <f t="shared" ca="1" si="37"/>
        <v>-2.3481781376518102E-2</v>
      </c>
      <c r="L525" s="13">
        <f t="shared" ca="1" si="38"/>
        <v>1</v>
      </c>
      <c r="M525" s="16">
        <f t="shared" ca="1" si="39"/>
        <v>-2.3481781376518102E-2</v>
      </c>
      <c r="P525" s="15">
        <v>-1.1828024247569939</v>
      </c>
      <c r="Q525" s="11">
        <v>16.100000000000001</v>
      </c>
    </row>
    <row r="526" spans="1:17" x14ac:dyDescent="0.25">
      <c r="A526" s="3">
        <v>38806</v>
      </c>
      <c r="B526">
        <v>12</v>
      </c>
      <c r="C526">
        <v>12.75</v>
      </c>
      <c r="D526" s="4">
        <v>-4.9751243781095402E-3</v>
      </c>
      <c r="E526" s="4">
        <v>-6.2353858144972296E-3</v>
      </c>
      <c r="F526">
        <f t="shared" si="32"/>
        <v>13.197600000000005</v>
      </c>
      <c r="G526">
        <f t="shared" ca="1" si="33"/>
        <v>12.106890212751352</v>
      </c>
      <c r="H526" s="14">
        <f t="shared" ca="1" si="34"/>
        <v>11.561535319127026</v>
      </c>
      <c r="I526" s="13">
        <f t="shared" ca="1" si="35"/>
        <v>-1.098000599243715</v>
      </c>
      <c r="J526" s="13">
        <f t="shared" ca="1" si="36"/>
        <v>1</v>
      </c>
      <c r="K526" s="7">
        <f t="shared" ca="1" si="37"/>
        <v>-4.9751243781095402E-3</v>
      </c>
      <c r="L526" s="13">
        <f t="shared" ca="1" si="38"/>
        <v>1</v>
      </c>
      <c r="M526" s="16">
        <f t="shared" ca="1" si="39"/>
        <v>-4.9751243781095402E-3</v>
      </c>
      <c r="P526" s="15">
        <v>-1.1792688889784637</v>
      </c>
      <c r="Q526" s="11">
        <v>24.2</v>
      </c>
    </row>
    <row r="527" spans="1:17" x14ac:dyDescent="0.25">
      <c r="A527" s="3">
        <v>38807</v>
      </c>
      <c r="B527">
        <v>12.12</v>
      </c>
      <c r="C527">
        <v>12.81</v>
      </c>
      <c r="D527" s="4">
        <v>0.01</v>
      </c>
      <c r="E527" s="4">
        <v>4.7058823529411197E-3</v>
      </c>
      <c r="F527">
        <f t="shared" si="32"/>
        <v>13.183280000000003</v>
      </c>
      <c r="G527">
        <f t="shared" ca="1" si="33"/>
        <v>12.102058634321356</v>
      </c>
      <c r="H527" s="14">
        <f t="shared" ca="1" si="34"/>
        <v>11.561447951482032</v>
      </c>
      <c r="I527" s="13">
        <f t="shared" ca="1" si="35"/>
        <v>-0.98340638998806484</v>
      </c>
      <c r="J527" s="13">
        <f t="shared" ca="1" si="36"/>
        <v>1</v>
      </c>
      <c r="K527" s="7">
        <f t="shared" ca="1" si="37"/>
        <v>0.01</v>
      </c>
      <c r="L527" s="13">
        <f t="shared" ca="1" si="38"/>
        <v>1</v>
      </c>
      <c r="M527" s="16">
        <f t="shared" ca="1" si="39"/>
        <v>0.01</v>
      </c>
      <c r="P527" s="15">
        <v>-1.1787907025599407</v>
      </c>
      <c r="Q527" s="11">
        <v>21.55</v>
      </c>
    </row>
    <row r="528" spans="1:17" x14ac:dyDescent="0.25">
      <c r="A528" s="3">
        <v>38810</v>
      </c>
      <c r="B528">
        <v>12.09</v>
      </c>
      <c r="C528">
        <v>12.76</v>
      </c>
      <c r="D528" s="4">
        <v>-2.47524752475248E-3</v>
      </c>
      <c r="E528" s="4">
        <v>-3.9032006245120999E-3</v>
      </c>
      <c r="F528">
        <f t="shared" si="32"/>
        <v>13.169240000000007</v>
      </c>
      <c r="G528">
        <f t="shared" ca="1" si="33"/>
        <v>12.096737588627427</v>
      </c>
      <c r="H528" s="14">
        <f t="shared" ca="1" si="34"/>
        <v>11.560486382941136</v>
      </c>
      <c r="I528" s="13">
        <f t="shared" ca="1" si="35"/>
        <v>-1.0062821197938421</v>
      </c>
      <c r="J528" s="13">
        <f t="shared" ca="1" si="36"/>
        <v>1</v>
      </c>
      <c r="K528" s="7">
        <f t="shared" ca="1" si="37"/>
        <v>-2.47524752475248E-3</v>
      </c>
      <c r="L528" s="13">
        <f t="shared" ca="1" si="38"/>
        <v>1</v>
      </c>
      <c r="M528" s="16">
        <f t="shared" ca="1" si="39"/>
        <v>-2.47524752475248E-3</v>
      </c>
      <c r="P528" s="15">
        <v>-1.1786347348558235</v>
      </c>
      <c r="Q528" s="11">
        <v>17.2</v>
      </c>
    </row>
    <row r="529" spans="1:17" x14ac:dyDescent="0.25">
      <c r="A529" s="3">
        <v>38811</v>
      </c>
      <c r="B529">
        <v>12</v>
      </c>
      <c r="C529">
        <v>12.72</v>
      </c>
      <c r="D529" s="4">
        <v>-7.44416873449127E-3</v>
      </c>
      <c r="E529" s="4">
        <v>-3.1347962382444199E-3</v>
      </c>
      <c r="F529">
        <f t="shared" si="32"/>
        <v>13.157200000000007</v>
      </c>
      <c r="G529">
        <f t="shared" ca="1" si="33"/>
        <v>12.088541326709043</v>
      </c>
      <c r="H529" s="14">
        <f t="shared" ca="1" si="34"/>
        <v>11.554211990063562</v>
      </c>
      <c r="I529" s="13">
        <f t="shared" ca="1" si="35"/>
        <v>-1.0828527657351794</v>
      </c>
      <c r="J529" s="13">
        <f t="shared" ca="1" si="36"/>
        <v>1</v>
      </c>
      <c r="K529" s="7">
        <f t="shared" ca="1" si="37"/>
        <v>-7.44416873449127E-3</v>
      </c>
      <c r="L529" s="13">
        <f t="shared" ca="1" si="38"/>
        <v>1</v>
      </c>
      <c r="M529" s="16">
        <f t="shared" ca="1" si="39"/>
        <v>-7.44416873449127E-3</v>
      </c>
      <c r="P529" s="15">
        <v>-1.1785921005884805</v>
      </c>
      <c r="Q529" s="11">
        <v>14.2</v>
      </c>
    </row>
    <row r="530" spans="1:17" x14ac:dyDescent="0.25">
      <c r="A530" s="3">
        <v>38812</v>
      </c>
      <c r="B530">
        <v>11.9</v>
      </c>
      <c r="C530">
        <v>12.56</v>
      </c>
      <c r="D530" s="4">
        <v>-8.3333333333333003E-3</v>
      </c>
      <c r="E530" s="4">
        <v>-1.25786163522013E-2</v>
      </c>
      <c r="F530">
        <f t="shared" si="32"/>
        <v>13.143200000000006</v>
      </c>
      <c r="G530">
        <f t="shared" ca="1" si="33"/>
        <v>12.081109156427761</v>
      </c>
      <c r="H530" s="14">
        <f t="shared" ca="1" si="34"/>
        <v>11.55006373464164</v>
      </c>
      <c r="I530" s="13">
        <f t="shared" ca="1" si="35"/>
        <v>-1.1705213424292573</v>
      </c>
      <c r="J530" s="13">
        <f t="shared" ca="1" si="36"/>
        <v>1</v>
      </c>
      <c r="K530" s="7">
        <f t="shared" ca="1" si="37"/>
        <v>-8.3333333333333003E-3</v>
      </c>
      <c r="L530" s="13">
        <f t="shared" ca="1" si="38"/>
        <v>1</v>
      </c>
      <c r="M530" s="16">
        <f t="shared" ca="1" si="39"/>
        <v>-8.3333333333333003E-3</v>
      </c>
      <c r="P530" s="15">
        <v>-1.1777905798456989</v>
      </c>
      <c r="Q530" s="11">
        <v>23.5</v>
      </c>
    </row>
    <row r="531" spans="1:17" x14ac:dyDescent="0.25">
      <c r="A531" s="3">
        <v>38813</v>
      </c>
      <c r="B531">
        <v>11.92</v>
      </c>
      <c r="C531">
        <v>12.38</v>
      </c>
      <c r="D531" s="4">
        <v>1.6806722689075601E-3</v>
      </c>
      <c r="E531" s="4">
        <v>-1.43312101910827E-2</v>
      </c>
      <c r="F531">
        <f t="shared" si="32"/>
        <v>13.132600000000004</v>
      </c>
      <c r="G531">
        <f t="shared" ca="1" si="33"/>
        <v>12.071578586455489</v>
      </c>
      <c r="H531" s="14">
        <f t="shared" ca="1" si="34"/>
        <v>11.541067879683231</v>
      </c>
      <c r="I531" s="13">
        <f t="shared" ca="1" si="35"/>
        <v>-1.1428610059330624</v>
      </c>
      <c r="J531" s="13">
        <f t="shared" ca="1" si="36"/>
        <v>1</v>
      </c>
      <c r="K531" s="7">
        <f t="shared" ca="1" si="37"/>
        <v>1.6806722689075601E-3</v>
      </c>
      <c r="L531" s="13">
        <f t="shared" ca="1" si="38"/>
        <v>1</v>
      </c>
      <c r="M531" s="16">
        <f t="shared" ca="1" si="39"/>
        <v>1.6806722689075601E-3</v>
      </c>
      <c r="P531" s="15">
        <v>-1.177104523243478</v>
      </c>
      <c r="Q531" s="11">
        <v>27</v>
      </c>
    </row>
    <row r="532" spans="1:17" x14ac:dyDescent="0.25">
      <c r="A532" s="3">
        <v>38814</v>
      </c>
      <c r="B532">
        <v>12.07</v>
      </c>
      <c r="C532">
        <v>12.64</v>
      </c>
      <c r="D532" s="4">
        <v>1.25838926174497E-2</v>
      </c>
      <c r="E532" s="4">
        <v>2.1001615508885199E-2</v>
      </c>
      <c r="F532">
        <f t="shared" si="32"/>
        <v>13.120760000000006</v>
      </c>
      <c r="G532">
        <f t="shared" ca="1" si="33"/>
        <v>12.064473001878756</v>
      </c>
      <c r="H532" s="14">
        <f t="shared" ca="1" si="34"/>
        <v>11.536329502818131</v>
      </c>
      <c r="I532" s="13">
        <f t="shared" ca="1" si="35"/>
        <v>-0.99476752233902854</v>
      </c>
      <c r="J532" s="13">
        <f t="shared" ca="1" si="36"/>
        <v>1</v>
      </c>
      <c r="K532" s="7">
        <f t="shared" ca="1" si="37"/>
        <v>1.25838926174497E-2</v>
      </c>
      <c r="L532" s="13">
        <f t="shared" ca="1" si="38"/>
        <v>1</v>
      </c>
      <c r="M532" s="16">
        <f t="shared" ca="1" si="39"/>
        <v>1.25838926174497E-2</v>
      </c>
      <c r="P532" s="15">
        <v>-1.1770468968228465</v>
      </c>
      <c r="Q532" s="11">
        <v>13.45</v>
      </c>
    </row>
    <row r="533" spans="1:17" x14ac:dyDescent="0.25">
      <c r="A533" s="3">
        <v>38817</v>
      </c>
      <c r="B533">
        <v>12.3</v>
      </c>
      <c r="C533">
        <v>12.72</v>
      </c>
      <c r="D533" s="4">
        <v>1.9055509527754699E-2</v>
      </c>
      <c r="E533" s="4">
        <v>6.3291139240506701E-3</v>
      </c>
      <c r="F533">
        <f t="shared" si="32"/>
        <v>13.112280000000004</v>
      </c>
      <c r="G533">
        <f t="shared" ca="1" si="33"/>
        <v>12.057949500773125</v>
      </c>
      <c r="H533" s="14">
        <f t="shared" ca="1" si="34"/>
        <v>11.530784251159686</v>
      </c>
      <c r="I533" s="13">
        <f t="shared" ca="1" si="35"/>
        <v>-0.77042255781809676</v>
      </c>
      <c r="J533" s="13">
        <f t="shared" ca="1" si="36"/>
        <v>1</v>
      </c>
      <c r="K533" s="7">
        <f t="shared" ca="1" si="37"/>
        <v>1.9055509527754699E-2</v>
      </c>
      <c r="L533" s="13">
        <f t="shared" ca="1" si="38"/>
        <v>1</v>
      </c>
      <c r="M533" s="16">
        <f t="shared" ca="1" si="39"/>
        <v>1.9055509527754699E-2</v>
      </c>
      <c r="P533" s="15">
        <v>-1.1761084828767412</v>
      </c>
      <c r="Q533" s="11">
        <v>13.4</v>
      </c>
    </row>
    <row r="534" spans="1:17" x14ac:dyDescent="0.25">
      <c r="A534" s="3">
        <v>38818</v>
      </c>
      <c r="B534">
        <v>12.61</v>
      </c>
      <c r="C534">
        <v>12.87</v>
      </c>
      <c r="D534" s="4">
        <v>2.5203252032520301E-2</v>
      </c>
      <c r="E534" s="4">
        <v>1.17924528301885E-2</v>
      </c>
      <c r="F534">
        <f t="shared" si="32"/>
        <v>13.103680000000004</v>
      </c>
      <c r="G534">
        <f t="shared" ca="1" si="33"/>
        <v>12.054066710449991</v>
      </c>
      <c r="H534" s="14">
        <f t="shared" ca="1" si="34"/>
        <v>11.529260065674984</v>
      </c>
      <c r="I534" s="13">
        <f t="shared" ca="1" si="35"/>
        <v>-0.47034465446950796</v>
      </c>
      <c r="J534" s="13">
        <f t="shared" ca="1" si="36"/>
        <v>1</v>
      </c>
      <c r="K534" s="7">
        <f t="shared" ca="1" si="37"/>
        <v>2.5203252032520301E-2</v>
      </c>
      <c r="L534" s="13">
        <f t="shared" ca="1" si="38"/>
        <v>1</v>
      </c>
      <c r="M534" s="16">
        <f t="shared" ca="1" si="39"/>
        <v>2.5203252032520301E-2</v>
      </c>
      <c r="P534" s="15">
        <v>-1.1736135795078793</v>
      </c>
      <c r="Q534" s="11">
        <v>12.64</v>
      </c>
    </row>
    <row r="535" spans="1:17" x14ac:dyDescent="0.25">
      <c r="A535" s="3">
        <v>38819</v>
      </c>
      <c r="B535">
        <v>12.63</v>
      </c>
      <c r="C535">
        <v>12.98</v>
      </c>
      <c r="D535" s="4">
        <v>1.5860428231564399E-3</v>
      </c>
      <c r="E535" s="4">
        <v>8.5470085470087404E-3</v>
      </c>
      <c r="F535">
        <f t="shared" si="32"/>
        <v>13.095080000000003</v>
      </c>
      <c r="G535">
        <f t="shared" ca="1" si="33"/>
        <v>12.050440639454939</v>
      </c>
      <c r="H535" s="14">
        <f t="shared" ca="1" si="34"/>
        <v>11.528120959182408</v>
      </c>
      <c r="I535" s="13">
        <f t="shared" ca="1" si="35"/>
        <v>-0.44520627650612027</v>
      </c>
      <c r="J535" s="13">
        <f t="shared" ca="1" si="36"/>
        <v>0</v>
      </c>
      <c r="K535" s="7">
        <f t="shared" ca="1" si="37"/>
        <v>0</v>
      </c>
      <c r="L535" s="13">
        <f t="shared" ca="1" si="38"/>
        <v>1</v>
      </c>
      <c r="M535" s="16">
        <f t="shared" ca="1" si="39"/>
        <v>1.5860428231564399E-3</v>
      </c>
      <c r="P535" s="15">
        <v>-1.1734488271176899</v>
      </c>
      <c r="Q535" s="11">
        <v>11.35</v>
      </c>
    </row>
    <row r="536" spans="1:17" x14ac:dyDescent="0.25">
      <c r="A536" s="3">
        <v>38820</v>
      </c>
      <c r="B536">
        <v>12.57</v>
      </c>
      <c r="C536">
        <v>12.95</v>
      </c>
      <c r="D536" s="4">
        <v>-4.75059382422804E-3</v>
      </c>
      <c r="E536" s="4">
        <v>-2.3112480739599902E-3</v>
      </c>
      <c r="F536">
        <f t="shared" si="32"/>
        <v>13.083160000000005</v>
      </c>
      <c r="G536">
        <f t="shared" ca="1" si="33"/>
        <v>12.049658372328331</v>
      </c>
      <c r="H536" s="14">
        <f t="shared" ca="1" si="34"/>
        <v>11.532907558492493</v>
      </c>
      <c r="I536" s="13">
        <f t="shared" ca="1" si="35"/>
        <v>-0.4965255847308897</v>
      </c>
      <c r="J536" s="13">
        <f t="shared" ca="1" si="36"/>
        <v>0</v>
      </c>
      <c r="K536" s="7">
        <f t="shared" ca="1" si="37"/>
        <v>0</v>
      </c>
      <c r="L536" s="13">
        <f t="shared" ca="1" si="38"/>
        <v>1</v>
      </c>
      <c r="M536" s="16">
        <f t="shared" ca="1" si="39"/>
        <v>-4.75059382422804E-3</v>
      </c>
      <c r="P536" s="15">
        <v>-1.1729921469727085</v>
      </c>
      <c r="Q536" s="11">
        <v>22.4</v>
      </c>
    </row>
    <row r="537" spans="1:17" x14ac:dyDescent="0.25">
      <c r="A537" s="3">
        <v>38821</v>
      </c>
      <c r="B537">
        <v>12.57</v>
      </c>
      <c r="C537">
        <v>12.95</v>
      </c>
      <c r="D537" s="4">
        <v>0</v>
      </c>
      <c r="E537" s="4">
        <v>0</v>
      </c>
      <c r="F537">
        <f t="shared" si="32"/>
        <v>13.071840000000007</v>
      </c>
      <c r="G537">
        <f t="shared" ca="1" si="33"/>
        <v>12.048326534333825</v>
      </c>
      <c r="H537" s="14">
        <f t="shared" ca="1" si="34"/>
        <v>11.536569801500733</v>
      </c>
      <c r="I537" s="13">
        <f t="shared" ca="1" si="35"/>
        <v>-0.49031108708801391</v>
      </c>
      <c r="J537" s="13">
        <f t="shared" ca="1" si="36"/>
        <v>0</v>
      </c>
      <c r="K537" s="7">
        <f t="shared" ca="1" si="37"/>
        <v>0</v>
      </c>
      <c r="L537" s="13">
        <f t="shared" ca="1" si="38"/>
        <v>1</v>
      </c>
      <c r="M537" s="16">
        <f t="shared" ca="1" si="39"/>
        <v>0</v>
      </c>
      <c r="P537" s="15">
        <v>-1.1722369992358956</v>
      </c>
      <c r="Q537" s="11">
        <v>13</v>
      </c>
    </row>
    <row r="538" spans="1:17" x14ac:dyDescent="0.25">
      <c r="A538" s="6">
        <v>38824</v>
      </c>
      <c r="B538">
        <v>12.99</v>
      </c>
      <c r="C538">
        <v>12.95</v>
      </c>
      <c r="D538" s="4">
        <v>3.0888030888032202E-3</v>
      </c>
      <c r="E538" s="4">
        <v>-2.7047332832456899E-2</v>
      </c>
      <c r="F538">
        <f t="shared" si="32"/>
        <v>13.064000000000005</v>
      </c>
      <c r="G538">
        <f t="shared" ca="1" si="33"/>
        <v>12.047419850675812</v>
      </c>
      <c r="H538" s="14">
        <f t="shared" ca="1" si="34"/>
        <v>11.539129776013715</v>
      </c>
      <c r="I538" s="13">
        <f t="shared" ca="1" si="35"/>
        <v>-7.2793079866057972E-2</v>
      </c>
      <c r="J538" s="13">
        <f t="shared" ca="1" si="36"/>
        <v>0</v>
      </c>
      <c r="K538" s="7">
        <f t="shared" ca="1" si="37"/>
        <v>0</v>
      </c>
      <c r="L538" s="13">
        <f t="shared" ca="1" si="38"/>
        <v>1</v>
      </c>
      <c r="M538" s="16">
        <f t="shared" ca="1" si="39"/>
        <v>3.0888030888032202E-3</v>
      </c>
      <c r="P538" s="15">
        <v>-1.1722320407736946</v>
      </c>
      <c r="Q538" s="11">
        <v>15.9</v>
      </c>
    </row>
    <row r="539" spans="1:17" x14ac:dyDescent="0.25">
      <c r="A539" s="3">
        <v>38825</v>
      </c>
      <c r="B539">
        <v>12.62</v>
      </c>
      <c r="C539">
        <v>12.95</v>
      </c>
      <c r="D539" s="4">
        <v>-2.84834488067746E-2</v>
      </c>
      <c r="E539" s="4">
        <v>0</v>
      </c>
      <c r="F539">
        <f t="shared" si="32"/>
        <v>13.055120000000002</v>
      </c>
      <c r="G539">
        <f t="shared" ca="1" si="33"/>
        <v>12.044413224718467</v>
      </c>
      <c r="H539" s="14">
        <f t="shared" ca="1" si="34"/>
        <v>11.5390598370777</v>
      </c>
      <c r="I539" s="13">
        <f t="shared" ca="1" si="35"/>
        <v>-0.43051061954027087</v>
      </c>
      <c r="J539" s="13">
        <f t="shared" ca="1" si="36"/>
        <v>0</v>
      </c>
      <c r="K539" s="7">
        <f t="shared" ca="1" si="37"/>
        <v>0</v>
      </c>
      <c r="L539" s="13">
        <f t="shared" ca="1" si="38"/>
        <v>1</v>
      </c>
      <c r="M539" s="16">
        <f t="shared" ca="1" si="39"/>
        <v>-2.84834488067746E-2</v>
      </c>
      <c r="P539" s="15">
        <v>-1.1708549435559383</v>
      </c>
      <c r="Q539" s="11">
        <v>16.95</v>
      </c>
    </row>
    <row r="540" spans="1:17" x14ac:dyDescent="0.25">
      <c r="A540" s="3">
        <v>38826</v>
      </c>
      <c r="B540">
        <v>12.61</v>
      </c>
      <c r="C540">
        <v>12.95</v>
      </c>
      <c r="D540" s="4">
        <v>-7.9239302694133996E-4</v>
      </c>
      <c r="E540" s="4">
        <v>0</v>
      </c>
      <c r="F540">
        <f t="shared" si="32"/>
        <v>13.048720000000003</v>
      </c>
      <c r="G540">
        <f t="shared" ca="1" si="33"/>
        <v>12.040283208921851</v>
      </c>
      <c r="H540" s="14">
        <f t="shared" ca="1" si="34"/>
        <v>11.536064813382776</v>
      </c>
      <c r="I540" s="13">
        <f t="shared" ca="1" si="35"/>
        <v>-0.43504957760511115</v>
      </c>
      <c r="J540" s="13">
        <f t="shared" ca="1" si="36"/>
        <v>0</v>
      </c>
      <c r="K540" s="7">
        <f t="shared" ca="1" si="37"/>
        <v>0</v>
      </c>
      <c r="L540" s="13">
        <f t="shared" ca="1" si="38"/>
        <v>1</v>
      </c>
      <c r="M540" s="16">
        <f t="shared" ca="1" si="39"/>
        <v>-7.9239302694133996E-4</v>
      </c>
      <c r="P540" s="15">
        <v>-1.1705213424292573</v>
      </c>
      <c r="Q540" s="11">
        <v>11.9</v>
      </c>
    </row>
    <row r="541" spans="1:17" x14ac:dyDescent="0.25">
      <c r="A541" s="3">
        <v>38827</v>
      </c>
      <c r="B541">
        <v>12.44</v>
      </c>
      <c r="C541">
        <v>12.95</v>
      </c>
      <c r="D541" s="4">
        <v>-1.3481363996827899E-2</v>
      </c>
      <c r="E541" s="4">
        <v>0</v>
      </c>
      <c r="F541">
        <f t="shared" si="32"/>
        <v>13.042120000000002</v>
      </c>
      <c r="G541">
        <f t="shared" ca="1" si="33"/>
        <v>12.035121337836046</v>
      </c>
      <c r="H541" s="14">
        <f t="shared" ca="1" si="34"/>
        <v>11.531622006754066</v>
      </c>
      <c r="I541" s="13">
        <f t="shared" ca="1" si="35"/>
        <v>-0.59793525316716545</v>
      </c>
      <c r="J541" s="13">
        <f t="shared" ca="1" si="36"/>
        <v>0</v>
      </c>
      <c r="K541" s="7">
        <f t="shared" ca="1" si="37"/>
        <v>0</v>
      </c>
      <c r="L541" s="13">
        <f t="shared" ca="1" si="38"/>
        <v>1</v>
      </c>
      <c r="M541" s="16">
        <f t="shared" ca="1" si="39"/>
        <v>-1.3481363996827899E-2</v>
      </c>
      <c r="P541" s="15">
        <v>-1.1705172015441501</v>
      </c>
      <c r="Q541" s="11">
        <v>16.95</v>
      </c>
    </row>
    <row r="542" spans="1:17" x14ac:dyDescent="0.25">
      <c r="A542" s="3">
        <v>38828</v>
      </c>
      <c r="B542">
        <v>12.64</v>
      </c>
      <c r="C542">
        <v>12.95</v>
      </c>
      <c r="D542" s="4">
        <v>1.6077170418006499E-2</v>
      </c>
      <c r="E542" s="4">
        <v>0</v>
      </c>
      <c r="F542">
        <f t="shared" si="32"/>
        <v>13.035920000000004</v>
      </c>
      <c r="G542">
        <f t="shared" ca="1" si="33"/>
        <v>12.031238879643897</v>
      </c>
      <c r="H542" s="14">
        <f t="shared" ca="1" si="34"/>
        <v>11.528898319465846</v>
      </c>
      <c r="I542" s="13">
        <f t="shared" ca="1" si="35"/>
        <v>-0.39407528615613996</v>
      </c>
      <c r="J542" s="13">
        <f t="shared" ca="1" si="36"/>
        <v>0</v>
      </c>
      <c r="K542" s="7">
        <f t="shared" ca="1" si="37"/>
        <v>0</v>
      </c>
      <c r="L542" s="13">
        <f t="shared" ca="1" si="38"/>
        <v>1</v>
      </c>
      <c r="M542" s="16">
        <f t="shared" ca="1" si="39"/>
        <v>1.6077170418006499E-2</v>
      </c>
      <c r="P542" s="15">
        <v>-1.1701696004708875</v>
      </c>
      <c r="Q542" s="11">
        <v>11.01</v>
      </c>
    </row>
    <row r="543" spans="1:17" x14ac:dyDescent="0.25">
      <c r="A543" s="3">
        <v>38831</v>
      </c>
      <c r="B543">
        <v>12.59</v>
      </c>
      <c r="C543">
        <v>12.91</v>
      </c>
      <c r="D543" s="4">
        <v>-3.9556962025316701E-3</v>
      </c>
      <c r="E543" s="4">
        <v>-3.0888030888029899E-3</v>
      </c>
      <c r="F543">
        <f t="shared" si="32"/>
        <v>13.030440000000004</v>
      </c>
      <c r="G543">
        <f t="shared" ca="1" si="33"/>
        <v>12.027078745814853</v>
      </c>
      <c r="H543" s="14">
        <f t="shared" ca="1" si="34"/>
        <v>11.525398118722276</v>
      </c>
      <c r="I543" s="13">
        <f t="shared" ca="1" si="35"/>
        <v>-0.43896452864097651</v>
      </c>
      <c r="J543" s="13">
        <f t="shared" ca="1" si="36"/>
        <v>0</v>
      </c>
      <c r="K543" s="7">
        <f t="shared" ca="1" si="37"/>
        <v>0</v>
      </c>
      <c r="L543" s="13">
        <f t="shared" ca="1" si="38"/>
        <v>1</v>
      </c>
      <c r="M543" s="16">
        <f t="shared" ca="1" si="39"/>
        <v>-3.9556962025316701E-3</v>
      </c>
      <c r="P543" s="15">
        <v>-1.1693751267284194</v>
      </c>
      <c r="Q543" s="11">
        <v>13.4</v>
      </c>
    </row>
    <row r="544" spans="1:17" x14ac:dyDescent="0.25">
      <c r="A544" s="3">
        <v>38832</v>
      </c>
      <c r="B544">
        <v>12.59</v>
      </c>
      <c r="C544">
        <v>12.79</v>
      </c>
      <c r="D544" s="4">
        <v>0</v>
      </c>
      <c r="E544" s="4">
        <v>-9.2951200619675305E-3</v>
      </c>
      <c r="F544">
        <f t="shared" si="32"/>
        <v>13.023120000000004</v>
      </c>
      <c r="G544">
        <f t="shared" ca="1" si="33"/>
        <v>12.023253676134658</v>
      </c>
      <c r="H544" s="14">
        <f t="shared" ca="1" si="34"/>
        <v>11.523320514201986</v>
      </c>
      <c r="I544" s="13">
        <f t="shared" ca="1" si="35"/>
        <v>-0.43317790554803537</v>
      </c>
      <c r="J544" s="13">
        <f t="shared" ca="1" si="36"/>
        <v>0</v>
      </c>
      <c r="K544" s="7">
        <f t="shared" ca="1" si="37"/>
        <v>0</v>
      </c>
      <c r="L544" s="13">
        <f t="shared" ca="1" si="38"/>
        <v>1</v>
      </c>
      <c r="M544" s="16">
        <f t="shared" ca="1" si="39"/>
        <v>0</v>
      </c>
      <c r="P544" s="15">
        <v>-1.1692094723212691</v>
      </c>
      <c r="Q544" s="11">
        <v>13.425000000000001</v>
      </c>
    </row>
    <row r="545" spans="1:17" x14ac:dyDescent="0.25">
      <c r="A545" s="3">
        <v>38833</v>
      </c>
      <c r="B545">
        <v>12.42</v>
      </c>
      <c r="C545">
        <v>12.66</v>
      </c>
      <c r="D545" s="4">
        <v>-1.3502779984114401E-2</v>
      </c>
      <c r="E545" s="4">
        <v>-1.01641907740422E-2</v>
      </c>
      <c r="F545">
        <f t="shared" si="32"/>
        <v>13.014720000000002</v>
      </c>
      <c r="G545">
        <f t="shared" ca="1" si="33"/>
        <v>12.018650463471552</v>
      </c>
      <c r="H545" s="14">
        <f t="shared" ca="1" si="34"/>
        <v>11.520615695207328</v>
      </c>
      <c r="I545" s="13">
        <f t="shared" ca="1" si="35"/>
        <v>-0.59706674904720969</v>
      </c>
      <c r="J545" s="13">
        <f t="shared" ca="1" si="36"/>
        <v>0</v>
      </c>
      <c r="K545" s="7">
        <f t="shared" ca="1" si="37"/>
        <v>0</v>
      </c>
      <c r="L545" s="13">
        <f t="shared" ca="1" si="38"/>
        <v>1</v>
      </c>
      <c r="M545" s="16">
        <f t="shared" ca="1" si="39"/>
        <v>-1.3502779984114401E-2</v>
      </c>
      <c r="P545" s="15">
        <v>-1.1690188696534445</v>
      </c>
      <c r="Q545" s="11">
        <v>14.2</v>
      </c>
    </row>
    <row r="546" spans="1:17" x14ac:dyDescent="0.25">
      <c r="A546" s="3">
        <v>38834</v>
      </c>
      <c r="B546">
        <v>12.35</v>
      </c>
      <c r="C546">
        <v>12.56</v>
      </c>
      <c r="D546" s="4">
        <v>-5.6360708534621802E-3</v>
      </c>
      <c r="E546" s="4">
        <v>-7.8988941548182607E-3</v>
      </c>
      <c r="F546">
        <f t="shared" si="32"/>
        <v>13.002480000000006</v>
      </c>
      <c r="G546">
        <f t="shared" ca="1" si="33"/>
        <v>12.017176671273262</v>
      </c>
      <c r="H546" s="14">
        <f t="shared" ca="1" si="34"/>
        <v>11.52452500690989</v>
      </c>
      <c r="I546" s="13">
        <f t="shared" ca="1" si="35"/>
        <v>-0.66221231673211978</v>
      </c>
      <c r="J546" s="13">
        <f t="shared" ca="1" si="36"/>
        <v>0</v>
      </c>
      <c r="K546" s="7">
        <f t="shared" ca="1" si="37"/>
        <v>0</v>
      </c>
      <c r="L546" s="13">
        <f t="shared" ca="1" si="38"/>
        <v>1</v>
      </c>
      <c r="M546" s="16">
        <f t="shared" ca="1" si="39"/>
        <v>-5.6360708534621802E-3</v>
      </c>
      <c r="P546" s="15">
        <v>-1.1690139504293022</v>
      </c>
      <c r="Q546" s="11">
        <v>14.775</v>
      </c>
    </row>
    <row r="547" spans="1:17" x14ac:dyDescent="0.25">
      <c r="A547" s="3">
        <v>38835</v>
      </c>
      <c r="B547">
        <v>12.23</v>
      </c>
      <c r="C547">
        <v>12.55</v>
      </c>
      <c r="D547" s="4">
        <v>-9.7165991902833405E-3</v>
      </c>
      <c r="E547" s="4">
        <v>-7.9617834394907195E-4</v>
      </c>
      <c r="F547">
        <f t="shared" si="32"/>
        <v>12.987680000000006</v>
      </c>
      <c r="G547">
        <f t="shared" ca="1" si="33"/>
        <v>12.018810030602667</v>
      </c>
      <c r="H547" s="14">
        <f t="shared" ca="1" si="34"/>
        <v>11.534375045903998</v>
      </c>
      <c r="I547" s="13">
        <f t="shared" ca="1" si="35"/>
        <v>-0.78202444490182865</v>
      </c>
      <c r="J547" s="13">
        <f t="shared" ca="1" si="36"/>
        <v>0</v>
      </c>
      <c r="K547" s="7">
        <f t="shared" ca="1" si="37"/>
        <v>0</v>
      </c>
      <c r="L547" s="13">
        <f t="shared" ca="1" si="38"/>
        <v>1</v>
      </c>
      <c r="M547" s="16">
        <f t="shared" ca="1" si="39"/>
        <v>-9.7165991902833405E-3</v>
      </c>
      <c r="P547" s="15">
        <v>-1.168818725366662</v>
      </c>
      <c r="Q547" s="11">
        <v>13.025</v>
      </c>
    </row>
    <row r="548" spans="1:17" x14ac:dyDescent="0.25">
      <c r="A548" s="3">
        <v>38838</v>
      </c>
      <c r="B548">
        <v>12.53</v>
      </c>
      <c r="C548">
        <v>12.65</v>
      </c>
      <c r="D548" s="4">
        <v>2.4529844644317199E-2</v>
      </c>
      <c r="E548" s="4">
        <v>7.9681274900398301E-3</v>
      </c>
      <c r="F548">
        <f t="shared" si="32"/>
        <v>12.975720000000006</v>
      </c>
      <c r="G548">
        <f t="shared" ca="1" si="33"/>
        <v>12.019815568793621</v>
      </c>
      <c r="H548" s="14">
        <f t="shared" ca="1" si="34"/>
        <v>11.541863353190429</v>
      </c>
      <c r="I548" s="13">
        <f t="shared" ca="1" si="35"/>
        <v>-0.46628092249503739</v>
      </c>
      <c r="J548" s="13">
        <f t="shared" ca="1" si="36"/>
        <v>0</v>
      </c>
      <c r="K548" s="7">
        <f t="shared" ca="1" si="37"/>
        <v>0</v>
      </c>
      <c r="L548" s="13">
        <f t="shared" ca="1" si="38"/>
        <v>1</v>
      </c>
      <c r="M548" s="16">
        <f t="shared" ca="1" si="39"/>
        <v>2.4529844644317199E-2</v>
      </c>
      <c r="P548" s="15">
        <v>-1.1682080595278914</v>
      </c>
      <c r="Q548" s="11">
        <v>11.975</v>
      </c>
    </row>
    <row r="549" spans="1:17" x14ac:dyDescent="0.25">
      <c r="A549" s="3">
        <v>38839</v>
      </c>
      <c r="B549">
        <v>12.31</v>
      </c>
      <c r="C549">
        <v>12.52</v>
      </c>
      <c r="D549" s="4">
        <v>-1.75578611332801E-2</v>
      </c>
      <c r="E549" s="4">
        <v>-1.0276679841897301E-2</v>
      </c>
      <c r="F549">
        <f t="shared" si="32"/>
        <v>12.965080000000006</v>
      </c>
      <c r="G549">
        <f t="shared" ca="1" si="33"/>
        <v>12.016658050865551</v>
      </c>
      <c r="H549" s="14">
        <f t="shared" ca="1" si="34"/>
        <v>11.542447076298323</v>
      </c>
      <c r="I549" s="13">
        <f t="shared" ca="1" si="35"/>
        <v>-0.69070522945809254</v>
      </c>
      <c r="J549" s="13">
        <f t="shared" ca="1" si="36"/>
        <v>0</v>
      </c>
      <c r="K549" s="7">
        <f t="shared" ca="1" si="37"/>
        <v>0</v>
      </c>
      <c r="L549" s="13">
        <f t="shared" ca="1" si="38"/>
        <v>1</v>
      </c>
      <c r="M549" s="16">
        <f t="shared" ca="1" si="39"/>
        <v>-1.75578611332801E-2</v>
      </c>
      <c r="P549" s="15">
        <v>-1.1680030855537871</v>
      </c>
      <c r="Q549" s="11">
        <v>18.25</v>
      </c>
    </row>
    <row r="550" spans="1:17" x14ac:dyDescent="0.25">
      <c r="A550" s="3">
        <v>38840</v>
      </c>
      <c r="B550">
        <v>12.41</v>
      </c>
      <c r="C550">
        <v>12.67</v>
      </c>
      <c r="D550" s="4">
        <v>8.1234768480908902E-3</v>
      </c>
      <c r="E550" s="4">
        <v>1.19808306709266E-2</v>
      </c>
      <c r="F550">
        <f t="shared" si="32"/>
        <v>12.957480000000006</v>
      </c>
      <c r="G550">
        <f t="shared" ca="1" si="33"/>
        <v>12.012258518229727</v>
      </c>
      <c r="H550" s="14">
        <f t="shared" ca="1" si="34"/>
        <v>11.539647777344589</v>
      </c>
      <c r="I550" s="13">
        <f t="shared" ca="1" si="35"/>
        <v>-0.57920816502672579</v>
      </c>
      <c r="J550" s="13">
        <f t="shared" ca="1" si="36"/>
        <v>0</v>
      </c>
      <c r="K550" s="7">
        <f t="shared" ca="1" si="37"/>
        <v>0</v>
      </c>
      <c r="L550" s="13">
        <f t="shared" ca="1" si="38"/>
        <v>1</v>
      </c>
      <c r="M550" s="16">
        <f t="shared" ca="1" si="39"/>
        <v>8.1234768480908902E-3</v>
      </c>
      <c r="P550" s="15">
        <v>-1.167718413684828</v>
      </c>
      <c r="Q550" s="11">
        <v>13.7</v>
      </c>
    </row>
    <row r="551" spans="1:17" x14ac:dyDescent="0.25">
      <c r="A551" s="3">
        <v>38841</v>
      </c>
      <c r="B551">
        <v>12.26</v>
      </c>
      <c r="C551">
        <v>12.7</v>
      </c>
      <c r="D551" s="4">
        <v>-1.20870265914586E-2</v>
      </c>
      <c r="E551" s="4">
        <v>2.3677979479084202E-3</v>
      </c>
      <c r="F551">
        <f t="shared" si="32"/>
        <v>12.950320000000005</v>
      </c>
      <c r="G551">
        <f t="shared" ca="1" si="33"/>
        <v>12.006623068988782</v>
      </c>
      <c r="H551" s="14">
        <f t="shared" ca="1" si="34"/>
        <v>11.534774603483172</v>
      </c>
      <c r="I551" s="13">
        <f t="shared" ca="1" si="35"/>
        <v>-0.73150603473965936</v>
      </c>
      <c r="J551" s="13">
        <f t="shared" ca="1" si="36"/>
        <v>0</v>
      </c>
      <c r="K551" s="7">
        <f t="shared" ca="1" si="37"/>
        <v>0</v>
      </c>
      <c r="L551" s="13">
        <f t="shared" ca="1" si="38"/>
        <v>1</v>
      </c>
      <c r="M551" s="16">
        <f t="shared" ca="1" si="39"/>
        <v>-1.20870265914586E-2</v>
      </c>
      <c r="P551" s="15">
        <v>-1.1672561044749625</v>
      </c>
      <c r="Q551" s="11">
        <v>24.05</v>
      </c>
    </row>
    <row r="552" spans="1:17" x14ac:dyDescent="0.25">
      <c r="A552" s="3">
        <v>38842</v>
      </c>
      <c r="B552">
        <v>12.1</v>
      </c>
      <c r="C552">
        <v>12.55</v>
      </c>
      <c r="D552" s="4">
        <v>-1.30505709624796E-2</v>
      </c>
      <c r="E552" s="4">
        <v>-1.18110236220471E-2</v>
      </c>
      <c r="F552">
        <f t="shared" si="32"/>
        <v>12.943320000000005</v>
      </c>
      <c r="G552">
        <f t="shared" ca="1" si="33"/>
        <v>11.999832121116551</v>
      </c>
      <c r="H552" s="14">
        <f t="shared" ca="1" si="34"/>
        <v>11.528088181674823</v>
      </c>
      <c r="I552" s="13">
        <f t="shared" ca="1" si="35"/>
        <v>-0.89383236274111988</v>
      </c>
      <c r="J552" s="13">
        <f t="shared" ca="1" si="36"/>
        <v>0</v>
      </c>
      <c r="K552" s="7">
        <f t="shared" ca="1" si="37"/>
        <v>0</v>
      </c>
      <c r="L552" s="13">
        <f t="shared" ca="1" si="38"/>
        <v>1</v>
      </c>
      <c r="M552" s="16">
        <f t="shared" ca="1" si="39"/>
        <v>-1.30505709624796E-2</v>
      </c>
      <c r="P552" s="15">
        <v>-1.1670215020360437</v>
      </c>
      <c r="Q552" s="11">
        <v>16.8</v>
      </c>
    </row>
    <row r="553" spans="1:17" x14ac:dyDescent="0.25">
      <c r="A553" s="3">
        <v>38845</v>
      </c>
      <c r="B553">
        <v>12.08</v>
      </c>
      <c r="C553">
        <v>12.6</v>
      </c>
      <c r="D553" s="4">
        <v>-1.6528925619834201E-3</v>
      </c>
      <c r="E553" s="4">
        <v>3.9840637450199202E-3</v>
      </c>
      <c r="F553">
        <f t="shared" si="32"/>
        <v>12.937440000000004</v>
      </c>
      <c r="G553">
        <f t="shared" ca="1" si="33"/>
        <v>11.993171051871347</v>
      </c>
      <c r="H553" s="14">
        <f t="shared" ca="1" si="34"/>
        <v>11.521036577807019</v>
      </c>
      <c r="I553" s="13">
        <f t="shared" ca="1" si="35"/>
        <v>-0.9080463798997841</v>
      </c>
      <c r="J553" s="13">
        <f t="shared" ca="1" si="36"/>
        <v>0</v>
      </c>
      <c r="K553" s="7">
        <f t="shared" ca="1" si="37"/>
        <v>0</v>
      </c>
      <c r="L553" s="13">
        <f t="shared" ca="1" si="38"/>
        <v>1</v>
      </c>
      <c r="M553" s="16">
        <f t="shared" ca="1" si="39"/>
        <v>-1.6528925619834201E-3</v>
      </c>
      <c r="P553" s="15">
        <v>-1.1668689630863778</v>
      </c>
      <c r="Q553" s="11">
        <v>20.9</v>
      </c>
    </row>
    <row r="554" spans="1:17" x14ac:dyDescent="0.25">
      <c r="A554" s="3">
        <v>38846</v>
      </c>
      <c r="B554">
        <v>11.96</v>
      </c>
      <c r="C554">
        <v>12.53</v>
      </c>
      <c r="D554" s="4">
        <v>-9.9337748344370293E-3</v>
      </c>
      <c r="E554" s="4">
        <v>-5.5555555555555402E-3</v>
      </c>
      <c r="F554">
        <f t="shared" si="32"/>
        <v>12.931360000000005</v>
      </c>
      <c r="G554">
        <f t="shared" ca="1" si="33"/>
        <v>11.985711571460095</v>
      </c>
      <c r="H554" s="14">
        <f t="shared" ca="1" si="34"/>
        <v>11.512887357190142</v>
      </c>
      <c r="I554" s="13">
        <f t="shared" ca="1" si="35"/>
        <v>-1.0271893556676175</v>
      </c>
      <c r="J554" s="13">
        <f t="shared" ca="1" si="36"/>
        <v>0</v>
      </c>
      <c r="K554" s="7">
        <f t="shared" ca="1" si="37"/>
        <v>0</v>
      </c>
      <c r="L554" s="13">
        <f t="shared" ca="1" si="38"/>
        <v>1</v>
      </c>
      <c r="M554" s="16">
        <f t="shared" ca="1" si="39"/>
        <v>-9.9337748344370293E-3</v>
      </c>
      <c r="P554" s="15">
        <v>-1.1668212942685761</v>
      </c>
      <c r="Q554" s="11">
        <v>16.399999999999999</v>
      </c>
    </row>
    <row r="555" spans="1:17" x14ac:dyDescent="0.25">
      <c r="A555" s="3">
        <v>38847</v>
      </c>
      <c r="B555">
        <v>11.98</v>
      </c>
      <c r="C555">
        <v>12.46</v>
      </c>
      <c r="D555" s="4">
        <v>1.6722408026754699E-3</v>
      </c>
      <c r="E555" s="4">
        <v>-5.5865921787707799E-3</v>
      </c>
      <c r="F555">
        <f t="shared" si="32"/>
        <v>12.924840000000005</v>
      </c>
      <c r="G555">
        <f t="shared" ca="1" si="33"/>
        <v>11.978274326419983</v>
      </c>
      <c r="H555" s="14">
        <f t="shared" ca="1" si="34"/>
        <v>11.504991489629973</v>
      </c>
      <c r="I555" s="13">
        <f t="shared" ca="1" si="35"/>
        <v>-0.99817691088090066</v>
      </c>
      <c r="J555" s="13">
        <f t="shared" ca="1" si="36"/>
        <v>1</v>
      </c>
      <c r="K555" s="7">
        <f t="shared" ca="1" si="37"/>
        <v>1.6722408026754699E-3</v>
      </c>
      <c r="L555" s="13">
        <f t="shared" ca="1" si="38"/>
        <v>1</v>
      </c>
      <c r="M555" s="16">
        <f t="shared" ca="1" si="39"/>
        <v>1.6722408026754699E-3</v>
      </c>
      <c r="P555" s="15">
        <v>-1.1661813987187524</v>
      </c>
      <c r="Q555" s="11">
        <v>13.525</v>
      </c>
    </row>
    <row r="556" spans="1:17" x14ac:dyDescent="0.25">
      <c r="A556" s="3">
        <v>38848</v>
      </c>
      <c r="B556">
        <v>12.36</v>
      </c>
      <c r="C556">
        <v>12.78</v>
      </c>
      <c r="D556" s="4">
        <v>3.1719532554257003E-2</v>
      </c>
      <c r="E556" s="4">
        <v>2.5682182985553598E-2</v>
      </c>
      <c r="F556">
        <f t="shared" si="32"/>
        <v>12.921880000000005</v>
      </c>
      <c r="G556">
        <f t="shared" ca="1" si="33"/>
        <v>11.974709864491079</v>
      </c>
      <c r="H556" s="14">
        <f t="shared" ca="1" si="34"/>
        <v>11.501124796736615</v>
      </c>
      <c r="I556" s="13">
        <f t="shared" ca="1" si="35"/>
        <v>-0.59321971727719236</v>
      </c>
      <c r="J556" s="13">
        <f t="shared" ca="1" si="36"/>
        <v>1</v>
      </c>
      <c r="K556" s="7">
        <f t="shared" ca="1" si="37"/>
        <v>3.1719532554257003E-2</v>
      </c>
      <c r="L556" s="13">
        <f t="shared" ca="1" si="38"/>
        <v>1</v>
      </c>
      <c r="M556" s="16">
        <f t="shared" ca="1" si="39"/>
        <v>3.1719532554257003E-2</v>
      </c>
      <c r="P556" s="15">
        <v>-1.1661041867087925</v>
      </c>
      <c r="Q556" s="11">
        <v>16.95</v>
      </c>
    </row>
    <row r="557" spans="1:17" x14ac:dyDescent="0.25">
      <c r="A557" s="3">
        <v>38849</v>
      </c>
      <c r="B557">
        <v>13.12</v>
      </c>
      <c r="C557">
        <v>13.35</v>
      </c>
      <c r="D557" s="4">
        <v>6.1488673139158602E-2</v>
      </c>
      <c r="E557" s="4">
        <v>4.4600938967136197E-2</v>
      </c>
      <c r="F557">
        <f t="shared" si="32"/>
        <v>12.921680000000004</v>
      </c>
      <c r="G557">
        <f t="shared" ca="1" si="33"/>
        <v>11.974556999751355</v>
      </c>
      <c r="H557" s="14">
        <f t="shared" ca="1" si="34"/>
        <v>11.500995499627031</v>
      </c>
      <c r="I557" s="13">
        <f t="shared" ca="1" si="35"/>
        <v>0.20939202188937495</v>
      </c>
      <c r="J557" s="13">
        <f t="shared" ca="1" si="36"/>
        <v>1</v>
      </c>
      <c r="K557" s="7">
        <f t="shared" ca="1" si="37"/>
        <v>6.1488673139158602E-2</v>
      </c>
      <c r="L557" s="13">
        <f t="shared" ca="1" si="38"/>
        <v>1</v>
      </c>
      <c r="M557" s="16">
        <f t="shared" ca="1" si="39"/>
        <v>6.1488673139158602E-2</v>
      </c>
      <c r="P557" s="15">
        <v>-1.1655579241096747</v>
      </c>
      <c r="Q557" s="11">
        <v>12.95</v>
      </c>
    </row>
    <row r="558" spans="1:17" x14ac:dyDescent="0.25">
      <c r="A558" s="3">
        <v>38852</v>
      </c>
      <c r="B558">
        <v>13.27</v>
      </c>
      <c r="C558">
        <v>13.35</v>
      </c>
      <c r="D558" s="4">
        <v>-5.99250936329587E-3</v>
      </c>
      <c r="E558" s="4">
        <v>3.00525920360628E-3</v>
      </c>
      <c r="F558">
        <f t="shared" si="32"/>
        <v>12.922080000000005</v>
      </c>
      <c r="G558">
        <f t="shared" ca="1" si="33"/>
        <v>11.974831102613473</v>
      </c>
      <c r="H558" s="14">
        <f t="shared" ca="1" si="34"/>
        <v>11.501206653920207</v>
      </c>
      <c r="I558" s="13">
        <f t="shared" ca="1" si="35"/>
        <v>0.36729522827623173</v>
      </c>
      <c r="J558" s="13">
        <f t="shared" ca="1" si="36"/>
        <v>0</v>
      </c>
      <c r="K558" s="7">
        <f t="shared" ca="1" si="37"/>
        <v>0</v>
      </c>
      <c r="L558" s="13">
        <f t="shared" ca="1" si="38"/>
        <v>1</v>
      </c>
      <c r="M558" s="16">
        <f t="shared" ca="1" si="39"/>
        <v>-5.99250936329587E-3</v>
      </c>
      <c r="P558" s="15">
        <v>-1.1648011503673421</v>
      </c>
      <c r="Q558" s="11">
        <v>13.4</v>
      </c>
    </row>
    <row r="559" spans="1:17" x14ac:dyDescent="0.25">
      <c r="A559" s="3">
        <v>38853</v>
      </c>
      <c r="B559">
        <v>13.11</v>
      </c>
      <c r="C559">
        <v>13.35</v>
      </c>
      <c r="D559" s="4">
        <v>-1.20572720422004E-2</v>
      </c>
      <c r="E559" s="4">
        <v>0</v>
      </c>
      <c r="F559">
        <f t="shared" si="32"/>
        <v>12.921440000000006</v>
      </c>
      <c r="G559">
        <f t="shared" ca="1" si="33"/>
        <v>11.974372353841613</v>
      </c>
      <c r="H559" s="14">
        <f t="shared" ca="1" si="34"/>
        <v>11.500838530762415</v>
      </c>
      <c r="I559" s="13">
        <f t="shared" ca="1" si="35"/>
        <v>0.1990987663498513</v>
      </c>
      <c r="J559" s="13">
        <f t="shared" ca="1" si="36"/>
        <v>0</v>
      </c>
      <c r="K559" s="7">
        <f t="shared" ca="1" si="37"/>
        <v>0</v>
      </c>
      <c r="L559" s="13">
        <f t="shared" ca="1" si="38"/>
        <v>1</v>
      </c>
      <c r="M559" s="16">
        <f t="shared" ca="1" si="39"/>
        <v>-1.20572720422004E-2</v>
      </c>
      <c r="P559" s="15">
        <v>-1.1647919703333858</v>
      </c>
      <c r="Q559" s="11">
        <v>27.8</v>
      </c>
    </row>
    <row r="560" spans="1:17" x14ac:dyDescent="0.25">
      <c r="A560" s="3">
        <v>38854</v>
      </c>
      <c r="B560">
        <v>14.42</v>
      </c>
      <c r="C560">
        <v>13.35</v>
      </c>
      <c r="D560" s="4">
        <v>9.9923722349351707E-2</v>
      </c>
      <c r="E560" s="4">
        <v>0</v>
      </c>
      <c r="F560">
        <f t="shared" si="32"/>
        <v>12.927360000000006</v>
      </c>
      <c r="G560">
        <f t="shared" ca="1" si="33"/>
        <v>11.975580913026564</v>
      </c>
      <c r="H560" s="14">
        <f t="shared" ca="1" si="34"/>
        <v>11.499691369539843</v>
      </c>
      <c r="I560" s="13">
        <f t="shared" ca="1" si="35"/>
        <v>1.5682630774610029</v>
      </c>
      <c r="J560" s="13">
        <f t="shared" ca="1" si="36"/>
        <v>0</v>
      </c>
      <c r="K560" s="7">
        <f t="shared" ca="1" si="37"/>
        <v>0</v>
      </c>
      <c r="L560" s="13">
        <f t="shared" ca="1" si="38"/>
        <v>1</v>
      </c>
      <c r="M560" s="16">
        <f t="shared" ca="1" si="39"/>
        <v>9.9923722349351707E-2</v>
      </c>
      <c r="P560" s="15">
        <v>-1.1631311329274905</v>
      </c>
      <c r="Q560" s="11">
        <v>16.5</v>
      </c>
    </row>
    <row r="561" spans="1:17" x14ac:dyDescent="0.25">
      <c r="A561" s="3">
        <v>38855</v>
      </c>
      <c r="B561">
        <v>14.63</v>
      </c>
      <c r="C561">
        <v>13.35</v>
      </c>
      <c r="D561" s="4">
        <v>1.45631067961165E-2</v>
      </c>
      <c r="E561" s="4">
        <v>0</v>
      </c>
      <c r="F561">
        <f t="shared" si="32"/>
        <v>12.934560000000006</v>
      </c>
      <c r="G561">
        <f t="shared" ca="1" si="33"/>
        <v>11.976755423690204</v>
      </c>
      <c r="H561" s="14">
        <f t="shared" ca="1" si="34"/>
        <v>11.497853135535303</v>
      </c>
      <c r="I561" s="13">
        <f t="shared" ca="1" si="35"/>
        <v>1.7701314463667832</v>
      </c>
      <c r="J561" s="13">
        <f t="shared" ca="1" si="36"/>
        <v>0</v>
      </c>
      <c r="K561" s="7">
        <f t="shared" ca="1" si="37"/>
        <v>0</v>
      </c>
      <c r="L561" s="13">
        <f t="shared" ca="1" si="38"/>
        <v>0</v>
      </c>
      <c r="M561" s="7">
        <f t="shared" ca="1" si="39"/>
        <v>0</v>
      </c>
      <c r="P561" s="15">
        <v>-1.1617962188080238</v>
      </c>
      <c r="Q561" s="11">
        <v>13.6</v>
      </c>
    </row>
    <row r="562" spans="1:17" x14ac:dyDescent="0.25">
      <c r="A562" s="3">
        <v>38856</v>
      </c>
      <c r="B562">
        <v>14.86</v>
      </c>
      <c r="C562">
        <v>13.35</v>
      </c>
      <c r="D562" s="4">
        <v>1.5721120984278698E-2</v>
      </c>
      <c r="E562" s="4">
        <v>0</v>
      </c>
      <c r="F562">
        <f t="shared" si="32"/>
        <v>12.942720000000007</v>
      </c>
      <c r="G562">
        <f t="shared" ca="1" si="33"/>
        <v>11.977266841322695</v>
      </c>
      <c r="H562" s="14">
        <f t="shared" ca="1" si="34"/>
        <v>11.494540261984039</v>
      </c>
      <c r="I562" s="13">
        <f t="shared" ca="1" si="35"/>
        <v>1.9858860916947028</v>
      </c>
      <c r="J562" s="13">
        <f t="shared" ca="1" si="36"/>
        <v>0</v>
      </c>
      <c r="K562" s="7">
        <f t="shared" ca="1" si="37"/>
        <v>0</v>
      </c>
      <c r="L562" s="13">
        <f t="shared" ca="1" si="38"/>
        <v>0</v>
      </c>
      <c r="M562" s="7">
        <f t="shared" ca="1" si="39"/>
        <v>0</v>
      </c>
      <c r="P562" s="15">
        <v>-1.1611790191449005</v>
      </c>
      <c r="Q562" s="11">
        <v>27.75</v>
      </c>
    </row>
    <row r="563" spans="1:17" x14ac:dyDescent="0.25">
      <c r="A563" s="3">
        <v>38859</v>
      </c>
      <c r="B563">
        <v>15.84</v>
      </c>
      <c r="C563">
        <v>15.12</v>
      </c>
      <c r="D563" s="4">
        <v>6.5948855989233002E-2</v>
      </c>
      <c r="E563" s="4">
        <v>0.132584269662921</v>
      </c>
      <c r="F563">
        <f t="shared" si="32"/>
        <v>12.956120000000007</v>
      </c>
      <c r="G563">
        <f t="shared" ca="1" si="33"/>
        <v>11.973940105276032</v>
      </c>
      <c r="H563" s="14">
        <f t="shared" ca="1" si="34"/>
        <v>11.482850157914044</v>
      </c>
      <c r="I563" s="13">
        <f t="shared" ca="1" si="35"/>
        <v>2.9362034546741111</v>
      </c>
      <c r="J563" s="13">
        <f t="shared" ca="1" si="36"/>
        <v>0</v>
      </c>
      <c r="K563" s="7">
        <f t="shared" ca="1" si="37"/>
        <v>0</v>
      </c>
      <c r="L563" s="13">
        <f t="shared" ca="1" si="38"/>
        <v>0</v>
      </c>
      <c r="M563" s="7">
        <f t="shared" ca="1" si="39"/>
        <v>0</v>
      </c>
      <c r="P563" s="15">
        <v>-1.1606790724717428</v>
      </c>
      <c r="Q563" s="11">
        <v>24.4</v>
      </c>
    </row>
    <row r="564" spans="1:17" x14ac:dyDescent="0.25">
      <c r="A564" s="3">
        <v>38860</v>
      </c>
      <c r="B564">
        <v>15.71</v>
      </c>
      <c r="C564">
        <v>14.91</v>
      </c>
      <c r="D564" s="4">
        <v>-8.2070707070706107E-3</v>
      </c>
      <c r="E564" s="4">
        <v>-1.38888888888888E-2</v>
      </c>
      <c r="F564">
        <f t="shared" si="32"/>
        <v>12.970400000000007</v>
      </c>
      <c r="G564">
        <f t="shared" ca="1" si="33"/>
        <v>11.974335423780172</v>
      </c>
      <c r="H564" s="14">
        <f t="shared" ca="1" si="34"/>
        <v>11.476303135670253</v>
      </c>
      <c r="I564" s="13">
        <f t="shared" ca="1" si="35"/>
        <v>2.7504240843470704</v>
      </c>
      <c r="J564" s="13">
        <f t="shared" ca="1" si="36"/>
        <v>0</v>
      </c>
      <c r="K564" s="7">
        <f t="shared" ca="1" si="37"/>
        <v>0</v>
      </c>
      <c r="L564" s="13">
        <f t="shared" ca="1" si="38"/>
        <v>0</v>
      </c>
      <c r="M564" s="7">
        <f t="shared" ca="1" si="39"/>
        <v>0</v>
      </c>
      <c r="P564" s="15">
        <v>-1.1604383538779688</v>
      </c>
      <c r="Q564" s="11">
        <v>12.21</v>
      </c>
    </row>
    <row r="565" spans="1:17" x14ac:dyDescent="0.25">
      <c r="A565" s="3">
        <v>38861</v>
      </c>
      <c r="B565">
        <v>16.190000000000001</v>
      </c>
      <c r="C565">
        <v>15.24</v>
      </c>
      <c r="D565" s="4">
        <v>3.0553787396562698E-2</v>
      </c>
      <c r="E565" s="4">
        <v>2.21327967806841E-2</v>
      </c>
      <c r="F565">
        <f t="shared" si="32"/>
        <v>12.986160000000007</v>
      </c>
      <c r="G565">
        <f t="shared" ca="1" si="33"/>
        <v>11.970638629274605</v>
      </c>
      <c r="H565" s="14">
        <f t="shared" ca="1" si="34"/>
        <v>11.462877943911904</v>
      </c>
      <c r="I565" s="13">
        <f t="shared" ca="1" si="35"/>
        <v>3.1548720611477061</v>
      </c>
      <c r="J565" s="13">
        <f t="shared" ca="1" si="36"/>
        <v>0</v>
      </c>
      <c r="K565" s="7">
        <f t="shared" ca="1" si="37"/>
        <v>0</v>
      </c>
      <c r="L565" s="13">
        <f t="shared" ca="1" si="38"/>
        <v>0</v>
      </c>
      <c r="M565" s="7">
        <f t="shared" ca="1" si="39"/>
        <v>0</v>
      </c>
      <c r="P565" s="15">
        <v>-1.1600021123544899</v>
      </c>
      <c r="Q565" s="11">
        <v>17.7</v>
      </c>
    </row>
    <row r="566" spans="1:17" x14ac:dyDescent="0.25">
      <c r="A566" s="3">
        <v>38862</v>
      </c>
      <c r="B566">
        <v>15.4</v>
      </c>
      <c r="C566">
        <v>15.05</v>
      </c>
      <c r="D566" s="4">
        <v>-4.8795552810376799E-2</v>
      </c>
      <c r="E566" s="4">
        <v>-1.2467191601049799E-2</v>
      </c>
      <c r="F566">
        <f t="shared" si="32"/>
        <v>12.998840000000005</v>
      </c>
      <c r="G566">
        <f t="shared" ca="1" si="33"/>
        <v>11.973100142921222</v>
      </c>
      <c r="H566" s="14">
        <f t="shared" ca="1" si="34"/>
        <v>11.460230214381832</v>
      </c>
      <c r="I566" s="13">
        <f t="shared" ca="1" si="35"/>
        <v>2.340905428827043</v>
      </c>
      <c r="J566" s="13">
        <f t="shared" ca="1" si="36"/>
        <v>0</v>
      </c>
      <c r="K566" s="7">
        <f t="shared" ca="1" si="37"/>
        <v>0</v>
      </c>
      <c r="L566" s="13">
        <f t="shared" ca="1" si="38"/>
        <v>0</v>
      </c>
      <c r="M566" s="7">
        <f t="shared" ca="1" si="39"/>
        <v>0</v>
      </c>
      <c r="P566" s="15">
        <v>-1.1592875087190453</v>
      </c>
      <c r="Q566" s="11">
        <v>17.100000000000001</v>
      </c>
    </row>
    <row r="567" spans="1:17" x14ac:dyDescent="0.25">
      <c r="A567" s="3">
        <v>38863</v>
      </c>
      <c r="B567">
        <v>14.9</v>
      </c>
      <c r="C567">
        <v>14.82</v>
      </c>
      <c r="D567" s="4">
        <v>-3.2467532467532402E-2</v>
      </c>
      <c r="E567" s="4">
        <v>-1.52823920265781E-2</v>
      </c>
      <c r="F567">
        <f t="shared" si="32"/>
        <v>13.010120000000006</v>
      </c>
      <c r="G567">
        <f t="shared" ca="1" si="33"/>
        <v>11.97905473261874</v>
      </c>
      <c r="H567" s="14">
        <f t="shared" ca="1" si="34"/>
        <v>11.463522098928108</v>
      </c>
      <c r="I567" s="13">
        <f t="shared" ca="1" si="35"/>
        <v>1.8329392520417023</v>
      </c>
      <c r="J567" s="13">
        <f t="shared" ca="1" si="36"/>
        <v>0</v>
      </c>
      <c r="K567" s="7">
        <f t="shared" ca="1" si="37"/>
        <v>0</v>
      </c>
      <c r="L567" s="13">
        <f t="shared" ca="1" si="38"/>
        <v>0</v>
      </c>
      <c r="M567" s="7">
        <f t="shared" ca="1" si="39"/>
        <v>0</v>
      </c>
      <c r="P567" s="15">
        <v>-1.1574563929015502</v>
      </c>
      <c r="Q567" s="11">
        <v>24.1</v>
      </c>
    </row>
    <row r="568" spans="1:17" x14ac:dyDescent="0.25">
      <c r="A568" s="3">
        <v>38866</v>
      </c>
      <c r="B568">
        <v>14.9</v>
      </c>
      <c r="C568">
        <v>14.82</v>
      </c>
      <c r="D568" s="4">
        <v>0</v>
      </c>
      <c r="E568" s="4">
        <v>0</v>
      </c>
      <c r="F568">
        <f t="shared" si="32"/>
        <v>13.013280000000004</v>
      </c>
      <c r="G568">
        <f t="shared" ca="1" si="33"/>
        <v>11.977648192068246</v>
      </c>
      <c r="H568" s="14">
        <f t="shared" ca="1" si="34"/>
        <v>11.459832288102367</v>
      </c>
      <c r="I568" s="13">
        <f t="shared" ca="1" si="35"/>
        <v>1.8218057668274343</v>
      </c>
      <c r="J568" s="13">
        <f t="shared" ca="1" si="36"/>
        <v>0</v>
      </c>
      <c r="K568" s="7">
        <f t="shared" ca="1" si="37"/>
        <v>0</v>
      </c>
      <c r="L568" s="13">
        <f t="shared" ca="1" si="38"/>
        <v>0</v>
      </c>
      <c r="M568" s="7">
        <f t="shared" ca="1" si="39"/>
        <v>0</v>
      </c>
      <c r="P568" s="15">
        <v>-1.1567448938747493</v>
      </c>
      <c r="Q568" s="11">
        <v>13.175000000000001</v>
      </c>
    </row>
    <row r="569" spans="1:17" x14ac:dyDescent="0.25">
      <c r="A569" s="3">
        <v>38867</v>
      </c>
      <c r="B569">
        <v>16.34</v>
      </c>
      <c r="C569">
        <v>16.04</v>
      </c>
      <c r="D569" s="4">
        <v>9.6644295302013503E-2</v>
      </c>
      <c r="E569" s="4">
        <v>8.2321187584345507E-2</v>
      </c>
      <c r="F569">
        <f t="shared" si="32"/>
        <v>13.022360000000004</v>
      </c>
      <c r="G569">
        <f t="shared" ca="1" si="33"/>
        <v>11.967726210289094</v>
      </c>
      <c r="H569" s="14">
        <f t="shared" ca="1" si="34"/>
        <v>11.440409315433637</v>
      </c>
      <c r="I569" s="13">
        <f t="shared" ca="1" si="35"/>
        <v>3.1457744217634085</v>
      </c>
      <c r="J569" s="13">
        <f t="shared" ca="1" si="36"/>
        <v>0</v>
      </c>
      <c r="K569" s="7">
        <f t="shared" ca="1" si="37"/>
        <v>0</v>
      </c>
      <c r="L569" s="13">
        <f t="shared" ca="1" si="38"/>
        <v>0</v>
      </c>
      <c r="M569" s="7">
        <f t="shared" ca="1" si="39"/>
        <v>0</v>
      </c>
      <c r="P569" s="15">
        <v>-1.1565317600643519</v>
      </c>
      <c r="Q569" s="11">
        <v>18.7</v>
      </c>
    </row>
    <row r="570" spans="1:17" x14ac:dyDescent="0.25">
      <c r="A570" s="3">
        <v>38868</v>
      </c>
      <c r="B570">
        <v>15.9</v>
      </c>
      <c r="C570">
        <v>15.88</v>
      </c>
      <c r="D570" s="4">
        <v>-2.69277845777234E-2</v>
      </c>
      <c r="E570" s="4">
        <v>-9.9750623441395899E-3</v>
      </c>
      <c r="F570">
        <f t="shared" si="32"/>
        <v>13.030360000000003</v>
      </c>
      <c r="G570">
        <f t="shared" ca="1" si="33"/>
        <v>11.96160807817717</v>
      </c>
      <c r="H570" s="14">
        <f t="shared" ca="1" si="34"/>
        <v>11.427232117265753</v>
      </c>
      <c r="I570" s="13">
        <f t="shared" ca="1" si="35"/>
        <v>2.6850384466262471</v>
      </c>
      <c r="J570" s="13">
        <f t="shared" ca="1" si="36"/>
        <v>0</v>
      </c>
      <c r="K570" s="7">
        <f t="shared" ca="1" si="37"/>
        <v>0</v>
      </c>
      <c r="L570" s="13">
        <f t="shared" ca="1" si="38"/>
        <v>0</v>
      </c>
      <c r="M570" s="7">
        <f t="shared" ca="1" si="39"/>
        <v>0</v>
      </c>
      <c r="P570" s="15">
        <v>-1.1563071410933463</v>
      </c>
      <c r="Q570" s="11">
        <v>14.7</v>
      </c>
    </row>
    <row r="571" spans="1:17" x14ac:dyDescent="0.25">
      <c r="A571" s="3">
        <v>38869</v>
      </c>
      <c r="B571">
        <v>15.13</v>
      </c>
      <c r="C571">
        <v>15.35</v>
      </c>
      <c r="D571" s="4">
        <v>-4.8427672955974797E-2</v>
      </c>
      <c r="E571" s="4">
        <v>-3.33753148614611E-2</v>
      </c>
      <c r="F571">
        <f t="shared" si="32"/>
        <v>13.035400000000003</v>
      </c>
      <c r="G571">
        <f t="shared" ca="1" si="33"/>
        <v>11.959751711757047</v>
      </c>
      <c r="H571" s="14">
        <f t="shared" ca="1" si="34"/>
        <v>11.421927567635569</v>
      </c>
      <c r="I571" s="13">
        <f t="shared" ca="1" si="35"/>
        <v>1.9472907853750916</v>
      </c>
      <c r="J571" s="13">
        <f t="shared" ca="1" si="36"/>
        <v>0</v>
      </c>
      <c r="K571" s="7">
        <f t="shared" ca="1" si="37"/>
        <v>0</v>
      </c>
      <c r="L571" s="13">
        <f t="shared" ca="1" si="38"/>
        <v>0</v>
      </c>
      <c r="M571" s="7">
        <f t="shared" ca="1" si="39"/>
        <v>0</v>
      </c>
      <c r="P571" s="15">
        <v>-1.1549224917976526</v>
      </c>
      <c r="Q571" s="11">
        <v>12.11</v>
      </c>
    </row>
    <row r="572" spans="1:17" x14ac:dyDescent="0.25">
      <c r="A572" s="3">
        <v>38870</v>
      </c>
      <c r="B572">
        <v>14.73</v>
      </c>
      <c r="C572">
        <v>14.98</v>
      </c>
      <c r="D572" s="4">
        <v>-2.6437541308658299E-2</v>
      </c>
      <c r="E572" s="4">
        <v>-2.4104234527687299E-2</v>
      </c>
      <c r="F572">
        <f t="shared" ref="F572:F635" si="40">AVERAGE(B323:B572)</f>
        <v>13.038320000000004</v>
      </c>
      <c r="G572">
        <f t="shared" ref="G572:G635" ca="1" si="41">F572-_xlfn.STDEV.P(OFFSET(B572,0,0,-250,1))</f>
        <v>11.959072309430319</v>
      </c>
      <c r="H572" s="14">
        <f t="shared" ref="H572:H635" ca="1" si="42">F572-1.5*_xlfn.STDEV.P(OFFSET(B572,0,0,-250,1))</f>
        <v>11.419448464145475</v>
      </c>
      <c r="I572" s="13">
        <f ca="1">(B572-F572)/_xlfn.STDEV.P(OFFSET(B572,0,0,-250,1))</f>
        <v>1.5674622376139029</v>
      </c>
      <c r="J572" s="13">
        <f t="shared" ca="1" si="36"/>
        <v>0</v>
      </c>
      <c r="K572" s="7">
        <f t="shared" ca="1" si="37"/>
        <v>0</v>
      </c>
      <c r="L572" s="13">
        <f t="shared" ca="1" si="38"/>
        <v>0</v>
      </c>
      <c r="M572" s="7">
        <f t="shared" ca="1" si="39"/>
        <v>0</v>
      </c>
      <c r="P572" s="15">
        <v>-1.1546116942283515</v>
      </c>
      <c r="Q572" s="11">
        <v>18.3</v>
      </c>
    </row>
    <row r="573" spans="1:17" x14ac:dyDescent="0.25">
      <c r="A573" s="3">
        <v>38873</v>
      </c>
      <c r="B573">
        <v>15.87</v>
      </c>
      <c r="C573">
        <v>15.59</v>
      </c>
      <c r="D573" s="4">
        <v>7.7393075356415403E-2</v>
      </c>
      <c r="E573" s="4">
        <v>4.0720961281709003E-2</v>
      </c>
      <c r="F573">
        <f t="shared" si="40"/>
        <v>13.045800000000005</v>
      </c>
      <c r="G573">
        <f t="shared" ca="1" si="41"/>
        <v>11.953511594861508</v>
      </c>
      <c r="H573" s="14">
        <f t="shared" ca="1" si="42"/>
        <v>11.407367392292262</v>
      </c>
      <c r="I573" s="13">
        <f ca="1">(B573-F573)/_xlfn.STDEV.P(OFFSET(B573,0,0,-250,1))</f>
        <v>2.5855808655607775</v>
      </c>
      <c r="J573" s="13">
        <f t="shared" ref="J573:J636" ca="1" si="43">IF(AND(J572=0,I572&lt;-1),1,IF(AND(J572=1,I572&gt;-0.5),0,J572))</f>
        <v>0</v>
      </c>
      <c r="K573" s="7">
        <f t="shared" ref="K573:K636" ca="1" si="44">J573*D573</f>
        <v>0</v>
      </c>
      <c r="L573" s="13">
        <f t="shared" ref="L573:L636" ca="1" si="45">IF(AND(L572=0,I572&lt;-1.5),1,IF(AND(L572=1,I572&gt;0.5),0,L572))</f>
        <v>0</v>
      </c>
      <c r="M573" s="7">
        <f t="shared" ref="M573:M636" ca="1" si="46">L573*D573</f>
        <v>0</v>
      </c>
      <c r="P573" s="15">
        <v>-1.1537888137034462</v>
      </c>
      <c r="Q573" s="11">
        <v>17</v>
      </c>
    </row>
    <row r="574" spans="1:17" x14ac:dyDescent="0.25">
      <c r="A574" s="3">
        <v>38874</v>
      </c>
      <c r="B574">
        <v>16.32</v>
      </c>
      <c r="C574">
        <v>15.88</v>
      </c>
      <c r="D574" s="4">
        <v>2.83553875236295E-2</v>
      </c>
      <c r="E574" s="4">
        <v>1.8601667735728099E-2</v>
      </c>
      <c r="F574">
        <f t="shared" si="40"/>
        <v>13.055560000000003</v>
      </c>
      <c r="G574">
        <f t="shared" ca="1" si="41"/>
        <v>11.945111132919669</v>
      </c>
      <c r="H574" s="14">
        <f t="shared" ca="1" si="42"/>
        <v>11.389886699379501</v>
      </c>
      <c r="I574" s="13">
        <f ca="1">(B574-F574)/_xlfn.STDEV.P(OFFSET(B574,0,0,-250,1))</f>
        <v>2.9397481475964544</v>
      </c>
      <c r="J574" s="13">
        <f t="shared" ca="1" si="43"/>
        <v>0</v>
      </c>
      <c r="K574" s="7">
        <f t="shared" ca="1" si="44"/>
        <v>0</v>
      </c>
      <c r="L574" s="13">
        <f t="shared" ca="1" si="45"/>
        <v>0</v>
      </c>
      <c r="M574" s="7">
        <f t="shared" ca="1" si="46"/>
        <v>0</v>
      </c>
      <c r="P574" s="15">
        <v>-1.1536552621883283</v>
      </c>
      <c r="Q574" s="11">
        <v>13.125</v>
      </c>
    </row>
    <row r="575" spans="1:17" x14ac:dyDescent="0.25">
      <c r="A575" s="3">
        <v>38875</v>
      </c>
      <c r="B575">
        <v>16.670000000000002</v>
      </c>
      <c r="C575">
        <v>16.350000000000001</v>
      </c>
      <c r="D575" s="4">
        <v>2.1446078431372601E-2</v>
      </c>
      <c r="E575" s="4">
        <v>2.9596977329974902E-2</v>
      </c>
      <c r="F575">
        <f t="shared" si="40"/>
        <v>13.066720000000004</v>
      </c>
      <c r="G575">
        <f t="shared" ca="1" si="41"/>
        <v>11.934240401243365</v>
      </c>
      <c r="H575" s="14">
        <f t="shared" ca="1" si="42"/>
        <v>11.368000601865043</v>
      </c>
      <c r="I575" s="13">
        <f ca="1">(B575-F575)/_xlfn.STDEV.P(OFFSET(B575,0,0,-250,1))</f>
        <v>3.1817615116034528</v>
      </c>
      <c r="J575" s="13">
        <f t="shared" ca="1" si="43"/>
        <v>0</v>
      </c>
      <c r="K575" s="7">
        <f t="shared" ca="1" si="44"/>
        <v>0</v>
      </c>
      <c r="L575" s="13">
        <f t="shared" ca="1" si="45"/>
        <v>0</v>
      </c>
      <c r="M575" s="7">
        <f t="shared" ca="1" si="46"/>
        <v>0</v>
      </c>
      <c r="P575" s="15">
        <v>-1.153191022212658</v>
      </c>
      <c r="Q575" s="11">
        <v>17.100000000000001</v>
      </c>
    </row>
    <row r="576" spans="1:17" x14ac:dyDescent="0.25">
      <c r="A576" s="3">
        <v>38876</v>
      </c>
      <c r="B576">
        <v>17.13</v>
      </c>
      <c r="C576">
        <v>16.91</v>
      </c>
      <c r="D576" s="4">
        <v>2.7594481103779201E-2</v>
      </c>
      <c r="E576" s="4">
        <v>3.4250764525993703E-2</v>
      </c>
      <c r="F576">
        <f t="shared" si="40"/>
        <v>13.079400000000005</v>
      </c>
      <c r="G576">
        <f t="shared" ca="1" si="41"/>
        <v>11.91957309912212</v>
      </c>
      <c r="H576" s="14">
        <f t="shared" ca="1" si="42"/>
        <v>11.339659648683178</v>
      </c>
      <c r="I576" s="13">
        <f ca="1">(B576-F576)/_xlfn.STDEV.P(OFFSET(B576,0,0,-250,1))</f>
        <v>3.4924177021019709</v>
      </c>
      <c r="J576" s="13">
        <f t="shared" ca="1" si="43"/>
        <v>0</v>
      </c>
      <c r="K576" s="7">
        <f t="shared" ca="1" si="44"/>
        <v>0</v>
      </c>
      <c r="L576" s="13">
        <f t="shared" ca="1" si="45"/>
        <v>0</v>
      </c>
      <c r="M576" s="7">
        <f t="shared" ca="1" si="46"/>
        <v>0</v>
      </c>
      <c r="P576" s="15">
        <v>-1.15314748240315</v>
      </c>
      <c r="Q576" s="11">
        <v>16.2</v>
      </c>
    </row>
    <row r="577" spans="1:17" x14ac:dyDescent="0.25">
      <c r="A577" s="3">
        <v>38877</v>
      </c>
      <c r="B577">
        <v>17.43</v>
      </c>
      <c r="C577">
        <v>17.02</v>
      </c>
      <c r="D577" s="4">
        <v>1.7513134851138399E-2</v>
      </c>
      <c r="E577" s="4">
        <v>6.5050266114725598E-3</v>
      </c>
      <c r="F577">
        <f t="shared" si="40"/>
        <v>13.092080000000003</v>
      </c>
      <c r="G577">
        <f t="shared" ca="1" si="41"/>
        <v>11.902469444565998</v>
      </c>
      <c r="H577" s="14">
        <f t="shared" ca="1" si="42"/>
        <v>11.307664166848996</v>
      </c>
      <c r="I577" s="13">
        <f ca="1">(B577-F577)/_xlfn.STDEV.P(OFFSET(B577,0,0,-250,1))</f>
        <v>3.6465042951954967</v>
      </c>
      <c r="J577" s="13">
        <f t="shared" ca="1" si="43"/>
        <v>0</v>
      </c>
      <c r="K577" s="7">
        <f t="shared" ca="1" si="44"/>
        <v>0</v>
      </c>
      <c r="L577" s="13">
        <f t="shared" ca="1" si="45"/>
        <v>0</v>
      </c>
      <c r="M577" s="7">
        <f t="shared" ca="1" si="46"/>
        <v>0</v>
      </c>
      <c r="P577" s="15">
        <v>-1.1530991013878833</v>
      </c>
      <c r="Q577" s="11">
        <v>21.35</v>
      </c>
    </row>
    <row r="578" spans="1:17" x14ac:dyDescent="0.25">
      <c r="A578" s="3">
        <v>38880</v>
      </c>
      <c r="B578">
        <v>18.21</v>
      </c>
      <c r="C578">
        <v>17.57</v>
      </c>
      <c r="D578" s="4">
        <v>4.4750430292599001E-2</v>
      </c>
      <c r="E578" s="4">
        <v>3.2314923619271498E-2</v>
      </c>
      <c r="F578">
        <f t="shared" si="40"/>
        <v>13.108440000000003</v>
      </c>
      <c r="G578">
        <f t="shared" ca="1" si="41"/>
        <v>11.877403214846936</v>
      </c>
      <c r="H578" s="14">
        <f t="shared" ca="1" si="42"/>
        <v>11.261884822270401</v>
      </c>
      <c r="I578" s="13">
        <f ca="1">(B578-F578)/_xlfn.STDEV.P(OFFSET(B578,0,0,-250,1))</f>
        <v>4.144116619038047</v>
      </c>
      <c r="J578" s="13">
        <f t="shared" ca="1" si="43"/>
        <v>0</v>
      </c>
      <c r="K578" s="7">
        <f t="shared" ca="1" si="44"/>
        <v>0</v>
      </c>
      <c r="L578" s="13">
        <f t="shared" ca="1" si="45"/>
        <v>0</v>
      </c>
      <c r="M578" s="7">
        <f t="shared" ca="1" si="46"/>
        <v>0</v>
      </c>
      <c r="P578" s="15">
        <v>-1.1524530609848176</v>
      </c>
      <c r="Q578" s="11">
        <v>16.100000000000001</v>
      </c>
    </row>
    <row r="579" spans="1:17" x14ac:dyDescent="0.25">
      <c r="A579" s="3">
        <v>38881</v>
      </c>
      <c r="B579">
        <v>20.78</v>
      </c>
      <c r="C579">
        <v>18.690000000000001</v>
      </c>
      <c r="D579" s="4">
        <v>0.14113124656782</v>
      </c>
      <c r="E579" s="4">
        <v>6.3745019920318904E-2</v>
      </c>
      <c r="F579">
        <f t="shared" si="40"/>
        <v>13.136080000000005</v>
      </c>
      <c r="G579">
        <f t="shared" ca="1" si="41"/>
        <v>11.814044057372175</v>
      </c>
      <c r="H579" s="14">
        <f t="shared" ca="1" si="42"/>
        <v>11.153026086058262</v>
      </c>
      <c r="I579" s="13">
        <f ca="1">(B579-F579)/_xlfn.STDEV.P(OFFSET(B579,0,0,-250,1))</f>
        <v>5.7819305463103134</v>
      </c>
      <c r="J579" s="13">
        <f t="shared" ca="1" si="43"/>
        <v>0</v>
      </c>
      <c r="K579" s="7">
        <f t="shared" ca="1" si="44"/>
        <v>0</v>
      </c>
      <c r="L579" s="13">
        <f t="shared" ca="1" si="45"/>
        <v>0</v>
      </c>
      <c r="M579" s="7">
        <f t="shared" ca="1" si="46"/>
        <v>0</v>
      </c>
      <c r="P579" s="15">
        <v>-1.1522213930181058</v>
      </c>
      <c r="Q579" s="11">
        <v>12.21</v>
      </c>
    </row>
    <row r="580" spans="1:17" x14ac:dyDescent="0.25">
      <c r="A580" s="3">
        <v>38882</v>
      </c>
      <c r="B580">
        <v>21.62</v>
      </c>
      <c r="C580">
        <v>18.940000000000001</v>
      </c>
      <c r="D580" s="4">
        <v>4.0423484119345598E-2</v>
      </c>
      <c r="E580" s="4">
        <v>1.3376136971642499E-2</v>
      </c>
      <c r="F580">
        <f t="shared" si="40"/>
        <v>13.166360000000005</v>
      </c>
      <c r="G580">
        <f t="shared" ca="1" si="41"/>
        <v>11.74107801021697</v>
      </c>
      <c r="H580" s="14">
        <f t="shared" ca="1" si="42"/>
        <v>11.028437015325451</v>
      </c>
      <c r="I580" s="13">
        <f ca="1">(B580-F580)/_xlfn.STDEV.P(OFFSET(B580,0,0,-250,1))</f>
        <v>5.9312052355947191</v>
      </c>
      <c r="J580" s="13">
        <f t="shared" ca="1" si="43"/>
        <v>0</v>
      </c>
      <c r="K580" s="7">
        <f t="shared" ca="1" si="44"/>
        <v>0</v>
      </c>
      <c r="L580" s="13">
        <f t="shared" ca="1" si="45"/>
        <v>0</v>
      </c>
      <c r="M580" s="7">
        <f t="shared" ca="1" si="46"/>
        <v>0</v>
      </c>
      <c r="P580" s="15">
        <v>-1.1512326837514284</v>
      </c>
      <c r="Q580" s="11">
        <v>17.899999999999999</v>
      </c>
    </row>
    <row r="581" spans="1:17" x14ac:dyDescent="0.25">
      <c r="A581" s="3">
        <v>38883</v>
      </c>
      <c r="B581">
        <v>16.100000000000001</v>
      </c>
      <c r="C581">
        <v>16.239999999999998</v>
      </c>
      <c r="D581" s="4">
        <v>-0.25531914893617003</v>
      </c>
      <c r="E581" s="4">
        <v>-0.14255543822597699</v>
      </c>
      <c r="F581">
        <f t="shared" si="40"/>
        <v>13.174440000000004</v>
      </c>
      <c r="G581">
        <f t="shared" ca="1" si="41"/>
        <v>11.738316925051391</v>
      </c>
      <c r="H581" s="14">
        <f t="shared" ca="1" si="42"/>
        <v>11.020255387577084</v>
      </c>
      <c r="I581" s="13">
        <f ca="1">(B581-F581)/_xlfn.STDEV.P(OFFSET(B581,0,0,-250,1))</f>
        <v>2.0371234548297186</v>
      </c>
      <c r="J581" s="13">
        <f t="shared" ca="1" si="43"/>
        <v>0</v>
      </c>
      <c r="K581" s="7">
        <f t="shared" ca="1" si="44"/>
        <v>0</v>
      </c>
      <c r="L581" s="13">
        <f t="shared" ca="1" si="45"/>
        <v>0</v>
      </c>
      <c r="M581" s="7">
        <f t="shared" ca="1" si="46"/>
        <v>0</v>
      </c>
      <c r="P581" s="15">
        <v>-1.1510034349699296</v>
      </c>
      <c r="Q581" s="11">
        <v>13.425000000000001</v>
      </c>
    </row>
    <row r="582" spans="1:17" x14ac:dyDescent="0.25">
      <c r="A582" s="3">
        <v>38884</v>
      </c>
      <c r="B582">
        <v>16.649999999999999</v>
      </c>
      <c r="C582">
        <v>16.73</v>
      </c>
      <c r="D582" s="4">
        <v>3.4161490683229698E-2</v>
      </c>
      <c r="E582" s="4">
        <v>3.0172413793103599E-2</v>
      </c>
      <c r="F582">
        <f t="shared" si="40"/>
        <v>13.184800000000005</v>
      </c>
      <c r="G582">
        <f t="shared" ca="1" si="41"/>
        <v>11.733068840315163</v>
      </c>
      <c r="H582" s="14">
        <f t="shared" ca="1" si="42"/>
        <v>11.007203260472743</v>
      </c>
      <c r="I582" s="13">
        <f ca="1">(B582-F582)/_xlfn.STDEV.P(OFFSET(B582,0,0,-250,1))</f>
        <v>2.3869433241015914</v>
      </c>
      <c r="J582" s="13">
        <f t="shared" ca="1" si="43"/>
        <v>0</v>
      </c>
      <c r="K582" s="7">
        <f t="shared" ca="1" si="44"/>
        <v>0</v>
      </c>
      <c r="L582" s="13">
        <f t="shared" ca="1" si="45"/>
        <v>0</v>
      </c>
      <c r="M582" s="7">
        <f t="shared" ca="1" si="46"/>
        <v>0</v>
      </c>
      <c r="P582" s="15">
        <v>-1.1485963715660745</v>
      </c>
      <c r="Q582" s="11">
        <v>26.8</v>
      </c>
    </row>
    <row r="583" spans="1:17" x14ac:dyDescent="0.25">
      <c r="A583" s="3">
        <v>38887</v>
      </c>
      <c r="B583">
        <v>16.88</v>
      </c>
      <c r="C583">
        <v>16.95</v>
      </c>
      <c r="D583" s="4">
        <v>8.9659294680213292E-3</v>
      </c>
      <c r="E583" s="4">
        <v>-2.3543260741612001E-3</v>
      </c>
      <c r="F583">
        <f t="shared" si="40"/>
        <v>13.196080000000006</v>
      </c>
      <c r="G583">
        <f t="shared" ca="1" si="41"/>
        <v>11.726743335515028</v>
      </c>
      <c r="H583" s="14">
        <f t="shared" ca="1" si="42"/>
        <v>10.992075003272538</v>
      </c>
      <c r="I583" s="13">
        <f ca="1">(B583-F583)/_xlfn.STDEV.P(OFFSET(B583,0,0,-250,1))</f>
        <v>2.507199397553491</v>
      </c>
      <c r="J583" s="13">
        <f t="shared" ca="1" si="43"/>
        <v>0</v>
      </c>
      <c r="K583" s="7">
        <f t="shared" ca="1" si="44"/>
        <v>0</v>
      </c>
      <c r="L583" s="13">
        <f t="shared" ca="1" si="45"/>
        <v>0</v>
      </c>
      <c r="M583" s="7">
        <f t="shared" ca="1" si="46"/>
        <v>0</v>
      </c>
      <c r="P583" s="15">
        <v>-1.1482020459612794</v>
      </c>
      <c r="Q583" s="11">
        <v>12.83</v>
      </c>
    </row>
    <row r="584" spans="1:17" x14ac:dyDescent="0.25">
      <c r="A584" s="3">
        <v>38888</v>
      </c>
      <c r="B584">
        <v>16.62</v>
      </c>
      <c r="C584">
        <v>16.68</v>
      </c>
      <c r="D584" s="4">
        <v>-1.54028436018956E-2</v>
      </c>
      <c r="E584" s="4">
        <v>-1.5929203539823002E-2</v>
      </c>
      <c r="F584">
        <f t="shared" si="40"/>
        <v>13.207200000000006</v>
      </c>
      <c r="G584">
        <f t="shared" ca="1" si="41"/>
        <v>11.722591984394606</v>
      </c>
      <c r="H584" s="14">
        <f t="shared" ca="1" si="42"/>
        <v>10.980287976591907</v>
      </c>
      <c r="I584" s="13">
        <f ca="1">(B584-F584)/_xlfn.STDEV.P(OFFSET(B584,0,0,-250,1))</f>
        <v>2.2987886122979821</v>
      </c>
      <c r="J584" s="13">
        <f t="shared" ca="1" si="43"/>
        <v>0</v>
      </c>
      <c r="K584" s="7">
        <f t="shared" ca="1" si="44"/>
        <v>0</v>
      </c>
      <c r="L584" s="13">
        <f t="shared" ca="1" si="45"/>
        <v>0</v>
      </c>
      <c r="M584" s="7">
        <f t="shared" ca="1" si="46"/>
        <v>0</v>
      </c>
      <c r="P584" s="15">
        <v>-1.1465929661445586</v>
      </c>
      <c r="Q584" s="11">
        <v>13</v>
      </c>
    </row>
    <row r="585" spans="1:17" x14ac:dyDescent="0.25">
      <c r="A585" s="3">
        <v>38889</v>
      </c>
      <c r="B585">
        <v>15.67</v>
      </c>
      <c r="C585">
        <v>15.99</v>
      </c>
      <c r="D585" s="4">
        <v>-5.71600481347775E-2</v>
      </c>
      <c r="E585" s="4">
        <v>-4.1366906474820102E-2</v>
      </c>
      <c r="F585">
        <f t="shared" si="40"/>
        <v>13.214040000000008</v>
      </c>
      <c r="G585">
        <f t="shared" ca="1" si="41"/>
        <v>11.722058472500493</v>
      </c>
      <c r="H585" s="14">
        <f t="shared" ca="1" si="42"/>
        <v>10.976067708750733</v>
      </c>
      <c r="I585" s="13">
        <f ca="1">(B585-F585)/_xlfn.STDEV.P(OFFSET(B585,0,0,-250,1))</f>
        <v>1.6461061713787128</v>
      </c>
      <c r="J585" s="13">
        <f t="shared" ca="1" si="43"/>
        <v>0</v>
      </c>
      <c r="K585" s="7">
        <f t="shared" ca="1" si="44"/>
        <v>0</v>
      </c>
      <c r="L585" s="13">
        <f t="shared" ca="1" si="45"/>
        <v>0</v>
      </c>
      <c r="M585" s="7">
        <f t="shared" ca="1" si="46"/>
        <v>0</v>
      </c>
      <c r="P585" s="15">
        <v>-1.1462059390452795</v>
      </c>
      <c r="Q585" s="11">
        <v>14.475</v>
      </c>
    </row>
    <row r="586" spans="1:17" x14ac:dyDescent="0.25">
      <c r="A586" s="3">
        <v>38890</v>
      </c>
      <c r="B586">
        <v>15.76</v>
      </c>
      <c r="C586">
        <v>15.98</v>
      </c>
      <c r="D586" s="4">
        <v>5.7434588385449903E-3</v>
      </c>
      <c r="E586" s="4">
        <v>-6.2539086929325205E-4</v>
      </c>
      <c r="F586">
        <f t="shared" si="40"/>
        <v>13.220840000000008</v>
      </c>
      <c r="G586">
        <f t="shared" ca="1" si="41"/>
        <v>11.721164136888325</v>
      </c>
      <c r="H586" s="14">
        <f t="shared" ca="1" si="42"/>
        <v>10.971326205332481</v>
      </c>
      <c r="I586" s="13">
        <f ca="1">(B586-F586)/_xlfn.STDEV.P(OFFSET(B586,0,0,-250,1))</f>
        <v>1.693139205915789</v>
      </c>
      <c r="J586" s="13">
        <f t="shared" ca="1" si="43"/>
        <v>0</v>
      </c>
      <c r="K586" s="7">
        <f t="shared" ca="1" si="44"/>
        <v>0</v>
      </c>
      <c r="L586" s="13">
        <f t="shared" ca="1" si="45"/>
        <v>0</v>
      </c>
      <c r="M586" s="7">
        <f t="shared" ca="1" si="46"/>
        <v>0</v>
      </c>
      <c r="P586" s="15">
        <v>-1.1459301761687091</v>
      </c>
      <c r="Q586" s="11">
        <v>25.05</v>
      </c>
    </row>
    <row r="587" spans="1:17" x14ac:dyDescent="0.25">
      <c r="A587" s="3">
        <v>38891</v>
      </c>
      <c r="B587">
        <v>15.69</v>
      </c>
      <c r="C587">
        <v>15.75</v>
      </c>
      <c r="D587" s="4">
        <v>-4.4416243654822303E-3</v>
      </c>
      <c r="E587" s="4">
        <v>-1.4392991239048801E-2</v>
      </c>
      <c r="F587">
        <f t="shared" si="40"/>
        <v>13.228840000000007</v>
      </c>
      <c r="G587">
        <f t="shared" ca="1" si="41"/>
        <v>11.721368522856972</v>
      </c>
      <c r="H587" s="14">
        <f t="shared" ca="1" si="42"/>
        <v>10.967632784285453</v>
      </c>
      <c r="I587" s="13">
        <f ca="1">(B587-F587)/_xlfn.STDEV.P(OFFSET(B587,0,0,-250,1))</f>
        <v>1.6326411725310981</v>
      </c>
      <c r="J587" s="13">
        <f t="shared" ca="1" si="43"/>
        <v>0</v>
      </c>
      <c r="K587" s="7">
        <f t="shared" ca="1" si="44"/>
        <v>0</v>
      </c>
      <c r="L587" s="13">
        <f t="shared" ca="1" si="45"/>
        <v>0</v>
      </c>
      <c r="M587" s="7">
        <f t="shared" ca="1" si="46"/>
        <v>0</v>
      </c>
      <c r="P587" s="15">
        <v>-1.1454569420099818</v>
      </c>
      <c r="Q587" s="11">
        <v>13.125</v>
      </c>
    </row>
    <row r="588" spans="1:17" x14ac:dyDescent="0.25">
      <c r="A588" s="3">
        <v>38894</v>
      </c>
      <c r="B588">
        <v>15.56</v>
      </c>
      <c r="C588">
        <v>15.59</v>
      </c>
      <c r="D588" s="4">
        <v>-8.2855321861057298E-3</v>
      </c>
      <c r="E588" s="4">
        <v>-1.01587301587301E-2</v>
      </c>
      <c r="F588">
        <f t="shared" si="40"/>
        <v>13.236960000000009</v>
      </c>
      <c r="G588">
        <f t="shared" ca="1" si="41"/>
        <v>11.722437382671458</v>
      </c>
      <c r="H588" s="14">
        <f t="shared" ca="1" si="42"/>
        <v>10.965176074007182</v>
      </c>
      <c r="I588" s="13">
        <f ca="1">(B588-F588)/_xlfn.STDEV.P(OFFSET(B588,0,0,-250,1))</f>
        <v>1.5338430561687981</v>
      </c>
      <c r="J588" s="13">
        <f t="shared" ca="1" si="43"/>
        <v>0</v>
      </c>
      <c r="K588" s="7">
        <f t="shared" ca="1" si="44"/>
        <v>0</v>
      </c>
      <c r="L588" s="13">
        <f t="shared" ca="1" si="45"/>
        <v>0</v>
      </c>
      <c r="M588" s="7">
        <f t="shared" ca="1" si="46"/>
        <v>0</v>
      </c>
      <c r="P588" s="15">
        <v>-1.1452801798373415</v>
      </c>
      <c r="Q588" s="11">
        <v>17</v>
      </c>
    </row>
    <row r="589" spans="1:17" x14ac:dyDescent="0.25">
      <c r="A589" s="3">
        <v>38895</v>
      </c>
      <c r="B589">
        <v>15.93</v>
      </c>
      <c r="C589">
        <v>16.04</v>
      </c>
      <c r="D589" s="4">
        <v>2.37789203084833E-2</v>
      </c>
      <c r="E589" s="4">
        <v>2.8864656831301998E-2</v>
      </c>
      <c r="F589">
        <f t="shared" si="40"/>
        <v>13.24712000000001</v>
      </c>
      <c r="G589">
        <f t="shared" ca="1" si="41"/>
        <v>11.723114847252916</v>
      </c>
      <c r="H589" s="14">
        <f t="shared" ca="1" si="42"/>
        <v>10.961112270879367</v>
      </c>
      <c r="I589" s="13">
        <f ca="1">(B589-F589)/_xlfn.STDEV.P(OFFSET(B589,0,0,-250,1))</f>
        <v>1.7604139954277491</v>
      </c>
      <c r="J589" s="13">
        <f t="shared" ca="1" si="43"/>
        <v>0</v>
      </c>
      <c r="K589" s="7">
        <f t="shared" ca="1" si="44"/>
        <v>0</v>
      </c>
      <c r="L589" s="13">
        <f t="shared" ca="1" si="45"/>
        <v>0</v>
      </c>
      <c r="M589" s="7">
        <f t="shared" ca="1" si="46"/>
        <v>0</v>
      </c>
      <c r="P589" s="15">
        <v>-1.1451293681227619</v>
      </c>
      <c r="Q589" s="11">
        <v>12.82</v>
      </c>
    </row>
    <row r="590" spans="1:17" x14ac:dyDescent="0.25">
      <c r="A590" s="3">
        <v>38896</v>
      </c>
      <c r="B590">
        <v>15.96</v>
      </c>
      <c r="C590">
        <v>15.99</v>
      </c>
      <c r="D590" s="4">
        <v>1.8832391713747799E-3</v>
      </c>
      <c r="E590" s="4">
        <v>-3.1172069825435899E-3</v>
      </c>
      <c r="F590">
        <f t="shared" si="40"/>
        <v>13.258240000000011</v>
      </c>
      <c r="G590">
        <f t="shared" ca="1" si="41"/>
        <v>11.72465306004529</v>
      </c>
      <c r="H590" s="14">
        <f t="shared" ca="1" si="42"/>
        <v>10.957859590067928</v>
      </c>
      <c r="I590" s="13">
        <f ca="1">(B590-F590)/_xlfn.STDEV.P(OFFSET(B590,0,0,-250,1))</f>
        <v>1.7617260095340643</v>
      </c>
      <c r="J590" s="13">
        <f t="shared" ca="1" si="43"/>
        <v>0</v>
      </c>
      <c r="K590" s="7">
        <f t="shared" ca="1" si="44"/>
        <v>0</v>
      </c>
      <c r="L590" s="13">
        <f t="shared" ca="1" si="45"/>
        <v>0</v>
      </c>
      <c r="M590" s="7">
        <f t="shared" ca="1" si="46"/>
        <v>0</v>
      </c>
      <c r="P590" s="15">
        <v>-1.1448222846838878</v>
      </c>
      <c r="Q590" s="11">
        <v>27.05</v>
      </c>
    </row>
    <row r="591" spans="1:17" x14ac:dyDescent="0.25">
      <c r="A591" s="3">
        <v>38897</v>
      </c>
      <c r="B591">
        <v>14.34</v>
      </c>
      <c r="C591">
        <v>15.21</v>
      </c>
      <c r="D591" s="4">
        <v>-0.101503759398496</v>
      </c>
      <c r="E591" s="4">
        <v>-4.8780487804878002E-2</v>
      </c>
      <c r="F591">
        <f t="shared" si="40"/>
        <v>13.263560000000011</v>
      </c>
      <c r="G591">
        <f t="shared" ca="1" si="41"/>
        <v>11.728537222840115</v>
      </c>
      <c r="H591" s="14">
        <f t="shared" ca="1" si="42"/>
        <v>10.961025834260168</v>
      </c>
      <c r="I591" s="13">
        <f ca="1">(B591-F591)/_xlfn.STDEV.P(OFFSET(B591,0,0,-250,1))</f>
        <v>0.70125343807055573</v>
      </c>
      <c r="J591" s="13">
        <f t="shared" ca="1" si="43"/>
        <v>0</v>
      </c>
      <c r="K591" s="7">
        <f t="shared" ca="1" si="44"/>
        <v>0</v>
      </c>
      <c r="L591" s="13">
        <f t="shared" ca="1" si="45"/>
        <v>0</v>
      </c>
      <c r="M591" s="7">
        <f t="shared" ca="1" si="46"/>
        <v>0</v>
      </c>
      <c r="P591" s="15">
        <v>-1.1446658714481883</v>
      </c>
      <c r="Q591" s="11">
        <v>26.45</v>
      </c>
    </row>
    <row r="592" spans="1:17" x14ac:dyDescent="0.25">
      <c r="A592" s="3">
        <v>38898</v>
      </c>
      <c r="B592">
        <v>14.02</v>
      </c>
      <c r="C592">
        <v>14.87</v>
      </c>
      <c r="D592" s="4">
        <v>-2.2315202231520299E-2</v>
      </c>
      <c r="E592" s="4">
        <v>-2.2353714661407099E-2</v>
      </c>
      <c r="F592">
        <f t="shared" si="40"/>
        <v>13.26808000000001</v>
      </c>
      <c r="G592">
        <f t="shared" ca="1" si="41"/>
        <v>11.732500267911943</v>
      </c>
      <c r="H592" s="14">
        <f t="shared" ca="1" si="42"/>
        <v>10.964710401867912</v>
      </c>
      <c r="I592" s="13">
        <f ca="1">(B592-F592)/_xlfn.STDEV.P(OFFSET(B592,0,0,-250,1))</f>
        <v>0.48966522824414721</v>
      </c>
      <c r="J592" s="13">
        <f t="shared" ca="1" si="43"/>
        <v>0</v>
      </c>
      <c r="K592" s="7">
        <f t="shared" ca="1" si="44"/>
        <v>0</v>
      </c>
      <c r="L592" s="13">
        <f t="shared" ca="1" si="45"/>
        <v>0</v>
      </c>
      <c r="M592" s="7">
        <f t="shared" ca="1" si="46"/>
        <v>0</v>
      </c>
      <c r="P592" s="15">
        <v>-1.1438101314993547</v>
      </c>
      <c r="Q592" s="11">
        <v>27.8</v>
      </c>
    </row>
    <row r="593" spans="1:17" x14ac:dyDescent="0.25">
      <c r="A593" s="3">
        <v>38901</v>
      </c>
      <c r="B593">
        <v>13.72</v>
      </c>
      <c r="C593">
        <v>14.63</v>
      </c>
      <c r="D593" s="4">
        <v>-2.1398002853066901E-2</v>
      </c>
      <c r="E593" s="4">
        <v>-1.61398789509077E-2</v>
      </c>
      <c r="F593">
        <f t="shared" si="40"/>
        <v>13.271720000000011</v>
      </c>
      <c r="G593">
        <f t="shared" ca="1" si="41"/>
        <v>11.736151883113063</v>
      </c>
      <c r="H593" s="14">
        <f t="shared" ca="1" si="42"/>
        <v>10.968367824669588</v>
      </c>
      <c r="I593" s="13">
        <f ca="1">(B593-F593)/_xlfn.STDEV.P(OFFSET(B593,0,0,-250,1))</f>
        <v>0.2919310417233632</v>
      </c>
      <c r="J593" s="13">
        <f t="shared" ca="1" si="43"/>
        <v>0</v>
      </c>
      <c r="K593" s="7">
        <f t="shared" ca="1" si="44"/>
        <v>0</v>
      </c>
      <c r="L593" s="13">
        <f t="shared" ca="1" si="45"/>
        <v>0</v>
      </c>
      <c r="M593" s="7">
        <f t="shared" ca="1" si="46"/>
        <v>0</v>
      </c>
      <c r="P593" s="15">
        <v>-1.1435379199908686</v>
      </c>
      <c r="Q593" s="11">
        <v>18.399999999999999</v>
      </c>
    </row>
    <row r="594" spans="1:17" x14ac:dyDescent="0.25">
      <c r="A594" s="3">
        <v>38902</v>
      </c>
      <c r="B594">
        <v>13.72</v>
      </c>
      <c r="C594">
        <v>14.63</v>
      </c>
      <c r="D594" s="4">
        <v>0</v>
      </c>
      <c r="E594" s="4">
        <v>0</v>
      </c>
      <c r="F594">
        <f t="shared" si="40"/>
        <v>13.276040000000011</v>
      </c>
      <c r="G594">
        <f t="shared" ca="1" si="41"/>
        <v>11.740736017591413</v>
      </c>
      <c r="H594" s="14">
        <f t="shared" ca="1" si="42"/>
        <v>10.973084026387115</v>
      </c>
      <c r="I594" s="13">
        <f ca="1">(B594-F594)/_xlfn.STDEV.P(OFFSET(B594,0,0,-250,1))</f>
        <v>0.28916749066429304</v>
      </c>
      <c r="J594" s="13">
        <f t="shared" ca="1" si="43"/>
        <v>0</v>
      </c>
      <c r="K594" s="7">
        <f t="shared" ca="1" si="44"/>
        <v>0</v>
      </c>
      <c r="L594" s="13">
        <f t="shared" ca="1" si="45"/>
        <v>0</v>
      </c>
      <c r="M594" s="7">
        <f t="shared" ca="1" si="46"/>
        <v>0</v>
      </c>
      <c r="P594" s="15">
        <v>-1.1428610059330624</v>
      </c>
      <c r="Q594" s="11">
        <v>11.92</v>
      </c>
    </row>
    <row r="595" spans="1:17" x14ac:dyDescent="0.25">
      <c r="A595" s="3">
        <v>38903</v>
      </c>
      <c r="B595">
        <v>14.4</v>
      </c>
      <c r="C595">
        <v>15.02</v>
      </c>
      <c r="D595" s="4">
        <v>4.9562682215743302E-2</v>
      </c>
      <c r="E595" s="4">
        <v>2.6657552973342401E-2</v>
      </c>
      <c r="F595">
        <f t="shared" si="40"/>
        <v>13.283600000000009</v>
      </c>
      <c r="G595">
        <f t="shared" ca="1" si="41"/>
        <v>11.747433654840815</v>
      </c>
      <c r="H595" s="14">
        <f t="shared" ca="1" si="42"/>
        <v>10.97935048226122</v>
      </c>
      <c r="I595" s="13">
        <f ca="1">(B595-F595)/_xlfn.STDEV.P(OFFSET(B595,0,0,-250,1))</f>
        <v>0.72674421199111672</v>
      </c>
      <c r="J595" s="13">
        <f t="shared" ca="1" si="43"/>
        <v>0</v>
      </c>
      <c r="K595" s="7">
        <f t="shared" ca="1" si="44"/>
        <v>0</v>
      </c>
      <c r="L595" s="13">
        <f t="shared" ca="1" si="45"/>
        <v>0</v>
      </c>
      <c r="M595" s="7">
        <f t="shared" ca="1" si="46"/>
        <v>0</v>
      </c>
      <c r="P595" s="15">
        <v>-1.1428385730752646</v>
      </c>
      <c r="Q595" s="11">
        <v>18.2</v>
      </c>
    </row>
    <row r="596" spans="1:17" x14ac:dyDescent="0.25">
      <c r="A596" s="3">
        <v>38904</v>
      </c>
      <c r="B596">
        <v>14.16</v>
      </c>
      <c r="C596">
        <v>15.24</v>
      </c>
      <c r="D596" s="4">
        <v>-1.6666666666666701E-2</v>
      </c>
      <c r="E596" s="4">
        <v>1.46471371504662E-2</v>
      </c>
      <c r="F596">
        <f t="shared" si="40"/>
        <v>13.290440000000007</v>
      </c>
      <c r="G596">
        <f t="shared" ca="1" si="41"/>
        <v>11.754193598409501</v>
      </c>
      <c r="H596" s="14">
        <f t="shared" ca="1" si="42"/>
        <v>10.986070397614247</v>
      </c>
      <c r="I596" s="13">
        <f ca="1">(B596-F596)/_xlfn.STDEV.P(OFFSET(B596,0,0,-250,1))</f>
        <v>0.56602899059663858</v>
      </c>
      <c r="J596" s="13">
        <f t="shared" ca="1" si="43"/>
        <v>0</v>
      </c>
      <c r="K596" s="7">
        <f t="shared" ca="1" si="44"/>
        <v>0</v>
      </c>
      <c r="L596" s="13">
        <f t="shared" ca="1" si="45"/>
        <v>0</v>
      </c>
      <c r="M596" s="7">
        <f t="shared" ca="1" si="46"/>
        <v>0</v>
      </c>
      <c r="P596" s="15">
        <v>-1.1421502868105762</v>
      </c>
      <c r="Q596" s="11">
        <v>17.05</v>
      </c>
    </row>
    <row r="597" spans="1:17" x14ac:dyDescent="0.25">
      <c r="A597" s="3">
        <v>38905</v>
      </c>
      <c r="B597">
        <v>14.36</v>
      </c>
      <c r="C597">
        <v>15.39</v>
      </c>
      <c r="D597" s="4">
        <v>1.41242937853108E-2</v>
      </c>
      <c r="E597" s="4">
        <v>9.8425196850393509E-3</v>
      </c>
      <c r="F597">
        <f t="shared" si="40"/>
        <v>13.298840000000009</v>
      </c>
      <c r="G597">
        <f t="shared" ca="1" si="41"/>
        <v>11.762509614178079</v>
      </c>
      <c r="H597" s="14">
        <f t="shared" ca="1" si="42"/>
        <v>10.994344421267115</v>
      </c>
      <c r="I597" s="13">
        <f ca="1">(B597-F597)/_xlfn.STDEV.P(OFFSET(B597,0,0,-250,1))</f>
        <v>0.69071080660314788</v>
      </c>
      <c r="J597" s="13">
        <f t="shared" ca="1" si="43"/>
        <v>0</v>
      </c>
      <c r="K597" s="7">
        <f t="shared" ca="1" si="44"/>
        <v>0</v>
      </c>
      <c r="L597" s="13">
        <f t="shared" ca="1" si="45"/>
        <v>0</v>
      </c>
      <c r="M597" s="7">
        <f t="shared" ca="1" si="46"/>
        <v>0</v>
      </c>
      <c r="P597" s="15">
        <v>-1.1414247904253938</v>
      </c>
      <c r="Q597" s="11">
        <v>16.600000000000001</v>
      </c>
    </row>
    <row r="598" spans="1:17" x14ac:dyDescent="0.25">
      <c r="A598" s="3">
        <v>38908</v>
      </c>
      <c r="B598">
        <v>14.32</v>
      </c>
      <c r="C598">
        <v>15.43</v>
      </c>
      <c r="D598" s="4">
        <v>-2.7855153203342202E-3</v>
      </c>
      <c r="E598" s="4">
        <v>2.59909031838856E-3</v>
      </c>
      <c r="F598">
        <f t="shared" si="40"/>
        <v>13.306720000000009</v>
      </c>
      <c r="G598">
        <f t="shared" ca="1" si="41"/>
        <v>11.770224363299491</v>
      </c>
      <c r="H598" s="14">
        <f t="shared" ca="1" si="42"/>
        <v>11.001976544949231</v>
      </c>
      <c r="I598" s="13">
        <f ca="1">(B598-F598)/_xlfn.STDEV.P(OFFSET(B598,0,0,-250,1))</f>
        <v>0.65947470060892299</v>
      </c>
      <c r="J598" s="13">
        <f t="shared" ca="1" si="43"/>
        <v>0</v>
      </c>
      <c r="K598" s="7">
        <f t="shared" ca="1" si="44"/>
        <v>0</v>
      </c>
      <c r="L598" s="13">
        <f t="shared" ca="1" si="45"/>
        <v>0</v>
      </c>
      <c r="M598" s="7">
        <f t="shared" ca="1" si="46"/>
        <v>0</v>
      </c>
      <c r="P598" s="15">
        <v>-1.1399533475938706</v>
      </c>
      <c r="Q598" s="11">
        <v>28.1</v>
      </c>
    </row>
    <row r="599" spans="1:17" x14ac:dyDescent="0.25">
      <c r="A599" s="3">
        <v>38909</v>
      </c>
      <c r="B599">
        <v>13.9</v>
      </c>
      <c r="C599">
        <v>15.22</v>
      </c>
      <c r="D599" s="4">
        <v>-2.93296089385475E-2</v>
      </c>
      <c r="E599" s="4">
        <v>-1.3609850939727801E-2</v>
      </c>
      <c r="F599">
        <f t="shared" si="40"/>
        <v>13.312560000000008</v>
      </c>
      <c r="G599">
        <f t="shared" ca="1" si="41"/>
        <v>11.776595206653575</v>
      </c>
      <c r="H599" s="14">
        <f t="shared" ca="1" si="42"/>
        <v>11.008612809980356</v>
      </c>
      <c r="I599" s="13">
        <f ca="1">(B599-F599)/_xlfn.STDEV.P(OFFSET(B599,0,0,-250,1))</f>
        <v>0.38245668295568536</v>
      </c>
      <c r="J599" s="13">
        <f t="shared" ca="1" si="43"/>
        <v>0</v>
      </c>
      <c r="K599" s="7">
        <f t="shared" ca="1" si="44"/>
        <v>0</v>
      </c>
      <c r="L599" s="13">
        <f t="shared" ca="1" si="45"/>
        <v>0</v>
      </c>
      <c r="M599" s="7">
        <f t="shared" ca="1" si="46"/>
        <v>0</v>
      </c>
      <c r="P599" s="15">
        <v>-1.1392453444960984</v>
      </c>
      <c r="Q599" s="11">
        <v>13</v>
      </c>
    </row>
    <row r="600" spans="1:17" x14ac:dyDescent="0.25">
      <c r="A600" s="3">
        <v>38910</v>
      </c>
      <c r="B600">
        <v>14.44</v>
      </c>
      <c r="C600">
        <v>15.58</v>
      </c>
      <c r="D600" s="4">
        <v>3.8848920863309398E-2</v>
      </c>
      <c r="E600" s="4">
        <v>2.36530880420498E-2</v>
      </c>
      <c r="F600">
        <f t="shared" si="40"/>
        <v>13.321080000000007</v>
      </c>
      <c r="G600">
        <f t="shared" ca="1" si="41"/>
        <v>11.784792515965911</v>
      </c>
      <c r="H600" s="14">
        <f t="shared" ca="1" si="42"/>
        <v>11.016648773948864</v>
      </c>
      <c r="I600" s="13">
        <f ca="1">(B600-F600)/_xlfn.STDEV.P(OFFSET(B600,0,0,-250,1))</f>
        <v>0.72832722496823998</v>
      </c>
      <c r="J600" s="13">
        <f t="shared" ca="1" si="43"/>
        <v>0</v>
      </c>
      <c r="K600" s="7">
        <f t="shared" ca="1" si="44"/>
        <v>0</v>
      </c>
      <c r="L600" s="13">
        <f t="shared" ca="1" si="45"/>
        <v>0</v>
      </c>
      <c r="M600" s="7">
        <f t="shared" ca="1" si="46"/>
        <v>0</v>
      </c>
      <c r="P600" s="15">
        <v>-1.1389288409906924</v>
      </c>
      <c r="Q600" s="11">
        <v>13</v>
      </c>
    </row>
    <row r="601" spans="1:17" x14ac:dyDescent="0.25">
      <c r="A601" s="3">
        <v>38911</v>
      </c>
      <c r="B601">
        <v>16.36</v>
      </c>
      <c r="C601">
        <v>16.690000000000001</v>
      </c>
      <c r="D601" s="4">
        <v>0.13296398891966801</v>
      </c>
      <c r="E601" s="4">
        <v>7.1245186136071906E-2</v>
      </c>
      <c r="F601">
        <f t="shared" si="40"/>
        <v>13.338040000000007</v>
      </c>
      <c r="G601">
        <f t="shared" ca="1" si="41"/>
        <v>11.791734286888968</v>
      </c>
      <c r="H601" s="14">
        <f t="shared" ca="1" si="42"/>
        <v>11.018581430333448</v>
      </c>
      <c r="I601" s="13">
        <f ca="1">(B601-F601)/_xlfn.STDEV.P(OFFSET(B601,0,0,-250,1))</f>
        <v>1.9543095355445981</v>
      </c>
      <c r="J601" s="13">
        <f t="shared" ca="1" si="43"/>
        <v>0</v>
      </c>
      <c r="K601" s="7">
        <f t="shared" ca="1" si="44"/>
        <v>0</v>
      </c>
      <c r="L601" s="13">
        <f t="shared" ca="1" si="45"/>
        <v>0</v>
      </c>
      <c r="M601" s="7">
        <f t="shared" ca="1" si="46"/>
        <v>0</v>
      </c>
      <c r="P601" s="15">
        <v>-1.1389189298624298</v>
      </c>
      <c r="Q601" s="11">
        <v>17.649999999999999</v>
      </c>
    </row>
    <row r="602" spans="1:17" x14ac:dyDescent="0.25">
      <c r="A602" s="3">
        <v>38912</v>
      </c>
      <c r="B602">
        <v>17.27</v>
      </c>
      <c r="C602">
        <v>17.13</v>
      </c>
      <c r="D602" s="4">
        <v>5.5623471882640503E-2</v>
      </c>
      <c r="E602" s="4">
        <v>2.6363091671659501E-2</v>
      </c>
      <c r="F602">
        <f t="shared" si="40"/>
        <v>13.357880000000007</v>
      </c>
      <c r="G602">
        <f t="shared" ca="1" si="41"/>
        <v>11.793181464946114</v>
      </c>
      <c r="H602" s="14">
        <f t="shared" ca="1" si="42"/>
        <v>11.010832197419168</v>
      </c>
      <c r="I602" s="13">
        <f ca="1">(B602-F602)/_xlfn.STDEV.P(OFFSET(B602,0,0,-250,1))</f>
        <v>2.5002388078961477</v>
      </c>
      <c r="J602" s="13">
        <f t="shared" ca="1" si="43"/>
        <v>0</v>
      </c>
      <c r="K602" s="7">
        <f t="shared" ca="1" si="44"/>
        <v>0</v>
      </c>
      <c r="L602" s="13">
        <f t="shared" ca="1" si="45"/>
        <v>0</v>
      </c>
      <c r="M602" s="7">
        <f t="shared" ca="1" si="46"/>
        <v>0</v>
      </c>
      <c r="P602" s="15">
        <v>-1.1375558650617263</v>
      </c>
      <c r="Q602" s="11">
        <v>12.19</v>
      </c>
    </row>
    <row r="603" spans="1:17" x14ac:dyDescent="0.25">
      <c r="A603" s="6">
        <v>38915</v>
      </c>
      <c r="B603">
        <v>16.96</v>
      </c>
      <c r="C603">
        <v>17.13</v>
      </c>
      <c r="D603" s="4">
        <v>-9.9241097489782808E-3</v>
      </c>
      <c r="E603" s="4">
        <v>8.2401412595645204E-3</v>
      </c>
      <c r="F603">
        <f t="shared" si="40"/>
        <v>13.375920000000006</v>
      </c>
      <c r="G603">
        <f t="shared" ca="1" si="41"/>
        <v>11.795869319293891</v>
      </c>
      <c r="H603" s="14">
        <f t="shared" ca="1" si="42"/>
        <v>11.005843978940833</v>
      </c>
      <c r="I603" s="13">
        <f ca="1">(B603-F603)/_xlfn.STDEV.P(OFFSET(B603,0,0,-250,1))</f>
        <v>2.2683323033652889</v>
      </c>
      <c r="J603" s="13">
        <f t="shared" ca="1" si="43"/>
        <v>0</v>
      </c>
      <c r="K603" s="7">
        <f t="shared" ca="1" si="44"/>
        <v>0</v>
      </c>
      <c r="L603" s="13">
        <f t="shared" ca="1" si="45"/>
        <v>0</v>
      </c>
      <c r="M603" s="7">
        <f t="shared" ca="1" si="46"/>
        <v>0</v>
      </c>
      <c r="P603" s="15">
        <v>-1.1373248086222323</v>
      </c>
      <c r="Q603" s="11">
        <v>14.85</v>
      </c>
    </row>
    <row r="604" spans="1:17" x14ac:dyDescent="0.25">
      <c r="A604" s="3">
        <v>38916</v>
      </c>
      <c r="B604">
        <v>16.7</v>
      </c>
      <c r="C604">
        <v>17.13</v>
      </c>
      <c r="D604" s="4">
        <v>-1.5330188679245399E-2</v>
      </c>
      <c r="E604" s="4">
        <v>0</v>
      </c>
      <c r="F604">
        <f t="shared" si="40"/>
        <v>13.393120000000007</v>
      </c>
      <c r="G604">
        <f t="shared" ca="1" si="41"/>
        <v>11.800432753363109</v>
      </c>
      <c r="H604" s="14">
        <f t="shared" ca="1" si="42"/>
        <v>11.00408913004466</v>
      </c>
      <c r="I604" s="13">
        <f ca="1">(B604-F604)/_xlfn.STDEV.P(OFFSET(B604,0,0,-250,1))</f>
        <v>2.0762896211938449</v>
      </c>
      <c r="J604" s="13">
        <f t="shared" ca="1" si="43"/>
        <v>0</v>
      </c>
      <c r="K604" s="7">
        <f t="shared" ca="1" si="44"/>
        <v>0</v>
      </c>
      <c r="L604" s="13">
        <f t="shared" ca="1" si="45"/>
        <v>0</v>
      </c>
      <c r="M604" s="7">
        <f t="shared" ca="1" si="46"/>
        <v>0</v>
      </c>
      <c r="P604" s="15">
        <v>-1.1368281746852669</v>
      </c>
      <c r="Q604" s="11">
        <v>16.399999999999999</v>
      </c>
    </row>
    <row r="605" spans="1:17" x14ac:dyDescent="0.25">
      <c r="A605" s="3">
        <v>38917</v>
      </c>
      <c r="B605">
        <v>15.81</v>
      </c>
      <c r="C605">
        <v>17.13</v>
      </c>
      <c r="D605" s="4">
        <v>-5.3293413173652701E-2</v>
      </c>
      <c r="E605" s="4">
        <v>0</v>
      </c>
      <c r="F605">
        <f t="shared" si="40"/>
        <v>13.406560000000004</v>
      </c>
      <c r="G605">
        <f t="shared" ca="1" si="41"/>
        <v>11.807723120765639</v>
      </c>
      <c r="H605" s="14">
        <f t="shared" ca="1" si="42"/>
        <v>11.008304681148456</v>
      </c>
      <c r="I605" s="13">
        <f ca="1">(B605-F605)/_xlfn.STDEV.P(OFFSET(B605,0,0,-250,1))</f>
        <v>1.5032427830604778</v>
      </c>
      <c r="J605" s="13">
        <f t="shared" ca="1" si="43"/>
        <v>0</v>
      </c>
      <c r="K605" s="7">
        <f t="shared" ca="1" si="44"/>
        <v>0</v>
      </c>
      <c r="L605" s="13">
        <f t="shared" ca="1" si="45"/>
        <v>0</v>
      </c>
      <c r="M605" s="7">
        <f t="shared" ca="1" si="46"/>
        <v>0</v>
      </c>
      <c r="P605" s="15">
        <v>-1.1348192497946732</v>
      </c>
      <c r="Q605" s="11">
        <v>17</v>
      </c>
    </row>
    <row r="606" spans="1:17" x14ac:dyDescent="0.25">
      <c r="A606" s="3">
        <v>38918</v>
      </c>
      <c r="B606">
        <v>16.329999999999998</v>
      </c>
      <c r="C606">
        <v>17.13</v>
      </c>
      <c r="D606" s="4">
        <v>3.28905755850726E-2</v>
      </c>
      <c r="E606" s="4">
        <v>0</v>
      </c>
      <c r="F606">
        <f t="shared" si="40"/>
        <v>13.421080000000005</v>
      </c>
      <c r="G606">
        <f t="shared" ca="1" si="41"/>
        <v>11.812273724030206</v>
      </c>
      <c r="H606" s="14">
        <f t="shared" ca="1" si="42"/>
        <v>11.007870586045305</v>
      </c>
      <c r="I606" s="13">
        <f ca="1">(B606-F606)/_xlfn.STDEV.P(OFFSET(B606,0,0,-250,1))</f>
        <v>1.8081232299062699</v>
      </c>
      <c r="J606" s="13">
        <f t="shared" ca="1" si="43"/>
        <v>0</v>
      </c>
      <c r="K606" s="7">
        <f t="shared" ca="1" si="44"/>
        <v>0</v>
      </c>
      <c r="L606" s="13">
        <f t="shared" ca="1" si="45"/>
        <v>0</v>
      </c>
      <c r="M606" s="7">
        <f t="shared" ca="1" si="46"/>
        <v>0</v>
      </c>
      <c r="P606" s="15">
        <v>-1.1341602525474852</v>
      </c>
      <c r="Q606" s="11">
        <v>13.425000000000001</v>
      </c>
    </row>
    <row r="607" spans="1:17" x14ac:dyDescent="0.25">
      <c r="A607" s="3">
        <v>38919</v>
      </c>
      <c r="B607">
        <v>16.71</v>
      </c>
      <c r="C607">
        <v>17.13</v>
      </c>
      <c r="D607" s="4">
        <v>2.3270055113288501E-2</v>
      </c>
      <c r="E607" s="4">
        <v>0</v>
      </c>
      <c r="F607">
        <f t="shared" si="40"/>
        <v>13.436800000000005</v>
      </c>
      <c r="G607">
        <f t="shared" ca="1" si="41"/>
        <v>11.815185199870253</v>
      </c>
      <c r="H607" s="14">
        <f t="shared" ca="1" si="42"/>
        <v>11.004377799805379</v>
      </c>
      <c r="I607" s="13">
        <f ca="1">(B607-F607)/_xlfn.STDEV.P(OFFSET(B607,0,0,-250,1))</f>
        <v>2.0184818242520324</v>
      </c>
      <c r="J607" s="13">
        <f t="shared" ca="1" si="43"/>
        <v>0</v>
      </c>
      <c r="K607" s="7">
        <f t="shared" ca="1" si="44"/>
        <v>0</v>
      </c>
      <c r="L607" s="13">
        <f t="shared" ca="1" si="45"/>
        <v>0</v>
      </c>
      <c r="M607" s="7">
        <f t="shared" ca="1" si="46"/>
        <v>0</v>
      </c>
      <c r="P607" s="15">
        <v>-1.1341591620731304</v>
      </c>
      <c r="Q607" s="11">
        <v>24.8</v>
      </c>
    </row>
    <row r="608" spans="1:17" x14ac:dyDescent="0.25">
      <c r="A608" s="3">
        <v>38922</v>
      </c>
      <c r="B608">
        <v>15.41</v>
      </c>
      <c r="C608">
        <v>15.8</v>
      </c>
      <c r="D608" s="4">
        <v>-7.7797725912627194E-2</v>
      </c>
      <c r="E608" s="4">
        <v>-7.7641564506713195E-2</v>
      </c>
      <c r="F608">
        <f t="shared" si="40"/>
        <v>13.446920000000004</v>
      </c>
      <c r="G608">
        <f t="shared" ca="1" si="41"/>
        <v>11.820923040101279</v>
      </c>
      <c r="H608" s="14">
        <f t="shared" ca="1" si="42"/>
        <v>11.007924560151917</v>
      </c>
      <c r="I608" s="13">
        <f ca="1">(B608-F608)/_xlfn.STDEV.P(OFFSET(B608,0,0,-250,1))</f>
        <v>1.2073085303445255</v>
      </c>
      <c r="J608" s="13">
        <f t="shared" ca="1" si="43"/>
        <v>0</v>
      </c>
      <c r="K608" s="7">
        <f t="shared" ca="1" si="44"/>
        <v>0</v>
      </c>
      <c r="L608" s="13">
        <f t="shared" ca="1" si="45"/>
        <v>0</v>
      </c>
      <c r="M608" s="7">
        <f t="shared" ca="1" si="46"/>
        <v>0</v>
      </c>
      <c r="P608" s="15">
        <v>-1.1339003998758657</v>
      </c>
      <c r="Q608" s="11">
        <v>17.45</v>
      </c>
    </row>
    <row r="609" spans="1:17" x14ac:dyDescent="0.25">
      <c r="A609" s="3">
        <v>38923</v>
      </c>
      <c r="B609">
        <v>14.99</v>
      </c>
      <c r="C609">
        <v>15.34</v>
      </c>
      <c r="D609" s="4">
        <v>-2.7255029201817001E-2</v>
      </c>
      <c r="E609" s="4">
        <v>-2.9113924050633001E-2</v>
      </c>
      <c r="F609">
        <f t="shared" si="40"/>
        <v>13.457280000000004</v>
      </c>
      <c r="G609">
        <f t="shared" ca="1" si="41"/>
        <v>11.829736144492609</v>
      </c>
      <c r="H609" s="14">
        <f t="shared" ca="1" si="42"/>
        <v>11.015964216738912</v>
      </c>
      <c r="I609" s="13">
        <f ca="1">(B609-F609)/_xlfn.STDEV.P(OFFSET(B609,0,0,-250,1))</f>
        <v>0.9417380642699561</v>
      </c>
      <c r="J609" s="13">
        <f t="shared" ca="1" si="43"/>
        <v>0</v>
      </c>
      <c r="K609" s="7">
        <f t="shared" ca="1" si="44"/>
        <v>0</v>
      </c>
      <c r="L609" s="13">
        <f t="shared" ca="1" si="45"/>
        <v>0</v>
      </c>
      <c r="M609" s="7">
        <f t="shared" ca="1" si="46"/>
        <v>0</v>
      </c>
      <c r="P609" s="15">
        <v>-1.1336586276018916</v>
      </c>
      <c r="Q609" s="11">
        <v>27.25</v>
      </c>
    </row>
    <row r="610" spans="1:17" x14ac:dyDescent="0.25">
      <c r="A610" s="3">
        <v>38924</v>
      </c>
      <c r="B610">
        <v>14.87</v>
      </c>
      <c r="C610">
        <v>15.28</v>
      </c>
      <c r="D610" s="4">
        <v>-8.0053368912609297E-3</v>
      </c>
      <c r="E610" s="4">
        <v>-3.9113428943937699E-3</v>
      </c>
      <c r="F610">
        <f t="shared" si="40"/>
        <v>13.468400000000004</v>
      </c>
      <c r="G610">
        <f t="shared" ca="1" si="41"/>
        <v>11.840738905054303</v>
      </c>
      <c r="H610" s="14">
        <f t="shared" ca="1" si="42"/>
        <v>11.026908357581455</v>
      </c>
      <c r="I610" s="13">
        <f ca="1">(B610-F610)/_xlfn.STDEV.P(OFFSET(B610,0,0,-250,1))</f>
        <v>0.86111292108186255</v>
      </c>
      <c r="J610" s="13">
        <f t="shared" ca="1" si="43"/>
        <v>0</v>
      </c>
      <c r="K610" s="7">
        <f t="shared" ca="1" si="44"/>
        <v>0</v>
      </c>
      <c r="L610" s="13">
        <f t="shared" ca="1" si="45"/>
        <v>0</v>
      </c>
      <c r="M610" s="7">
        <f t="shared" ca="1" si="46"/>
        <v>0</v>
      </c>
      <c r="P610" s="15">
        <v>-1.1316069593217244</v>
      </c>
      <c r="Q610" s="11">
        <v>25.1</v>
      </c>
    </row>
    <row r="611" spans="1:17" x14ac:dyDescent="0.25">
      <c r="A611" s="3">
        <v>38925</v>
      </c>
      <c r="B611">
        <v>15.13</v>
      </c>
      <c r="C611">
        <v>15.52</v>
      </c>
      <c r="D611" s="4">
        <v>1.7484868863483698E-2</v>
      </c>
      <c r="E611" s="4">
        <v>1.5706806282722599E-2</v>
      </c>
      <c r="F611">
        <f t="shared" si="40"/>
        <v>13.481000000000005</v>
      </c>
      <c r="G611">
        <f t="shared" ca="1" si="41"/>
        <v>11.852717407818965</v>
      </c>
      <c r="H611" s="14">
        <f t="shared" ca="1" si="42"/>
        <v>11.038576111728444</v>
      </c>
      <c r="I611" s="13">
        <f ca="1">(B611-F611)/_xlfn.STDEV.P(OFFSET(B611,0,0,-250,1))</f>
        <v>1.012723471907419</v>
      </c>
      <c r="J611" s="13">
        <f t="shared" ca="1" si="43"/>
        <v>0</v>
      </c>
      <c r="K611" s="7">
        <f t="shared" ca="1" si="44"/>
        <v>0</v>
      </c>
      <c r="L611" s="13">
        <f t="shared" ca="1" si="45"/>
        <v>0</v>
      </c>
      <c r="M611" s="7">
        <f t="shared" ca="1" si="46"/>
        <v>0</v>
      </c>
      <c r="P611" s="15">
        <v>-1.1311888426084122</v>
      </c>
      <c r="Q611" s="11">
        <v>16.5</v>
      </c>
    </row>
    <row r="612" spans="1:17" x14ac:dyDescent="0.25">
      <c r="A612" s="3">
        <v>38926</v>
      </c>
      <c r="B612">
        <v>14.61</v>
      </c>
      <c r="C612">
        <v>15.16</v>
      </c>
      <c r="D612" s="4">
        <v>-3.43688037012558E-2</v>
      </c>
      <c r="E612" s="4">
        <v>-2.3195876288659701E-2</v>
      </c>
      <c r="F612">
        <f t="shared" si="40"/>
        <v>13.491240000000005</v>
      </c>
      <c r="G612">
        <f t="shared" ca="1" si="41"/>
        <v>11.863939516868575</v>
      </c>
      <c r="H612" s="14">
        <f t="shared" ca="1" si="42"/>
        <v>11.050289275302859</v>
      </c>
      <c r="I612" s="13">
        <f ca="1">(B612-F612)/_xlfn.STDEV.P(OFFSET(B612,0,0,-250,1))</f>
        <v>0.68749441888393825</v>
      </c>
      <c r="J612" s="13">
        <f t="shared" ca="1" si="43"/>
        <v>0</v>
      </c>
      <c r="K612" s="7">
        <f t="shared" ca="1" si="44"/>
        <v>0</v>
      </c>
      <c r="L612" s="13">
        <f t="shared" ca="1" si="45"/>
        <v>0</v>
      </c>
      <c r="M612" s="7">
        <f t="shared" ca="1" si="46"/>
        <v>0</v>
      </c>
      <c r="P612" s="15">
        <v>-1.1310859785186769</v>
      </c>
      <c r="Q612" s="11">
        <v>23.25</v>
      </c>
    </row>
    <row r="613" spans="1:17" x14ac:dyDescent="0.25">
      <c r="A613" s="3">
        <v>38929</v>
      </c>
      <c r="B613">
        <v>14.71</v>
      </c>
      <c r="C613">
        <v>15.36</v>
      </c>
      <c r="D613" s="4">
        <v>6.84462696783039E-3</v>
      </c>
      <c r="E613" s="4">
        <v>1.3192612137203E-2</v>
      </c>
      <c r="F613">
        <f t="shared" si="40"/>
        <v>13.492840000000008</v>
      </c>
      <c r="G613">
        <f t="shared" ca="1" si="41"/>
        <v>11.864538942332919</v>
      </c>
      <c r="H613" s="14">
        <f t="shared" ca="1" si="42"/>
        <v>11.050388413499375</v>
      </c>
      <c r="I613" s="13">
        <f ca="1">(B613-F613)/_xlfn.STDEV.P(OFFSET(B613,0,0,-250,1))</f>
        <v>0.7475030457474805</v>
      </c>
      <c r="J613" s="13">
        <f t="shared" ca="1" si="43"/>
        <v>0</v>
      </c>
      <c r="K613" s="7">
        <f t="shared" ca="1" si="44"/>
        <v>0</v>
      </c>
      <c r="L613" s="13">
        <f t="shared" ca="1" si="45"/>
        <v>0</v>
      </c>
      <c r="M613" s="7">
        <f t="shared" ca="1" si="46"/>
        <v>0</v>
      </c>
      <c r="P613" s="15">
        <v>-1.1305749268273919</v>
      </c>
      <c r="Q613" s="11">
        <v>14.5</v>
      </c>
    </row>
    <row r="614" spans="1:17" x14ac:dyDescent="0.25">
      <c r="A614" s="3">
        <v>38930</v>
      </c>
      <c r="B614">
        <v>15.06</v>
      </c>
      <c r="C614">
        <v>15.74</v>
      </c>
      <c r="D614" s="4">
        <v>2.3793337865397599E-2</v>
      </c>
      <c r="E614" s="4">
        <v>2.4739583333333499E-2</v>
      </c>
      <c r="F614">
        <f t="shared" si="40"/>
        <v>13.494640000000008</v>
      </c>
      <c r="G614">
        <f t="shared" ca="1" si="41"/>
        <v>11.864856925354855</v>
      </c>
      <c r="H614" s="14">
        <f t="shared" ca="1" si="42"/>
        <v>11.04996538803228</v>
      </c>
      <c r="I614" s="13">
        <f ca="1">(B614-F614)/_xlfn.STDEV.P(OFFSET(B614,0,0,-250,1))</f>
        <v>0.96047138073317817</v>
      </c>
      <c r="J614" s="13">
        <f t="shared" ca="1" si="43"/>
        <v>0</v>
      </c>
      <c r="K614" s="7">
        <f t="shared" ca="1" si="44"/>
        <v>0</v>
      </c>
      <c r="L614" s="13">
        <f t="shared" ca="1" si="45"/>
        <v>0</v>
      </c>
      <c r="M614" s="7">
        <f t="shared" ca="1" si="46"/>
        <v>0</v>
      </c>
      <c r="P614" s="15">
        <v>-1.1304583484401243</v>
      </c>
      <c r="Q614" s="11">
        <v>14.574999999999999</v>
      </c>
    </row>
    <row r="615" spans="1:17" x14ac:dyDescent="0.25">
      <c r="A615" s="3">
        <v>38931</v>
      </c>
      <c r="B615">
        <v>14.73</v>
      </c>
      <c r="C615">
        <v>15.46</v>
      </c>
      <c r="D615" s="4">
        <v>-2.1912350597609501E-2</v>
      </c>
      <c r="E615" s="4">
        <v>-1.77890724269377E-2</v>
      </c>
      <c r="F615">
        <f t="shared" si="40"/>
        <v>13.495600000000008</v>
      </c>
      <c r="G615">
        <f t="shared" ca="1" si="41"/>
        <v>11.865160353769646</v>
      </c>
      <c r="H615" s="14">
        <f t="shared" ca="1" si="42"/>
        <v>11.049940530654466</v>
      </c>
      <c r="I615" s="13">
        <f ca="1">(B615-F615)/_xlfn.STDEV.P(OFFSET(B615,0,0,-250,1))</f>
        <v>0.75709640823195823</v>
      </c>
      <c r="J615" s="13">
        <f t="shared" ca="1" si="43"/>
        <v>0</v>
      </c>
      <c r="K615" s="7">
        <f t="shared" ca="1" si="44"/>
        <v>0</v>
      </c>
      <c r="L615" s="13">
        <f t="shared" ca="1" si="45"/>
        <v>0</v>
      </c>
      <c r="M615" s="7">
        <f t="shared" ca="1" si="46"/>
        <v>0</v>
      </c>
      <c r="P615" s="15">
        <v>-1.129505484564852</v>
      </c>
      <c r="Q615" s="11">
        <v>15.3</v>
      </c>
    </row>
    <row r="616" spans="1:17" x14ac:dyDescent="0.25">
      <c r="A616" s="3">
        <v>38932</v>
      </c>
      <c r="B616">
        <v>14.6</v>
      </c>
      <c r="C616">
        <v>15.31</v>
      </c>
      <c r="D616" s="4">
        <v>-8.8255261371351697E-3</v>
      </c>
      <c r="E616" s="4">
        <v>-9.7024579560155404E-3</v>
      </c>
      <c r="F616">
        <f t="shared" si="40"/>
        <v>13.496480000000009</v>
      </c>
      <c r="G616">
        <f t="shared" ca="1" si="41"/>
        <v>11.865503970255931</v>
      </c>
      <c r="H616" s="14">
        <f t="shared" ca="1" si="42"/>
        <v>11.050015955383891</v>
      </c>
      <c r="I616" s="13">
        <f ca="1">(B616-F616)/_xlfn.STDEV.P(OFFSET(B616,0,0,-250,1))</f>
        <v>0.67660099221271053</v>
      </c>
      <c r="J616" s="13">
        <f t="shared" ca="1" si="43"/>
        <v>0</v>
      </c>
      <c r="K616" s="7">
        <f t="shared" ca="1" si="44"/>
        <v>0</v>
      </c>
      <c r="L616" s="13">
        <f t="shared" ca="1" si="45"/>
        <v>0</v>
      </c>
      <c r="M616" s="7">
        <f t="shared" ca="1" si="46"/>
        <v>0</v>
      </c>
      <c r="P616" s="15">
        <v>-1.1288196226209859</v>
      </c>
      <c r="Q616" s="11">
        <v>11.525</v>
      </c>
    </row>
    <row r="617" spans="1:17" x14ac:dyDescent="0.25">
      <c r="A617" s="3">
        <v>38933</v>
      </c>
      <c r="B617">
        <v>14.84</v>
      </c>
      <c r="C617">
        <v>15.52</v>
      </c>
      <c r="D617" s="4">
        <v>1.6438356164383501E-2</v>
      </c>
      <c r="E617" s="4">
        <v>1.37165251469626E-2</v>
      </c>
      <c r="F617">
        <f t="shared" si="40"/>
        <v>13.49852000000001</v>
      </c>
      <c r="G617">
        <f t="shared" ca="1" si="41"/>
        <v>11.866184308544451</v>
      </c>
      <c r="H617" s="14">
        <f t="shared" ca="1" si="42"/>
        <v>11.050016462816671</v>
      </c>
      <c r="I617" s="13">
        <f ca="1">(B617-F617)/_xlfn.STDEV.P(OFFSET(B617,0,0,-250,1))</f>
        <v>0.82181625202582442</v>
      </c>
      <c r="J617" s="13">
        <f t="shared" ca="1" si="43"/>
        <v>0</v>
      </c>
      <c r="K617" s="7">
        <f t="shared" ca="1" si="44"/>
        <v>0</v>
      </c>
      <c r="L617" s="13">
        <f t="shared" ca="1" si="45"/>
        <v>0</v>
      </c>
      <c r="M617" s="7">
        <f t="shared" ca="1" si="46"/>
        <v>0</v>
      </c>
      <c r="P617" s="15">
        <v>-1.1283483227350193</v>
      </c>
      <c r="Q617" s="11">
        <v>17.350000000000001</v>
      </c>
    </row>
    <row r="618" spans="1:17" x14ac:dyDescent="0.25">
      <c r="A618" s="3">
        <v>38936</v>
      </c>
      <c r="B618">
        <v>15.03</v>
      </c>
      <c r="C618">
        <v>15.61</v>
      </c>
      <c r="D618" s="4">
        <v>1.2803234501347601E-2</v>
      </c>
      <c r="E618" s="4">
        <v>5.7989690721649296E-3</v>
      </c>
      <c r="F618">
        <f t="shared" si="40"/>
        <v>13.501680000000009</v>
      </c>
      <c r="G618">
        <f t="shared" ca="1" si="41"/>
        <v>11.867148759062797</v>
      </c>
      <c r="H618" s="14">
        <f t="shared" ca="1" si="42"/>
        <v>11.04988313859419</v>
      </c>
      <c r="I618" s="13">
        <f ca="1">(B618-F618)/_xlfn.STDEV.P(OFFSET(B618,0,0,-250,1))</f>
        <v>0.93502036652641574</v>
      </c>
      <c r="J618" s="13">
        <f t="shared" ca="1" si="43"/>
        <v>0</v>
      </c>
      <c r="K618" s="7">
        <f t="shared" ca="1" si="44"/>
        <v>0</v>
      </c>
      <c r="L618" s="13">
        <f t="shared" ca="1" si="45"/>
        <v>0</v>
      </c>
      <c r="M618" s="7">
        <f t="shared" ca="1" si="46"/>
        <v>0</v>
      </c>
      <c r="P618" s="15">
        <v>-1.1272575344815761</v>
      </c>
      <c r="Q618" s="11">
        <v>15.7</v>
      </c>
    </row>
    <row r="619" spans="1:17" x14ac:dyDescent="0.25">
      <c r="A619" s="3">
        <v>38937</v>
      </c>
      <c r="B619">
        <v>14.98</v>
      </c>
      <c r="C619">
        <v>15.56</v>
      </c>
      <c r="D619" s="4">
        <v>-3.3266799733865401E-3</v>
      </c>
      <c r="E619" s="4">
        <v>-3.2030749519538198E-3</v>
      </c>
      <c r="F619">
        <f t="shared" si="40"/>
        <v>13.504600000000009</v>
      </c>
      <c r="G619">
        <f t="shared" ca="1" si="41"/>
        <v>11.868083687829635</v>
      </c>
      <c r="H619" s="14">
        <f t="shared" ca="1" si="42"/>
        <v>11.04982553174445</v>
      </c>
      <c r="I619" s="13">
        <f ca="1">(B619-F619)/_xlfn.STDEV.P(OFFSET(B619,0,0,-250,1))</f>
        <v>0.90154921709475266</v>
      </c>
      <c r="J619" s="13">
        <f t="shared" ca="1" si="43"/>
        <v>0</v>
      </c>
      <c r="K619" s="7">
        <f t="shared" ca="1" si="44"/>
        <v>0</v>
      </c>
      <c r="L619" s="13">
        <f t="shared" ca="1" si="45"/>
        <v>0</v>
      </c>
      <c r="M619" s="7">
        <f t="shared" ca="1" si="46"/>
        <v>0</v>
      </c>
      <c r="P619" s="15">
        <v>-1.1270626250758622</v>
      </c>
      <c r="Q619" s="11">
        <v>24.7</v>
      </c>
    </row>
    <row r="620" spans="1:17" x14ac:dyDescent="0.25">
      <c r="A620" s="3">
        <v>38938</v>
      </c>
      <c r="B620">
        <v>14.96</v>
      </c>
      <c r="C620">
        <v>15.35</v>
      </c>
      <c r="D620" s="4">
        <v>-1.3351134846462101E-3</v>
      </c>
      <c r="E620" s="4">
        <v>-1.3496143958869E-2</v>
      </c>
      <c r="F620">
        <f t="shared" si="40"/>
        <v>13.507400000000008</v>
      </c>
      <c r="G620">
        <f t="shared" ca="1" si="41"/>
        <v>11.868995886235716</v>
      </c>
      <c r="H620" s="14">
        <f t="shared" ca="1" si="42"/>
        <v>11.04979382935357</v>
      </c>
      <c r="I620" s="13">
        <f ca="1">(B620-F620)/_xlfn.STDEV.P(OFFSET(B620,0,0,-250,1))</f>
        <v>0.88659445358849431</v>
      </c>
      <c r="J620" s="13">
        <f t="shared" ca="1" si="43"/>
        <v>0</v>
      </c>
      <c r="K620" s="7">
        <f t="shared" ca="1" si="44"/>
        <v>0</v>
      </c>
      <c r="L620" s="13">
        <f t="shared" ca="1" si="45"/>
        <v>0</v>
      </c>
      <c r="M620" s="7">
        <f t="shared" ca="1" si="46"/>
        <v>0</v>
      </c>
      <c r="P620" s="15">
        <v>-1.1259247430437906</v>
      </c>
      <c r="Q620" s="11">
        <v>19.05</v>
      </c>
    </row>
    <row r="621" spans="1:17" x14ac:dyDescent="0.25">
      <c r="A621" s="3">
        <v>38939</v>
      </c>
      <c r="B621">
        <v>14.77</v>
      </c>
      <c r="C621">
        <v>15.52</v>
      </c>
      <c r="D621" s="4">
        <v>-1.27005347593584E-2</v>
      </c>
      <c r="E621" s="4">
        <v>1.10749185667753E-2</v>
      </c>
      <c r="F621">
        <f t="shared" si="40"/>
        <v>13.509360000000008</v>
      </c>
      <c r="G621">
        <f t="shared" ca="1" si="41"/>
        <v>11.869740168941682</v>
      </c>
      <c r="H621" s="14">
        <f t="shared" ca="1" si="42"/>
        <v>11.049930253412517</v>
      </c>
      <c r="I621" s="13">
        <f ca="1">(B621-F621)/_xlfn.STDEV.P(OFFSET(B621,0,0,-250,1))</f>
        <v>0.76886115678796418</v>
      </c>
      <c r="J621" s="13">
        <f t="shared" ca="1" si="43"/>
        <v>0</v>
      </c>
      <c r="K621" s="7">
        <f t="shared" ca="1" si="44"/>
        <v>0</v>
      </c>
      <c r="L621" s="13">
        <f t="shared" ca="1" si="45"/>
        <v>0</v>
      </c>
      <c r="M621" s="7">
        <f t="shared" ca="1" si="46"/>
        <v>0</v>
      </c>
      <c r="P621" s="15">
        <v>-1.1248773187628331</v>
      </c>
      <c r="Q621" s="11">
        <v>12.2</v>
      </c>
    </row>
    <row r="622" spans="1:17" x14ac:dyDescent="0.25">
      <c r="A622" s="3">
        <v>38940</v>
      </c>
      <c r="B622">
        <v>14.73</v>
      </c>
      <c r="C622">
        <v>15.61</v>
      </c>
      <c r="D622" s="4">
        <v>-2.7081922816519798E-3</v>
      </c>
      <c r="E622" s="4">
        <v>5.7989690721649296E-3</v>
      </c>
      <c r="F622">
        <f t="shared" si="40"/>
        <v>13.510840000000007</v>
      </c>
      <c r="G622">
        <f t="shared" ca="1" si="41"/>
        <v>11.870286284207767</v>
      </c>
      <c r="H622" s="14">
        <f t="shared" ca="1" si="42"/>
        <v>11.050009426311647</v>
      </c>
      <c r="I622" s="13">
        <f ca="1">(B622-F622)/_xlfn.STDEV.P(OFFSET(B622,0,0,-250,1))</f>
        <v>0.74313933659358944</v>
      </c>
      <c r="J622" s="13">
        <f t="shared" ca="1" si="43"/>
        <v>0</v>
      </c>
      <c r="K622" s="7">
        <f t="shared" ca="1" si="44"/>
        <v>0</v>
      </c>
      <c r="L622" s="13">
        <f t="shared" ca="1" si="45"/>
        <v>0</v>
      </c>
      <c r="M622" s="7">
        <f t="shared" ca="1" si="46"/>
        <v>0</v>
      </c>
      <c r="P622" s="15">
        <v>-1.1247542650482925</v>
      </c>
      <c r="Q622" s="11">
        <v>18.649999999999999</v>
      </c>
    </row>
    <row r="623" spans="1:17" x14ac:dyDescent="0.25">
      <c r="A623" s="3">
        <v>38943</v>
      </c>
      <c r="B623">
        <v>15.04</v>
      </c>
      <c r="C623">
        <v>15.61</v>
      </c>
      <c r="D623" s="4">
        <v>-3.6515054452274202E-2</v>
      </c>
      <c r="E623" s="4">
        <v>-8.1224249558563805E-2</v>
      </c>
      <c r="F623">
        <f t="shared" si="40"/>
        <v>13.514200000000006</v>
      </c>
      <c r="G623">
        <f t="shared" ca="1" si="41"/>
        <v>11.871379632461379</v>
      </c>
      <c r="H623" s="14">
        <f t="shared" ca="1" si="42"/>
        <v>11.049969448692064</v>
      </c>
      <c r="I623" s="13">
        <f ca="1">(B623-F623)/_xlfn.STDEV.P(OFFSET(B623,0,0,-250,1))</f>
        <v>0.92876861655059617</v>
      </c>
      <c r="J623" s="13">
        <f t="shared" ca="1" si="43"/>
        <v>0</v>
      </c>
      <c r="K623" s="7">
        <f t="shared" ca="1" si="44"/>
        <v>0</v>
      </c>
      <c r="L623" s="13">
        <f t="shared" ca="1" si="45"/>
        <v>0</v>
      </c>
      <c r="M623" s="7">
        <f t="shared" ca="1" si="46"/>
        <v>0</v>
      </c>
      <c r="P623" s="15">
        <v>-1.1245958126270112</v>
      </c>
      <c r="Q623" s="11">
        <v>13.85</v>
      </c>
    </row>
    <row r="624" spans="1:17" x14ac:dyDescent="0.25">
      <c r="A624" s="3">
        <v>38944</v>
      </c>
      <c r="B624">
        <v>14.93</v>
      </c>
      <c r="C624">
        <v>15.61</v>
      </c>
      <c r="D624" s="4">
        <v>-7.3138297872340496E-3</v>
      </c>
      <c r="E624" s="4">
        <v>0</v>
      </c>
      <c r="F624">
        <f t="shared" si="40"/>
        <v>13.516720000000005</v>
      </c>
      <c r="G624">
        <f t="shared" ca="1" si="41"/>
        <v>11.872213860881086</v>
      </c>
      <c r="H624" s="14">
        <f t="shared" ca="1" si="42"/>
        <v>11.049960791321626</v>
      </c>
      <c r="I624" s="13">
        <f ca="1">(B624-F624)/_xlfn.STDEV.P(OFFSET(B624,0,0,-250,1))</f>
        <v>0.85939478508556422</v>
      </c>
      <c r="J624" s="13">
        <f t="shared" ca="1" si="43"/>
        <v>0</v>
      </c>
      <c r="K624" s="7">
        <f t="shared" ca="1" si="44"/>
        <v>0</v>
      </c>
      <c r="L624" s="13">
        <f t="shared" ca="1" si="45"/>
        <v>0</v>
      </c>
      <c r="M624" s="7">
        <f t="shared" ca="1" si="46"/>
        <v>0</v>
      </c>
      <c r="P624" s="15">
        <v>-1.1242095512457533</v>
      </c>
      <c r="Q624" s="11">
        <v>17.100000000000001</v>
      </c>
    </row>
    <row r="625" spans="1:17" x14ac:dyDescent="0.25">
      <c r="A625" s="3">
        <v>38945</v>
      </c>
      <c r="B625">
        <v>14.19</v>
      </c>
      <c r="C625">
        <v>15.61</v>
      </c>
      <c r="D625" s="4">
        <v>-4.9564634963161401E-2</v>
      </c>
      <c r="E625" s="4">
        <v>0</v>
      </c>
      <c r="F625">
        <f t="shared" si="40"/>
        <v>13.517040000000005</v>
      </c>
      <c r="G625">
        <f t="shared" ca="1" si="41"/>
        <v>11.872410668387626</v>
      </c>
      <c r="H625" s="14">
        <f t="shared" ca="1" si="42"/>
        <v>11.050096002581437</v>
      </c>
      <c r="I625" s="13">
        <f ca="1">(B625-F625)/_xlfn.STDEV.P(OFFSET(B625,0,0,-250,1))</f>
        <v>0.40918642703534353</v>
      </c>
      <c r="J625" s="13">
        <f t="shared" ca="1" si="43"/>
        <v>0</v>
      </c>
      <c r="K625" s="7">
        <f t="shared" ca="1" si="44"/>
        <v>0</v>
      </c>
      <c r="L625" s="13">
        <f t="shared" ca="1" si="45"/>
        <v>0</v>
      </c>
      <c r="M625" s="7">
        <f t="shared" ca="1" si="46"/>
        <v>0</v>
      </c>
      <c r="P625" s="15">
        <v>-1.123468622004268</v>
      </c>
      <c r="Q625" s="11">
        <v>16.149999999999999</v>
      </c>
    </row>
    <row r="626" spans="1:17" x14ac:dyDescent="0.25">
      <c r="A626" s="3">
        <v>38946</v>
      </c>
      <c r="B626">
        <v>14.08</v>
      </c>
      <c r="C626">
        <v>15.61</v>
      </c>
      <c r="D626" s="4">
        <v>-7.7519379844961404E-3</v>
      </c>
      <c r="E626" s="4">
        <v>0</v>
      </c>
      <c r="F626">
        <f t="shared" si="40"/>
        <v>13.516640000000002</v>
      </c>
      <c r="G626">
        <f t="shared" ca="1" si="41"/>
        <v>11.872159805409675</v>
      </c>
      <c r="H626" s="14">
        <f t="shared" ca="1" si="42"/>
        <v>11.04991970811451</v>
      </c>
      <c r="I626" s="13">
        <f ca="1">(B626-F626)/_xlfn.STDEV.P(OFFSET(B626,0,0,-250,1))</f>
        <v>0.34257633619013678</v>
      </c>
      <c r="J626" s="13">
        <f t="shared" ca="1" si="43"/>
        <v>0</v>
      </c>
      <c r="K626" s="7">
        <f t="shared" ca="1" si="44"/>
        <v>0</v>
      </c>
      <c r="L626" s="13">
        <f t="shared" ca="1" si="45"/>
        <v>0</v>
      </c>
      <c r="M626" s="7">
        <f t="shared" ca="1" si="46"/>
        <v>0</v>
      </c>
      <c r="P626" s="15">
        <v>-1.1219514730008315</v>
      </c>
      <c r="Q626" s="11">
        <v>14.4</v>
      </c>
    </row>
    <row r="627" spans="1:17" x14ac:dyDescent="0.25">
      <c r="A627" s="3">
        <v>38947</v>
      </c>
      <c r="B627">
        <v>13.85</v>
      </c>
      <c r="C627">
        <v>15.61</v>
      </c>
      <c r="D627" s="4">
        <v>-1.63352272727273E-2</v>
      </c>
      <c r="E627" s="4">
        <v>0</v>
      </c>
      <c r="F627">
        <f t="shared" si="40"/>
        <v>13.515120000000003</v>
      </c>
      <c r="G627">
        <f t="shared" ca="1" si="41"/>
        <v>11.871124323120076</v>
      </c>
      <c r="H627" s="14">
        <f t="shared" ca="1" si="42"/>
        <v>11.049126484680114</v>
      </c>
      <c r="I627" s="13">
        <f ca="1">(B627-F627)/_xlfn.STDEV.P(OFFSET(B627,0,0,-250,1))</f>
        <v>0.20369883249057677</v>
      </c>
      <c r="J627" s="13">
        <f t="shared" ca="1" si="43"/>
        <v>0</v>
      </c>
      <c r="K627" s="7">
        <f t="shared" ca="1" si="44"/>
        <v>0</v>
      </c>
      <c r="L627" s="13">
        <f t="shared" ca="1" si="45"/>
        <v>0</v>
      </c>
      <c r="M627" s="7">
        <f t="shared" ca="1" si="46"/>
        <v>0</v>
      </c>
      <c r="P627" s="15">
        <v>-1.1215936451071822</v>
      </c>
      <c r="Q627" s="11">
        <v>16.45</v>
      </c>
    </row>
    <row r="628" spans="1:17" x14ac:dyDescent="0.25">
      <c r="A628" s="3">
        <v>38950</v>
      </c>
      <c r="B628">
        <v>13.69</v>
      </c>
      <c r="C628">
        <v>15.46</v>
      </c>
      <c r="D628" s="4">
        <v>-1.15523465703972E-2</v>
      </c>
      <c r="E628" s="4">
        <v>-9.6092248558615808E-3</v>
      </c>
      <c r="F628">
        <f t="shared" si="40"/>
        <v>13.512960000000003</v>
      </c>
      <c r="G628">
        <f t="shared" ca="1" si="41"/>
        <v>11.869550361960876</v>
      </c>
      <c r="H628" s="14">
        <f t="shared" ca="1" si="42"/>
        <v>11.047845542941314</v>
      </c>
      <c r="I628" s="13">
        <f ca="1">(B628-F628)/_xlfn.STDEV.P(OFFSET(B628,0,0,-250,1))</f>
        <v>0.10772724943443548</v>
      </c>
      <c r="J628" s="13">
        <f t="shared" ca="1" si="43"/>
        <v>0</v>
      </c>
      <c r="K628" s="7">
        <f t="shared" ca="1" si="44"/>
        <v>0</v>
      </c>
      <c r="L628" s="13">
        <f t="shared" ca="1" si="45"/>
        <v>0</v>
      </c>
      <c r="M628" s="7">
        <f t="shared" ca="1" si="46"/>
        <v>0</v>
      </c>
      <c r="P628" s="15">
        <v>-1.1210379737031881</v>
      </c>
      <c r="Q628" s="11">
        <v>17.899999999999999</v>
      </c>
    </row>
    <row r="629" spans="1:17" x14ac:dyDescent="0.25">
      <c r="A629" s="3">
        <v>38951</v>
      </c>
      <c r="B629">
        <v>13.6</v>
      </c>
      <c r="C629">
        <v>15.17</v>
      </c>
      <c r="D629" s="4">
        <v>-6.5741417092768399E-3</v>
      </c>
      <c r="E629" s="4">
        <v>-1.8758085381629999E-2</v>
      </c>
      <c r="F629">
        <f t="shared" si="40"/>
        <v>13.511000000000001</v>
      </c>
      <c r="G629">
        <f t="shared" ca="1" si="41"/>
        <v>11.867987583735324</v>
      </c>
      <c r="H629" s="14">
        <f t="shared" ca="1" si="42"/>
        <v>11.046481375602985</v>
      </c>
      <c r="I629" s="13">
        <f ca="1">(B629-F629)/_xlfn.STDEV.P(OFFSET(B629,0,0,-250,1))</f>
        <v>5.4168793320708175E-2</v>
      </c>
      <c r="J629" s="13">
        <f t="shared" ca="1" si="43"/>
        <v>0</v>
      </c>
      <c r="K629" s="7">
        <f t="shared" ca="1" si="44"/>
        <v>0</v>
      </c>
      <c r="L629" s="13">
        <f t="shared" ca="1" si="45"/>
        <v>0</v>
      </c>
      <c r="M629" s="7">
        <f t="shared" ca="1" si="46"/>
        <v>0</v>
      </c>
      <c r="P629" s="15">
        <v>-1.1207168929212723</v>
      </c>
      <c r="Q629" s="11">
        <v>17.95</v>
      </c>
    </row>
    <row r="630" spans="1:17" x14ac:dyDescent="0.25">
      <c r="A630" s="3">
        <v>38952</v>
      </c>
      <c r="B630">
        <v>13.93</v>
      </c>
      <c r="C630">
        <v>15.18</v>
      </c>
      <c r="D630" s="4">
        <v>2.42647058823529E-2</v>
      </c>
      <c r="E630" s="4">
        <v>6.5919578114703704E-4</v>
      </c>
      <c r="F630">
        <f t="shared" si="40"/>
        <v>13.511040000000001</v>
      </c>
      <c r="G630">
        <f t="shared" ca="1" si="41"/>
        <v>11.868017505205749</v>
      </c>
      <c r="H630" s="14">
        <f t="shared" ca="1" si="42"/>
        <v>11.046506257808623</v>
      </c>
      <c r="I630" s="13">
        <f ca="1">(B630-F630)/_xlfn.STDEV.P(OFFSET(B630,0,0,-250,1))</f>
        <v>0.25499346559613761</v>
      </c>
      <c r="J630" s="13">
        <f t="shared" ca="1" si="43"/>
        <v>0</v>
      </c>
      <c r="K630" s="7">
        <f t="shared" ca="1" si="44"/>
        <v>0</v>
      </c>
      <c r="L630" s="13">
        <f t="shared" ca="1" si="45"/>
        <v>0</v>
      </c>
      <c r="M630" s="7">
        <f t="shared" ca="1" si="46"/>
        <v>0</v>
      </c>
      <c r="P630" s="15">
        <v>-1.1202802072807998</v>
      </c>
      <c r="Q630" s="11">
        <v>18.5</v>
      </c>
    </row>
    <row r="631" spans="1:17" x14ac:dyDescent="0.25">
      <c r="A631" s="3">
        <v>38953</v>
      </c>
      <c r="B631">
        <v>13.86</v>
      </c>
      <c r="C631">
        <v>14.83</v>
      </c>
      <c r="D631" s="4">
        <v>-5.0251256281407296E-3</v>
      </c>
      <c r="E631" s="4">
        <v>-2.3056653491435999E-2</v>
      </c>
      <c r="F631">
        <f t="shared" si="40"/>
        <v>13.510720000000001</v>
      </c>
      <c r="G631">
        <f t="shared" ca="1" si="41"/>
        <v>11.867773293134571</v>
      </c>
      <c r="H631" s="14">
        <f t="shared" ca="1" si="42"/>
        <v>11.046299939701855</v>
      </c>
      <c r="I631" s="13">
        <f ca="1">(B631-F631)/_xlfn.STDEV.P(OFFSET(B631,0,0,-250,1))</f>
        <v>0.21259362737723125</v>
      </c>
      <c r="J631" s="13">
        <f t="shared" ca="1" si="43"/>
        <v>0</v>
      </c>
      <c r="K631" s="7">
        <f t="shared" ca="1" si="44"/>
        <v>0</v>
      </c>
      <c r="L631" s="13">
        <f t="shared" ca="1" si="45"/>
        <v>0</v>
      </c>
      <c r="M631" s="7">
        <f t="shared" ca="1" si="46"/>
        <v>0</v>
      </c>
      <c r="P631" s="15">
        <v>-1.1199874318242122</v>
      </c>
      <c r="Q631" s="11">
        <v>18.7</v>
      </c>
    </row>
    <row r="632" spans="1:17" x14ac:dyDescent="0.25">
      <c r="A632" s="3">
        <v>38954</v>
      </c>
      <c r="B632">
        <v>13.54</v>
      </c>
      <c r="C632">
        <v>14.61</v>
      </c>
      <c r="D632" s="4">
        <v>-2.3088023088023199E-2</v>
      </c>
      <c r="E632" s="4">
        <v>-1.48347943358058E-2</v>
      </c>
      <c r="F632">
        <f t="shared" si="40"/>
        <v>13.510040000000002</v>
      </c>
      <c r="G632">
        <f t="shared" ca="1" si="41"/>
        <v>11.867140733946263</v>
      </c>
      <c r="H632" s="14">
        <f t="shared" ca="1" si="42"/>
        <v>11.045691100919393</v>
      </c>
      <c r="I632" s="13">
        <f ca="1">(B632-F632)/_xlfn.STDEV.P(OFFSET(B632,0,0,-250,1))</f>
        <v>1.8236054162932069E-2</v>
      </c>
      <c r="J632" s="13">
        <f t="shared" ca="1" si="43"/>
        <v>0</v>
      </c>
      <c r="K632" s="7">
        <f t="shared" ca="1" si="44"/>
        <v>0</v>
      </c>
      <c r="L632" s="13">
        <f t="shared" ca="1" si="45"/>
        <v>0</v>
      </c>
      <c r="M632" s="7">
        <f t="shared" ca="1" si="46"/>
        <v>0</v>
      </c>
      <c r="P632" s="15">
        <v>-1.1191393679334281</v>
      </c>
      <c r="Q632" s="11">
        <v>16.45</v>
      </c>
    </row>
    <row r="633" spans="1:17" x14ac:dyDescent="0.25">
      <c r="A633" s="3">
        <v>38957</v>
      </c>
      <c r="B633">
        <v>13.31</v>
      </c>
      <c r="C633">
        <v>14.47</v>
      </c>
      <c r="D633" s="4">
        <v>-1.6986706056129799E-2</v>
      </c>
      <c r="E633" s="4">
        <v>-9.5824777549622393E-3</v>
      </c>
      <c r="F633">
        <f t="shared" si="40"/>
        <v>13.508680000000002</v>
      </c>
      <c r="G633">
        <f t="shared" ca="1" si="41"/>
        <v>11.86575642977529</v>
      </c>
      <c r="H633" s="14">
        <f t="shared" ca="1" si="42"/>
        <v>11.044294644662934</v>
      </c>
      <c r="I633" s="13">
        <f ca="1">(B633-F633)/_xlfn.STDEV.P(OFFSET(B633,0,0,-250,1))</f>
        <v>-0.12093076245343945</v>
      </c>
      <c r="J633" s="13">
        <f t="shared" ca="1" si="43"/>
        <v>0</v>
      </c>
      <c r="K633" s="7">
        <f t="shared" ca="1" si="44"/>
        <v>0</v>
      </c>
      <c r="L633" s="13">
        <f t="shared" ca="1" si="45"/>
        <v>0</v>
      </c>
      <c r="M633" s="7">
        <f t="shared" ca="1" si="46"/>
        <v>0</v>
      </c>
      <c r="P633" s="15">
        <v>-1.1187337197917109</v>
      </c>
      <c r="Q633" s="11">
        <v>13.85</v>
      </c>
    </row>
    <row r="634" spans="1:17" x14ac:dyDescent="0.25">
      <c r="A634" s="3">
        <v>38958</v>
      </c>
      <c r="B634">
        <v>13.56</v>
      </c>
      <c r="C634">
        <v>14.49</v>
      </c>
      <c r="D634" s="4">
        <v>1.8782870022539401E-2</v>
      </c>
      <c r="E634" s="4">
        <v>1.38217000691077E-3</v>
      </c>
      <c r="F634">
        <f t="shared" si="40"/>
        <v>13.507800000000001</v>
      </c>
      <c r="G634">
        <f t="shared" ca="1" si="41"/>
        <v>11.864963075652385</v>
      </c>
      <c r="H634" s="14">
        <f t="shared" ca="1" si="42"/>
        <v>11.043544613478577</v>
      </c>
      <c r="I634" s="13">
        <f ca="1">(B634-F634)/_xlfn.STDEV.P(OFFSET(B634,0,0,-250,1))</f>
        <v>3.1774304087259397E-2</v>
      </c>
      <c r="J634" s="13">
        <f t="shared" ca="1" si="43"/>
        <v>0</v>
      </c>
      <c r="K634" s="7">
        <f t="shared" ca="1" si="44"/>
        <v>0</v>
      </c>
      <c r="L634" s="13">
        <f t="shared" ca="1" si="45"/>
        <v>0</v>
      </c>
      <c r="M634" s="7">
        <f t="shared" ca="1" si="46"/>
        <v>0</v>
      </c>
      <c r="P634" s="15">
        <v>-1.1163788690146228</v>
      </c>
      <c r="Q634" s="11">
        <v>14.25</v>
      </c>
    </row>
    <row r="635" spans="1:17" x14ac:dyDescent="0.25">
      <c r="A635" s="3">
        <v>38959</v>
      </c>
      <c r="B635">
        <v>13.46</v>
      </c>
      <c r="C635">
        <v>14.41</v>
      </c>
      <c r="D635" s="4">
        <v>-7.37463126843652E-3</v>
      </c>
      <c r="E635" s="4">
        <v>-5.52104899930983E-3</v>
      </c>
      <c r="F635">
        <f t="shared" si="40"/>
        <v>13.506560000000002</v>
      </c>
      <c r="G635">
        <f t="shared" ca="1" si="41"/>
        <v>11.86380445933063</v>
      </c>
      <c r="H635" s="14">
        <f t="shared" ca="1" si="42"/>
        <v>11.042426688995945</v>
      </c>
      <c r="I635" s="13">
        <f ca="1">(B635-F635)/_xlfn.STDEV.P(OFFSET(B635,0,0,-250,1))</f>
        <v>-2.8342622409314486E-2</v>
      </c>
      <c r="J635" s="13">
        <f t="shared" ca="1" si="43"/>
        <v>0</v>
      </c>
      <c r="K635" s="7">
        <f t="shared" ca="1" si="44"/>
        <v>0</v>
      </c>
      <c r="L635" s="13">
        <f t="shared" ca="1" si="45"/>
        <v>0</v>
      </c>
      <c r="M635" s="7">
        <f t="shared" ca="1" si="46"/>
        <v>0</v>
      </c>
      <c r="P635" s="15">
        <v>-1.1148749488523173</v>
      </c>
      <c r="Q635" s="11">
        <v>17.899999999999999</v>
      </c>
    </row>
    <row r="636" spans="1:17" x14ac:dyDescent="0.25">
      <c r="A636" s="3">
        <v>38960</v>
      </c>
      <c r="B636">
        <v>13.23</v>
      </c>
      <c r="C636">
        <v>14.22</v>
      </c>
      <c r="D636" s="4">
        <v>-1.70876671619614E-2</v>
      </c>
      <c r="E636" s="4">
        <v>-1.31852879944483E-2</v>
      </c>
      <c r="F636">
        <f t="shared" ref="F636:F699" si="47">AVERAGE(B387:B636)</f>
        <v>13.504640000000002</v>
      </c>
      <c r="G636">
        <f t="shared" ref="G636:G699" ca="1" si="48">F636-_xlfn.STDEV.P(OFFSET(B636,0,0,-250,1))</f>
        <v>11.861842851719084</v>
      </c>
      <c r="H636" s="14">
        <f t="shared" ref="H636:H699" ca="1" si="49">F636-1.5*_xlfn.STDEV.P(OFFSET(B636,0,0,-250,1))</f>
        <v>11.040444277578626</v>
      </c>
      <c r="I636" s="13">
        <f t="shared" ref="I636:I699" ca="1" si="50">(B636-F636)/_xlfn.STDEV.P(OFFSET(B636,0,0,-250,1))</f>
        <v>-0.16717827900261131</v>
      </c>
      <c r="J636" s="13">
        <f t="shared" ca="1" si="43"/>
        <v>0</v>
      </c>
      <c r="K636" s="7">
        <f t="shared" ca="1" si="44"/>
        <v>0</v>
      </c>
      <c r="L636" s="13">
        <f t="shared" ca="1" si="45"/>
        <v>0</v>
      </c>
      <c r="M636" s="7">
        <f t="shared" ca="1" si="46"/>
        <v>0</v>
      </c>
      <c r="P636" s="15">
        <v>-1.1148682751329659</v>
      </c>
      <c r="Q636" s="11">
        <v>12.225</v>
      </c>
    </row>
    <row r="637" spans="1:17" x14ac:dyDescent="0.25">
      <c r="A637" s="3">
        <v>38961</v>
      </c>
      <c r="B637">
        <v>12.95</v>
      </c>
      <c r="C637">
        <v>13.94</v>
      </c>
      <c r="D637" s="4">
        <v>-2.1164021164021302E-2</v>
      </c>
      <c r="E637" s="4">
        <v>-1.9690576652602099E-2</v>
      </c>
      <c r="F637">
        <f t="shared" si="47"/>
        <v>13.502120000000001</v>
      </c>
      <c r="G637">
        <f t="shared" ca="1" si="48"/>
        <v>11.858957224861786</v>
      </c>
      <c r="H637" s="14">
        <f t="shared" ca="1" si="49"/>
        <v>11.037375837292679</v>
      </c>
      <c r="I637" s="13">
        <f t="shared" ca="1" si="50"/>
        <v>-0.33601053307306111</v>
      </c>
      <c r="J637" s="13">
        <f t="shared" ref="J637:J700" ca="1" si="51">IF(AND(J636=0,I636&lt;-1),1,IF(AND(J636=1,I636&gt;-0.5),0,J636))</f>
        <v>0</v>
      </c>
      <c r="K637" s="7">
        <f t="shared" ref="K637:K700" ca="1" si="52">J637*D637</f>
        <v>0</v>
      </c>
      <c r="L637" s="13">
        <f t="shared" ref="L637:L700" ca="1" si="53">IF(AND(L636=0,I636&lt;-1.5),1,IF(AND(L636=1,I636&gt;0.5),0,L636))</f>
        <v>0</v>
      </c>
      <c r="M637" s="7">
        <f t="shared" ref="M637:M700" ca="1" si="54">L637*D637</f>
        <v>0</v>
      </c>
      <c r="P637" s="15">
        <v>-1.114714771167471</v>
      </c>
      <c r="Q637" s="11">
        <v>13.175000000000001</v>
      </c>
    </row>
    <row r="638" spans="1:17" x14ac:dyDescent="0.25">
      <c r="A638" s="3">
        <v>38964</v>
      </c>
      <c r="B638">
        <v>12.95</v>
      </c>
      <c r="C638">
        <v>13.94</v>
      </c>
      <c r="D638" s="4">
        <v>0</v>
      </c>
      <c r="E638" s="4">
        <v>0</v>
      </c>
      <c r="F638">
        <f t="shared" si="47"/>
        <v>13.499160000000002</v>
      </c>
      <c r="G638">
        <f t="shared" ca="1" si="48"/>
        <v>11.855671851457421</v>
      </c>
      <c r="H638" s="14">
        <f t="shared" ca="1" si="49"/>
        <v>11.033927777186133</v>
      </c>
      <c r="I638" s="13">
        <f t="shared" ca="1" si="50"/>
        <v>-0.33414296323766557</v>
      </c>
      <c r="J638" s="13">
        <f t="shared" ca="1" si="51"/>
        <v>0</v>
      </c>
      <c r="K638" s="7">
        <f t="shared" ca="1" si="52"/>
        <v>0</v>
      </c>
      <c r="L638" s="13">
        <f t="shared" ca="1" si="53"/>
        <v>0</v>
      </c>
      <c r="M638" s="7">
        <f t="shared" ca="1" si="54"/>
        <v>0</v>
      </c>
      <c r="P638" s="15">
        <v>-1.1146020668547365</v>
      </c>
      <c r="Q638" s="11">
        <v>16.600000000000001</v>
      </c>
    </row>
    <row r="639" spans="1:17" x14ac:dyDescent="0.25">
      <c r="A639" s="3">
        <v>38965</v>
      </c>
      <c r="B639">
        <v>12.99</v>
      </c>
      <c r="C639">
        <v>14.06</v>
      </c>
      <c r="D639" s="4">
        <v>3.0888030888032202E-3</v>
      </c>
      <c r="E639" s="4">
        <v>8.60832137733159E-3</v>
      </c>
      <c r="F639">
        <f t="shared" si="47"/>
        <v>13.49648</v>
      </c>
      <c r="G639">
        <f t="shared" ca="1" si="48"/>
        <v>11.85271006183955</v>
      </c>
      <c r="H639" s="14">
        <f t="shared" ca="1" si="49"/>
        <v>11.030825092759326</v>
      </c>
      <c r="I639" s="13">
        <f t="shared" ca="1" si="50"/>
        <v>-0.30812097742023675</v>
      </c>
      <c r="J639" s="13">
        <f t="shared" ca="1" si="51"/>
        <v>0</v>
      </c>
      <c r="K639" s="7">
        <f t="shared" ca="1" si="52"/>
        <v>0</v>
      </c>
      <c r="L639" s="13">
        <f t="shared" ca="1" si="53"/>
        <v>0</v>
      </c>
      <c r="M639" s="7">
        <f t="shared" ca="1" si="54"/>
        <v>0</v>
      </c>
      <c r="P639" s="15">
        <v>-1.114406841661199</v>
      </c>
      <c r="Q639" s="11">
        <v>28.3</v>
      </c>
    </row>
    <row r="640" spans="1:17" x14ac:dyDescent="0.25">
      <c r="A640" s="3">
        <v>38966</v>
      </c>
      <c r="B640">
        <v>13.69</v>
      </c>
      <c r="C640">
        <v>14.53</v>
      </c>
      <c r="D640" s="4">
        <v>5.3887605850654302E-2</v>
      </c>
      <c r="E640" s="4">
        <v>3.3428165007112202E-2</v>
      </c>
      <c r="F640">
        <f t="shared" si="47"/>
        <v>13.495040000000001</v>
      </c>
      <c r="G640">
        <f t="shared" ca="1" si="48"/>
        <v>11.851597941879325</v>
      </c>
      <c r="H640" s="14">
        <f t="shared" ca="1" si="49"/>
        <v>11.029876912818986</v>
      </c>
      <c r="I640" s="13">
        <f t="shared" ca="1" si="50"/>
        <v>0.11862906820270903</v>
      </c>
      <c r="J640" s="13">
        <f t="shared" ca="1" si="51"/>
        <v>0</v>
      </c>
      <c r="K640" s="7">
        <f t="shared" ca="1" si="52"/>
        <v>0</v>
      </c>
      <c r="L640" s="13">
        <f t="shared" ca="1" si="53"/>
        <v>0</v>
      </c>
      <c r="M640" s="7">
        <f t="shared" ca="1" si="54"/>
        <v>0</v>
      </c>
      <c r="P640" s="15">
        <v>-1.1122796813460194</v>
      </c>
      <c r="Q640" s="11">
        <v>13.7</v>
      </c>
    </row>
    <row r="641" spans="1:17" x14ac:dyDescent="0.25">
      <c r="A641" s="3">
        <v>38967</v>
      </c>
      <c r="B641">
        <v>13.83</v>
      </c>
      <c r="C641">
        <v>14.7</v>
      </c>
      <c r="D641" s="4">
        <v>1.02264426588752E-2</v>
      </c>
      <c r="E641" s="4">
        <v>1.1699931176875501E-2</v>
      </c>
      <c r="F641">
        <f t="shared" si="47"/>
        <v>13.493639999999999</v>
      </c>
      <c r="G641">
        <f t="shared" ca="1" si="48"/>
        <v>11.850633015717836</v>
      </c>
      <c r="H641" s="14">
        <f t="shared" ca="1" si="49"/>
        <v>11.029129523576756</v>
      </c>
      <c r="I641" s="13">
        <f t="shared" ca="1" si="50"/>
        <v>0.20472219729909316</v>
      </c>
      <c r="J641" s="13">
        <f t="shared" ca="1" si="51"/>
        <v>0</v>
      </c>
      <c r="K641" s="7">
        <f t="shared" ca="1" si="52"/>
        <v>0</v>
      </c>
      <c r="L641" s="13">
        <f t="shared" ca="1" si="53"/>
        <v>0</v>
      </c>
      <c r="M641" s="7">
        <f t="shared" ca="1" si="54"/>
        <v>0</v>
      </c>
      <c r="P641" s="15">
        <v>-1.1113322540428627</v>
      </c>
      <c r="Q641" s="11">
        <v>27.3</v>
      </c>
    </row>
    <row r="642" spans="1:17" x14ac:dyDescent="0.25">
      <c r="A642" s="3">
        <v>38968</v>
      </c>
      <c r="B642">
        <v>13.68</v>
      </c>
      <c r="C642">
        <v>14.63</v>
      </c>
      <c r="D642" s="4">
        <v>-1.0845986984815601E-2</v>
      </c>
      <c r="E642" s="4">
        <v>-4.7619047619046296E-3</v>
      </c>
      <c r="F642">
        <f t="shared" si="47"/>
        <v>13.492559999999999</v>
      </c>
      <c r="G642">
        <f t="shared" ca="1" si="48"/>
        <v>11.849764624306491</v>
      </c>
      <c r="H642" s="14">
        <f t="shared" ca="1" si="49"/>
        <v>11.028366936459737</v>
      </c>
      <c r="I642" s="13">
        <f t="shared" ca="1" si="50"/>
        <v>0.11409820283970086</v>
      </c>
      <c r="J642" s="13">
        <f t="shared" ca="1" si="51"/>
        <v>0</v>
      </c>
      <c r="K642" s="7">
        <f t="shared" ca="1" si="52"/>
        <v>0</v>
      </c>
      <c r="L642" s="13">
        <f t="shared" ca="1" si="53"/>
        <v>0</v>
      </c>
      <c r="M642" s="7">
        <f t="shared" ca="1" si="54"/>
        <v>0</v>
      </c>
      <c r="P642" s="15">
        <v>-1.1107372911978981</v>
      </c>
      <c r="Q642" s="11">
        <v>12.19</v>
      </c>
    </row>
    <row r="643" spans="1:17" x14ac:dyDescent="0.25">
      <c r="A643" s="3">
        <v>38971</v>
      </c>
      <c r="B643">
        <v>13.6</v>
      </c>
      <c r="C643">
        <v>14.74</v>
      </c>
      <c r="D643" s="4">
        <v>-5.8479532163743199E-3</v>
      </c>
      <c r="E643" s="4">
        <v>7.5187969924812598E-3</v>
      </c>
      <c r="F643">
        <f t="shared" si="47"/>
        <v>13.491959999999999</v>
      </c>
      <c r="G643">
        <f t="shared" ca="1" si="48"/>
        <v>11.849231367997747</v>
      </c>
      <c r="H643" s="14">
        <f t="shared" ca="1" si="49"/>
        <v>11.027867051996623</v>
      </c>
      <c r="I643" s="13">
        <f t="shared" ca="1" si="50"/>
        <v>6.5768622945541227E-2</v>
      </c>
      <c r="J643" s="13">
        <f t="shared" ca="1" si="51"/>
        <v>0</v>
      </c>
      <c r="K643" s="7">
        <f t="shared" ca="1" si="52"/>
        <v>0</v>
      </c>
      <c r="L643" s="13">
        <f t="shared" ca="1" si="53"/>
        <v>0</v>
      </c>
      <c r="M643" s="7">
        <f t="shared" ca="1" si="54"/>
        <v>0</v>
      </c>
      <c r="P643" s="15">
        <v>-1.1096725791879893</v>
      </c>
      <c r="Q643" s="11">
        <v>13.9</v>
      </c>
    </row>
    <row r="644" spans="1:17" x14ac:dyDescent="0.25">
      <c r="A644" s="3">
        <v>38972</v>
      </c>
      <c r="B644">
        <v>12.57</v>
      </c>
      <c r="C644">
        <v>14.07</v>
      </c>
      <c r="D644" s="4">
        <v>-7.5735294117646998E-2</v>
      </c>
      <c r="E644" s="4">
        <v>-4.54545454545454E-2</v>
      </c>
      <c r="F644">
        <f t="shared" si="47"/>
        <v>13.487719999999999</v>
      </c>
      <c r="G644">
        <f t="shared" ca="1" si="48"/>
        <v>11.84398547106901</v>
      </c>
      <c r="H644" s="14">
        <f t="shared" ca="1" si="49"/>
        <v>11.022118206603514</v>
      </c>
      <c r="I644" s="13">
        <f t="shared" ca="1" si="50"/>
        <v>-0.55831400013044818</v>
      </c>
      <c r="J644" s="13">
        <f t="shared" ca="1" si="51"/>
        <v>0</v>
      </c>
      <c r="K644" s="7">
        <f t="shared" ca="1" si="52"/>
        <v>0</v>
      </c>
      <c r="L644" s="13">
        <f t="shared" ca="1" si="53"/>
        <v>0</v>
      </c>
      <c r="M644" s="7">
        <f t="shared" ca="1" si="54"/>
        <v>0</v>
      </c>
      <c r="P644" s="15">
        <v>-1.1093639378717262</v>
      </c>
      <c r="Q644" s="11">
        <v>12.025</v>
      </c>
    </row>
    <row r="645" spans="1:17" x14ac:dyDescent="0.25">
      <c r="A645" s="3">
        <v>38973</v>
      </c>
      <c r="B645">
        <v>12.22</v>
      </c>
      <c r="C645">
        <v>13.86</v>
      </c>
      <c r="D645" s="4">
        <v>-2.78440731901353E-2</v>
      </c>
      <c r="E645" s="4">
        <v>-1.49253731343284E-2</v>
      </c>
      <c r="F645">
        <f t="shared" si="47"/>
        <v>13.48288</v>
      </c>
      <c r="G645">
        <f t="shared" ca="1" si="48"/>
        <v>11.837202356717459</v>
      </c>
      <c r="H645" s="14">
        <f t="shared" ca="1" si="49"/>
        <v>11.014363535076187</v>
      </c>
      <c r="I645" s="13">
        <f t="shared" ca="1" si="50"/>
        <v>-0.76739208626605782</v>
      </c>
      <c r="J645" s="13">
        <f t="shared" ca="1" si="51"/>
        <v>0</v>
      </c>
      <c r="K645" s="7">
        <f t="shared" ca="1" si="52"/>
        <v>0</v>
      </c>
      <c r="L645" s="13">
        <f t="shared" ca="1" si="53"/>
        <v>0</v>
      </c>
      <c r="M645" s="7">
        <f t="shared" ca="1" si="54"/>
        <v>0</v>
      </c>
      <c r="P645" s="15">
        <v>-1.1090748284540657</v>
      </c>
      <c r="Q645" s="11">
        <v>18.649999999999999</v>
      </c>
    </row>
    <row r="646" spans="1:17" x14ac:dyDescent="0.25">
      <c r="A646" s="3">
        <v>38974</v>
      </c>
      <c r="B646">
        <v>12.3</v>
      </c>
      <c r="C646">
        <v>14.08</v>
      </c>
      <c r="D646" s="4">
        <v>6.5466448445172798E-3</v>
      </c>
      <c r="E646" s="4">
        <v>1.5873015873015799E-2</v>
      </c>
      <c r="F646">
        <f t="shared" si="47"/>
        <v>13.479479999999999</v>
      </c>
      <c r="G646">
        <f t="shared" ca="1" si="48"/>
        <v>11.83224081591046</v>
      </c>
      <c r="H646" s="14">
        <f t="shared" ca="1" si="49"/>
        <v>11.00862122386569</v>
      </c>
      <c r="I646" s="13">
        <f t="shared" ca="1" si="50"/>
        <v>-0.71603444805856742</v>
      </c>
      <c r="J646" s="13">
        <f t="shared" ca="1" si="51"/>
        <v>0</v>
      </c>
      <c r="K646" s="7">
        <f t="shared" ca="1" si="52"/>
        <v>0</v>
      </c>
      <c r="L646" s="13">
        <f t="shared" ca="1" si="53"/>
        <v>0</v>
      </c>
      <c r="M646" s="7">
        <f t="shared" ca="1" si="54"/>
        <v>0</v>
      </c>
      <c r="P646" s="15">
        <v>-1.1081095711013813</v>
      </c>
      <c r="Q646" s="11">
        <v>15.8</v>
      </c>
    </row>
    <row r="647" spans="1:17" x14ac:dyDescent="0.25">
      <c r="A647" s="3">
        <v>38975</v>
      </c>
      <c r="B647">
        <v>12.09</v>
      </c>
      <c r="C647">
        <v>14.05</v>
      </c>
      <c r="D647" s="4">
        <v>-1.7073170731707301E-2</v>
      </c>
      <c r="E647" s="4">
        <v>-2.1306818181817699E-3</v>
      </c>
      <c r="F647">
        <f t="shared" si="47"/>
        <v>13.47608</v>
      </c>
      <c r="G647">
        <f t="shared" ca="1" si="48"/>
        <v>11.826854777782007</v>
      </c>
      <c r="H647" s="14">
        <f t="shared" ca="1" si="49"/>
        <v>11.002242166673012</v>
      </c>
      <c r="I647" s="13">
        <f t="shared" ca="1" si="50"/>
        <v>-0.84044312524877818</v>
      </c>
      <c r="J647" s="13">
        <f t="shared" ca="1" si="51"/>
        <v>0</v>
      </c>
      <c r="K647" s="7">
        <f t="shared" ca="1" si="52"/>
        <v>0</v>
      </c>
      <c r="L647" s="13">
        <f t="shared" ca="1" si="53"/>
        <v>0</v>
      </c>
      <c r="M647" s="7">
        <f t="shared" ca="1" si="54"/>
        <v>0</v>
      </c>
      <c r="P647" s="15">
        <v>-1.1072929677776491</v>
      </c>
      <c r="Q647" s="11">
        <v>14.525</v>
      </c>
    </row>
    <row r="648" spans="1:17" x14ac:dyDescent="0.25">
      <c r="A648" s="3">
        <v>38978</v>
      </c>
      <c r="B648">
        <v>13.92</v>
      </c>
      <c r="C648">
        <v>15.03</v>
      </c>
      <c r="D648" s="4">
        <v>-9.2526690391460092E-3</v>
      </c>
      <c r="E648" s="4">
        <v>2.6684456304202401E-3</v>
      </c>
      <c r="F648">
        <f t="shared" si="47"/>
        <v>13.480319999999999</v>
      </c>
      <c r="G648">
        <f t="shared" ca="1" si="48"/>
        <v>11.831321547120192</v>
      </c>
      <c r="H648" s="14">
        <f t="shared" ca="1" si="49"/>
        <v>11.006822320680289</v>
      </c>
      <c r="I648" s="13">
        <f t="shared" ca="1" si="50"/>
        <v>0.26663457399377483</v>
      </c>
      <c r="J648" s="13">
        <f t="shared" ca="1" si="51"/>
        <v>0</v>
      </c>
      <c r="K648" s="7">
        <f t="shared" ca="1" si="52"/>
        <v>0</v>
      </c>
      <c r="L648" s="13">
        <f t="shared" ca="1" si="53"/>
        <v>0</v>
      </c>
      <c r="M648" s="7">
        <f t="shared" ca="1" si="54"/>
        <v>0</v>
      </c>
      <c r="P648" s="15">
        <v>-1.1071818720156401</v>
      </c>
      <c r="Q648" s="11">
        <v>11.37</v>
      </c>
    </row>
    <row r="649" spans="1:17" x14ac:dyDescent="0.25">
      <c r="A649" s="3">
        <v>38979</v>
      </c>
      <c r="B649">
        <v>13.86</v>
      </c>
      <c r="C649">
        <v>14.84</v>
      </c>
      <c r="D649" s="4">
        <v>-4.3103448275861904E-3</v>
      </c>
      <c r="E649" s="4">
        <v>-1.26413838988689E-2</v>
      </c>
      <c r="F649">
        <f t="shared" si="47"/>
        <v>13.483039999999999</v>
      </c>
      <c r="G649">
        <f t="shared" ca="1" si="48"/>
        <v>11.833978340024833</v>
      </c>
      <c r="H649" s="14">
        <f t="shared" ca="1" si="49"/>
        <v>11.009447510037251</v>
      </c>
      <c r="I649" s="13">
        <f t="shared" ca="1" si="50"/>
        <v>0.22859060346213944</v>
      </c>
      <c r="J649" s="13">
        <f t="shared" ca="1" si="51"/>
        <v>0</v>
      </c>
      <c r="K649" s="7">
        <f t="shared" ca="1" si="52"/>
        <v>0</v>
      </c>
      <c r="L649" s="13">
        <f t="shared" ca="1" si="53"/>
        <v>0</v>
      </c>
      <c r="M649" s="7">
        <f t="shared" ca="1" si="54"/>
        <v>0</v>
      </c>
      <c r="P649" s="15">
        <v>-1.1068251700248319</v>
      </c>
      <c r="Q649" s="11">
        <v>18.2</v>
      </c>
    </row>
    <row r="650" spans="1:17" x14ac:dyDescent="0.25">
      <c r="A650" s="3">
        <v>38980</v>
      </c>
      <c r="B650">
        <v>13.59</v>
      </c>
      <c r="C650">
        <v>14.66</v>
      </c>
      <c r="D650" s="4">
        <v>-1.94805194805194E-2</v>
      </c>
      <c r="E650" s="4">
        <v>-1.21293800539083E-2</v>
      </c>
      <c r="F650">
        <f t="shared" si="47"/>
        <v>13.482200000000001</v>
      </c>
      <c r="G650">
        <f t="shared" ca="1" si="48"/>
        <v>11.83324652582313</v>
      </c>
      <c r="H650" s="14">
        <f t="shared" ca="1" si="49"/>
        <v>11.008769788734694</v>
      </c>
      <c r="I650" s="13">
        <f t="shared" ca="1" si="50"/>
        <v>6.5374797826731362E-2</v>
      </c>
      <c r="J650" s="13">
        <f t="shared" ca="1" si="51"/>
        <v>0</v>
      </c>
      <c r="K650" s="7">
        <f t="shared" ca="1" si="52"/>
        <v>0</v>
      </c>
      <c r="L650" s="13">
        <f t="shared" ca="1" si="53"/>
        <v>0</v>
      </c>
      <c r="M650" s="7">
        <f t="shared" ca="1" si="54"/>
        <v>0</v>
      </c>
      <c r="P650" s="15">
        <v>-1.1058178377919872</v>
      </c>
      <c r="Q650" s="11">
        <v>18.7</v>
      </c>
    </row>
    <row r="651" spans="1:17" x14ac:dyDescent="0.25">
      <c r="A651" s="3">
        <v>38981</v>
      </c>
      <c r="B651">
        <v>13.96</v>
      </c>
      <c r="C651">
        <v>14.99</v>
      </c>
      <c r="D651" s="4">
        <v>2.7225901398086901E-2</v>
      </c>
      <c r="E651" s="4">
        <v>2.2510231923601701E-2</v>
      </c>
      <c r="F651">
        <f t="shared" si="47"/>
        <v>13.481639999999999</v>
      </c>
      <c r="G651">
        <f t="shared" ca="1" si="48"/>
        <v>11.832872669416325</v>
      </c>
      <c r="H651" s="14">
        <f t="shared" ca="1" si="49"/>
        <v>11.008489004124488</v>
      </c>
      <c r="I651" s="13">
        <f t="shared" ca="1" si="50"/>
        <v>0.29013190104310205</v>
      </c>
      <c r="J651" s="13">
        <f t="shared" ca="1" si="51"/>
        <v>0</v>
      </c>
      <c r="K651" s="7">
        <f t="shared" ca="1" si="52"/>
        <v>0</v>
      </c>
      <c r="L651" s="13">
        <f t="shared" ca="1" si="53"/>
        <v>0</v>
      </c>
      <c r="M651" s="7">
        <f t="shared" ca="1" si="54"/>
        <v>0</v>
      </c>
      <c r="P651" s="15">
        <v>-1.1056716260994937</v>
      </c>
      <c r="Q651" s="11">
        <v>16.850000000000001</v>
      </c>
    </row>
    <row r="652" spans="1:17" x14ac:dyDescent="0.25">
      <c r="A652" s="3">
        <v>38982</v>
      </c>
      <c r="B652">
        <v>13.99</v>
      </c>
      <c r="C652">
        <v>15.15</v>
      </c>
      <c r="D652" s="4">
        <v>2.1489971346704299E-3</v>
      </c>
      <c r="E652" s="4">
        <v>1.06737825216812E-2</v>
      </c>
      <c r="F652">
        <f t="shared" si="47"/>
        <v>13.481399999999997</v>
      </c>
      <c r="G652">
        <f t="shared" ca="1" si="48"/>
        <v>11.832711054200912</v>
      </c>
      <c r="H652" s="14">
        <f t="shared" ca="1" si="49"/>
        <v>11.00836658130137</v>
      </c>
      <c r="I652" s="13">
        <f t="shared" ca="1" si="50"/>
        <v>0.30848754175002685</v>
      </c>
      <c r="J652" s="13">
        <f t="shared" ca="1" si="51"/>
        <v>0</v>
      </c>
      <c r="K652" s="7">
        <f t="shared" ca="1" si="52"/>
        <v>0</v>
      </c>
      <c r="L652" s="13">
        <f t="shared" ca="1" si="53"/>
        <v>0</v>
      </c>
      <c r="M652" s="7">
        <f t="shared" ca="1" si="54"/>
        <v>0</v>
      </c>
      <c r="P652" s="15">
        <v>-1.1049987788575326</v>
      </c>
      <c r="Q652" s="11">
        <v>28.5</v>
      </c>
    </row>
    <row r="653" spans="1:17" x14ac:dyDescent="0.25">
      <c r="A653" s="3">
        <v>38985</v>
      </c>
      <c r="B653">
        <v>13.5</v>
      </c>
      <c r="C653">
        <v>14.81</v>
      </c>
      <c r="D653" s="4">
        <v>-3.5025017869907103E-2</v>
      </c>
      <c r="E653" s="4">
        <v>-2.2442244224422401E-2</v>
      </c>
      <c r="F653">
        <f t="shared" si="47"/>
        <v>13.477159999999998</v>
      </c>
      <c r="G653">
        <f t="shared" ca="1" si="48"/>
        <v>11.829887971948741</v>
      </c>
      <c r="H653" s="14">
        <f t="shared" ca="1" si="49"/>
        <v>11.006251957923112</v>
      </c>
      <c r="I653" s="13">
        <f t="shared" ca="1" si="50"/>
        <v>1.3865348048811463E-2</v>
      </c>
      <c r="J653" s="13">
        <f t="shared" ca="1" si="51"/>
        <v>0</v>
      </c>
      <c r="K653" s="7">
        <f t="shared" ca="1" si="52"/>
        <v>0</v>
      </c>
      <c r="L653" s="13">
        <f t="shared" ca="1" si="53"/>
        <v>0</v>
      </c>
      <c r="M653" s="7">
        <f t="shared" ca="1" si="54"/>
        <v>0</v>
      </c>
      <c r="P653" s="15">
        <v>-1.1040560282914864</v>
      </c>
      <c r="Q653" s="11">
        <v>11.49</v>
      </c>
    </row>
    <row r="654" spans="1:17" x14ac:dyDescent="0.25">
      <c r="A654" s="3">
        <v>38986</v>
      </c>
      <c r="B654">
        <v>13.22</v>
      </c>
      <c r="C654">
        <v>14.49</v>
      </c>
      <c r="D654" s="4">
        <v>-2.0740740740740699E-2</v>
      </c>
      <c r="E654" s="4">
        <v>-2.1607022282241799E-2</v>
      </c>
      <c r="F654">
        <f t="shared" si="47"/>
        <v>13.471519999999996</v>
      </c>
      <c r="G654">
        <f t="shared" ca="1" si="48"/>
        <v>11.825791684147053</v>
      </c>
      <c r="H654" s="14">
        <f t="shared" ca="1" si="49"/>
        <v>11.00292752622058</v>
      </c>
      <c r="I654" s="13">
        <f t="shared" ca="1" si="50"/>
        <v>-0.15283203040086143</v>
      </c>
      <c r="J654" s="13">
        <f t="shared" ca="1" si="51"/>
        <v>0</v>
      </c>
      <c r="K654" s="7">
        <f t="shared" ca="1" si="52"/>
        <v>0</v>
      </c>
      <c r="L654" s="13">
        <f t="shared" ca="1" si="53"/>
        <v>0</v>
      </c>
      <c r="M654" s="7">
        <f t="shared" ca="1" si="54"/>
        <v>0</v>
      </c>
      <c r="P654" s="15">
        <v>-1.1037520097801399</v>
      </c>
      <c r="Q654" s="11">
        <v>22.95</v>
      </c>
    </row>
    <row r="655" spans="1:17" x14ac:dyDescent="0.25">
      <c r="A655" s="3">
        <v>38987</v>
      </c>
      <c r="B655">
        <v>13.21</v>
      </c>
      <c r="C655">
        <v>14.69</v>
      </c>
      <c r="D655" s="4">
        <v>-7.5642965204236799E-4</v>
      </c>
      <c r="E655" s="4">
        <v>1.3802622498274599E-2</v>
      </c>
      <c r="F655">
        <f t="shared" si="47"/>
        <v>13.465279999999996</v>
      </c>
      <c r="G655">
        <f t="shared" ca="1" si="48"/>
        <v>11.821530590387898</v>
      </c>
      <c r="H655" s="14">
        <f t="shared" ca="1" si="49"/>
        <v>10.999655885581848</v>
      </c>
      <c r="I655" s="13">
        <f t="shared" ca="1" si="50"/>
        <v>-0.15530347783378856</v>
      </c>
      <c r="J655" s="13">
        <f t="shared" ca="1" si="51"/>
        <v>0</v>
      </c>
      <c r="K655" s="7">
        <f t="shared" ca="1" si="52"/>
        <v>0</v>
      </c>
      <c r="L655" s="13">
        <f t="shared" ca="1" si="53"/>
        <v>0</v>
      </c>
      <c r="M655" s="7">
        <f t="shared" ca="1" si="54"/>
        <v>0</v>
      </c>
      <c r="P655" s="15">
        <v>-1.1032411532957165</v>
      </c>
      <c r="Q655" s="11">
        <v>17.100000000000001</v>
      </c>
    </row>
    <row r="656" spans="1:17" x14ac:dyDescent="0.25">
      <c r="A656" s="3">
        <v>38988</v>
      </c>
      <c r="B656">
        <v>13.18</v>
      </c>
      <c r="C656">
        <v>14.63</v>
      </c>
      <c r="D656" s="4">
        <v>-2.2710068130205002E-3</v>
      </c>
      <c r="E656" s="4">
        <v>-4.0844111640571104E-3</v>
      </c>
      <c r="F656">
        <f t="shared" si="47"/>
        <v>13.456559999999996</v>
      </c>
      <c r="G656">
        <f t="shared" ca="1" si="48"/>
        <v>11.817108333618776</v>
      </c>
      <c r="H656" s="14">
        <f t="shared" ca="1" si="49"/>
        <v>10.997382500428166</v>
      </c>
      <c r="I656" s="13">
        <f t="shared" ca="1" si="50"/>
        <v>-0.16869054798696834</v>
      </c>
      <c r="J656" s="13">
        <f t="shared" ca="1" si="51"/>
        <v>0</v>
      </c>
      <c r="K656" s="7">
        <f t="shared" ca="1" si="52"/>
        <v>0</v>
      </c>
      <c r="L656" s="13">
        <f t="shared" ca="1" si="53"/>
        <v>0</v>
      </c>
      <c r="M656" s="7">
        <f t="shared" ca="1" si="54"/>
        <v>0</v>
      </c>
      <c r="P656" s="15">
        <v>-1.1020042927873404</v>
      </c>
      <c r="Q656" s="11">
        <v>11.16</v>
      </c>
    </row>
    <row r="657" spans="1:17" x14ac:dyDescent="0.25">
      <c r="A657" s="3">
        <v>38989</v>
      </c>
      <c r="B657">
        <v>13.1</v>
      </c>
      <c r="C657">
        <v>14.63</v>
      </c>
      <c r="D657" s="4">
        <v>-6.0698027314112198E-3</v>
      </c>
      <c r="E657" s="4">
        <v>0</v>
      </c>
      <c r="F657">
        <f t="shared" si="47"/>
        <v>13.449879999999997</v>
      </c>
      <c r="G657">
        <f t="shared" ca="1" si="48"/>
        <v>11.812392538796065</v>
      </c>
      <c r="H657" s="14">
        <f t="shared" ca="1" si="49"/>
        <v>10.993648808194097</v>
      </c>
      <c r="I657" s="13">
        <f t="shared" ca="1" si="50"/>
        <v>-0.21366881169444446</v>
      </c>
      <c r="J657" s="13">
        <f t="shared" ca="1" si="51"/>
        <v>0</v>
      </c>
      <c r="K657" s="7">
        <f t="shared" ca="1" si="52"/>
        <v>0</v>
      </c>
      <c r="L657" s="13">
        <f t="shared" ca="1" si="53"/>
        <v>0</v>
      </c>
      <c r="M657" s="7">
        <f t="shared" ca="1" si="54"/>
        <v>0</v>
      </c>
      <c r="P657" s="15">
        <v>-1.1017945312308766</v>
      </c>
      <c r="Q657" s="11">
        <v>18.55</v>
      </c>
    </row>
    <row r="658" spans="1:17" x14ac:dyDescent="0.25">
      <c r="A658" s="3">
        <v>38992</v>
      </c>
      <c r="B658">
        <v>13.37</v>
      </c>
      <c r="C658">
        <v>14.83</v>
      </c>
      <c r="D658" s="4">
        <v>2.0610687022900798E-2</v>
      </c>
      <c r="E658" s="4">
        <v>1.36705399863295E-2</v>
      </c>
      <c r="F658">
        <f t="shared" si="47"/>
        <v>13.444239999999995</v>
      </c>
      <c r="G658">
        <f t="shared" ca="1" si="48"/>
        <v>11.80891678350728</v>
      </c>
      <c r="H658" s="14">
        <f t="shared" ca="1" si="49"/>
        <v>10.991255175260921</v>
      </c>
      <c r="I658" s="13">
        <f t="shared" ca="1" si="50"/>
        <v>-4.5397753331735187E-2</v>
      </c>
      <c r="J658" s="13">
        <f t="shared" ca="1" si="51"/>
        <v>0</v>
      </c>
      <c r="K658" s="7">
        <f t="shared" ca="1" si="52"/>
        <v>0</v>
      </c>
      <c r="L658" s="13">
        <f t="shared" ca="1" si="53"/>
        <v>0</v>
      </c>
      <c r="M658" s="7">
        <f t="shared" ca="1" si="54"/>
        <v>0</v>
      </c>
      <c r="P658" s="15">
        <v>-1.1013812560494862</v>
      </c>
      <c r="Q658" s="11">
        <v>13.05</v>
      </c>
    </row>
    <row r="659" spans="1:17" x14ac:dyDescent="0.25">
      <c r="A659" s="3">
        <v>38993</v>
      </c>
      <c r="B659">
        <v>13.49</v>
      </c>
      <c r="C659">
        <v>14.7</v>
      </c>
      <c r="D659" s="4">
        <v>8.9753178758416007E-3</v>
      </c>
      <c r="E659" s="4">
        <v>-8.7660148347943299E-3</v>
      </c>
      <c r="F659">
        <f t="shared" si="47"/>
        <v>13.438879999999994</v>
      </c>
      <c r="G659">
        <f t="shared" ca="1" si="48"/>
        <v>11.80591326867931</v>
      </c>
      <c r="H659" s="14">
        <f t="shared" ca="1" si="49"/>
        <v>10.989429903018969</v>
      </c>
      <c r="I659" s="13">
        <f t="shared" ca="1" si="50"/>
        <v>3.1304985594325173E-2</v>
      </c>
      <c r="J659" s="13">
        <f t="shared" ca="1" si="51"/>
        <v>0</v>
      </c>
      <c r="K659" s="7">
        <f t="shared" ca="1" si="52"/>
        <v>0</v>
      </c>
      <c r="L659" s="13">
        <f t="shared" ca="1" si="53"/>
        <v>0</v>
      </c>
      <c r="M659" s="7">
        <f t="shared" ca="1" si="54"/>
        <v>0</v>
      </c>
      <c r="P659" s="15">
        <v>-1.1006275669957184</v>
      </c>
      <c r="Q659" s="11">
        <v>21.65</v>
      </c>
    </row>
    <row r="660" spans="1:17" x14ac:dyDescent="0.25">
      <c r="A660" s="3">
        <v>38994</v>
      </c>
      <c r="B660">
        <v>12.72</v>
      </c>
      <c r="C660">
        <v>14.05</v>
      </c>
      <c r="D660" s="4">
        <v>-5.7079318013343198E-2</v>
      </c>
      <c r="E660" s="4">
        <v>-4.4217687074829898E-2</v>
      </c>
      <c r="F660">
        <f t="shared" si="47"/>
        <v>13.431319999999992</v>
      </c>
      <c r="G660">
        <f t="shared" ca="1" si="48"/>
        <v>11.799417963234237</v>
      </c>
      <c r="H660" s="14">
        <f t="shared" ca="1" si="49"/>
        <v>10.983466944851362</v>
      </c>
      <c r="I660" s="13">
        <f t="shared" ca="1" si="50"/>
        <v>-0.43588400772496588</v>
      </c>
      <c r="J660" s="13">
        <f t="shared" ca="1" si="51"/>
        <v>0</v>
      </c>
      <c r="K660" s="7">
        <f t="shared" ca="1" si="52"/>
        <v>0</v>
      </c>
      <c r="L660" s="13">
        <f t="shared" ca="1" si="53"/>
        <v>0</v>
      </c>
      <c r="M660" s="7">
        <f t="shared" ca="1" si="54"/>
        <v>0</v>
      </c>
      <c r="P660" s="15">
        <v>-1.1004431768922869</v>
      </c>
      <c r="Q660" s="11">
        <v>14.675000000000001</v>
      </c>
    </row>
    <row r="661" spans="1:17" x14ac:dyDescent="0.25">
      <c r="A661" s="3">
        <v>38995</v>
      </c>
      <c r="B661">
        <v>12.58</v>
      </c>
      <c r="C661">
        <v>13.95</v>
      </c>
      <c r="D661" s="4">
        <v>-1.1006289308176201E-2</v>
      </c>
      <c r="E661" s="4">
        <v>-7.1174377224200204E-3</v>
      </c>
      <c r="F661">
        <f t="shared" si="47"/>
        <v>13.420959999999994</v>
      </c>
      <c r="G661">
        <f t="shared" ca="1" si="48"/>
        <v>11.791910007396908</v>
      </c>
      <c r="H661" s="14">
        <f t="shared" ca="1" si="49"/>
        <v>10.977385011095365</v>
      </c>
      <c r="I661" s="13">
        <f t="shared" ca="1" si="50"/>
        <v>-0.51622725135415237</v>
      </c>
      <c r="J661" s="13">
        <f t="shared" ca="1" si="51"/>
        <v>0</v>
      </c>
      <c r="K661" s="7">
        <f t="shared" ca="1" si="52"/>
        <v>0</v>
      </c>
      <c r="L661" s="13">
        <f t="shared" ca="1" si="53"/>
        <v>0</v>
      </c>
      <c r="M661" s="7">
        <f t="shared" ca="1" si="54"/>
        <v>0</v>
      </c>
      <c r="P661" s="15">
        <v>-1.1003509339172137</v>
      </c>
      <c r="Q661" s="11">
        <v>27.2</v>
      </c>
    </row>
    <row r="662" spans="1:17" x14ac:dyDescent="0.25">
      <c r="A662" s="3">
        <v>38996</v>
      </c>
      <c r="B662">
        <v>12.48</v>
      </c>
      <c r="C662">
        <v>13.98</v>
      </c>
      <c r="D662" s="4">
        <v>-7.94912559618444E-3</v>
      </c>
      <c r="E662" s="4">
        <v>2.1505376344086399E-3</v>
      </c>
      <c r="F662">
        <f t="shared" si="47"/>
        <v>13.410439999999992</v>
      </c>
      <c r="G662">
        <f t="shared" ca="1" si="48"/>
        <v>11.783841276774087</v>
      </c>
      <c r="H662" s="14">
        <f t="shared" ca="1" si="49"/>
        <v>10.970541915161135</v>
      </c>
      <c r="I662" s="13">
        <f t="shared" ca="1" si="50"/>
        <v>-0.57201569552121845</v>
      </c>
      <c r="J662" s="13">
        <f t="shared" ca="1" si="51"/>
        <v>0</v>
      </c>
      <c r="K662" s="7">
        <f t="shared" ca="1" si="52"/>
        <v>0</v>
      </c>
      <c r="L662" s="13">
        <f t="shared" ca="1" si="53"/>
        <v>0</v>
      </c>
      <c r="M662" s="7">
        <f t="shared" ca="1" si="54"/>
        <v>0</v>
      </c>
      <c r="P662" s="15">
        <v>-1.0983938921919043</v>
      </c>
      <c r="Q662" s="11">
        <v>22.95</v>
      </c>
    </row>
    <row r="663" spans="1:17" x14ac:dyDescent="0.25">
      <c r="A663" s="3">
        <v>38999</v>
      </c>
      <c r="B663">
        <v>12.23</v>
      </c>
      <c r="C663">
        <v>13.73</v>
      </c>
      <c r="D663" s="4">
        <v>-2.0032051282051301E-2</v>
      </c>
      <c r="E663" s="4">
        <v>-1.7882689556509301E-2</v>
      </c>
      <c r="F663">
        <f t="shared" si="47"/>
        <v>13.400719999999993</v>
      </c>
      <c r="G663">
        <f t="shared" ca="1" si="48"/>
        <v>11.774356854327982</v>
      </c>
      <c r="H663" s="14">
        <f t="shared" ca="1" si="49"/>
        <v>10.961175281491975</v>
      </c>
      <c r="I663" s="13">
        <f t="shared" ca="1" si="50"/>
        <v>-0.71983923339350653</v>
      </c>
      <c r="J663" s="13">
        <f t="shared" ca="1" si="51"/>
        <v>0</v>
      </c>
      <c r="K663" s="7">
        <f t="shared" ca="1" si="52"/>
        <v>0</v>
      </c>
      <c r="L663" s="13">
        <f t="shared" ca="1" si="53"/>
        <v>0</v>
      </c>
      <c r="M663" s="7">
        <f t="shared" ca="1" si="54"/>
        <v>0</v>
      </c>
      <c r="P663" s="15">
        <v>-1.098000599243715</v>
      </c>
      <c r="Q663" s="11">
        <v>12</v>
      </c>
    </row>
    <row r="664" spans="1:17" x14ac:dyDescent="0.25">
      <c r="A664" s="3">
        <v>39000</v>
      </c>
      <c r="B664">
        <v>11.72</v>
      </c>
      <c r="C664">
        <v>13.44</v>
      </c>
      <c r="D664" s="4">
        <v>-4.1700735895339298E-2</v>
      </c>
      <c r="E664" s="4">
        <v>-2.1121631463947601E-2</v>
      </c>
      <c r="F664">
        <f t="shared" si="47"/>
        <v>13.389439999999992</v>
      </c>
      <c r="G664">
        <f t="shared" ca="1" si="48"/>
        <v>11.761239371576034</v>
      </c>
      <c r="H664" s="14">
        <f t="shared" ca="1" si="49"/>
        <v>10.947139057364055</v>
      </c>
      <c r="I664" s="13">
        <f t="shared" ca="1" si="50"/>
        <v>-1.0253281879739551</v>
      </c>
      <c r="J664" s="13">
        <f t="shared" ca="1" si="51"/>
        <v>0</v>
      </c>
      <c r="K664" s="7">
        <f t="shared" ca="1" si="52"/>
        <v>0</v>
      </c>
      <c r="L664" s="13">
        <f t="shared" ca="1" si="53"/>
        <v>0</v>
      </c>
      <c r="M664" s="7">
        <f t="shared" ca="1" si="54"/>
        <v>0</v>
      </c>
      <c r="P664" s="15">
        <v>-1.0976620886894499</v>
      </c>
      <c r="Q664" s="11">
        <v>12.675000000000001</v>
      </c>
    </row>
    <row r="665" spans="1:17" x14ac:dyDescent="0.25">
      <c r="A665" s="3">
        <v>39001</v>
      </c>
      <c r="B665">
        <v>11.62</v>
      </c>
      <c r="C665">
        <v>13.24</v>
      </c>
      <c r="D665" s="4">
        <v>-8.5324232081912497E-3</v>
      </c>
      <c r="E665" s="4">
        <v>-1.48809523809523E-2</v>
      </c>
      <c r="F665">
        <f t="shared" si="47"/>
        <v>13.378439999999991</v>
      </c>
      <c r="G665">
        <f t="shared" ca="1" si="48"/>
        <v>11.747613839307133</v>
      </c>
      <c r="H665" s="14">
        <f t="shared" ca="1" si="49"/>
        <v>10.932200758960704</v>
      </c>
      <c r="I665" s="13">
        <f t="shared" ca="1" si="50"/>
        <v>-1.0782510376537724</v>
      </c>
      <c r="J665" s="13">
        <f t="shared" ca="1" si="51"/>
        <v>1</v>
      </c>
      <c r="K665" s="7">
        <f t="shared" ca="1" si="52"/>
        <v>-8.5324232081912497E-3</v>
      </c>
      <c r="L665" s="13">
        <f t="shared" ca="1" si="53"/>
        <v>0</v>
      </c>
      <c r="M665" s="7">
        <f t="shared" ca="1" si="54"/>
        <v>0</v>
      </c>
      <c r="P665" s="15">
        <v>-1.0970875693991238</v>
      </c>
      <c r="Q665" s="11">
        <v>17.25</v>
      </c>
    </row>
    <row r="666" spans="1:17" x14ac:dyDescent="0.25">
      <c r="A666" s="3">
        <v>39002</v>
      </c>
      <c r="B666">
        <v>11.36</v>
      </c>
      <c r="C666">
        <v>12.95</v>
      </c>
      <c r="D666" s="4">
        <v>-2.2375215146299501E-2</v>
      </c>
      <c r="E666" s="4">
        <v>-2.1903323262839901E-2</v>
      </c>
      <c r="F666">
        <f t="shared" si="47"/>
        <v>13.364079999999992</v>
      </c>
      <c r="G666">
        <f t="shared" ca="1" si="48"/>
        <v>11.731350704127536</v>
      </c>
      <c r="H666" s="14">
        <f t="shared" ca="1" si="49"/>
        <v>10.914986056191307</v>
      </c>
      <c r="I666" s="13">
        <f t="shared" ca="1" si="50"/>
        <v>-1.2274416861792776</v>
      </c>
      <c r="J666" s="13">
        <f t="shared" ca="1" si="51"/>
        <v>1</v>
      </c>
      <c r="K666" s="7">
        <f t="shared" ca="1" si="52"/>
        <v>-2.2375215146299501E-2</v>
      </c>
      <c r="L666" s="13">
        <f t="shared" ca="1" si="53"/>
        <v>0</v>
      </c>
      <c r="M666" s="7">
        <f t="shared" ca="1" si="54"/>
        <v>0</v>
      </c>
      <c r="P666" s="15">
        <v>-1.0967827091747253</v>
      </c>
      <c r="Q666" s="11">
        <v>11.16</v>
      </c>
    </row>
    <row r="667" spans="1:17" x14ac:dyDescent="0.25">
      <c r="A667" s="3">
        <v>39003</v>
      </c>
      <c r="B667">
        <v>11.18</v>
      </c>
      <c r="C667">
        <v>12.78</v>
      </c>
      <c r="D667" s="4">
        <v>-1.58450704225351E-2</v>
      </c>
      <c r="E667" s="4">
        <v>-1.3127413127413201E-2</v>
      </c>
      <c r="F667">
        <f t="shared" si="47"/>
        <v>13.35075999999999</v>
      </c>
      <c r="G667">
        <f t="shared" ca="1" si="48"/>
        <v>11.713855658750889</v>
      </c>
      <c r="H667" s="14">
        <f t="shared" ca="1" si="49"/>
        <v>10.895403488126339</v>
      </c>
      <c r="I667" s="13">
        <f t="shared" ca="1" si="50"/>
        <v>-1.3261373589757306</v>
      </c>
      <c r="J667" s="13">
        <f t="shared" ca="1" si="51"/>
        <v>1</v>
      </c>
      <c r="K667" s="7">
        <f t="shared" ca="1" si="52"/>
        <v>-1.58450704225351E-2</v>
      </c>
      <c r="L667" s="13">
        <f t="shared" ca="1" si="53"/>
        <v>0</v>
      </c>
      <c r="M667" s="7">
        <f t="shared" ca="1" si="54"/>
        <v>0</v>
      </c>
      <c r="P667" s="15">
        <v>-1.0954480988562945</v>
      </c>
      <c r="Q667" s="11">
        <v>14.4</v>
      </c>
    </row>
    <row r="668" spans="1:17" x14ac:dyDescent="0.25">
      <c r="A668" s="6">
        <v>39006</v>
      </c>
      <c r="B668">
        <v>12.51</v>
      </c>
      <c r="C668">
        <v>13.69</v>
      </c>
      <c r="D668" s="4">
        <v>-2.1126760563380299E-2</v>
      </c>
      <c r="E668" s="4">
        <v>-1.08381502890174E-2</v>
      </c>
      <c r="F668">
        <f t="shared" si="47"/>
        <v>13.342919999999992</v>
      </c>
      <c r="G668">
        <f t="shared" ca="1" si="48"/>
        <v>11.706701471318649</v>
      </c>
      <c r="H668" s="14">
        <f t="shared" ca="1" si="49"/>
        <v>10.888592206977975</v>
      </c>
      <c r="I668" s="13">
        <f t="shared" ca="1" si="50"/>
        <v>-0.50905180781154991</v>
      </c>
      <c r="J668" s="13">
        <f t="shared" ca="1" si="51"/>
        <v>1</v>
      </c>
      <c r="K668" s="7">
        <f t="shared" ca="1" si="52"/>
        <v>-2.1126760563380299E-2</v>
      </c>
      <c r="L668" s="13">
        <f t="shared" ca="1" si="53"/>
        <v>0</v>
      </c>
      <c r="M668" s="7">
        <f t="shared" ca="1" si="54"/>
        <v>0</v>
      </c>
      <c r="P668" s="15">
        <v>-1.0947772702484639</v>
      </c>
      <c r="Q668" s="11">
        <v>16.399999999999999</v>
      </c>
    </row>
    <row r="669" spans="1:17" x14ac:dyDescent="0.25">
      <c r="A669" s="3">
        <v>39007</v>
      </c>
      <c r="B669">
        <v>12.65</v>
      </c>
      <c r="C669">
        <v>13.72</v>
      </c>
      <c r="D669" s="4">
        <v>1.11910471622703E-2</v>
      </c>
      <c r="E669" s="4">
        <v>2.1913805697590899E-3</v>
      </c>
      <c r="F669">
        <f t="shared" si="47"/>
        <v>13.336319999999992</v>
      </c>
      <c r="G669">
        <f t="shared" ca="1" si="48"/>
        <v>11.700647643566668</v>
      </c>
      <c r="H669" s="14">
        <f t="shared" ca="1" si="49"/>
        <v>10.882811465350006</v>
      </c>
      <c r="I669" s="13">
        <f t="shared" ca="1" si="50"/>
        <v>-0.41959503521631386</v>
      </c>
      <c r="J669" s="13">
        <f t="shared" ca="1" si="51"/>
        <v>1</v>
      </c>
      <c r="K669" s="7">
        <f t="shared" ca="1" si="52"/>
        <v>1.11910471622703E-2</v>
      </c>
      <c r="L669" s="13">
        <f t="shared" ca="1" si="53"/>
        <v>0</v>
      </c>
      <c r="M669" s="7">
        <f t="shared" ca="1" si="54"/>
        <v>0</v>
      </c>
      <c r="P669" s="15">
        <v>-1.0934758645187095</v>
      </c>
      <c r="Q669" s="11">
        <v>14.675000000000001</v>
      </c>
    </row>
    <row r="670" spans="1:17" x14ac:dyDescent="0.25">
      <c r="A670" s="3">
        <v>39008</v>
      </c>
      <c r="B670">
        <v>12.59</v>
      </c>
      <c r="C670">
        <v>13.59</v>
      </c>
      <c r="D670" s="4">
        <v>-4.7430830039526502E-3</v>
      </c>
      <c r="E670" s="4">
        <v>-9.4752186588922295E-3</v>
      </c>
      <c r="F670">
        <f t="shared" si="47"/>
        <v>13.331119999999993</v>
      </c>
      <c r="G670">
        <f t="shared" ca="1" si="48"/>
        <v>11.695149723497369</v>
      </c>
      <c r="H670" s="14">
        <f t="shared" ca="1" si="49"/>
        <v>10.877164585246057</v>
      </c>
      <c r="I670" s="13">
        <f t="shared" ca="1" si="50"/>
        <v>-0.4530155655299305</v>
      </c>
      <c r="J670" s="13">
        <f t="shared" ca="1" si="51"/>
        <v>0</v>
      </c>
      <c r="K670" s="7">
        <f t="shared" ca="1" si="52"/>
        <v>0</v>
      </c>
      <c r="L670" s="13">
        <f t="shared" ca="1" si="53"/>
        <v>0</v>
      </c>
      <c r="M670" s="7">
        <f t="shared" ca="1" si="54"/>
        <v>0</v>
      </c>
      <c r="P670" s="15">
        <v>-1.0932371629270814</v>
      </c>
      <c r="Q670" s="11">
        <v>18.05</v>
      </c>
    </row>
    <row r="671" spans="1:17" x14ac:dyDescent="0.25">
      <c r="A671" s="3">
        <v>39009</v>
      </c>
      <c r="B671">
        <v>12.52</v>
      </c>
      <c r="C671">
        <v>13.48</v>
      </c>
      <c r="D671" s="4">
        <v>-5.5599682287530401E-3</v>
      </c>
      <c r="E671" s="4">
        <v>-8.0941869021339298E-3</v>
      </c>
      <c r="F671">
        <f t="shared" si="47"/>
        <v>13.328039999999994</v>
      </c>
      <c r="G671">
        <f t="shared" ca="1" si="48"/>
        <v>11.691270572621765</v>
      </c>
      <c r="H671" s="14">
        <f t="shared" ca="1" si="49"/>
        <v>10.87288585893265</v>
      </c>
      <c r="I671" s="13">
        <f t="shared" ca="1" si="50"/>
        <v>-0.49367979782852472</v>
      </c>
      <c r="J671" s="13">
        <f t="shared" ca="1" si="51"/>
        <v>0</v>
      </c>
      <c r="K671" s="7">
        <f t="shared" ca="1" si="52"/>
        <v>0</v>
      </c>
      <c r="L671" s="13">
        <f t="shared" ca="1" si="53"/>
        <v>0</v>
      </c>
      <c r="M671" s="7">
        <f t="shared" ca="1" si="54"/>
        <v>0</v>
      </c>
      <c r="P671" s="15">
        <v>-1.0928623185485145</v>
      </c>
      <c r="Q671" s="11">
        <v>27</v>
      </c>
    </row>
    <row r="672" spans="1:17" x14ac:dyDescent="0.25">
      <c r="A672" s="3">
        <v>39010</v>
      </c>
      <c r="B672">
        <v>12.28</v>
      </c>
      <c r="C672">
        <v>13.29</v>
      </c>
      <c r="D672" s="4">
        <v>-1.91693290734825E-2</v>
      </c>
      <c r="E672" s="4">
        <v>-1.40949554896144E-2</v>
      </c>
      <c r="F672">
        <f t="shared" si="47"/>
        <v>13.324319999999995</v>
      </c>
      <c r="G672">
        <f t="shared" ca="1" si="48"/>
        <v>11.686230216868406</v>
      </c>
      <c r="H672" s="14">
        <f t="shared" ca="1" si="49"/>
        <v>10.867185325302612</v>
      </c>
      <c r="I672" s="13">
        <f t="shared" ca="1" si="50"/>
        <v>-0.63752305322577352</v>
      </c>
      <c r="J672" s="13">
        <f t="shared" ca="1" si="51"/>
        <v>0</v>
      </c>
      <c r="K672" s="7">
        <f t="shared" ca="1" si="52"/>
        <v>0</v>
      </c>
      <c r="L672" s="13">
        <f t="shared" ca="1" si="53"/>
        <v>0</v>
      </c>
      <c r="M672" s="7">
        <f t="shared" ca="1" si="54"/>
        <v>0</v>
      </c>
      <c r="P672" s="15">
        <v>-1.092649229941087</v>
      </c>
      <c r="Q672" s="11">
        <v>12.7</v>
      </c>
    </row>
    <row r="673" spans="1:17" x14ac:dyDescent="0.25">
      <c r="A673" s="3">
        <v>39013</v>
      </c>
      <c r="B673">
        <v>11.95</v>
      </c>
      <c r="C673">
        <v>13.16</v>
      </c>
      <c r="D673" s="4">
        <v>-2.6872964169381099E-2</v>
      </c>
      <c r="E673" s="4">
        <v>-9.7817908201655E-3</v>
      </c>
      <c r="F673">
        <f t="shared" si="47"/>
        <v>13.319639999999993</v>
      </c>
      <c r="G673">
        <f t="shared" ca="1" si="48"/>
        <v>11.679303366744465</v>
      </c>
      <c r="H673" s="14">
        <f t="shared" ca="1" si="49"/>
        <v>10.859135050116702</v>
      </c>
      <c r="I673" s="13">
        <f t="shared" ca="1" si="50"/>
        <v>-0.83497495101460351</v>
      </c>
      <c r="J673" s="13">
        <f t="shared" ca="1" si="51"/>
        <v>0</v>
      </c>
      <c r="K673" s="7">
        <f t="shared" ca="1" si="52"/>
        <v>0</v>
      </c>
      <c r="L673" s="13">
        <f t="shared" ca="1" si="53"/>
        <v>0</v>
      </c>
      <c r="M673" s="7">
        <f t="shared" ca="1" si="54"/>
        <v>0</v>
      </c>
      <c r="P673" s="15">
        <v>-1.0925255287366775</v>
      </c>
      <c r="Q673" s="11">
        <v>12.94</v>
      </c>
    </row>
    <row r="674" spans="1:17" x14ac:dyDescent="0.25">
      <c r="A674" s="3">
        <v>39014</v>
      </c>
      <c r="B674">
        <v>11.78</v>
      </c>
      <c r="C674">
        <v>12.83</v>
      </c>
      <c r="D674" s="4">
        <v>-1.4225941422594099E-2</v>
      </c>
      <c r="E674" s="4">
        <v>-2.5075987841945299E-2</v>
      </c>
      <c r="F674">
        <f t="shared" si="47"/>
        <v>13.314039999999993</v>
      </c>
      <c r="G674">
        <f t="shared" ca="1" si="48"/>
        <v>11.670848934298842</v>
      </c>
      <c r="H674" s="14">
        <f t="shared" ca="1" si="49"/>
        <v>10.849253401448266</v>
      </c>
      <c r="I674" s="13">
        <f t="shared" ca="1" si="50"/>
        <v>-0.9335737225089018</v>
      </c>
      <c r="J674" s="13">
        <f t="shared" ca="1" si="51"/>
        <v>0</v>
      </c>
      <c r="K674" s="7">
        <f t="shared" ca="1" si="52"/>
        <v>0</v>
      </c>
      <c r="L674" s="13">
        <f t="shared" ca="1" si="53"/>
        <v>0</v>
      </c>
      <c r="M674" s="7">
        <f t="shared" ca="1" si="54"/>
        <v>0</v>
      </c>
      <c r="P674" s="15">
        <v>-1.0922863221476122</v>
      </c>
      <c r="Q674" s="11">
        <v>12.025</v>
      </c>
    </row>
    <row r="675" spans="1:17" x14ac:dyDescent="0.25">
      <c r="A675" s="3">
        <v>39015</v>
      </c>
      <c r="B675">
        <v>11.49</v>
      </c>
      <c r="C675">
        <v>12.52</v>
      </c>
      <c r="D675" s="4">
        <v>-2.4617996604414199E-2</v>
      </c>
      <c r="E675" s="4">
        <v>-2.4162120031177001E-2</v>
      </c>
      <c r="F675">
        <f t="shared" si="47"/>
        <v>13.308399999999994</v>
      </c>
      <c r="G675">
        <f t="shared" ca="1" si="48"/>
        <v>11.661382137316027</v>
      </c>
      <c r="H675" s="14">
        <f t="shared" ca="1" si="49"/>
        <v>10.837873205974043</v>
      </c>
      <c r="I675" s="13">
        <f t="shared" ca="1" si="50"/>
        <v>-1.1040560282914864</v>
      </c>
      <c r="J675" s="13">
        <f t="shared" ca="1" si="51"/>
        <v>0</v>
      </c>
      <c r="K675" s="7">
        <f t="shared" ca="1" si="52"/>
        <v>0</v>
      </c>
      <c r="L675" s="13">
        <f t="shared" ca="1" si="53"/>
        <v>0</v>
      </c>
      <c r="M675" s="7">
        <f t="shared" ca="1" si="54"/>
        <v>0</v>
      </c>
      <c r="P675" s="15">
        <v>-1.0919446105018866</v>
      </c>
      <c r="Q675" s="11">
        <v>14.55</v>
      </c>
    </row>
    <row r="676" spans="1:17" x14ac:dyDescent="0.25">
      <c r="A676" s="3">
        <v>39016</v>
      </c>
      <c r="B676">
        <v>11.25</v>
      </c>
      <c r="C676">
        <v>12.21</v>
      </c>
      <c r="D676" s="4">
        <v>-2.0887728459529999E-2</v>
      </c>
      <c r="E676" s="4">
        <v>-2.4760383386581399E-2</v>
      </c>
      <c r="F676">
        <f t="shared" si="47"/>
        <v>13.303839999999994</v>
      </c>
      <c r="G676">
        <f t="shared" ca="1" si="48"/>
        <v>11.652712732222003</v>
      </c>
      <c r="H676" s="14">
        <f t="shared" ca="1" si="49"/>
        <v>10.827149098333006</v>
      </c>
      <c r="I676" s="13">
        <f t="shared" ca="1" si="50"/>
        <v>-1.2439016907303302</v>
      </c>
      <c r="J676" s="13">
        <f t="shared" ca="1" si="51"/>
        <v>1</v>
      </c>
      <c r="K676" s="7">
        <f t="shared" ca="1" si="52"/>
        <v>-2.0887728459529999E-2</v>
      </c>
      <c r="L676" s="13">
        <f t="shared" ca="1" si="53"/>
        <v>0</v>
      </c>
      <c r="M676" s="7">
        <f t="shared" ca="1" si="54"/>
        <v>0</v>
      </c>
      <c r="P676" s="15">
        <v>-1.0894043476597826</v>
      </c>
      <c r="Q676" s="11">
        <v>28.35</v>
      </c>
    </row>
    <row r="677" spans="1:17" x14ac:dyDescent="0.25">
      <c r="A677" s="3">
        <v>39017</v>
      </c>
      <c r="B677">
        <v>11.31</v>
      </c>
      <c r="C677">
        <v>12.26</v>
      </c>
      <c r="D677" s="4">
        <v>5.3333333333334104E-3</v>
      </c>
      <c r="E677" s="4">
        <v>4.0950040950040699E-3</v>
      </c>
      <c r="F677">
        <f t="shared" si="47"/>
        <v>13.301519999999993</v>
      </c>
      <c r="G677">
        <f t="shared" ca="1" si="48"/>
        <v>11.648002026224056</v>
      </c>
      <c r="H677" s="14">
        <f t="shared" ca="1" si="49"/>
        <v>10.821243039336087</v>
      </c>
      <c r="I677" s="13">
        <f t="shared" ca="1" si="50"/>
        <v>-1.2044138809402849</v>
      </c>
      <c r="J677" s="13">
        <f t="shared" ca="1" si="51"/>
        <v>1</v>
      </c>
      <c r="K677" s="7">
        <f t="shared" ca="1" si="52"/>
        <v>5.3333333333334104E-3</v>
      </c>
      <c r="L677" s="13">
        <f t="shared" ca="1" si="53"/>
        <v>0</v>
      </c>
      <c r="M677" s="7">
        <f t="shared" ca="1" si="54"/>
        <v>0</v>
      </c>
      <c r="P677" s="15">
        <v>-1.0888220070917898</v>
      </c>
      <c r="Q677" s="11">
        <v>17.7</v>
      </c>
    </row>
    <row r="678" spans="1:17" x14ac:dyDescent="0.25">
      <c r="A678" s="3">
        <v>39020</v>
      </c>
      <c r="B678">
        <v>11.35</v>
      </c>
      <c r="C678">
        <v>12.3</v>
      </c>
      <c r="D678" s="4">
        <v>3.5366931918654498E-3</v>
      </c>
      <c r="E678" s="4">
        <v>3.26264274061994E-3</v>
      </c>
      <c r="F678">
        <f t="shared" si="47"/>
        <v>13.295439999999994</v>
      </c>
      <c r="G678">
        <f t="shared" ca="1" si="48"/>
        <v>11.637557734457554</v>
      </c>
      <c r="H678" s="14">
        <f t="shared" ca="1" si="49"/>
        <v>10.808616601686335</v>
      </c>
      <c r="I678" s="13">
        <f t="shared" ca="1" si="50"/>
        <v>-1.1734488271176899</v>
      </c>
      <c r="J678" s="13">
        <f t="shared" ca="1" si="51"/>
        <v>1</v>
      </c>
      <c r="K678" s="7">
        <f t="shared" ca="1" si="52"/>
        <v>3.5366931918654498E-3</v>
      </c>
      <c r="L678" s="13">
        <f t="shared" ca="1" si="53"/>
        <v>0</v>
      </c>
      <c r="M678" s="7">
        <f t="shared" ca="1" si="54"/>
        <v>0</v>
      </c>
      <c r="P678" s="15">
        <v>-1.085738097885945</v>
      </c>
      <c r="Q678" s="11">
        <v>27.65</v>
      </c>
    </row>
    <row r="679" spans="1:17" x14ac:dyDescent="0.25">
      <c r="A679" s="3">
        <v>39021</v>
      </c>
      <c r="B679">
        <v>11.31</v>
      </c>
      <c r="C679">
        <v>12.16</v>
      </c>
      <c r="D679" s="4">
        <v>-3.5242290748898099E-3</v>
      </c>
      <c r="E679" s="4">
        <v>-1.1382113821138301E-2</v>
      </c>
      <c r="F679">
        <f t="shared" si="47"/>
        <v>13.289479999999992</v>
      </c>
      <c r="G679">
        <f t="shared" ca="1" si="48"/>
        <v>11.627155083023721</v>
      </c>
      <c r="H679" s="14">
        <f t="shared" ca="1" si="49"/>
        <v>10.795992624535586</v>
      </c>
      <c r="I679" s="13">
        <f t="shared" ca="1" si="50"/>
        <v>-1.1907900674439855</v>
      </c>
      <c r="J679" s="13">
        <f t="shared" ca="1" si="51"/>
        <v>1</v>
      </c>
      <c r="K679" s="7">
        <f t="shared" ca="1" si="52"/>
        <v>-3.5242290748898099E-3</v>
      </c>
      <c r="L679" s="13">
        <f t="shared" ca="1" si="53"/>
        <v>0</v>
      </c>
      <c r="M679" s="7">
        <f t="shared" ca="1" si="54"/>
        <v>0</v>
      </c>
      <c r="P679" s="15">
        <v>-1.0852070787378763</v>
      </c>
      <c r="Q679" s="11">
        <v>14.725</v>
      </c>
    </row>
    <row r="680" spans="1:17" x14ac:dyDescent="0.25">
      <c r="A680" s="3">
        <v>39022</v>
      </c>
      <c r="B680">
        <v>11.55</v>
      </c>
      <c r="C680">
        <v>12.43</v>
      </c>
      <c r="D680" s="4">
        <v>2.1220159151193602E-2</v>
      </c>
      <c r="E680" s="4">
        <v>2.2203947368421E-2</v>
      </c>
      <c r="F680">
        <f t="shared" si="47"/>
        <v>13.284639999999992</v>
      </c>
      <c r="G680">
        <f t="shared" ca="1" si="48"/>
        <v>11.61902225561801</v>
      </c>
      <c r="H680" s="14">
        <f t="shared" ca="1" si="49"/>
        <v>10.786213383427018</v>
      </c>
      <c r="I680" s="13">
        <f t="shared" ca="1" si="50"/>
        <v>-1.0414394334179113</v>
      </c>
      <c r="J680" s="13">
        <f t="shared" ca="1" si="51"/>
        <v>1</v>
      </c>
      <c r="K680" s="7">
        <f t="shared" ca="1" si="52"/>
        <v>2.1220159151193602E-2</v>
      </c>
      <c r="L680" s="13">
        <f t="shared" ca="1" si="53"/>
        <v>0</v>
      </c>
      <c r="M680" s="7">
        <f t="shared" ca="1" si="54"/>
        <v>0</v>
      </c>
      <c r="P680" s="15">
        <v>-1.0851818430049822</v>
      </c>
      <c r="Q680" s="11">
        <v>11.2</v>
      </c>
    </row>
    <row r="681" spans="1:17" x14ac:dyDescent="0.25">
      <c r="A681" s="3">
        <v>39023</v>
      </c>
      <c r="B681">
        <v>11.65</v>
      </c>
      <c r="C681">
        <v>12.49</v>
      </c>
      <c r="D681" s="4">
        <v>8.6580086580085903E-3</v>
      </c>
      <c r="E681" s="4">
        <v>4.8270313757039496E-3</v>
      </c>
      <c r="F681">
        <f t="shared" si="47"/>
        <v>13.281559999999992</v>
      </c>
      <c r="G681">
        <f t="shared" ca="1" si="48"/>
        <v>11.613635911079838</v>
      </c>
      <c r="H681" s="14">
        <f t="shared" ca="1" si="49"/>
        <v>10.77967386661976</v>
      </c>
      <c r="I681" s="13">
        <f t="shared" ca="1" si="50"/>
        <v>-0.97819799524347295</v>
      </c>
      <c r="J681" s="13">
        <f t="shared" ca="1" si="51"/>
        <v>1</v>
      </c>
      <c r="K681" s="7">
        <f t="shared" ca="1" si="52"/>
        <v>8.6580086580085903E-3</v>
      </c>
      <c r="L681" s="13">
        <f t="shared" ca="1" si="53"/>
        <v>0</v>
      </c>
      <c r="M681" s="7">
        <f t="shared" ca="1" si="54"/>
        <v>0</v>
      </c>
      <c r="P681" s="15">
        <v>-1.0847354974248733</v>
      </c>
      <c r="Q681" s="11">
        <v>17.850000000000001</v>
      </c>
    </row>
    <row r="682" spans="1:17" x14ac:dyDescent="0.25">
      <c r="A682" s="3">
        <v>39024</v>
      </c>
      <c r="B682">
        <v>11.5</v>
      </c>
      <c r="C682">
        <v>12.45</v>
      </c>
      <c r="D682" s="4">
        <v>-1.28755364806867E-2</v>
      </c>
      <c r="E682" s="4">
        <v>-3.2025620496397601E-3</v>
      </c>
      <c r="F682">
        <f t="shared" si="47"/>
        <v>13.279359999999993</v>
      </c>
      <c r="G682">
        <f t="shared" ca="1" si="48"/>
        <v>11.609451382619962</v>
      </c>
      <c r="H682" s="14">
        <f t="shared" ca="1" si="49"/>
        <v>10.774497073929947</v>
      </c>
      <c r="I682" s="13">
        <f t="shared" ca="1" si="50"/>
        <v>-1.0655433366118463</v>
      </c>
      <c r="J682" s="13">
        <f t="shared" ca="1" si="51"/>
        <v>1</v>
      </c>
      <c r="K682" s="7">
        <f t="shared" ca="1" si="52"/>
        <v>-1.28755364806867E-2</v>
      </c>
      <c r="L682" s="13">
        <f t="shared" ca="1" si="53"/>
        <v>0</v>
      </c>
      <c r="M682" s="7">
        <f t="shared" ca="1" si="54"/>
        <v>0</v>
      </c>
      <c r="P682" s="15">
        <v>-1.0841097522514118</v>
      </c>
      <c r="Q682" s="11">
        <v>14.574999999999999</v>
      </c>
    </row>
    <row r="683" spans="1:17" x14ac:dyDescent="0.25">
      <c r="A683" s="3">
        <v>39027</v>
      </c>
      <c r="B683">
        <v>11.12</v>
      </c>
      <c r="C683">
        <v>12.02</v>
      </c>
      <c r="D683" s="4">
        <v>-3.3043478260869598E-2</v>
      </c>
      <c r="E683" s="4">
        <v>-3.4538152610441797E-2</v>
      </c>
      <c r="F683">
        <f t="shared" si="47"/>
        <v>13.275519999999991</v>
      </c>
      <c r="G683">
        <f t="shared" ca="1" si="48"/>
        <v>11.601758508747377</v>
      </c>
      <c r="H683" s="14">
        <f t="shared" ca="1" si="49"/>
        <v>10.764877763121071</v>
      </c>
      <c r="I683" s="13">
        <f t="shared" ca="1" si="50"/>
        <v>-1.2878298438965989</v>
      </c>
      <c r="J683" s="13">
        <f t="shared" ca="1" si="51"/>
        <v>1</v>
      </c>
      <c r="K683" s="7">
        <f t="shared" ca="1" si="52"/>
        <v>-3.3043478260869598E-2</v>
      </c>
      <c r="L683" s="13">
        <f t="shared" ca="1" si="53"/>
        <v>0</v>
      </c>
      <c r="M683" s="7">
        <f t="shared" ca="1" si="54"/>
        <v>0</v>
      </c>
      <c r="P683" s="15">
        <v>-1.0834701264816196</v>
      </c>
      <c r="Q683" s="11">
        <v>21.8</v>
      </c>
    </row>
    <row r="684" spans="1:17" x14ac:dyDescent="0.25">
      <c r="A684" s="3">
        <v>39028</v>
      </c>
      <c r="B684">
        <v>11.18</v>
      </c>
      <c r="C684">
        <v>12.05</v>
      </c>
      <c r="D684" s="4">
        <v>5.39568345323738E-3</v>
      </c>
      <c r="E684" s="4">
        <v>2.4958402662229599E-3</v>
      </c>
      <c r="F684">
        <f t="shared" si="47"/>
        <v>13.272199999999991</v>
      </c>
      <c r="G684">
        <f t="shared" ca="1" si="48"/>
        <v>11.595111701787834</v>
      </c>
      <c r="H684" s="14">
        <f t="shared" ca="1" si="49"/>
        <v>10.756567552681757</v>
      </c>
      <c r="I684" s="13">
        <f t="shared" ca="1" si="50"/>
        <v>-1.2475192881796153</v>
      </c>
      <c r="J684" s="13">
        <f t="shared" ca="1" si="51"/>
        <v>1</v>
      </c>
      <c r="K684" s="7">
        <f t="shared" ca="1" si="52"/>
        <v>5.39568345323738E-3</v>
      </c>
      <c r="L684" s="13">
        <f t="shared" ca="1" si="53"/>
        <v>0</v>
      </c>
      <c r="M684" s="7">
        <f t="shared" ca="1" si="54"/>
        <v>0</v>
      </c>
      <c r="P684" s="15">
        <v>-1.0830832334685256</v>
      </c>
      <c r="Q684" s="11">
        <v>18.8</v>
      </c>
    </row>
    <row r="685" spans="1:17" x14ac:dyDescent="0.25">
      <c r="A685" s="3">
        <v>39029</v>
      </c>
      <c r="B685">
        <v>10.92</v>
      </c>
      <c r="C685">
        <v>11.85</v>
      </c>
      <c r="D685" s="4">
        <v>-2.3255813953488299E-2</v>
      </c>
      <c r="E685" s="4">
        <v>-1.6597510373444001E-2</v>
      </c>
      <c r="F685">
        <f t="shared" si="47"/>
        <v>13.268119999999993</v>
      </c>
      <c r="G685">
        <f t="shared" ca="1" si="48"/>
        <v>11.586560941982659</v>
      </c>
      <c r="H685" s="14">
        <f t="shared" ca="1" si="49"/>
        <v>10.745781412973994</v>
      </c>
      <c r="I685" s="13">
        <f t="shared" ca="1" si="50"/>
        <v>-1.3963946070193805</v>
      </c>
      <c r="J685" s="13">
        <f t="shared" ca="1" si="51"/>
        <v>1</v>
      </c>
      <c r="K685" s="7">
        <f t="shared" ca="1" si="52"/>
        <v>-2.3255813953488299E-2</v>
      </c>
      <c r="L685" s="13">
        <f t="shared" ca="1" si="53"/>
        <v>0</v>
      </c>
      <c r="M685" s="7">
        <f t="shared" ca="1" si="54"/>
        <v>0</v>
      </c>
      <c r="P685" s="15">
        <v>-1.0828527657351794</v>
      </c>
      <c r="Q685" s="11">
        <v>12</v>
      </c>
    </row>
    <row r="686" spans="1:17" x14ac:dyDescent="0.25">
      <c r="A686" s="3">
        <v>39030</v>
      </c>
      <c r="B686">
        <v>10.99</v>
      </c>
      <c r="C686">
        <v>11.87</v>
      </c>
      <c r="D686" s="4">
        <v>6.4102564102563901E-3</v>
      </c>
      <c r="E686" s="4">
        <v>1.6877637130801001E-3</v>
      </c>
      <c r="F686">
        <f t="shared" si="47"/>
        <v>13.264319999999991</v>
      </c>
      <c r="G686">
        <f t="shared" ca="1" si="48"/>
        <v>11.578695445836118</v>
      </c>
      <c r="H686" s="14">
        <f t="shared" ca="1" si="49"/>
        <v>10.735883168754182</v>
      </c>
      <c r="I686" s="13">
        <f t="shared" ca="1" si="50"/>
        <v>-1.349244702435016</v>
      </c>
      <c r="J686" s="13">
        <f t="shared" ca="1" si="51"/>
        <v>1</v>
      </c>
      <c r="K686" s="7">
        <f t="shared" ca="1" si="52"/>
        <v>6.4102564102563901E-3</v>
      </c>
      <c r="L686" s="13">
        <f t="shared" ca="1" si="53"/>
        <v>0</v>
      </c>
      <c r="M686" s="7">
        <f t="shared" ca="1" si="54"/>
        <v>0</v>
      </c>
      <c r="P686" s="15">
        <v>-1.0826745261958823</v>
      </c>
      <c r="Q686" s="11">
        <v>13.225</v>
      </c>
    </row>
    <row r="687" spans="1:17" x14ac:dyDescent="0.25">
      <c r="A687" s="3">
        <v>39031</v>
      </c>
      <c r="B687">
        <v>10.99</v>
      </c>
      <c r="C687">
        <v>11.98</v>
      </c>
      <c r="D687" s="4">
        <v>0</v>
      </c>
      <c r="E687" s="4">
        <v>9.2670598146589196E-3</v>
      </c>
      <c r="F687">
        <f t="shared" si="47"/>
        <v>13.260439999999992</v>
      </c>
      <c r="G687">
        <f t="shared" ca="1" si="48"/>
        <v>11.57070623209448</v>
      </c>
      <c r="H687" s="14">
        <f t="shared" ca="1" si="49"/>
        <v>10.725839348141726</v>
      </c>
      <c r="I687" s="13">
        <f t="shared" ca="1" si="50"/>
        <v>-1.343667294294703</v>
      </c>
      <c r="J687" s="13">
        <f t="shared" ca="1" si="51"/>
        <v>1</v>
      </c>
      <c r="K687" s="7">
        <f t="shared" ca="1" si="52"/>
        <v>0</v>
      </c>
      <c r="L687" s="13">
        <f t="shared" ca="1" si="53"/>
        <v>0</v>
      </c>
      <c r="M687" s="7">
        <f t="shared" ca="1" si="54"/>
        <v>0</v>
      </c>
      <c r="P687" s="15">
        <v>-1.0826042334718138</v>
      </c>
      <c r="Q687" s="11">
        <v>18.649999999999999</v>
      </c>
    </row>
    <row r="688" spans="1:17" x14ac:dyDescent="0.25">
      <c r="A688" s="3">
        <v>39034</v>
      </c>
      <c r="B688">
        <v>11.97</v>
      </c>
      <c r="C688">
        <v>12.68</v>
      </c>
      <c r="D688" s="4">
        <v>-8.3472454090149895E-4</v>
      </c>
      <c r="E688" s="4">
        <v>-3.14465408805043E-3</v>
      </c>
      <c r="F688">
        <f t="shared" si="47"/>
        <v>13.260079999999991</v>
      </c>
      <c r="G688">
        <f t="shared" ca="1" si="48"/>
        <v>11.57008094863926</v>
      </c>
      <c r="H688" s="14">
        <f t="shared" ca="1" si="49"/>
        <v>10.725081422958894</v>
      </c>
      <c r="I688" s="13">
        <f t="shared" ca="1" si="50"/>
        <v>-0.76336137523938907</v>
      </c>
      <c r="J688" s="13">
        <f t="shared" ca="1" si="51"/>
        <v>1</v>
      </c>
      <c r="K688" s="7">
        <f t="shared" ca="1" si="52"/>
        <v>-8.3472454090149895E-4</v>
      </c>
      <c r="L688" s="13">
        <f t="shared" ca="1" si="53"/>
        <v>0</v>
      </c>
      <c r="M688" s="7">
        <f t="shared" ca="1" si="54"/>
        <v>0</v>
      </c>
      <c r="P688" s="15">
        <v>-1.0818069076881629</v>
      </c>
      <c r="Q688" s="11">
        <v>17.45</v>
      </c>
    </row>
    <row r="689" spans="1:17" x14ac:dyDescent="0.25">
      <c r="A689" s="3">
        <v>39035</v>
      </c>
      <c r="B689">
        <v>11.72</v>
      </c>
      <c r="C689">
        <v>12.54</v>
      </c>
      <c r="D689" s="4">
        <v>-2.0885547201336702E-2</v>
      </c>
      <c r="E689" s="4">
        <v>-1.10410094637224E-2</v>
      </c>
      <c r="F689">
        <f t="shared" si="47"/>
        <v>13.25851999999999</v>
      </c>
      <c r="G689">
        <f t="shared" ca="1" si="48"/>
        <v>11.567280510867759</v>
      </c>
      <c r="H689" s="14">
        <f t="shared" ca="1" si="49"/>
        <v>10.721660766301643</v>
      </c>
      <c r="I689" s="13">
        <f t="shared" ca="1" si="50"/>
        <v>-0.90969966695219384</v>
      </c>
      <c r="J689" s="13">
        <f t="shared" ca="1" si="51"/>
        <v>1</v>
      </c>
      <c r="K689" s="7">
        <f t="shared" ca="1" si="52"/>
        <v>-2.0885547201336702E-2</v>
      </c>
      <c r="L689" s="13">
        <f t="shared" ca="1" si="53"/>
        <v>0</v>
      </c>
      <c r="M689" s="7">
        <f t="shared" ca="1" si="54"/>
        <v>0</v>
      </c>
      <c r="P689" s="15">
        <v>-1.0810356556947696</v>
      </c>
      <c r="Q689" s="11">
        <v>14.525</v>
      </c>
    </row>
    <row r="690" spans="1:17" x14ac:dyDescent="0.25">
      <c r="A690" s="3">
        <v>39036</v>
      </c>
      <c r="B690">
        <v>11.62</v>
      </c>
      <c r="C690">
        <v>12.35</v>
      </c>
      <c r="D690" s="4">
        <v>-8.5324232081912497E-3</v>
      </c>
      <c r="E690" s="4">
        <v>-1.51515151515151E-2</v>
      </c>
      <c r="F690">
        <f t="shared" si="47"/>
        <v>13.256239999999991</v>
      </c>
      <c r="G690">
        <f t="shared" ca="1" si="48"/>
        <v>11.563178317012559</v>
      </c>
      <c r="H690" s="14">
        <f t="shared" ca="1" si="49"/>
        <v>10.716647475518844</v>
      </c>
      <c r="I690" s="13">
        <f t="shared" ca="1" si="50"/>
        <v>-0.96643850394914332</v>
      </c>
      <c r="J690" s="13">
        <f t="shared" ca="1" si="51"/>
        <v>1</v>
      </c>
      <c r="K690" s="7">
        <f t="shared" ca="1" si="52"/>
        <v>-8.5324232081912497E-3</v>
      </c>
      <c r="L690" s="13">
        <f t="shared" ca="1" si="53"/>
        <v>0</v>
      </c>
      <c r="M690" s="7">
        <f t="shared" ca="1" si="54"/>
        <v>0</v>
      </c>
      <c r="P690" s="15">
        <v>-1.0804020020174283</v>
      </c>
      <c r="Q690" s="11">
        <v>16.45</v>
      </c>
    </row>
    <row r="691" spans="1:17" x14ac:dyDescent="0.25">
      <c r="A691" s="3">
        <v>39037</v>
      </c>
      <c r="B691">
        <v>11.58</v>
      </c>
      <c r="C691">
        <v>12.29</v>
      </c>
      <c r="D691" s="4">
        <v>-3.4423407917383302E-3</v>
      </c>
      <c r="E691" s="4">
        <v>-4.8582995951417197E-3</v>
      </c>
      <c r="F691">
        <f t="shared" si="47"/>
        <v>13.25443999999999</v>
      </c>
      <c r="G691">
        <f t="shared" ca="1" si="48"/>
        <v>11.559837071169678</v>
      </c>
      <c r="H691" s="14">
        <f t="shared" ca="1" si="49"/>
        <v>10.712535606754523</v>
      </c>
      <c r="I691" s="13">
        <f t="shared" ca="1" si="50"/>
        <v>-0.98810167946290572</v>
      </c>
      <c r="J691" s="13">
        <f t="shared" ca="1" si="51"/>
        <v>1</v>
      </c>
      <c r="K691" s="7">
        <f t="shared" ca="1" si="52"/>
        <v>-3.4423407917383302E-3</v>
      </c>
      <c r="L691" s="13">
        <f t="shared" ca="1" si="53"/>
        <v>0</v>
      </c>
      <c r="M691" s="7">
        <f t="shared" ca="1" si="54"/>
        <v>0</v>
      </c>
      <c r="P691" s="15">
        <v>-1.0802126375290209</v>
      </c>
      <c r="Q691" s="11">
        <v>13.95</v>
      </c>
    </row>
    <row r="692" spans="1:17" x14ac:dyDescent="0.25">
      <c r="A692" s="3">
        <v>39038</v>
      </c>
      <c r="B692">
        <v>11.67</v>
      </c>
      <c r="C692">
        <v>12.32</v>
      </c>
      <c r="D692" s="4">
        <v>7.7720207253886304E-3</v>
      </c>
      <c r="E692" s="4">
        <v>2.4410089503661401E-3</v>
      </c>
      <c r="F692">
        <f t="shared" si="47"/>
        <v>13.254039999999987</v>
      </c>
      <c r="G692">
        <f t="shared" ca="1" si="48"/>
        <v>11.559074962484377</v>
      </c>
      <c r="H692" s="14">
        <f t="shared" ca="1" si="49"/>
        <v>10.711592443726573</v>
      </c>
      <c r="I692" s="13">
        <f t="shared" ca="1" si="50"/>
        <v>-0.93455615009132587</v>
      </c>
      <c r="J692" s="13">
        <f t="shared" ca="1" si="51"/>
        <v>1</v>
      </c>
      <c r="K692" s="7">
        <f t="shared" ca="1" si="52"/>
        <v>7.7720207253886304E-3</v>
      </c>
      <c r="L692" s="13">
        <f t="shared" ca="1" si="53"/>
        <v>0</v>
      </c>
      <c r="M692" s="7">
        <f t="shared" ca="1" si="54"/>
        <v>0</v>
      </c>
      <c r="P692" s="15">
        <v>-1.0799045510485277</v>
      </c>
      <c r="Q692" s="11">
        <v>16.600000000000001</v>
      </c>
    </row>
    <row r="693" spans="1:17" x14ac:dyDescent="0.25">
      <c r="A693" s="3">
        <v>39041</v>
      </c>
      <c r="B693">
        <v>11.43</v>
      </c>
      <c r="C693">
        <v>12.36</v>
      </c>
      <c r="D693" s="4">
        <v>-2.0565552699228801E-2</v>
      </c>
      <c r="E693" s="4">
        <v>3.2467532467532799E-3</v>
      </c>
      <c r="F693">
        <f t="shared" si="47"/>
        <v>13.252439999999988</v>
      </c>
      <c r="G693">
        <f t="shared" ca="1" si="48"/>
        <v>11.555943360922772</v>
      </c>
      <c r="H693" s="14">
        <f t="shared" ca="1" si="49"/>
        <v>10.707695041384163</v>
      </c>
      <c r="I693" s="13">
        <f t="shared" ca="1" si="50"/>
        <v>-1.0742373182603395</v>
      </c>
      <c r="J693" s="13">
        <f t="shared" ca="1" si="51"/>
        <v>1</v>
      </c>
      <c r="K693" s="7">
        <f t="shared" ca="1" si="52"/>
        <v>-2.0565552699228801E-2</v>
      </c>
      <c r="L693" s="13">
        <f t="shared" ca="1" si="53"/>
        <v>0</v>
      </c>
      <c r="M693" s="7">
        <f t="shared" ca="1" si="54"/>
        <v>0</v>
      </c>
      <c r="P693" s="15">
        <v>-1.079113372386844</v>
      </c>
      <c r="Q693" s="11">
        <v>14.725</v>
      </c>
    </row>
    <row r="694" spans="1:17" x14ac:dyDescent="0.25">
      <c r="A694" s="3">
        <v>39042</v>
      </c>
      <c r="B694">
        <v>11.5</v>
      </c>
      <c r="C694">
        <v>12.48</v>
      </c>
      <c r="D694" s="4">
        <v>6.1242344706910999E-3</v>
      </c>
      <c r="E694" s="4">
        <v>9.7087378640776708E-3</v>
      </c>
      <c r="F694">
        <f t="shared" si="47"/>
        <v>13.251199999999988</v>
      </c>
      <c r="G694">
        <f t="shared" ca="1" si="48"/>
        <v>11.553536617582768</v>
      </c>
      <c r="H694" s="14">
        <f t="shared" ca="1" si="49"/>
        <v>10.704704926374157</v>
      </c>
      <c r="I694" s="13">
        <f t="shared" ca="1" si="50"/>
        <v>-1.0315354728960107</v>
      </c>
      <c r="J694" s="13">
        <f t="shared" ca="1" si="51"/>
        <v>1</v>
      </c>
      <c r="K694" s="7">
        <f t="shared" ca="1" si="52"/>
        <v>6.1242344706910999E-3</v>
      </c>
      <c r="L694" s="13">
        <f t="shared" ca="1" si="53"/>
        <v>0</v>
      </c>
      <c r="M694" s="7">
        <f t="shared" ca="1" si="54"/>
        <v>0</v>
      </c>
      <c r="P694" s="15">
        <v>-1.0782510376537724</v>
      </c>
      <c r="Q694" s="11">
        <v>11.62</v>
      </c>
    </row>
    <row r="695" spans="1:17" x14ac:dyDescent="0.25">
      <c r="A695" s="3">
        <v>39043</v>
      </c>
      <c r="B695">
        <v>11.61</v>
      </c>
      <c r="C695">
        <v>12.59</v>
      </c>
      <c r="D695" s="4">
        <v>9.5652173913043405E-3</v>
      </c>
      <c r="E695" s="4">
        <v>8.81410256410242E-3</v>
      </c>
      <c r="F695">
        <f t="shared" si="47"/>
        <v>13.24903999999999</v>
      </c>
      <c r="G695">
        <f t="shared" ca="1" si="48"/>
        <v>11.549634257276903</v>
      </c>
      <c r="H695" s="14">
        <f t="shared" ca="1" si="49"/>
        <v>10.69993138591536</v>
      </c>
      <c r="I695" s="13">
        <f t="shared" ca="1" si="50"/>
        <v>-0.96447832250680321</v>
      </c>
      <c r="J695" s="13">
        <f t="shared" ca="1" si="51"/>
        <v>1</v>
      </c>
      <c r="K695" s="7">
        <f t="shared" ca="1" si="52"/>
        <v>9.5652173913043405E-3</v>
      </c>
      <c r="L695" s="13">
        <f t="shared" ca="1" si="53"/>
        <v>0</v>
      </c>
      <c r="M695" s="7">
        <f t="shared" ca="1" si="54"/>
        <v>0</v>
      </c>
      <c r="P695" s="15">
        <v>-1.0782249272440607</v>
      </c>
      <c r="Q695" s="11">
        <v>15.175000000000001</v>
      </c>
    </row>
    <row r="696" spans="1:17" x14ac:dyDescent="0.25">
      <c r="A696" s="3">
        <v>39044</v>
      </c>
      <c r="B696">
        <v>11.61</v>
      </c>
      <c r="C696">
        <v>12.59</v>
      </c>
      <c r="D696" s="4">
        <v>0</v>
      </c>
      <c r="E696" s="4">
        <v>0</v>
      </c>
      <c r="F696">
        <f t="shared" si="47"/>
        <v>13.24687999999999</v>
      </c>
      <c r="G696">
        <f t="shared" ca="1" si="48"/>
        <v>11.545736424166321</v>
      </c>
      <c r="H696" s="14">
        <f t="shared" ca="1" si="49"/>
        <v>10.695164636249487</v>
      </c>
      <c r="I696" s="13">
        <f t="shared" ca="1" si="50"/>
        <v>-0.96222330863390815</v>
      </c>
      <c r="J696" s="13">
        <f t="shared" ca="1" si="51"/>
        <v>1</v>
      </c>
      <c r="K696" s="7">
        <f t="shared" ca="1" si="52"/>
        <v>0</v>
      </c>
      <c r="L696" s="13">
        <f t="shared" ca="1" si="53"/>
        <v>0</v>
      </c>
      <c r="M696" s="7">
        <f t="shared" ca="1" si="54"/>
        <v>0</v>
      </c>
      <c r="P696" s="15">
        <v>-1.0777562346974698</v>
      </c>
      <c r="Q696" s="11">
        <v>18.149999999999999</v>
      </c>
    </row>
    <row r="697" spans="1:17" x14ac:dyDescent="0.25">
      <c r="A697" s="3">
        <v>39045</v>
      </c>
      <c r="B697">
        <v>11.71</v>
      </c>
      <c r="C697">
        <v>12.84</v>
      </c>
      <c r="D697" s="4">
        <v>8.6132644272181001E-3</v>
      </c>
      <c r="E697" s="4">
        <v>1.9857029388403499E-2</v>
      </c>
      <c r="F697">
        <f t="shared" si="47"/>
        <v>13.245679999999989</v>
      </c>
      <c r="G697">
        <f t="shared" ca="1" si="48"/>
        <v>11.543558812304994</v>
      </c>
      <c r="H697" s="14">
        <f t="shared" ca="1" si="49"/>
        <v>10.692498218457498</v>
      </c>
      <c r="I697" s="13">
        <f t="shared" ca="1" si="50"/>
        <v>-0.90221543042983909</v>
      </c>
      <c r="J697" s="13">
        <f t="shared" ca="1" si="51"/>
        <v>1</v>
      </c>
      <c r="K697" s="7">
        <f t="shared" ca="1" si="52"/>
        <v>8.6132644272181001E-3</v>
      </c>
      <c r="L697" s="13">
        <f t="shared" ca="1" si="53"/>
        <v>0</v>
      </c>
      <c r="M697" s="7">
        <f t="shared" ca="1" si="54"/>
        <v>0</v>
      </c>
      <c r="P697" s="15">
        <v>-1.0776208979974955</v>
      </c>
      <c r="Q697" s="11">
        <v>14.725</v>
      </c>
    </row>
    <row r="698" spans="1:17" x14ac:dyDescent="0.25">
      <c r="A698" s="3">
        <v>39048</v>
      </c>
      <c r="B698">
        <v>12.46</v>
      </c>
      <c r="C698">
        <v>13.39</v>
      </c>
      <c r="D698" s="4">
        <v>6.4047822374039304E-2</v>
      </c>
      <c r="E698" s="4">
        <v>4.2834890965732099E-2</v>
      </c>
      <c r="F698">
        <f t="shared" si="47"/>
        <v>13.24767999999999</v>
      </c>
      <c r="G698">
        <f t="shared" ca="1" si="48"/>
        <v>11.546777352109686</v>
      </c>
      <c r="H698" s="14">
        <f t="shared" ca="1" si="49"/>
        <v>10.696326028164533</v>
      </c>
      <c r="I698" s="13">
        <f t="shared" ca="1" si="50"/>
        <v>-0.46309528706829822</v>
      </c>
      <c r="J698" s="13">
        <f t="shared" ca="1" si="51"/>
        <v>1</v>
      </c>
      <c r="K698" s="7">
        <f t="shared" ca="1" si="52"/>
        <v>6.4047822374039304E-2</v>
      </c>
      <c r="L698" s="13">
        <f t="shared" ca="1" si="53"/>
        <v>0</v>
      </c>
      <c r="M698" s="7">
        <f t="shared" ca="1" si="54"/>
        <v>0</v>
      </c>
      <c r="P698" s="15">
        <v>-1.0771938181302529</v>
      </c>
      <c r="Q698" s="11">
        <v>13.6</v>
      </c>
    </row>
    <row r="699" spans="1:17" x14ac:dyDescent="0.25">
      <c r="A699" s="3">
        <v>39049</v>
      </c>
      <c r="B699">
        <v>12</v>
      </c>
      <c r="C699">
        <v>12.96</v>
      </c>
      <c r="D699" s="4">
        <v>-3.6918138041733599E-2</v>
      </c>
      <c r="E699" s="4">
        <v>-3.2113517550410697E-2</v>
      </c>
      <c r="F699">
        <f t="shared" si="47"/>
        <v>13.24895999999999</v>
      </c>
      <c r="G699">
        <f t="shared" ca="1" si="48"/>
        <v>11.54911750188429</v>
      </c>
      <c r="H699" s="14">
        <f t="shared" ca="1" si="49"/>
        <v>10.699196252826439</v>
      </c>
      <c r="I699" s="13">
        <f t="shared" ca="1" si="50"/>
        <v>-0.7347504262215353</v>
      </c>
      <c r="J699" s="13">
        <f t="shared" ca="1" si="51"/>
        <v>0</v>
      </c>
      <c r="K699" s="7">
        <f t="shared" ca="1" si="52"/>
        <v>0</v>
      </c>
      <c r="L699" s="13">
        <f t="shared" ca="1" si="53"/>
        <v>0</v>
      </c>
      <c r="M699" s="7">
        <f t="shared" ca="1" si="54"/>
        <v>0</v>
      </c>
      <c r="P699" s="15">
        <v>-1.0755858118643404</v>
      </c>
      <c r="Q699" s="11">
        <v>13.45</v>
      </c>
    </row>
    <row r="700" spans="1:17" x14ac:dyDescent="0.25">
      <c r="A700" s="3">
        <v>39050</v>
      </c>
      <c r="B700">
        <v>11.46</v>
      </c>
      <c r="C700">
        <v>12.58</v>
      </c>
      <c r="D700" s="4">
        <v>-4.4999999999999901E-2</v>
      </c>
      <c r="E700" s="4">
        <v>-2.9320987654321E-2</v>
      </c>
      <c r="F700">
        <f t="shared" ref="F700:F763" si="55">AVERAGE(B451:B700)</f>
        <v>13.249479999999991</v>
      </c>
      <c r="G700">
        <f t="shared" ref="G700:G763" ca="1" si="56">F700-_xlfn.STDEV.P(OFFSET(B700,0,0,-250,1))</f>
        <v>11.550204822284446</v>
      </c>
      <c r="H700" s="14">
        <f t="shared" ref="H700:H763" ca="1" si="57">F700-1.5*_xlfn.STDEV.P(OFFSET(B700,0,0,-250,1))</f>
        <v>10.700567233426675</v>
      </c>
      <c r="I700" s="13">
        <f t="shared" ref="I700:I763" ca="1" si="58">(B700-F700)/_xlfn.STDEV.P(OFFSET(B700,0,0,-250,1))</f>
        <v>-1.0530842935078437</v>
      </c>
      <c r="J700" s="13">
        <f t="shared" ca="1" si="51"/>
        <v>0</v>
      </c>
      <c r="K700" s="7">
        <f t="shared" ca="1" si="52"/>
        <v>0</v>
      </c>
      <c r="L700" s="13">
        <f t="shared" ca="1" si="53"/>
        <v>0</v>
      </c>
      <c r="M700" s="7">
        <f t="shared" ca="1" si="54"/>
        <v>0</v>
      </c>
      <c r="P700" s="15">
        <v>-1.0755567810583611</v>
      </c>
      <c r="Q700" s="11">
        <v>14.35</v>
      </c>
    </row>
    <row r="701" spans="1:17" x14ac:dyDescent="0.25">
      <c r="A701" s="3">
        <v>39051</v>
      </c>
      <c r="B701">
        <v>11.37</v>
      </c>
      <c r="C701">
        <v>12.52</v>
      </c>
      <c r="D701" s="4">
        <v>-7.8534031413614001E-3</v>
      </c>
      <c r="E701" s="4">
        <v>-4.7694753577106602E-3</v>
      </c>
      <c r="F701">
        <f t="shared" si="55"/>
        <v>13.250319999999991</v>
      </c>
      <c r="G701">
        <f t="shared" ca="1" si="56"/>
        <v>11.552026298192136</v>
      </c>
      <c r="H701" s="14">
        <f t="shared" ca="1" si="57"/>
        <v>10.702879447288209</v>
      </c>
      <c r="I701" s="13">
        <f t="shared" ca="1" si="58"/>
        <v>-1.1071818720156401</v>
      </c>
      <c r="J701" s="13">
        <f t="shared" ref="J701:J764" ca="1" si="59">IF(AND(J700=0,I700&lt;-1),1,IF(AND(J700=1,I700&gt;-0.5),0,J700))</f>
        <v>1</v>
      </c>
      <c r="K701" s="7">
        <f t="shared" ref="K701:K764" ca="1" si="60">J701*D701</f>
        <v>-7.8534031413614001E-3</v>
      </c>
      <c r="L701" s="13">
        <f t="shared" ref="L701:L764" ca="1" si="61">IF(AND(L700=0,I700&lt;-1.5),1,IF(AND(L700=1,I700&gt;0.5),0,L700))</f>
        <v>0</v>
      </c>
      <c r="M701" s="7">
        <f t="shared" ref="M701:M764" ca="1" si="62">L701*D701</f>
        <v>0</v>
      </c>
      <c r="P701" s="15">
        <v>-1.0755194259647596</v>
      </c>
      <c r="Q701" s="11">
        <v>14.574999999999999</v>
      </c>
    </row>
    <row r="702" spans="1:17" x14ac:dyDescent="0.25">
      <c r="A702" s="3">
        <v>39052</v>
      </c>
      <c r="B702">
        <v>11.65</v>
      </c>
      <c r="C702">
        <v>12.74</v>
      </c>
      <c r="D702" s="4">
        <v>2.46262093227794E-2</v>
      </c>
      <c r="E702" s="4">
        <v>1.75718849840256E-2</v>
      </c>
      <c r="F702">
        <f t="shared" si="55"/>
        <v>13.25283999999999</v>
      </c>
      <c r="G702">
        <f t="shared" ca="1" si="56"/>
        <v>11.557392585775583</v>
      </c>
      <c r="H702" s="14">
        <f t="shared" ca="1" si="57"/>
        <v>10.709668878663379</v>
      </c>
      <c r="I702" s="13">
        <f t="shared" ca="1" si="58"/>
        <v>-0.94537877527343905</v>
      </c>
      <c r="J702" s="13">
        <f t="shared" ca="1" si="59"/>
        <v>1</v>
      </c>
      <c r="K702" s="7">
        <f t="shared" ca="1" si="60"/>
        <v>2.46262093227794E-2</v>
      </c>
      <c r="L702" s="13">
        <f t="shared" ca="1" si="61"/>
        <v>0</v>
      </c>
      <c r="M702" s="7">
        <f t="shared" ca="1" si="62"/>
        <v>0</v>
      </c>
      <c r="P702" s="15">
        <v>-1.0750748534548682</v>
      </c>
      <c r="Q702" s="11">
        <v>16.399999999999999</v>
      </c>
    </row>
    <row r="703" spans="1:17" x14ac:dyDescent="0.25">
      <c r="A703" s="3">
        <v>39055</v>
      </c>
      <c r="B703">
        <v>11.49</v>
      </c>
      <c r="C703">
        <v>12.5</v>
      </c>
      <c r="D703" s="4">
        <v>-1.3733905579399099E-2</v>
      </c>
      <c r="E703" s="4">
        <v>-1.88383045525903E-2</v>
      </c>
      <c r="F703">
        <f t="shared" si="55"/>
        <v>13.247279999999991</v>
      </c>
      <c r="G703">
        <f t="shared" ca="1" si="56"/>
        <v>11.548343449801541</v>
      </c>
      <c r="H703" s="14">
        <f t="shared" ca="1" si="57"/>
        <v>10.698875174702316</v>
      </c>
      <c r="I703" s="13">
        <f t="shared" ca="1" si="58"/>
        <v>-1.034341158764714</v>
      </c>
      <c r="J703" s="13">
        <f t="shared" ca="1" si="59"/>
        <v>1</v>
      </c>
      <c r="K703" s="7">
        <f t="shared" ca="1" si="60"/>
        <v>-1.3733905579399099E-2</v>
      </c>
      <c r="L703" s="13">
        <f t="shared" ca="1" si="61"/>
        <v>0</v>
      </c>
      <c r="M703" s="7">
        <f t="shared" ca="1" si="62"/>
        <v>0</v>
      </c>
      <c r="P703" s="15">
        <v>-1.0744404089541304</v>
      </c>
      <c r="Q703" s="11">
        <v>20.7</v>
      </c>
    </row>
    <row r="704" spans="1:17" x14ac:dyDescent="0.25">
      <c r="A704" s="3">
        <v>39056</v>
      </c>
      <c r="B704">
        <v>11.52</v>
      </c>
      <c r="C704">
        <v>12.55</v>
      </c>
      <c r="D704" s="4">
        <v>2.6109660574411601E-3</v>
      </c>
      <c r="E704" s="4">
        <v>4.0000000000000001E-3</v>
      </c>
      <c r="F704">
        <f t="shared" si="55"/>
        <v>13.242319999999991</v>
      </c>
      <c r="G704">
        <f t="shared" ca="1" si="56"/>
        <v>11.540161071579888</v>
      </c>
      <c r="H704" s="14">
        <f t="shared" ca="1" si="57"/>
        <v>10.689081607369838</v>
      </c>
      <c r="I704" s="13">
        <f t="shared" ca="1" si="58"/>
        <v>-1.011844411966045</v>
      </c>
      <c r="J704" s="13">
        <f t="shared" ca="1" si="59"/>
        <v>1</v>
      </c>
      <c r="K704" s="7">
        <f t="shared" ca="1" si="60"/>
        <v>2.6109660574411601E-3</v>
      </c>
      <c r="L704" s="13">
        <f t="shared" ca="1" si="61"/>
        <v>0</v>
      </c>
      <c r="M704" s="7">
        <f t="shared" ca="1" si="62"/>
        <v>0</v>
      </c>
      <c r="P704" s="15">
        <v>-1.0742373182603395</v>
      </c>
      <c r="Q704" s="11">
        <v>11.43</v>
      </c>
    </row>
    <row r="705" spans="1:17" x14ac:dyDescent="0.25">
      <c r="A705" s="3">
        <v>39057</v>
      </c>
      <c r="B705">
        <v>11.55</v>
      </c>
      <c r="C705">
        <v>12.69</v>
      </c>
      <c r="D705" s="4">
        <v>2.6041666666667398E-3</v>
      </c>
      <c r="E705" s="4">
        <v>1.1155378486055601E-2</v>
      </c>
      <c r="F705">
        <f t="shared" si="55"/>
        <v>13.238159999999992</v>
      </c>
      <c r="G705">
        <f t="shared" ca="1" si="56"/>
        <v>11.533143456267881</v>
      </c>
      <c r="H705" s="14">
        <f t="shared" ca="1" si="57"/>
        <v>10.680635184401826</v>
      </c>
      <c r="I705" s="13">
        <f t="shared" ca="1" si="58"/>
        <v>-0.99011356001554007</v>
      </c>
      <c r="J705" s="13">
        <f t="shared" ca="1" si="59"/>
        <v>1</v>
      </c>
      <c r="K705" s="7">
        <f t="shared" ca="1" si="60"/>
        <v>2.6041666666667398E-3</v>
      </c>
      <c r="L705" s="13">
        <f t="shared" ca="1" si="61"/>
        <v>0</v>
      </c>
      <c r="M705" s="7">
        <f t="shared" ca="1" si="62"/>
        <v>0</v>
      </c>
      <c r="P705" s="15">
        <v>-1.073397953611452</v>
      </c>
      <c r="Q705" s="11">
        <v>28.95</v>
      </c>
    </row>
    <row r="706" spans="1:17" x14ac:dyDescent="0.25">
      <c r="A706" s="3">
        <v>39058</v>
      </c>
      <c r="B706">
        <v>12</v>
      </c>
      <c r="C706">
        <v>12.77</v>
      </c>
      <c r="D706" s="4">
        <v>3.8961038961038898E-2</v>
      </c>
      <c r="E706" s="4">
        <v>6.30417651694248E-3</v>
      </c>
      <c r="F706">
        <f t="shared" si="55"/>
        <v>13.236239999999993</v>
      </c>
      <c r="G706">
        <f t="shared" ca="1" si="56"/>
        <v>11.53010089007954</v>
      </c>
      <c r="H706" s="14">
        <f t="shared" ca="1" si="57"/>
        <v>10.677031335119313</v>
      </c>
      <c r="I706" s="13">
        <f t="shared" ca="1" si="58"/>
        <v>-0.72458335478730784</v>
      </c>
      <c r="J706" s="13">
        <f t="shared" ca="1" si="59"/>
        <v>1</v>
      </c>
      <c r="K706" s="7">
        <f t="shared" ca="1" si="60"/>
        <v>3.8961038961038898E-2</v>
      </c>
      <c r="L706" s="13">
        <f t="shared" ca="1" si="61"/>
        <v>0</v>
      </c>
      <c r="M706" s="7">
        <f t="shared" ca="1" si="62"/>
        <v>0</v>
      </c>
      <c r="P706" s="15">
        <v>-1.072996018342766</v>
      </c>
      <c r="Q706" s="11">
        <v>19.05</v>
      </c>
    </row>
    <row r="707" spans="1:17" x14ac:dyDescent="0.25">
      <c r="A707" s="3">
        <v>39059</v>
      </c>
      <c r="B707">
        <v>11.98</v>
      </c>
      <c r="C707">
        <v>12.81</v>
      </c>
      <c r="D707" s="4">
        <v>-1.66666666666659E-3</v>
      </c>
      <c r="E707" s="4">
        <v>3.1323414252153502E-3</v>
      </c>
      <c r="F707">
        <f t="shared" si="55"/>
        <v>13.235319999999994</v>
      </c>
      <c r="G707">
        <f t="shared" ca="1" si="56"/>
        <v>11.528565859064614</v>
      </c>
      <c r="H707" s="14">
        <f t="shared" ca="1" si="57"/>
        <v>10.675188788596925</v>
      </c>
      <c r="I707" s="13">
        <f t="shared" ca="1" si="58"/>
        <v>-0.73550136477889005</v>
      </c>
      <c r="J707" s="13">
        <f t="shared" ca="1" si="59"/>
        <v>1</v>
      </c>
      <c r="K707" s="7">
        <f t="shared" ca="1" si="60"/>
        <v>-1.66666666666659E-3</v>
      </c>
      <c r="L707" s="13">
        <f t="shared" ca="1" si="61"/>
        <v>0</v>
      </c>
      <c r="M707" s="7">
        <f t="shared" ca="1" si="62"/>
        <v>0</v>
      </c>
      <c r="P707" s="15">
        <v>-1.072918568994339</v>
      </c>
      <c r="Q707" s="11">
        <v>18.399999999999999</v>
      </c>
    </row>
    <row r="708" spans="1:17" x14ac:dyDescent="0.25">
      <c r="A708" s="3">
        <v>39062</v>
      </c>
      <c r="B708">
        <v>11.43</v>
      </c>
      <c r="C708">
        <v>12.6</v>
      </c>
      <c r="D708" s="4">
        <v>-4.5909849749582697E-2</v>
      </c>
      <c r="E708" s="4">
        <v>-1.63934426229508E-2</v>
      </c>
      <c r="F708">
        <f t="shared" si="55"/>
        <v>13.232199999999994</v>
      </c>
      <c r="G708">
        <f t="shared" ca="1" si="56"/>
        <v>11.522863415239652</v>
      </c>
      <c r="H708" s="14">
        <f t="shared" ca="1" si="57"/>
        <v>10.66819512285948</v>
      </c>
      <c r="I708" s="13">
        <f t="shared" ca="1" si="58"/>
        <v>-1.0543271676670229</v>
      </c>
      <c r="J708" s="13">
        <f t="shared" ca="1" si="59"/>
        <v>1</v>
      </c>
      <c r="K708" s="7">
        <f t="shared" ca="1" si="60"/>
        <v>-4.5909849749582697E-2</v>
      </c>
      <c r="L708" s="13">
        <f t="shared" ca="1" si="61"/>
        <v>0</v>
      </c>
      <c r="M708" s="7">
        <f t="shared" ca="1" si="62"/>
        <v>0</v>
      </c>
      <c r="P708" s="15">
        <v>-1.0728062024577865</v>
      </c>
      <c r="Q708" s="11">
        <v>12.824999999999999</v>
      </c>
    </row>
    <row r="709" spans="1:17" x14ac:dyDescent="0.25">
      <c r="A709" s="3">
        <v>39063</v>
      </c>
      <c r="B709">
        <v>11.18</v>
      </c>
      <c r="C709">
        <v>12.51</v>
      </c>
      <c r="D709" s="4">
        <v>-2.1872265966754199E-2</v>
      </c>
      <c r="E709" s="4">
        <v>-7.1428571428571201E-3</v>
      </c>
      <c r="F709">
        <f t="shared" si="55"/>
        <v>13.227119999999992</v>
      </c>
      <c r="G709">
        <f t="shared" ca="1" si="56"/>
        <v>11.513584326137249</v>
      </c>
      <c r="H709" s="14">
        <f t="shared" ca="1" si="57"/>
        <v>10.656816489205879</v>
      </c>
      <c r="I709" s="13">
        <f t="shared" ca="1" si="58"/>
        <v>-1.1946760322679868</v>
      </c>
      <c r="J709" s="13">
        <f t="shared" ca="1" si="59"/>
        <v>1</v>
      </c>
      <c r="K709" s="7">
        <f t="shared" ca="1" si="60"/>
        <v>-2.1872265966754199E-2</v>
      </c>
      <c r="L709" s="13">
        <f t="shared" ca="1" si="61"/>
        <v>0</v>
      </c>
      <c r="M709" s="7">
        <f t="shared" ca="1" si="62"/>
        <v>0</v>
      </c>
      <c r="P709" s="15">
        <v>-1.0710952550400998</v>
      </c>
      <c r="Q709" s="11">
        <v>17.25</v>
      </c>
    </row>
    <row r="710" spans="1:17" x14ac:dyDescent="0.25">
      <c r="A710" s="3">
        <v>39064</v>
      </c>
      <c r="B710">
        <v>10.54</v>
      </c>
      <c r="C710">
        <v>12.43</v>
      </c>
      <c r="D710" s="4">
        <v>-5.7245080500894503E-2</v>
      </c>
      <c r="E710" s="4">
        <v>-6.3948840927258201E-3</v>
      </c>
      <c r="F710">
        <f t="shared" si="55"/>
        <v>13.219999999999992</v>
      </c>
      <c r="G710">
        <f t="shared" ca="1" si="56"/>
        <v>11.499027949093813</v>
      </c>
      <c r="H710" s="14">
        <f t="shared" ca="1" si="57"/>
        <v>10.638541923640723</v>
      </c>
      <c r="I710" s="13">
        <f t="shared" ca="1" si="58"/>
        <v>-1.5572594561247153</v>
      </c>
      <c r="J710" s="13">
        <f t="shared" ca="1" si="59"/>
        <v>1</v>
      </c>
      <c r="K710" s="7">
        <f t="shared" ca="1" si="60"/>
        <v>-5.7245080500894503E-2</v>
      </c>
      <c r="L710" s="13">
        <f t="shared" ca="1" si="61"/>
        <v>0</v>
      </c>
      <c r="M710" s="7">
        <f t="shared" ca="1" si="62"/>
        <v>0</v>
      </c>
      <c r="P710" s="15">
        <v>-1.0708607217322821</v>
      </c>
      <c r="Q710" s="11">
        <v>14</v>
      </c>
    </row>
    <row r="711" spans="1:17" x14ac:dyDescent="0.25">
      <c r="A711" s="3">
        <v>39065</v>
      </c>
      <c r="B711">
        <v>10.37</v>
      </c>
      <c r="C711">
        <v>12.53</v>
      </c>
      <c r="D711" s="4">
        <v>-1.6129032258064498E-2</v>
      </c>
      <c r="E711" s="4">
        <v>8.0450522928399194E-3</v>
      </c>
      <c r="F711">
        <f t="shared" si="55"/>
        <v>13.212199999999992</v>
      </c>
      <c r="G711">
        <f t="shared" ca="1" si="56"/>
        <v>11.482768312999832</v>
      </c>
      <c r="H711" s="14">
        <f t="shared" ca="1" si="57"/>
        <v>10.618052469499753</v>
      </c>
      <c r="I711" s="13">
        <f t="shared" ca="1" si="58"/>
        <v>-1.6434300477806216</v>
      </c>
      <c r="J711" s="13">
        <f t="shared" ca="1" si="59"/>
        <v>1</v>
      </c>
      <c r="K711" s="7">
        <f t="shared" ca="1" si="60"/>
        <v>-1.6129032258064498E-2</v>
      </c>
      <c r="L711" s="13">
        <f t="shared" ca="1" si="61"/>
        <v>1</v>
      </c>
      <c r="M711" s="7">
        <f t="shared" ca="1" si="62"/>
        <v>-1.6129032258064498E-2</v>
      </c>
      <c r="P711" s="15">
        <v>-1.0705355888583661</v>
      </c>
      <c r="Q711" s="11">
        <v>15</v>
      </c>
    </row>
    <row r="712" spans="1:17" x14ac:dyDescent="0.25">
      <c r="A712" s="3">
        <v>39066</v>
      </c>
      <c r="B712">
        <v>10.44</v>
      </c>
      <c r="C712">
        <v>12.71</v>
      </c>
      <c r="D712" s="4">
        <v>6.7502410800386299E-3</v>
      </c>
      <c r="E712" s="4">
        <v>1.43655227454111E-2</v>
      </c>
      <c r="F712">
        <f t="shared" si="55"/>
        <v>13.204159999999991</v>
      </c>
      <c r="G712">
        <f t="shared" ca="1" si="56"/>
        <v>11.466550753247361</v>
      </c>
      <c r="H712" s="14">
        <f t="shared" ca="1" si="57"/>
        <v>10.597746129871048</v>
      </c>
      <c r="I712" s="13">
        <f t="shared" ca="1" si="58"/>
        <v>-1.5907834314106324</v>
      </c>
      <c r="J712" s="13">
        <f t="shared" ca="1" si="59"/>
        <v>1</v>
      </c>
      <c r="K712" s="7">
        <f t="shared" ca="1" si="60"/>
        <v>6.7502410800386299E-3</v>
      </c>
      <c r="L712" s="13">
        <f t="shared" ca="1" si="61"/>
        <v>1</v>
      </c>
      <c r="M712" s="7">
        <f t="shared" ca="1" si="62"/>
        <v>6.7502410800386299E-3</v>
      </c>
      <c r="P712" s="15">
        <v>-1.070157735647536</v>
      </c>
      <c r="Q712" s="11">
        <v>18.3</v>
      </c>
    </row>
    <row r="713" spans="1:17" x14ac:dyDescent="0.25">
      <c r="A713" s="3">
        <v>39069</v>
      </c>
      <c r="B713">
        <v>12.74</v>
      </c>
      <c r="C713">
        <v>13.62</v>
      </c>
      <c r="D713" s="4">
        <v>2.3603461841068501E-3</v>
      </c>
      <c r="E713" s="4">
        <v>5.1660516605165404E-3</v>
      </c>
      <c r="F713">
        <f t="shared" si="55"/>
        <v>13.20531999999999</v>
      </c>
      <c r="G713">
        <f t="shared" ca="1" si="56"/>
        <v>11.468117853558704</v>
      </c>
      <c r="H713" s="14">
        <f t="shared" ca="1" si="57"/>
        <v>10.599516780338062</v>
      </c>
      <c r="I713" s="13">
        <f t="shared" ca="1" si="58"/>
        <v>-0.26785598955954121</v>
      </c>
      <c r="J713" s="13">
        <f t="shared" ca="1" si="59"/>
        <v>1</v>
      </c>
      <c r="K713" s="7">
        <f t="shared" ca="1" si="60"/>
        <v>2.3603461841068501E-3</v>
      </c>
      <c r="L713" s="13">
        <f t="shared" ca="1" si="61"/>
        <v>1</v>
      </c>
      <c r="M713" s="7">
        <f t="shared" ca="1" si="62"/>
        <v>2.3603461841068501E-3</v>
      </c>
      <c r="P713" s="15">
        <v>-1.0700608983720452</v>
      </c>
      <c r="Q713" s="11">
        <v>14.675000000000001</v>
      </c>
    </row>
    <row r="714" spans="1:17" x14ac:dyDescent="0.25">
      <c r="A714" s="3">
        <v>39070</v>
      </c>
      <c r="B714">
        <v>12.39</v>
      </c>
      <c r="C714">
        <v>13.46</v>
      </c>
      <c r="D714" s="4">
        <v>-2.74725274725275E-2</v>
      </c>
      <c r="E714" s="4">
        <v>-1.17474302496328E-2</v>
      </c>
      <c r="F714">
        <f t="shared" si="55"/>
        <v>13.206799999999989</v>
      </c>
      <c r="G714">
        <f t="shared" ca="1" si="56"/>
        <v>11.470450910674835</v>
      </c>
      <c r="H714" s="14">
        <f t="shared" ca="1" si="57"/>
        <v>10.602276366012257</v>
      </c>
      <c r="I714" s="13">
        <f t="shared" ca="1" si="58"/>
        <v>-0.47041231801920874</v>
      </c>
      <c r="J714" s="13">
        <f t="shared" ca="1" si="59"/>
        <v>0</v>
      </c>
      <c r="K714" s="7">
        <f t="shared" ca="1" si="60"/>
        <v>0</v>
      </c>
      <c r="L714" s="13">
        <f t="shared" ca="1" si="61"/>
        <v>1</v>
      </c>
      <c r="M714" s="7">
        <f t="shared" ca="1" si="62"/>
        <v>-2.74725274725275E-2</v>
      </c>
      <c r="P714" s="15">
        <v>-1.0692180965912941</v>
      </c>
      <c r="Q714" s="11">
        <v>27.8</v>
      </c>
    </row>
    <row r="715" spans="1:17" x14ac:dyDescent="0.25">
      <c r="A715" s="3">
        <v>39071</v>
      </c>
      <c r="B715">
        <v>12.35</v>
      </c>
      <c r="C715">
        <v>13.39</v>
      </c>
      <c r="D715" s="4">
        <v>-3.22841000807106E-3</v>
      </c>
      <c r="E715" s="4">
        <v>-5.2005943536404002E-3</v>
      </c>
      <c r="F715">
        <f t="shared" si="55"/>
        <v>13.20883999999999</v>
      </c>
      <c r="G715">
        <f t="shared" ca="1" si="56"/>
        <v>11.473798832073339</v>
      </c>
      <c r="H715" s="14">
        <f t="shared" ca="1" si="57"/>
        <v>10.606278248110012</v>
      </c>
      <c r="I715" s="13">
        <f t="shared" ca="1" si="58"/>
        <v>-0.49499690029043597</v>
      </c>
      <c r="J715" s="13">
        <f t="shared" ca="1" si="59"/>
        <v>0</v>
      </c>
      <c r="K715" s="7">
        <f t="shared" ca="1" si="60"/>
        <v>0</v>
      </c>
      <c r="L715" s="13">
        <f t="shared" ca="1" si="61"/>
        <v>1</v>
      </c>
      <c r="M715" s="7">
        <f t="shared" ca="1" si="62"/>
        <v>-3.22841000807106E-3</v>
      </c>
      <c r="P715" s="15">
        <v>-1.0678999608101181</v>
      </c>
      <c r="Q715" s="11">
        <v>18.350000000000001</v>
      </c>
    </row>
    <row r="716" spans="1:17" x14ac:dyDescent="0.25">
      <c r="A716" s="3">
        <v>39072</v>
      </c>
      <c r="B716">
        <v>12.44</v>
      </c>
      <c r="C716">
        <v>13.5</v>
      </c>
      <c r="D716" s="4">
        <v>7.2874493927126398E-3</v>
      </c>
      <c r="E716" s="4">
        <v>8.2150858849887598E-3</v>
      </c>
      <c r="F716">
        <f t="shared" si="55"/>
        <v>13.21127999999999</v>
      </c>
      <c r="G716">
        <f t="shared" ca="1" si="56"/>
        <v>11.477751355413954</v>
      </c>
      <c r="H716" s="14">
        <f t="shared" ca="1" si="57"/>
        <v>10.610987033120937</v>
      </c>
      <c r="I716" s="13">
        <f t="shared" ca="1" si="58"/>
        <v>-0.44491909747714081</v>
      </c>
      <c r="J716" s="13">
        <f t="shared" ca="1" si="59"/>
        <v>0</v>
      </c>
      <c r="K716" s="7">
        <f t="shared" ca="1" si="60"/>
        <v>0</v>
      </c>
      <c r="L716" s="13">
        <f t="shared" ca="1" si="61"/>
        <v>1</v>
      </c>
      <c r="M716" s="7">
        <f t="shared" ca="1" si="62"/>
        <v>7.2874493927126398E-3</v>
      </c>
      <c r="P716" s="15">
        <v>-1.0673098928103106</v>
      </c>
      <c r="Q716" s="11">
        <v>11.15</v>
      </c>
    </row>
    <row r="717" spans="1:17" x14ac:dyDescent="0.25">
      <c r="A717" s="3">
        <v>39073</v>
      </c>
      <c r="B717">
        <v>12.62</v>
      </c>
      <c r="C717">
        <v>13.68</v>
      </c>
      <c r="D717" s="4">
        <v>1.4469453376205799E-2</v>
      </c>
      <c r="E717" s="4">
        <v>1.33333333333334E-2</v>
      </c>
      <c r="F717">
        <f t="shared" si="55"/>
        <v>13.215519999999987</v>
      </c>
      <c r="G717">
        <f t="shared" ca="1" si="56"/>
        <v>11.484741236090423</v>
      </c>
      <c r="H717" s="14">
        <f t="shared" ca="1" si="57"/>
        <v>10.619351854135642</v>
      </c>
      <c r="I717" s="13">
        <f t="shared" ca="1" si="58"/>
        <v>-0.3440763270372002</v>
      </c>
      <c r="J717" s="13">
        <f t="shared" ca="1" si="59"/>
        <v>0</v>
      </c>
      <c r="K717" s="7">
        <f t="shared" ca="1" si="60"/>
        <v>0</v>
      </c>
      <c r="L717" s="13">
        <f t="shared" ca="1" si="61"/>
        <v>1</v>
      </c>
      <c r="M717" s="7">
        <f t="shared" ca="1" si="62"/>
        <v>1.4469453376205799E-2</v>
      </c>
      <c r="P717" s="15">
        <v>-1.067080756275836</v>
      </c>
      <c r="Q717" s="11">
        <v>13.7</v>
      </c>
    </row>
    <row r="718" spans="1:17" x14ac:dyDescent="0.25">
      <c r="A718" s="3">
        <v>39076</v>
      </c>
      <c r="B718">
        <v>12.62</v>
      </c>
      <c r="C718">
        <v>13.68</v>
      </c>
      <c r="D718" s="4">
        <v>0</v>
      </c>
      <c r="E718" s="4">
        <v>0</v>
      </c>
      <c r="F718">
        <f t="shared" si="55"/>
        <v>13.220679999999986</v>
      </c>
      <c r="G718">
        <f t="shared" ca="1" si="56"/>
        <v>11.493611287527804</v>
      </c>
      <c r="H718" s="14">
        <f t="shared" ca="1" si="57"/>
        <v>10.630076931291713</v>
      </c>
      <c r="I718" s="13">
        <f t="shared" ca="1" si="58"/>
        <v>-0.34780318563014995</v>
      </c>
      <c r="J718" s="13">
        <f t="shared" ca="1" si="59"/>
        <v>0</v>
      </c>
      <c r="K718" s="7">
        <f t="shared" ca="1" si="60"/>
        <v>0</v>
      </c>
      <c r="L718" s="13">
        <f t="shared" ca="1" si="61"/>
        <v>1</v>
      </c>
      <c r="M718" s="7">
        <f t="shared" ca="1" si="62"/>
        <v>0</v>
      </c>
      <c r="P718" s="15">
        <v>-1.066230444998606</v>
      </c>
      <c r="Q718" s="11">
        <v>13.45</v>
      </c>
    </row>
    <row r="719" spans="1:17" x14ac:dyDescent="0.25">
      <c r="A719" s="3">
        <v>39077</v>
      </c>
      <c r="B719">
        <v>12.27</v>
      </c>
      <c r="C719">
        <v>13.4</v>
      </c>
      <c r="D719" s="4">
        <v>-2.7733755942947701E-2</v>
      </c>
      <c r="E719" s="4">
        <v>-2.0467836257309899E-2</v>
      </c>
      <c r="F719">
        <f t="shared" si="55"/>
        <v>13.224879999999986</v>
      </c>
      <c r="G719">
        <f t="shared" ca="1" si="56"/>
        <v>11.501408797571491</v>
      </c>
      <c r="H719" s="14">
        <f t="shared" ca="1" si="57"/>
        <v>10.639673196357244</v>
      </c>
      <c r="I719" s="13">
        <f t="shared" ca="1" si="58"/>
        <v>-0.55404465050213325</v>
      </c>
      <c r="J719" s="13">
        <f t="shared" ca="1" si="59"/>
        <v>0</v>
      </c>
      <c r="K719" s="7">
        <f t="shared" ca="1" si="60"/>
        <v>0</v>
      </c>
      <c r="L719" s="13">
        <f t="shared" ca="1" si="61"/>
        <v>1</v>
      </c>
      <c r="M719" s="7">
        <f t="shared" ca="1" si="62"/>
        <v>-2.7733755942947701E-2</v>
      </c>
      <c r="P719" s="15">
        <v>-1.0659360022394251</v>
      </c>
      <c r="Q719" s="11">
        <v>14.824999999999999</v>
      </c>
    </row>
    <row r="720" spans="1:17" x14ac:dyDescent="0.25">
      <c r="A720" s="3">
        <v>39078</v>
      </c>
      <c r="B720">
        <v>11.95</v>
      </c>
      <c r="C720">
        <v>13.08</v>
      </c>
      <c r="D720" s="4">
        <v>-2.6079869600651999E-2</v>
      </c>
      <c r="E720" s="4">
        <v>-2.3880597014925401E-2</v>
      </c>
      <c r="F720">
        <f t="shared" si="55"/>
        <v>13.227919999999985</v>
      </c>
      <c r="G720">
        <f t="shared" ca="1" si="56"/>
        <v>11.507372972569371</v>
      </c>
      <c r="H720" s="14">
        <f t="shared" ca="1" si="57"/>
        <v>10.647099458854065</v>
      </c>
      <c r="I720" s="13">
        <f t="shared" ca="1" si="58"/>
        <v>-0.74274052358125475</v>
      </c>
      <c r="J720" s="13">
        <f t="shared" ca="1" si="59"/>
        <v>0</v>
      </c>
      <c r="K720" s="7">
        <f t="shared" ca="1" si="60"/>
        <v>0</v>
      </c>
      <c r="L720" s="13">
        <f t="shared" ca="1" si="61"/>
        <v>1</v>
      </c>
      <c r="M720" s="7">
        <f t="shared" ca="1" si="62"/>
        <v>-2.6079869600651999E-2</v>
      </c>
      <c r="P720" s="15">
        <v>-1.0655433366118463</v>
      </c>
      <c r="Q720" s="11">
        <v>11.5</v>
      </c>
    </row>
    <row r="721" spans="1:17" x14ac:dyDescent="0.25">
      <c r="A721" s="3">
        <v>39079</v>
      </c>
      <c r="B721">
        <v>12.09</v>
      </c>
      <c r="C721">
        <v>13.12</v>
      </c>
      <c r="D721" s="4">
        <v>1.17154811715481E-2</v>
      </c>
      <c r="E721" s="4">
        <v>3.0581039755350802E-3</v>
      </c>
      <c r="F721">
        <f t="shared" si="55"/>
        <v>13.231079999999986</v>
      </c>
      <c r="G721">
        <f t="shared" ca="1" si="56"/>
        <v>11.51335358592808</v>
      </c>
      <c r="H721" s="14">
        <f t="shared" ca="1" si="57"/>
        <v>10.654490378892127</v>
      </c>
      <c r="I721" s="13">
        <f t="shared" ca="1" si="58"/>
        <v>-0.66429670677010333</v>
      </c>
      <c r="J721" s="13">
        <f t="shared" ca="1" si="59"/>
        <v>0</v>
      </c>
      <c r="K721" s="7">
        <f t="shared" ca="1" si="60"/>
        <v>0</v>
      </c>
      <c r="L721" s="13">
        <f t="shared" ca="1" si="61"/>
        <v>1</v>
      </c>
      <c r="M721" s="7">
        <f t="shared" ca="1" si="62"/>
        <v>1.17154811715481E-2</v>
      </c>
      <c r="P721" s="15">
        <v>-1.0639111068897527</v>
      </c>
      <c r="Q721" s="11">
        <v>14.824999999999999</v>
      </c>
    </row>
    <row r="722" spans="1:17" x14ac:dyDescent="0.25">
      <c r="A722" s="3">
        <v>39080</v>
      </c>
      <c r="B722">
        <v>12.3</v>
      </c>
      <c r="C722">
        <v>13.11</v>
      </c>
      <c r="D722" s="4">
        <v>1.73697270471465E-2</v>
      </c>
      <c r="E722" s="4">
        <v>-7.62195121951192E-4</v>
      </c>
      <c r="F722">
        <f t="shared" si="55"/>
        <v>13.234999999999987</v>
      </c>
      <c r="G722">
        <f t="shared" ca="1" si="56"/>
        <v>11.520524161733286</v>
      </c>
      <c r="H722" s="14">
        <f t="shared" ca="1" si="57"/>
        <v>10.663286242599938</v>
      </c>
      <c r="I722" s="13">
        <f t="shared" ca="1" si="58"/>
        <v>-0.54535618358159665</v>
      </c>
      <c r="J722" s="13">
        <f t="shared" ca="1" si="59"/>
        <v>0</v>
      </c>
      <c r="K722" s="7">
        <f t="shared" ca="1" si="60"/>
        <v>0</v>
      </c>
      <c r="L722" s="13">
        <f t="shared" ca="1" si="61"/>
        <v>1</v>
      </c>
      <c r="M722" s="7">
        <f t="shared" ca="1" si="62"/>
        <v>1.73697270471465E-2</v>
      </c>
      <c r="P722" s="15">
        <v>-1.0631941877535538</v>
      </c>
      <c r="Q722" s="11">
        <v>16.7</v>
      </c>
    </row>
    <row r="723" spans="1:17" x14ac:dyDescent="0.25">
      <c r="A723" s="3">
        <v>39083</v>
      </c>
      <c r="B723">
        <v>12.3</v>
      </c>
      <c r="C723">
        <v>13.11</v>
      </c>
      <c r="D723" s="4">
        <v>0</v>
      </c>
      <c r="E723" s="4">
        <v>0</v>
      </c>
      <c r="F723">
        <f t="shared" si="55"/>
        <v>13.238919999999988</v>
      </c>
      <c r="G723">
        <f t="shared" ca="1" si="56"/>
        <v>11.527709892035356</v>
      </c>
      <c r="H723" s="14">
        <f t="shared" ca="1" si="57"/>
        <v>10.672104838053038</v>
      </c>
      <c r="I723" s="13">
        <f t="shared" ca="1" si="58"/>
        <v>-0.5486877360237008</v>
      </c>
      <c r="J723" s="13">
        <f t="shared" ca="1" si="59"/>
        <v>0</v>
      </c>
      <c r="K723" s="7">
        <f t="shared" ca="1" si="60"/>
        <v>0</v>
      </c>
      <c r="L723" s="13">
        <f t="shared" ca="1" si="61"/>
        <v>1</v>
      </c>
      <c r="M723" s="7">
        <f t="shared" ca="1" si="62"/>
        <v>0</v>
      </c>
      <c r="P723" s="15">
        <v>-1.0625671059984687</v>
      </c>
      <c r="Q723" s="11">
        <v>25.35</v>
      </c>
    </row>
    <row r="724" spans="1:17" x14ac:dyDescent="0.25">
      <c r="A724" s="3">
        <v>39084</v>
      </c>
      <c r="B724">
        <v>12.3</v>
      </c>
      <c r="C724">
        <v>13.11</v>
      </c>
      <c r="D724" s="4">
        <v>0</v>
      </c>
      <c r="E724" s="4">
        <v>0</v>
      </c>
      <c r="F724">
        <f t="shared" si="55"/>
        <v>13.235759999999988</v>
      </c>
      <c r="G724">
        <f t="shared" ca="1" si="56"/>
        <v>11.523548674724907</v>
      </c>
      <c r="H724" s="14">
        <f t="shared" ca="1" si="57"/>
        <v>10.667443012087364</v>
      </c>
      <c r="I724" s="13">
        <f t="shared" ca="1" si="58"/>
        <v>-0.54652132373300899</v>
      </c>
      <c r="J724" s="13">
        <f t="shared" ca="1" si="59"/>
        <v>0</v>
      </c>
      <c r="K724" s="7">
        <f t="shared" ca="1" si="60"/>
        <v>0</v>
      </c>
      <c r="L724" s="13">
        <f t="shared" ca="1" si="61"/>
        <v>1</v>
      </c>
      <c r="M724" s="7">
        <f t="shared" ca="1" si="62"/>
        <v>0</v>
      </c>
      <c r="P724" s="15">
        <v>-1.0624708733840433</v>
      </c>
      <c r="Q724" s="11">
        <v>12.81</v>
      </c>
    </row>
    <row r="725" spans="1:17" x14ac:dyDescent="0.25">
      <c r="A725" s="3">
        <v>39085</v>
      </c>
      <c r="B725">
        <v>12.3</v>
      </c>
      <c r="C725">
        <v>13.11</v>
      </c>
      <c r="D725" s="4">
        <v>0</v>
      </c>
      <c r="E725" s="4">
        <v>0</v>
      </c>
      <c r="F725">
        <f t="shared" si="55"/>
        <v>13.23187999999999</v>
      </c>
      <c r="G725">
        <f t="shared" ca="1" si="56"/>
        <v>11.518651916643829</v>
      </c>
      <c r="H725" s="14">
        <f t="shared" ca="1" si="57"/>
        <v>10.662037874965749</v>
      </c>
      <c r="I725" s="13">
        <f t="shared" ca="1" si="58"/>
        <v>-0.54393224641430404</v>
      </c>
      <c r="J725" s="13">
        <f t="shared" ca="1" si="59"/>
        <v>0</v>
      </c>
      <c r="K725" s="7">
        <f t="shared" ca="1" si="60"/>
        <v>0</v>
      </c>
      <c r="L725" s="13">
        <f t="shared" ca="1" si="61"/>
        <v>1</v>
      </c>
      <c r="M725" s="7">
        <f t="shared" ca="1" si="62"/>
        <v>0</v>
      </c>
      <c r="P725" s="15">
        <v>-1.0624220766398349</v>
      </c>
      <c r="Q725" s="11">
        <v>15.95</v>
      </c>
    </row>
    <row r="726" spans="1:17" x14ac:dyDescent="0.25">
      <c r="A726" s="3">
        <v>39086</v>
      </c>
      <c r="B726">
        <v>12.11</v>
      </c>
      <c r="C726">
        <v>13.16</v>
      </c>
      <c r="D726" s="4">
        <v>-1.5447154471544799E-2</v>
      </c>
      <c r="E726" s="4">
        <v>3.8138825324180998E-3</v>
      </c>
      <c r="F726">
        <f t="shared" si="55"/>
        <v>13.227879999999992</v>
      </c>
      <c r="G726">
        <f t="shared" ca="1" si="56"/>
        <v>11.513205247867628</v>
      </c>
      <c r="H726" s="14">
        <f t="shared" ca="1" si="57"/>
        <v>10.655867871801446</v>
      </c>
      <c r="I726" s="13">
        <f t="shared" ca="1" si="58"/>
        <v>-0.65194871424437817</v>
      </c>
      <c r="J726" s="13">
        <f t="shared" ca="1" si="59"/>
        <v>0</v>
      </c>
      <c r="K726" s="7">
        <f t="shared" ca="1" si="60"/>
        <v>0</v>
      </c>
      <c r="L726" s="13">
        <f t="shared" ca="1" si="61"/>
        <v>1</v>
      </c>
      <c r="M726" s="7">
        <f t="shared" ca="1" si="62"/>
        <v>-1.5447154471544799E-2</v>
      </c>
      <c r="P726" s="15">
        <v>-1.061967747764051</v>
      </c>
      <c r="Q726" s="11">
        <v>13.45</v>
      </c>
    </row>
    <row r="727" spans="1:17" x14ac:dyDescent="0.25">
      <c r="A727" s="3">
        <v>39087</v>
      </c>
      <c r="B727">
        <v>12.38</v>
      </c>
      <c r="C727">
        <v>13.48</v>
      </c>
      <c r="D727" s="4">
        <v>2.2295623451692899E-2</v>
      </c>
      <c r="E727" s="4">
        <v>2.4316109422492401E-2</v>
      </c>
      <c r="F727">
        <f t="shared" si="55"/>
        <v>13.223279999999992</v>
      </c>
      <c r="G727">
        <f t="shared" ca="1" si="56"/>
        <v>11.507879509851922</v>
      </c>
      <c r="H727" s="14">
        <f t="shared" ca="1" si="57"/>
        <v>10.650179264777886</v>
      </c>
      <c r="I727" s="13">
        <f t="shared" ca="1" si="58"/>
        <v>-0.49159365690002849</v>
      </c>
      <c r="J727" s="13">
        <f t="shared" ca="1" si="59"/>
        <v>0</v>
      </c>
      <c r="K727" s="7">
        <f t="shared" ca="1" si="60"/>
        <v>0</v>
      </c>
      <c r="L727" s="13">
        <f t="shared" ca="1" si="61"/>
        <v>1</v>
      </c>
      <c r="M727" s="7">
        <f t="shared" ca="1" si="62"/>
        <v>2.2295623451692899E-2</v>
      </c>
      <c r="P727" s="15">
        <v>-1.0596053132029915</v>
      </c>
      <c r="Q727" s="11">
        <v>27.85</v>
      </c>
    </row>
    <row r="728" spans="1:17" x14ac:dyDescent="0.25">
      <c r="A728" s="3">
        <v>39090</v>
      </c>
      <c r="B728">
        <v>12.25</v>
      </c>
      <c r="C728">
        <v>13.33</v>
      </c>
      <c r="D728" s="4">
        <v>-1.05008077544427E-2</v>
      </c>
      <c r="E728" s="4">
        <v>-1.1127596439169199E-2</v>
      </c>
      <c r="F728">
        <f t="shared" si="55"/>
        <v>13.217319999999992</v>
      </c>
      <c r="G728">
        <f t="shared" ca="1" si="56"/>
        <v>11.501136904406705</v>
      </c>
      <c r="H728" s="14">
        <f t="shared" ca="1" si="57"/>
        <v>10.643045356610063</v>
      </c>
      <c r="I728" s="13">
        <f t="shared" ca="1" si="58"/>
        <v>-0.56364615318949307</v>
      </c>
      <c r="J728" s="13">
        <f t="shared" ca="1" si="59"/>
        <v>0</v>
      </c>
      <c r="K728" s="7">
        <f t="shared" ca="1" si="60"/>
        <v>0</v>
      </c>
      <c r="L728" s="13">
        <f t="shared" ca="1" si="61"/>
        <v>1</v>
      </c>
      <c r="M728" s="7">
        <f t="shared" ca="1" si="62"/>
        <v>-1.05008077544427E-2</v>
      </c>
      <c r="P728" s="15">
        <v>-1.0592097437709393</v>
      </c>
      <c r="Q728" s="11">
        <v>12.324999999999999</v>
      </c>
    </row>
    <row r="729" spans="1:17" x14ac:dyDescent="0.25">
      <c r="A729" s="3">
        <v>39091</v>
      </c>
      <c r="B729">
        <v>12.34</v>
      </c>
      <c r="C729">
        <v>13.21</v>
      </c>
      <c r="D729" s="4">
        <v>7.3469387755102896E-3</v>
      </c>
      <c r="E729" s="4">
        <v>-9.0022505626405902E-3</v>
      </c>
      <c r="F729">
        <f t="shared" si="55"/>
        <v>13.212439999999994</v>
      </c>
      <c r="G729">
        <f t="shared" ca="1" si="56"/>
        <v>11.495503878182959</v>
      </c>
      <c r="H729" s="14">
        <f t="shared" ca="1" si="57"/>
        <v>10.637035817274439</v>
      </c>
      <c r="I729" s="13">
        <f t="shared" ca="1" si="58"/>
        <v>-0.50813771631567128</v>
      </c>
      <c r="J729" s="13">
        <f t="shared" ca="1" si="59"/>
        <v>0</v>
      </c>
      <c r="K729" s="7">
        <f t="shared" ca="1" si="60"/>
        <v>0</v>
      </c>
      <c r="L729" s="13">
        <f t="shared" ca="1" si="61"/>
        <v>1</v>
      </c>
      <c r="M729" s="7">
        <f t="shared" ca="1" si="62"/>
        <v>7.3469387755102896E-3</v>
      </c>
      <c r="P729" s="15">
        <v>-1.0570673133398629</v>
      </c>
      <c r="Q729" s="11">
        <v>12.175000000000001</v>
      </c>
    </row>
    <row r="730" spans="1:17" x14ac:dyDescent="0.25">
      <c r="A730" s="3">
        <v>39092</v>
      </c>
      <c r="B730">
        <v>11.9</v>
      </c>
      <c r="C730">
        <v>13.16</v>
      </c>
      <c r="D730" s="4">
        <v>-3.5656401944894597E-2</v>
      </c>
      <c r="E730" s="4">
        <v>-3.78501135503417E-3</v>
      </c>
      <c r="F730">
        <f t="shared" si="55"/>
        <v>13.206759999999992</v>
      </c>
      <c r="G730">
        <f t="shared" ca="1" si="56"/>
        <v>11.487841414842416</v>
      </c>
      <c r="H730" s="14">
        <f t="shared" ca="1" si="57"/>
        <v>10.628382122263627</v>
      </c>
      <c r="I730" s="13">
        <f t="shared" ca="1" si="58"/>
        <v>-0.76022216019044242</v>
      </c>
      <c r="J730" s="13">
        <f t="shared" ca="1" si="59"/>
        <v>0</v>
      </c>
      <c r="K730" s="7">
        <f t="shared" ca="1" si="60"/>
        <v>0</v>
      </c>
      <c r="L730" s="13">
        <f t="shared" ca="1" si="61"/>
        <v>1</v>
      </c>
      <c r="M730" s="7">
        <f t="shared" ca="1" si="62"/>
        <v>-3.5656401944894597E-2</v>
      </c>
      <c r="P730" s="15">
        <v>-1.0568970675713238</v>
      </c>
      <c r="Q730" s="11">
        <v>18.399999999999999</v>
      </c>
    </row>
    <row r="731" spans="1:17" x14ac:dyDescent="0.25">
      <c r="A731" s="3">
        <v>39093</v>
      </c>
      <c r="B731">
        <v>10.98</v>
      </c>
      <c r="C731">
        <v>12.28</v>
      </c>
      <c r="D731" s="4">
        <v>-7.7310924369747902E-2</v>
      </c>
      <c r="E731" s="4">
        <v>-6.6869300911854196E-2</v>
      </c>
      <c r="F731">
        <f t="shared" si="55"/>
        <v>13.198999999999993</v>
      </c>
      <c r="G731">
        <f t="shared" ca="1" si="56"/>
        <v>11.474434605472965</v>
      </c>
      <c r="H731" s="14">
        <f t="shared" ca="1" si="57"/>
        <v>10.612151908209452</v>
      </c>
      <c r="I731" s="13">
        <f t="shared" ca="1" si="58"/>
        <v>-1.2867009897346149</v>
      </c>
      <c r="J731" s="13">
        <f t="shared" ca="1" si="59"/>
        <v>0</v>
      </c>
      <c r="K731" s="7">
        <f t="shared" ca="1" si="60"/>
        <v>0</v>
      </c>
      <c r="L731" s="13">
        <f t="shared" ca="1" si="61"/>
        <v>1</v>
      </c>
      <c r="M731" s="7">
        <f t="shared" ca="1" si="62"/>
        <v>-7.7310924369747902E-2</v>
      </c>
      <c r="P731" s="15">
        <v>-1.0568897792099465</v>
      </c>
      <c r="Q731" s="11">
        <v>16.5</v>
      </c>
    </row>
    <row r="732" spans="1:17" x14ac:dyDescent="0.25">
      <c r="A732" s="3">
        <v>39094</v>
      </c>
      <c r="B732">
        <v>10.66</v>
      </c>
      <c r="C732">
        <v>12.08</v>
      </c>
      <c r="D732" s="4">
        <v>-2.9143897996357099E-2</v>
      </c>
      <c r="E732" s="4">
        <v>-1.628664495114E-2</v>
      </c>
      <c r="F732">
        <f t="shared" si="55"/>
        <v>13.190759999999994</v>
      </c>
      <c r="G732">
        <f t="shared" ca="1" si="56"/>
        <v>11.459019193066061</v>
      </c>
      <c r="H732" s="14">
        <f t="shared" ca="1" si="57"/>
        <v>10.593148789599095</v>
      </c>
      <c r="I732" s="13">
        <f t="shared" ca="1" si="58"/>
        <v>-1.4613965264702251</v>
      </c>
      <c r="J732" s="13">
        <f t="shared" ca="1" si="59"/>
        <v>1</v>
      </c>
      <c r="K732" s="7">
        <f t="shared" ca="1" si="60"/>
        <v>-2.9143897996357099E-2</v>
      </c>
      <c r="L732" s="13">
        <f t="shared" ca="1" si="61"/>
        <v>1</v>
      </c>
      <c r="M732" s="7">
        <f t="shared" ca="1" si="62"/>
        <v>-2.9143897996357099E-2</v>
      </c>
      <c r="P732" s="15">
        <v>-1.056546089519151</v>
      </c>
      <c r="Q732" s="11">
        <v>18.399999999999999</v>
      </c>
    </row>
    <row r="733" spans="1:17" x14ac:dyDescent="0.25">
      <c r="A733" s="6">
        <v>39097</v>
      </c>
      <c r="B733">
        <v>10.66</v>
      </c>
      <c r="C733">
        <v>12.08</v>
      </c>
      <c r="D733" s="4">
        <v>-0.11754966887417199</v>
      </c>
      <c r="E733" s="4">
        <v>-8.3459787556904405E-2</v>
      </c>
      <c r="F733">
        <f t="shared" si="55"/>
        <v>13.183279999999993</v>
      </c>
      <c r="G733">
        <f t="shared" ca="1" si="56"/>
        <v>11.444676295413988</v>
      </c>
      <c r="H733" s="14">
        <f t="shared" ca="1" si="57"/>
        <v>10.575374443120985</v>
      </c>
      <c r="I733" s="13">
        <f t="shared" ca="1" si="58"/>
        <v>-1.4513255627744301</v>
      </c>
      <c r="J733" s="13">
        <f t="shared" ca="1" si="59"/>
        <v>1</v>
      </c>
      <c r="K733" s="7">
        <f t="shared" ca="1" si="60"/>
        <v>-0.11754966887417199</v>
      </c>
      <c r="L733" s="13">
        <f t="shared" ca="1" si="61"/>
        <v>1</v>
      </c>
      <c r="M733" s="7">
        <f t="shared" ca="1" si="62"/>
        <v>-0.11754966887417199</v>
      </c>
      <c r="P733" s="15">
        <v>-1.0558618581618757</v>
      </c>
      <c r="Q733" s="11">
        <v>25.45</v>
      </c>
    </row>
    <row r="734" spans="1:17" x14ac:dyDescent="0.25">
      <c r="A734" s="3">
        <v>39098</v>
      </c>
      <c r="B734">
        <v>11.9</v>
      </c>
      <c r="C734">
        <v>12.91</v>
      </c>
      <c r="D734" s="4">
        <v>0.11632270168855501</v>
      </c>
      <c r="E734" s="4">
        <v>6.8708609271523197E-2</v>
      </c>
      <c r="F734">
        <f t="shared" si="55"/>
        <v>13.180079999999993</v>
      </c>
      <c r="G734">
        <f t="shared" ca="1" si="56"/>
        <v>11.43985426935464</v>
      </c>
      <c r="H734" s="14">
        <f t="shared" ca="1" si="57"/>
        <v>10.569741404031962</v>
      </c>
      <c r="I734" s="13">
        <f t="shared" ca="1" si="58"/>
        <v>-0.73558273358323578</v>
      </c>
      <c r="J734" s="13">
        <f t="shared" ca="1" si="59"/>
        <v>1</v>
      </c>
      <c r="K734" s="7">
        <f t="shared" ca="1" si="60"/>
        <v>0.11632270168855501</v>
      </c>
      <c r="L734" s="13">
        <f t="shared" ca="1" si="61"/>
        <v>1</v>
      </c>
      <c r="M734" s="7">
        <f t="shared" ca="1" si="62"/>
        <v>0.11632270168855501</v>
      </c>
      <c r="P734" s="15">
        <v>-1.0552191145590888</v>
      </c>
      <c r="Q734" s="11">
        <v>24.1</v>
      </c>
    </row>
    <row r="735" spans="1:17" x14ac:dyDescent="0.25">
      <c r="A735" s="3">
        <v>39099</v>
      </c>
      <c r="B735">
        <v>11.91</v>
      </c>
      <c r="C735">
        <v>12.9</v>
      </c>
      <c r="D735" s="4">
        <v>8.4033613445377896E-4</v>
      </c>
      <c r="E735" s="4">
        <v>-7.7459333849727596E-4</v>
      </c>
      <c r="F735">
        <f t="shared" si="55"/>
        <v>13.177079999999993</v>
      </c>
      <c r="G735">
        <f t="shared" ca="1" si="56"/>
        <v>11.435314495231856</v>
      </c>
      <c r="H735" s="14">
        <f t="shared" ca="1" si="57"/>
        <v>10.564431742847788</v>
      </c>
      <c r="I735" s="13">
        <f t="shared" ca="1" si="58"/>
        <v>-0.72746876461344667</v>
      </c>
      <c r="J735" s="13">
        <f t="shared" ca="1" si="59"/>
        <v>1</v>
      </c>
      <c r="K735" s="7">
        <f t="shared" ca="1" si="60"/>
        <v>8.4033613445377896E-4</v>
      </c>
      <c r="L735" s="13">
        <f t="shared" ca="1" si="61"/>
        <v>1</v>
      </c>
      <c r="M735" s="7">
        <f t="shared" ca="1" si="62"/>
        <v>8.4033613445377896E-4</v>
      </c>
      <c r="P735" s="15">
        <v>-1.0546995558124408</v>
      </c>
      <c r="Q735" s="11">
        <v>17.600000000000001</v>
      </c>
    </row>
    <row r="736" spans="1:17" x14ac:dyDescent="0.25">
      <c r="A736" s="3">
        <v>39100</v>
      </c>
      <c r="B736">
        <v>12.06</v>
      </c>
      <c r="C736">
        <v>12.9</v>
      </c>
      <c r="D736" s="4">
        <v>1.25944584382871E-2</v>
      </c>
      <c r="E736" s="4">
        <v>0</v>
      </c>
      <c r="F736">
        <f t="shared" si="55"/>
        <v>13.173879999999992</v>
      </c>
      <c r="G736">
        <f t="shared" ca="1" si="56"/>
        <v>11.430800499345983</v>
      </c>
      <c r="H736" s="14">
        <f t="shared" ca="1" si="57"/>
        <v>10.559260749018978</v>
      </c>
      <c r="I736" s="13">
        <f t="shared" ca="1" si="58"/>
        <v>-0.63902994647235523</v>
      </c>
      <c r="J736" s="13">
        <f t="shared" ca="1" si="59"/>
        <v>1</v>
      </c>
      <c r="K736" s="7">
        <f t="shared" ca="1" si="60"/>
        <v>1.25944584382871E-2</v>
      </c>
      <c r="L736" s="13">
        <f t="shared" ca="1" si="61"/>
        <v>1</v>
      </c>
      <c r="M736" s="7">
        <f t="shared" ca="1" si="62"/>
        <v>1.25944584382871E-2</v>
      </c>
      <c r="P736" s="15">
        <v>-1.0546083060038307</v>
      </c>
      <c r="Q736" s="11">
        <v>13.45</v>
      </c>
    </row>
    <row r="737" spans="1:17" x14ac:dyDescent="0.25">
      <c r="A737" s="3">
        <v>39101</v>
      </c>
      <c r="B737">
        <v>11.69</v>
      </c>
      <c r="C737">
        <v>12.78</v>
      </c>
      <c r="D737" s="4">
        <v>-3.0679933665008301E-2</v>
      </c>
      <c r="E737" s="4">
        <v>-9.3023255813954302E-3</v>
      </c>
      <c r="F737">
        <f t="shared" si="55"/>
        <v>13.169159999999991</v>
      </c>
      <c r="G737">
        <f t="shared" ca="1" si="56"/>
        <v>11.423668065214777</v>
      </c>
      <c r="H737" s="14">
        <f t="shared" ca="1" si="57"/>
        <v>10.55092209782217</v>
      </c>
      <c r="I737" s="13">
        <f t="shared" ca="1" si="58"/>
        <v>-0.84741726416627949</v>
      </c>
      <c r="J737" s="13">
        <f t="shared" ca="1" si="59"/>
        <v>1</v>
      </c>
      <c r="K737" s="7">
        <f t="shared" ca="1" si="60"/>
        <v>-3.0679933665008301E-2</v>
      </c>
      <c r="L737" s="13">
        <f t="shared" ca="1" si="61"/>
        <v>1</v>
      </c>
      <c r="M737" s="7">
        <f t="shared" ca="1" si="62"/>
        <v>-3.0679933665008301E-2</v>
      </c>
      <c r="P737" s="15">
        <v>-1.0543271676670229</v>
      </c>
      <c r="Q737" s="11">
        <v>11.43</v>
      </c>
    </row>
    <row r="738" spans="1:17" x14ac:dyDescent="0.25">
      <c r="A738" s="3">
        <v>39104</v>
      </c>
      <c r="B738">
        <v>11.85</v>
      </c>
      <c r="C738">
        <v>12.88</v>
      </c>
      <c r="D738" s="4">
        <v>1.36869118905048E-2</v>
      </c>
      <c r="E738" s="4">
        <v>7.8247261345854007E-3</v>
      </c>
      <c r="F738">
        <f t="shared" si="55"/>
        <v>13.165359999999989</v>
      </c>
      <c r="G738">
        <f t="shared" ca="1" si="56"/>
        <v>11.418035396384443</v>
      </c>
      <c r="H738" s="14">
        <f t="shared" ca="1" si="57"/>
        <v>10.54437309457667</v>
      </c>
      <c r="I738" s="13">
        <f t="shared" ca="1" si="58"/>
        <v>-0.75278514208422398</v>
      </c>
      <c r="J738" s="13">
        <f t="shared" ca="1" si="59"/>
        <v>1</v>
      </c>
      <c r="K738" s="7">
        <f t="shared" ca="1" si="60"/>
        <v>1.36869118905048E-2</v>
      </c>
      <c r="L738" s="13">
        <f t="shared" ca="1" si="61"/>
        <v>1</v>
      </c>
      <c r="M738" s="7">
        <f t="shared" ca="1" si="62"/>
        <v>1.36869118905048E-2</v>
      </c>
      <c r="P738" s="15">
        <v>-1.0533784592931261</v>
      </c>
      <c r="Q738" s="11">
        <v>19.8</v>
      </c>
    </row>
    <row r="739" spans="1:17" x14ac:dyDescent="0.25">
      <c r="A739" s="3">
        <v>39105</v>
      </c>
      <c r="B739">
        <v>11.47</v>
      </c>
      <c r="C739">
        <v>12.58</v>
      </c>
      <c r="D739" s="4">
        <v>-3.2067510548523102E-2</v>
      </c>
      <c r="E739" s="4">
        <v>-2.3291925465838598E-2</v>
      </c>
      <c r="F739">
        <f t="shared" si="55"/>
        <v>13.159159999999991</v>
      </c>
      <c r="G739">
        <f t="shared" ca="1" si="56"/>
        <v>11.408583725055019</v>
      </c>
      <c r="H739" s="14">
        <f t="shared" ca="1" si="57"/>
        <v>10.533295587582533</v>
      </c>
      <c r="I739" s="13">
        <f t="shared" ca="1" si="58"/>
        <v>-0.9649165387284182</v>
      </c>
      <c r="J739" s="13">
        <f t="shared" ca="1" si="59"/>
        <v>1</v>
      </c>
      <c r="K739" s="7">
        <f t="shared" ca="1" si="60"/>
        <v>-3.2067510548523102E-2</v>
      </c>
      <c r="L739" s="13">
        <f t="shared" ca="1" si="61"/>
        <v>1</v>
      </c>
      <c r="M739" s="7">
        <f t="shared" ca="1" si="62"/>
        <v>-3.2067510548523102E-2</v>
      </c>
      <c r="P739" s="15">
        <v>-1.0530842935078437</v>
      </c>
      <c r="Q739" s="11">
        <v>11.46</v>
      </c>
    </row>
    <row r="740" spans="1:17" x14ac:dyDescent="0.25">
      <c r="A740" s="3">
        <v>39106</v>
      </c>
      <c r="B740">
        <v>11.32</v>
      </c>
      <c r="C740">
        <v>12.51</v>
      </c>
      <c r="D740" s="4">
        <v>-1.3077593722755101E-2</v>
      </c>
      <c r="E740" s="4">
        <v>-5.5643879173291602E-3</v>
      </c>
      <c r="F740">
        <f t="shared" si="55"/>
        <v>13.154559999999993</v>
      </c>
      <c r="G740">
        <f t="shared" ca="1" si="56"/>
        <v>11.400671062125028</v>
      </c>
      <c r="H740" s="14">
        <f t="shared" ca="1" si="57"/>
        <v>10.523726593187545</v>
      </c>
      <c r="I740" s="13">
        <f t="shared" ca="1" si="58"/>
        <v>-1.045995536195564</v>
      </c>
      <c r="J740" s="13">
        <f t="shared" ca="1" si="59"/>
        <v>1</v>
      </c>
      <c r="K740" s="7">
        <f t="shared" ca="1" si="60"/>
        <v>-1.3077593722755101E-2</v>
      </c>
      <c r="L740" s="13">
        <f t="shared" ca="1" si="61"/>
        <v>1</v>
      </c>
      <c r="M740" s="7">
        <f t="shared" ca="1" si="62"/>
        <v>-1.3077593722755101E-2</v>
      </c>
      <c r="P740" s="15">
        <v>-1.0523495677664616</v>
      </c>
      <c r="Q740" s="11">
        <v>25.9</v>
      </c>
    </row>
    <row r="741" spans="1:17" x14ac:dyDescent="0.25">
      <c r="A741" s="3">
        <v>39107</v>
      </c>
      <c r="B741">
        <v>11.83</v>
      </c>
      <c r="C741">
        <v>12.78</v>
      </c>
      <c r="D741" s="4">
        <v>4.5053003533568801E-2</v>
      </c>
      <c r="E741" s="4">
        <v>2.1582733812949499E-2</v>
      </c>
      <c r="F741">
        <f t="shared" si="55"/>
        <v>13.152239999999992</v>
      </c>
      <c r="G741">
        <f t="shared" ca="1" si="56"/>
        <v>11.396984638976942</v>
      </c>
      <c r="H741" s="14">
        <f t="shared" ca="1" si="57"/>
        <v>10.519356958465419</v>
      </c>
      <c r="I741" s="13">
        <f t="shared" ca="1" si="58"/>
        <v>-0.75330349609604685</v>
      </c>
      <c r="J741" s="13">
        <f t="shared" ca="1" si="59"/>
        <v>1</v>
      </c>
      <c r="K741" s="7">
        <f t="shared" ca="1" si="60"/>
        <v>4.5053003533568801E-2</v>
      </c>
      <c r="L741" s="13">
        <f t="shared" ca="1" si="61"/>
        <v>1</v>
      </c>
      <c r="M741" s="7">
        <f t="shared" ca="1" si="62"/>
        <v>4.5053003533568801E-2</v>
      </c>
      <c r="P741" s="15">
        <v>-1.0520227820364925</v>
      </c>
      <c r="Q741" s="11">
        <v>22.1</v>
      </c>
    </row>
    <row r="742" spans="1:17" x14ac:dyDescent="0.25">
      <c r="A742" s="3">
        <v>39108</v>
      </c>
      <c r="B742">
        <v>11.88</v>
      </c>
      <c r="C742">
        <v>12.78</v>
      </c>
      <c r="D742" s="4">
        <v>4.2265426880812003E-3</v>
      </c>
      <c r="E742" s="4">
        <v>0</v>
      </c>
      <c r="F742">
        <f t="shared" si="55"/>
        <v>13.150279999999992</v>
      </c>
      <c r="G742">
        <f t="shared" ca="1" si="56"/>
        <v>11.393879043042775</v>
      </c>
      <c r="H742" s="14">
        <f t="shared" ca="1" si="57"/>
        <v>10.515678564564165</v>
      </c>
      <c r="I742" s="13">
        <f t="shared" ca="1" si="58"/>
        <v>-0.72322893868187099</v>
      </c>
      <c r="J742" s="13">
        <f t="shared" ca="1" si="59"/>
        <v>1</v>
      </c>
      <c r="K742" s="7">
        <f t="shared" ca="1" si="60"/>
        <v>4.2265426880812003E-3</v>
      </c>
      <c r="L742" s="13">
        <f t="shared" ca="1" si="61"/>
        <v>1</v>
      </c>
      <c r="M742" s="7">
        <f t="shared" ca="1" si="62"/>
        <v>4.2265426880812003E-3</v>
      </c>
      <c r="P742" s="15">
        <v>-1.0517006873207861</v>
      </c>
      <c r="Q742" s="11">
        <v>14.824999999999999</v>
      </c>
    </row>
    <row r="743" spans="1:17" x14ac:dyDescent="0.25">
      <c r="A743" s="3">
        <v>39111</v>
      </c>
      <c r="B743">
        <v>11.81</v>
      </c>
      <c r="C743">
        <v>12.81</v>
      </c>
      <c r="D743" s="4">
        <v>-5.8922558922559496E-3</v>
      </c>
      <c r="E743" s="4">
        <v>2.34741784037573E-3</v>
      </c>
      <c r="F743">
        <f t="shared" si="55"/>
        <v>13.145239999999994</v>
      </c>
      <c r="G743">
        <f t="shared" ca="1" si="56"/>
        <v>11.386809295536452</v>
      </c>
      <c r="H743" s="14">
        <f t="shared" ca="1" si="57"/>
        <v>10.507593943304681</v>
      </c>
      <c r="I743" s="13">
        <f t="shared" ca="1" si="58"/>
        <v>-0.75933614933512261</v>
      </c>
      <c r="J743" s="13">
        <f t="shared" ca="1" si="59"/>
        <v>1</v>
      </c>
      <c r="K743" s="7">
        <f t="shared" ca="1" si="60"/>
        <v>-5.8922558922559496E-3</v>
      </c>
      <c r="L743" s="13">
        <f t="shared" ca="1" si="61"/>
        <v>1</v>
      </c>
      <c r="M743" s="7">
        <f t="shared" ca="1" si="62"/>
        <v>-5.8922558922559496E-3</v>
      </c>
      <c r="P743" s="15">
        <v>-1.0510312364940406</v>
      </c>
      <c r="Q743" s="11">
        <v>12.06</v>
      </c>
    </row>
    <row r="744" spans="1:17" x14ac:dyDescent="0.25">
      <c r="A744" s="3">
        <v>39112</v>
      </c>
      <c r="B744">
        <v>11.6</v>
      </c>
      <c r="C744">
        <v>12.64</v>
      </c>
      <c r="D744" s="4">
        <v>-1.7781541066892601E-2</v>
      </c>
      <c r="E744" s="4">
        <v>-1.32708821233412E-2</v>
      </c>
      <c r="F744">
        <f t="shared" si="55"/>
        <v>13.139919999999993</v>
      </c>
      <c r="G744">
        <f t="shared" ca="1" si="56"/>
        <v>11.378836244581118</v>
      </c>
      <c r="H744" s="14">
        <f t="shared" ca="1" si="57"/>
        <v>10.498294366871679</v>
      </c>
      <c r="I744" s="13">
        <f t="shared" ca="1" si="58"/>
        <v>-0.87441610614012044</v>
      </c>
      <c r="J744" s="13">
        <f t="shared" ca="1" si="59"/>
        <v>1</v>
      </c>
      <c r="K744" s="7">
        <f t="shared" ca="1" si="60"/>
        <v>-1.7781541066892601E-2</v>
      </c>
      <c r="L744" s="13">
        <f t="shared" ca="1" si="61"/>
        <v>1</v>
      </c>
      <c r="M744" s="7">
        <f t="shared" ca="1" si="62"/>
        <v>-1.7781541066892601E-2</v>
      </c>
      <c r="P744" s="15">
        <v>-1.0506260539833634</v>
      </c>
      <c r="Q744" s="11">
        <v>16.95</v>
      </c>
    </row>
    <row r="745" spans="1:17" x14ac:dyDescent="0.25">
      <c r="A745" s="3">
        <v>39113</v>
      </c>
      <c r="B745">
        <v>11.51</v>
      </c>
      <c r="C745">
        <v>12.35</v>
      </c>
      <c r="D745" s="4">
        <v>-7.7586206896551602E-3</v>
      </c>
      <c r="E745" s="4">
        <v>-2.2943037974683701E-2</v>
      </c>
      <c r="F745">
        <f t="shared" si="55"/>
        <v>13.133999999999995</v>
      </c>
      <c r="G745">
        <f t="shared" ca="1" si="56"/>
        <v>11.369937189326812</v>
      </c>
      <c r="H745" s="14">
        <f t="shared" ca="1" si="57"/>
        <v>10.48790578399022</v>
      </c>
      <c r="I745" s="13">
        <f t="shared" ca="1" si="58"/>
        <v>-0.92060214079353608</v>
      </c>
      <c r="J745" s="13">
        <f t="shared" ca="1" si="59"/>
        <v>1</v>
      </c>
      <c r="K745" s="7">
        <f t="shared" ca="1" si="60"/>
        <v>-7.7586206896551602E-3</v>
      </c>
      <c r="L745" s="13">
        <f t="shared" ca="1" si="61"/>
        <v>1</v>
      </c>
      <c r="M745" s="7">
        <f t="shared" ca="1" si="62"/>
        <v>-7.7586206896551602E-3</v>
      </c>
      <c r="P745" s="15">
        <v>-1.0498100563354598</v>
      </c>
      <c r="Q745" s="11">
        <v>21.5</v>
      </c>
    </row>
    <row r="746" spans="1:17" x14ac:dyDescent="0.25">
      <c r="A746" s="3">
        <v>39114</v>
      </c>
      <c r="B746">
        <v>11.28</v>
      </c>
      <c r="C746">
        <v>12.27</v>
      </c>
      <c r="D746" s="4">
        <v>-1.9982623805386599E-2</v>
      </c>
      <c r="E746" s="4">
        <v>-6.47773279352226E-3</v>
      </c>
      <c r="F746">
        <f t="shared" si="55"/>
        <v>13.128159999999994</v>
      </c>
      <c r="G746">
        <f t="shared" ca="1" si="56"/>
        <v>11.360389705419786</v>
      </c>
      <c r="H746" s="14">
        <f t="shared" ca="1" si="57"/>
        <v>10.476504558129681</v>
      </c>
      <c r="I746" s="13">
        <f t="shared" ca="1" si="58"/>
        <v>-1.0454751987100659</v>
      </c>
      <c r="J746" s="13">
        <f t="shared" ca="1" si="59"/>
        <v>1</v>
      </c>
      <c r="K746" s="7">
        <f t="shared" ca="1" si="60"/>
        <v>-1.9982623805386599E-2</v>
      </c>
      <c r="L746" s="13">
        <f t="shared" ca="1" si="61"/>
        <v>1</v>
      </c>
      <c r="M746" s="7">
        <f t="shared" ca="1" si="62"/>
        <v>-1.9982623805386599E-2</v>
      </c>
      <c r="P746" s="15">
        <v>-1.0493474972303478</v>
      </c>
      <c r="Q746" s="11">
        <v>16.649999999999999</v>
      </c>
    </row>
    <row r="747" spans="1:17" x14ac:dyDescent="0.25">
      <c r="A747" s="3">
        <v>39115</v>
      </c>
      <c r="B747">
        <v>11.2</v>
      </c>
      <c r="C747">
        <v>12.24</v>
      </c>
      <c r="D747" s="4">
        <v>-7.0921985815602896E-3</v>
      </c>
      <c r="E747" s="4">
        <v>-2.44498777506108E-3</v>
      </c>
      <c r="F747">
        <f t="shared" si="55"/>
        <v>13.122559999999993</v>
      </c>
      <c r="G747">
        <f t="shared" ca="1" si="56"/>
        <v>11.350912222816195</v>
      </c>
      <c r="H747" s="14">
        <f t="shared" ca="1" si="57"/>
        <v>10.465088334224298</v>
      </c>
      <c r="I747" s="13">
        <f t="shared" ca="1" si="58"/>
        <v>-1.0851818430049822</v>
      </c>
      <c r="J747" s="13">
        <f t="shared" ca="1" si="59"/>
        <v>1</v>
      </c>
      <c r="K747" s="7">
        <f t="shared" ca="1" si="60"/>
        <v>-7.0921985815602896E-3</v>
      </c>
      <c r="L747" s="13">
        <f t="shared" ca="1" si="61"/>
        <v>1</v>
      </c>
      <c r="M747" s="7">
        <f t="shared" ca="1" si="62"/>
        <v>-7.0921985815602896E-3</v>
      </c>
      <c r="P747" s="15">
        <v>-1.0491476101509494</v>
      </c>
      <c r="Q747" s="11">
        <v>17.75</v>
      </c>
    </row>
    <row r="748" spans="1:17" x14ac:dyDescent="0.25">
      <c r="A748" s="3">
        <v>39118</v>
      </c>
      <c r="B748">
        <v>11.16</v>
      </c>
      <c r="C748">
        <v>12.28</v>
      </c>
      <c r="D748" s="4">
        <v>-3.5714285714284499E-3</v>
      </c>
      <c r="E748" s="4">
        <v>3.26797385620914E-3</v>
      </c>
      <c r="F748">
        <f t="shared" si="55"/>
        <v>13.116799999999992</v>
      </c>
      <c r="G748">
        <f t="shared" ca="1" si="56"/>
        <v>11.341126336288044</v>
      </c>
      <c r="H748" s="14">
        <f t="shared" ca="1" si="57"/>
        <v>10.453289504432068</v>
      </c>
      <c r="I748" s="13">
        <f t="shared" ca="1" si="58"/>
        <v>-1.1020042927873404</v>
      </c>
      <c r="J748" s="13">
        <f t="shared" ca="1" si="59"/>
        <v>1</v>
      </c>
      <c r="K748" s="7">
        <f t="shared" ca="1" si="60"/>
        <v>-3.5714285714284499E-3</v>
      </c>
      <c r="L748" s="13">
        <f t="shared" ca="1" si="61"/>
        <v>1</v>
      </c>
      <c r="M748" s="7">
        <f t="shared" ca="1" si="62"/>
        <v>-3.5714285714284499E-3</v>
      </c>
      <c r="P748" s="15">
        <v>-1.0468101257578475</v>
      </c>
      <c r="Q748" s="11">
        <v>17.649999999999999</v>
      </c>
    </row>
    <row r="749" spans="1:17" x14ac:dyDescent="0.25">
      <c r="A749" s="3">
        <v>39119</v>
      </c>
      <c r="B749">
        <v>11.16</v>
      </c>
      <c r="C749">
        <v>12.03</v>
      </c>
      <c r="D749" s="4">
        <v>0</v>
      </c>
      <c r="E749" s="4">
        <v>-2.0358306188925101E-2</v>
      </c>
      <c r="F749">
        <f t="shared" si="55"/>
        <v>13.111679999999989</v>
      </c>
      <c r="G749">
        <f t="shared" ca="1" si="56"/>
        <v>11.332220874984669</v>
      </c>
      <c r="H749" s="14">
        <f t="shared" ca="1" si="57"/>
        <v>10.44249131247701</v>
      </c>
      <c r="I749" s="13">
        <f t="shared" ca="1" si="58"/>
        <v>-1.0967827091747253</v>
      </c>
      <c r="J749" s="13">
        <f t="shared" ca="1" si="59"/>
        <v>1</v>
      </c>
      <c r="K749" s="7">
        <f t="shared" ca="1" si="60"/>
        <v>0</v>
      </c>
      <c r="L749" s="13">
        <f t="shared" ca="1" si="61"/>
        <v>1</v>
      </c>
      <c r="M749" s="7">
        <f t="shared" ca="1" si="62"/>
        <v>0</v>
      </c>
      <c r="P749" s="15">
        <v>-1.045995536195564</v>
      </c>
      <c r="Q749" s="11">
        <v>11.32</v>
      </c>
    </row>
    <row r="750" spans="1:17" x14ac:dyDescent="0.25">
      <c r="A750" s="3">
        <v>39120</v>
      </c>
      <c r="B750">
        <v>10.95</v>
      </c>
      <c r="C750">
        <v>11.89</v>
      </c>
      <c r="D750" s="4">
        <v>-1.8817204301075401E-2</v>
      </c>
      <c r="E750" s="4">
        <v>-1.16375727348295E-2</v>
      </c>
      <c r="F750">
        <f t="shared" si="55"/>
        <v>13.106719999999989</v>
      </c>
      <c r="G750">
        <f t="shared" ca="1" si="56"/>
        <v>11.322975724157649</v>
      </c>
      <c r="H750" s="14">
        <f t="shared" ca="1" si="57"/>
        <v>10.43110358623648</v>
      </c>
      <c r="I750" s="13">
        <f t="shared" ca="1" si="58"/>
        <v>-1.2090970825857419</v>
      </c>
      <c r="J750" s="13">
        <f t="shared" ca="1" si="59"/>
        <v>1</v>
      </c>
      <c r="K750" s="7">
        <f t="shared" ca="1" si="60"/>
        <v>-1.8817204301075401E-2</v>
      </c>
      <c r="L750" s="13">
        <f t="shared" ca="1" si="61"/>
        <v>1</v>
      </c>
      <c r="M750" s="7">
        <f t="shared" ca="1" si="62"/>
        <v>-1.8817204301075401E-2</v>
      </c>
      <c r="P750" s="15">
        <v>-1.0459521742438869</v>
      </c>
      <c r="Q750" s="11">
        <v>16.75</v>
      </c>
    </row>
    <row r="751" spans="1:17" x14ac:dyDescent="0.25">
      <c r="A751" s="3">
        <v>39121</v>
      </c>
      <c r="B751">
        <v>11.01</v>
      </c>
      <c r="C751">
        <v>11.97</v>
      </c>
      <c r="D751" s="4">
        <v>5.4794520547944998E-3</v>
      </c>
      <c r="E751" s="4">
        <v>6.7283431455005304E-3</v>
      </c>
      <c r="F751">
        <f t="shared" si="55"/>
        <v>13.101959999999989</v>
      </c>
      <c r="G751">
        <f t="shared" ca="1" si="56"/>
        <v>11.314219146744048</v>
      </c>
      <c r="H751" s="14">
        <f t="shared" ca="1" si="57"/>
        <v>10.420348720116076</v>
      </c>
      <c r="I751" s="13">
        <f t="shared" ca="1" si="58"/>
        <v>-1.1701696004708875</v>
      </c>
      <c r="J751" s="13">
        <f t="shared" ca="1" si="59"/>
        <v>1</v>
      </c>
      <c r="K751" s="7">
        <f t="shared" ca="1" si="60"/>
        <v>5.4794520547944998E-3</v>
      </c>
      <c r="L751" s="13">
        <f t="shared" ca="1" si="61"/>
        <v>1</v>
      </c>
      <c r="M751" s="7">
        <f t="shared" ca="1" si="62"/>
        <v>5.4794520547944998E-3</v>
      </c>
      <c r="P751" s="15">
        <v>-1.0454751987100659</v>
      </c>
      <c r="Q751" s="11">
        <v>11.28</v>
      </c>
    </row>
    <row r="752" spans="1:17" x14ac:dyDescent="0.25">
      <c r="A752" s="3">
        <v>39122</v>
      </c>
      <c r="B752">
        <v>11.23</v>
      </c>
      <c r="C752">
        <v>12.2</v>
      </c>
      <c r="D752" s="4">
        <v>1.9981834695731199E-2</v>
      </c>
      <c r="E752" s="4">
        <v>1.9214703425229698E-2</v>
      </c>
      <c r="F752">
        <f t="shared" si="55"/>
        <v>13.098479999999988</v>
      </c>
      <c r="G752">
        <f t="shared" ca="1" si="56"/>
        <v>11.307947540199189</v>
      </c>
      <c r="H752" s="14">
        <f t="shared" ca="1" si="57"/>
        <v>10.412681310298789</v>
      </c>
      <c r="I752" s="13">
        <f t="shared" ca="1" si="58"/>
        <v>-1.0435331623129915</v>
      </c>
      <c r="J752" s="13">
        <f t="shared" ca="1" si="59"/>
        <v>1</v>
      </c>
      <c r="K752" s="7">
        <f t="shared" ca="1" si="60"/>
        <v>1.9981834695731199E-2</v>
      </c>
      <c r="L752" s="13">
        <f t="shared" ca="1" si="61"/>
        <v>1</v>
      </c>
      <c r="M752" s="7">
        <f t="shared" ca="1" si="62"/>
        <v>1.9981834695731199E-2</v>
      </c>
      <c r="P752" s="15">
        <v>-1.0450336341001574</v>
      </c>
      <c r="Q752" s="11">
        <v>18.600000000000001</v>
      </c>
    </row>
    <row r="753" spans="1:17" x14ac:dyDescent="0.25">
      <c r="A753" s="3">
        <v>39125</v>
      </c>
      <c r="B753">
        <v>12.42</v>
      </c>
      <c r="C753">
        <v>13.39</v>
      </c>
      <c r="D753" s="4">
        <v>1.8032786885245899E-2</v>
      </c>
      <c r="E753" s="4">
        <v>1.67046317388004E-2</v>
      </c>
      <c r="F753">
        <f t="shared" si="55"/>
        <v>13.100319999999989</v>
      </c>
      <c r="G753">
        <f t="shared" ca="1" si="56"/>
        <v>11.310722308450202</v>
      </c>
      <c r="H753" s="14">
        <f t="shared" ca="1" si="57"/>
        <v>10.415923462675311</v>
      </c>
      <c r="I753" s="13">
        <f t="shared" ca="1" si="58"/>
        <v>-0.38015247963961912</v>
      </c>
      <c r="J753" s="13">
        <f t="shared" ca="1" si="59"/>
        <v>1</v>
      </c>
      <c r="K753" s="7">
        <f t="shared" ca="1" si="60"/>
        <v>1.8032786885245899E-2</v>
      </c>
      <c r="L753" s="13">
        <f t="shared" ca="1" si="61"/>
        <v>1</v>
      </c>
      <c r="M753" s="7">
        <f t="shared" ca="1" si="62"/>
        <v>1.8032786885245899E-2</v>
      </c>
      <c r="P753" s="15">
        <v>-1.0435331623129915</v>
      </c>
      <c r="Q753" s="11">
        <v>11.23</v>
      </c>
    </row>
    <row r="754" spans="1:17" x14ac:dyDescent="0.25">
      <c r="A754" s="3">
        <v>39126</v>
      </c>
      <c r="B754">
        <v>11.99</v>
      </c>
      <c r="C754">
        <v>13.14</v>
      </c>
      <c r="D754" s="4">
        <v>-3.4621578099838901E-2</v>
      </c>
      <c r="E754" s="4">
        <v>-1.8670649738610899E-2</v>
      </c>
      <c r="F754">
        <f t="shared" si="55"/>
        <v>13.099519999999988</v>
      </c>
      <c r="G754">
        <f t="shared" ca="1" si="56"/>
        <v>11.309470903019584</v>
      </c>
      <c r="H754" s="14">
        <f t="shared" ca="1" si="57"/>
        <v>10.414446354529382</v>
      </c>
      <c r="I754" s="13">
        <f t="shared" ca="1" si="58"/>
        <v>-0.61982657451776768</v>
      </c>
      <c r="J754" s="13">
        <f t="shared" ca="1" si="59"/>
        <v>0</v>
      </c>
      <c r="K754" s="7">
        <f t="shared" ca="1" si="60"/>
        <v>0</v>
      </c>
      <c r="L754" s="13">
        <f t="shared" ca="1" si="61"/>
        <v>1</v>
      </c>
      <c r="M754" s="7">
        <f t="shared" ca="1" si="62"/>
        <v>-3.4621578099838901E-2</v>
      </c>
      <c r="P754" s="15">
        <v>-1.0418778923200134</v>
      </c>
      <c r="Q754" s="11">
        <v>27.55</v>
      </c>
    </row>
    <row r="755" spans="1:17" x14ac:dyDescent="0.25">
      <c r="A755" s="3">
        <v>39127</v>
      </c>
      <c r="B755">
        <v>11.63</v>
      </c>
      <c r="C755">
        <v>12.8</v>
      </c>
      <c r="D755" s="4">
        <v>-3.0025020850708899E-2</v>
      </c>
      <c r="E755" s="4">
        <v>-2.5875190258751801E-2</v>
      </c>
      <c r="F755">
        <f t="shared" si="55"/>
        <v>13.097839999999989</v>
      </c>
      <c r="G755">
        <f t="shared" ca="1" si="56"/>
        <v>11.306609993998428</v>
      </c>
      <c r="H755" s="14">
        <f t="shared" ca="1" si="57"/>
        <v>10.410994990997649</v>
      </c>
      <c r="I755" s="13">
        <f t="shared" ca="1" si="58"/>
        <v>-0.81945925150983068</v>
      </c>
      <c r="J755" s="13">
        <f t="shared" ca="1" si="59"/>
        <v>0</v>
      </c>
      <c r="K755" s="7">
        <f t="shared" ca="1" si="60"/>
        <v>0</v>
      </c>
      <c r="L755" s="13">
        <f t="shared" ca="1" si="61"/>
        <v>1</v>
      </c>
      <c r="M755" s="7">
        <f t="shared" ca="1" si="62"/>
        <v>-3.0025020850708899E-2</v>
      </c>
      <c r="P755" s="15">
        <v>-1.0414394334179113</v>
      </c>
      <c r="Q755" s="11">
        <v>11.55</v>
      </c>
    </row>
    <row r="756" spans="1:17" x14ac:dyDescent="0.25">
      <c r="A756" s="3">
        <v>39128</v>
      </c>
      <c r="B756">
        <v>11.55</v>
      </c>
      <c r="C756">
        <v>12.61</v>
      </c>
      <c r="D756" s="4">
        <v>-6.8787618228718398E-3</v>
      </c>
      <c r="E756" s="4">
        <v>-1.4843749999999999E-2</v>
      </c>
      <c r="F756">
        <f t="shared" si="55"/>
        <v>13.095759999999991</v>
      </c>
      <c r="G756">
        <f t="shared" ca="1" si="56"/>
        <v>11.30303636753451</v>
      </c>
      <c r="H756" s="14">
        <f t="shared" ca="1" si="57"/>
        <v>10.406674551301769</v>
      </c>
      <c r="I756" s="13">
        <f t="shared" ca="1" si="58"/>
        <v>-0.86224110175540625</v>
      </c>
      <c r="J756" s="13">
        <f t="shared" ca="1" si="59"/>
        <v>0</v>
      </c>
      <c r="K756" s="7">
        <f t="shared" ca="1" si="60"/>
        <v>0</v>
      </c>
      <c r="L756" s="13">
        <f t="shared" ca="1" si="61"/>
        <v>1</v>
      </c>
      <c r="M756" s="7">
        <f t="shared" ca="1" si="62"/>
        <v>-6.8787618228718398E-3</v>
      </c>
      <c r="P756" s="15">
        <v>-1.0411500007330361</v>
      </c>
      <c r="Q756" s="11">
        <v>18.05</v>
      </c>
    </row>
    <row r="757" spans="1:17" x14ac:dyDescent="0.25">
      <c r="A757" s="3">
        <v>39129</v>
      </c>
      <c r="B757">
        <v>11.56</v>
      </c>
      <c r="C757">
        <v>12.58</v>
      </c>
      <c r="D757" s="4">
        <v>8.6580086580090299E-4</v>
      </c>
      <c r="E757" s="4">
        <v>-2.3790642347343298E-3</v>
      </c>
      <c r="F757">
        <f t="shared" si="55"/>
        <v>13.093559999999991</v>
      </c>
      <c r="G757">
        <f t="shared" ca="1" si="56"/>
        <v>11.299291200070542</v>
      </c>
      <c r="H757" s="14">
        <f t="shared" ca="1" si="57"/>
        <v>10.402156800105816</v>
      </c>
      <c r="I757" s="13">
        <f t="shared" ca="1" si="58"/>
        <v>-0.85469913987262658</v>
      </c>
      <c r="J757" s="13">
        <f t="shared" ca="1" si="59"/>
        <v>0</v>
      </c>
      <c r="K757" s="7">
        <f t="shared" ca="1" si="60"/>
        <v>0</v>
      </c>
      <c r="L757" s="13">
        <f t="shared" ca="1" si="61"/>
        <v>1</v>
      </c>
      <c r="M757" s="7">
        <f t="shared" ca="1" si="62"/>
        <v>8.6580086580090299E-4</v>
      </c>
      <c r="P757" s="15">
        <v>-1.0407100788065407</v>
      </c>
      <c r="Q757" s="11">
        <v>13.875</v>
      </c>
    </row>
    <row r="758" spans="1:17" x14ac:dyDescent="0.25">
      <c r="A758" s="3">
        <v>39132</v>
      </c>
      <c r="B758">
        <v>11.56</v>
      </c>
      <c r="C758">
        <v>12.58</v>
      </c>
      <c r="D758" s="4">
        <v>0</v>
      </c>
      <c r="E758" s="4">
        <v>0</v>
      </c>
      <c r="F758">
        <f t="shared" si="55"/>
        <v>13.09043999999999</v>
      </c>
      <c r="G758">
        <f t="shared" ca="1" si="56"/>
        <v>11.294186508312283</v>
      </c>
      <c r="H758" s="14">
        <f t="shared" ca="1" si="57"/>
        <v>10.396059762468429</v>
      </c>
      <c r="I758" s="13">
        <f t="shared" ca="1" si="58"/>
        <v>-0.85201782882104959</v>
      </c>
      <c r="J758" s="13">
        <f t="shared" ca="1" si="59"/>
        <v>0</v>
      </c>
      <c r="K758" s="7">
        <f t="shared" ca="1" si="60"/>
        <v>0</v>
      </c>
      <c r="L758" s="13">
        <f t="shared" ca="1" si="61"/>
        <v>1</v>
      </c>
      <c r="M758" s="7">
        <f t="shared" ca="1" si="62"/>
        <v>0</v>
      </c>
      <c r="P758" s="15">
        <v>-1.0404415413458601</v>
      </c>
      <c r="Q758" s="11">
        <v>17.649999999999999</v>
      </c>
    </row>
    <row r="759" spans="1:17" x14ac:dyDescent="0.25">
      <c r="A759" s="3">
        <v>39133</v>
      </c>
      <c r="B759">
        <v>11.37</v>
      </c>
      <c r="C759">
        <v>12.31</v>
      </c>
      <c r="D759" s="4">
        <v>-1.6435986159169601E-2</v>
      </c>
      <c r="E759" s="4">
        <v>-2.1462639109697899E-2</v>
      </c>
      <c r="F759">
        <f t="shared" si="55"/>
        <v>13.086159999999991</v>
      </c>
      <c r="G759">
        <f t="shared" ca="1" si="56"/>
        <v>11.287089224738439</v>
      </c>
      <c r="H759" s="14">
        <f t="shared" ca="1" si="57"/>
        <v>10.387553837107664</v>
      </c>
      <c r="I759" s="13">
        <f t="shared" ca="1" si="58"/>
        <v>-0.9539146672817771</v>
      </c>
      <c r="J759" s="13">
        <f t="shared" ca="1" si="59"/>
        <v>0</v>
      </c>
      <c r="K759" s="7">
        <f t="shared" ca="1" si="60"/>
        <v>0</v>
      </c>
      <c r="L759" s="13">
        <f t="shared" ca="1" si="61"/>
        <v>1</v>
      </c>
      <c r="M759" s="7">
        <f t="shared" ca="1" si="62"/>
        <v>-1.6435986159169601E-2</v>
      </c>
      <c r="P759" s="15">
        <v>-1.039435256548028</v>
      </c>
      <c r="Q759" s="11">
        <v>22.15</v>
      </c>
    </row>
    <row r="760" spans="1:17" x14ac:dyDescent="0.25">
      <c r="A760" s="3">
        <v>39134</v>
      </c>
      <c r="B760">
        <v>11.24</v>
      </c>
      <c r="C760">
        <v>12.26</v>
      </c>
      <c r="D760" s="4">
        <v>-1.1433597185575999E-2</v>
      </c>
      <c r="E760" s="4">
        <v>-4.0617384240455596E-3</v>
      </c>
      <c r="F760">
        <f t="shared" si="55"/>
        <v>13.082119999999989</v>
      </c>
      <c r="G760">
        <f t="shared" ca="1" si="56"/>
        <v>11.280044556074222</v>
      </c>
      <c r="H760" s="14">
        <f t="shared" ca="1" si="57"/>
        <v>10.379006834111339</v>
      </c>
      <c r="I760" s="13">
        <f t="shared" ca="1" si="58"/>
        <v>-1.0222213538335476</v>
      </c>
      <c r="J760" s="13">
        <f t="shared" ca="1" si="59"/>
        <v>0</v>
      </c>
      <c r="K760" s="7">
        <f t="shared" ca="1" si="60"/>
        <v>0</v>
      </c>
      <c r="L760" s="13">
        <f t="shared" ca="1" si="61"/>
        <v>1</v>
      </c>
      <c r="M760" s="7">
        <f t="shared" ca="1" si="62"/>
        <v>-1.1433597185575999E-2</v>
      </c>
      <c r="P760" s="15">
        <v>-1.0393405706063468</v>
      </c>
      <c r="Q760" s="11">
        <v>16.75</v>
      </c>
    </row>
    <row r="761" spans="1:17" x14ac:dyDescent="0.25">
      <c r="A761" s="3">
        <v>39135</v>
      </c>
      <c r="B761">
        <v>11.15</v>
      </c>
      <c r="C761">
        <v>12.21</v>
      </c>
      <c r="D761" s="4">
        <v>-8.0071174377224202E-3</v>
      </c>
      <c r="E761" s="4">
        <v>-4.0783034257747498E-3</v>
      </c>
      <c r="F761">
        <f t="shared" si="55"/>
        <v>13.077199999999992</v>
      </c>
      <c r="G761">
        <f t="shared" ca="1" si="56"/>
        <v>11.271538857924822</v>
      </c>
      <c r="H761" s="14">
        <f t="shared" ca="1" si="57"/>
        <v>10.368708286887237</v>
      </c>
      <c r="I761" s="13">
        <f t="shared" ca="1" si="58"/>
        <v>-1.0673098928103106</v>
      </c>
      <c r="J761" s="13">
        <f t="shared" ca="1" si="59"/>
        <v>1</v>
      </c>
      <c r="K761" s="7">
        <f t="shared" ca="1" si="60"/>
        <v>-8.0071174377224202E-3</v>
      </c>
      <c r="L761" s="13">
        <f t="shared" ca="1" si="61"/>
        <v>1</v>
      </c>
      <c r="M761" s="7">
        <f t="shared" ca="1" si="62"/>
        <v>-8.0071174377224202E-3</v>
      </c>
      <c r="P761" s="15">
        <v>-1.0389520535436976</v>
      </c>
      <c r="Q761" s="11">
        <v>24.1</v>
      </c>
    </row>
    <row r="762" spans="1:17" x14ac:dyDescent="0.25">
      <c r="A762" s="3">
        <v>39136</v>
      </c>
      <c r="B762">
        <v>11.59</v>
      </c>
      <c r="C762">
        <v>12.59</v>
      </c>
      <c r="D762" s="4">
        <v>3.9461883408071802E-2</v>
      </c>
      <c r="E762" s="4">
        <v>3.1122031122031001E-2</v>
      </c>
      <c r="F762">
        <f t="shared" si="55"/>
        <v>13.07471999999999</v>
      </c>
      <c r="G762">
        <f t="shared" ca="1" si="56"/>
        <v>11.267444447794345</v>
      </c>
      <c r="H762" s="14">
        <f t="shared" ca="1" si="57"/>
        <v>10.36380667169152</v>
      </c>
      <c r="I762" s="13">
        <f t="shared" ca="1" si="58"/>
        <v>-0.82152386678832656</v>
      </c>
      <c r="J762" s="13">
        <f t="shared" ca="1" si="59"/>
        <v>1</v>
      </c>
      <c r="K762" s="7">
        <f t="shared" ca="1" si="60"/>
        <v>3.9461883408071802E-2</v>
      </c>
      <c r="L762" s="13">
        <f t="shared" ca="1" si="61"/>
        <v>1</v>
      </c>
      <c r="M762" s="7">
        <f t="shared" ca="1" si="62"/>
        <v>3.9461883408071802E-2</v>
      </c>
      <c r="P762" s="15">
        <v>-1.0379093671346713</v>
      </c>
      <c r="Q762" s="11">
        <v>27.85</v>
      </c>
    </row>
    <row r="763" spans="1:17" x14ac:dyDescent="0.25">
      <c r="A763" s="3">
        <v>39139</v>
      </c>
      <c r="B763">
        <v>11.44</v>
      </c>
      <c r="C763">
        <v>12.54</v>
      </c>
      <c r="D763" s="4">
        <v>-1.29421915444349E-2</v>
      </c>
      <c r="E763" s="4">
        <v>-3.97140587768075E-3</v>
      </c>
      <c r="F763">
        <f t="shared" si="55"/>
        <v>13.072959999999991</v>
      </c>
      <c r="G763">
        <f t="shared" ca="1" si="56"/>
        <v>11.264308115750234</v>
      </c>
      <c r="H763" s="14">
        <f t="shared" ca="1" si="57"/>
        <v>10.359982173625355</v>
      </c>
      <c r="I763" s="13">
        <f t="shared" ca="1" si="58"/>
        <v>-0.90286030950469842</v>
      </c>
      <c r="J763" s="13">
        <f t="shared" ca="1" si="59"/>
        <v>1</v>
      </c>
      <c r="K763" s="7">
        <f t="shared" ca="1" si="60"/>
        <v>-1.29421915444349E-2</v>
      </c>
      <c r="L763" s="13">
        <f t="shared" ca="1" si="61"/>
        <v>1</v>
      </c>
      <c r="M763" s="7">
        <f t="shared" ca="1" si="62"/>
        <v>-1.29421915444349E-2</v>
      </c>
      <c r="P763" s="15">
        <v>-1.0378853881669903</v>
      </c>
      <c r="Q763" s="11">
        <v>13.65</v>
      </c>
    </row>
    <row r="764" spans="1:17" x14ac:dyDescent="0.25">
      <c r="A764" s="3">
        <v>39140</v>
      </c>
      <c r="B764">
        <v>14.81</v>
      </c>
      <c r="C764">
        <v>14.49</v>
      </c>
      <c r="D764" s="4">
        <v>0.29458041958042003</v>
      </c>
      <c r="E764" s="4">
        <v>0.155502392344498</v>
      </c>
      <c r="F764">
        <f t="shared" ref="F764:F827" si="63">AVERAGE(B515:B764)</f>
        <v>13.086159999999992</v>
      </c>
      <c r="G764">
        <f t="shared" ref="G764:G827" ca="1" si="64">F764-_xlfn.STDEV.P(OFFSET(B764,0,0,-250,1))</f>
        <v>11.276921139484296</v>
      </c>
      <c r="H764" s="14">
        <f t="shared" ref="H764:H827" ca="1" si="65">F764-1.5*_xlfn.STDEV.P(OFFSET(B764,0,0,-250,1))</f>
        <v>10.372301709226448</v>
      </c>
      <c r="I764" s="13">
        <f t="shared" ref="I764:I827" ca="1" si="66">(B764-F764)/_xlfn.STDEV.P(OFFSET(B764,0,0,-250,1))</f>
        <v>0.95279845996047963</v>
      </c>
      <c r="J764" s="13">
        <f t="shared" ca="1" si="59"/>
        <v>1</v>
      </c>
      <c r="K764" s="7">
        <f t="shared" ca="1" si="60"/>
        <v>0.29458041958042003</v>
      </c>
      <c r="L764" s="13">
        <f t="shared" ca="1" si="61"/>
        <v>1</v>
      </c>
      <c r="M764" s="7">
        <f t="shared" ca="1" si="62"/>
        <v>0.29458041958042003</v>
      </c>
      <c r="P764" s="15">
        <v>-1.037526392474386</v>
      </c>
      <c r="Q764" s="11">
        <v>17.149999999999999</v>
      </c>
    </row>
    <row r="765" spans="1:17" x14ac:dyDescent="0.25">
      <c r="A765" s="3">
        <v>39141</v>
      </c>
      <c r="B765">
        <v>13.5</v>
      </c>
      <c r="C765">
        <v>13.55</v>
      </c>
      <c r="D765" s="4">
        <v>-8.8453747467927099E-2</v>
      </c>
      <c r="E765" s="4">
        <v>-6.4872325741891002E-2</v>
      </c>
      <c r="F765">
        <f t="shared" si="63"/>
        <v>13.094239999999992</v>
      </c>
      <c r="G765">
        <f t="shared" ca="1" si="64"/>
        <v>11.287683601101762</v>
      </c>
      <c r="H765" s="14">
        <f t="shared" ca="1" si="65"/>
        <v>10.384405401652646</v>
      </c>
      <c r="I765" s="13">
        <f t="shared" ca="1" si="66"/>
        <v>0.22460411435118768</v>
      </c>
      <c r="J765" s="13">
        <f t="shared" ref="J765:J828" ca="1" si="67">IF(AND(J764=0,I764&lt;-1),1,IF(AND(J764=1,I764&gt;-0.5),0,J764))</f>
        <v>0</v>
      </c>
      <c r="K765" s="7">
        <f t="shared" ref="K765:K828" ca="1" si="68">J765*D765</f>
        <v>0</v>
      </c>
      <c r="L765" s="13">
        <f t="shared" ref="L765:L828" ca="1" si="69">IF(AND(L764=0,I764&lt;-1.5),1,IF(AND(L764=1,I764&gt;0.5),0,L764))</f>
        <v>0</v>
      </c>
      <c r="M765" s="7">
        <f t="shared" ref="M765:M828" ca="1" si="70">L765*D765</f>
        <v>0</v>
      </c>
      <c r="P765" s="15">
        <v>-1.0373834089884859</v>
      </c>
      <c r="Q765" s="11">
        <v>12.32</v>
      </c>
    </row>
    <row r="766" spans="1:17" x14ac:dyDescent="0.25">
      <c r="A766" s="3">
        <v>39142</v>
      </c>
      <c r="B766">
        <v>14.16</v>
      </c>
      <c r="C766">
        <v>14.04</v>
      </c>
      <c r="D766" s="4">
        <v>4.8888888888889002E-2</v>
      </c>
      <c r="E766" s="4">
        <v>3.6162361623616197E-2</v>
      </c>
      <c r="F766">
        <f t="shared" si="63"/>
        <v>13.10507999999999</v>
      </c>
      <c r="G766">
        <f t="shared" ca="1" si="64"/>
        <v>11.300292535061196</v>
      </c>
      <c r="H766" s="14">
        <f t="shared" ca="1" si="65"/>
        <v>10.397898802591797</v>
      </c>
      <c r="I766" s="13">
        <f t="shared" ca="1" si="66"/>
        <v>0.58451203839438515</v>
      </c>
      <c r="J766" s="13">
        <f t="shared" ca="1" si="67"/>
        <v>0</v>
      </c>
      <c r="K766" s="7">
        <f t="shared" ca="1" si="68"/>
        <v>0</v>
      </c>
      <c r="L766" s="13">
        <f t="shared" ca="1" si="69"/>
        <v>0</v>
      </c>
      <c r="M766" s="7">
        <f t="shared" ca="1" si="70"/>
        <v>0</v>
      </c>
      <c r="P766" s="15">
        <v>-1.0373219259458255</v>
      </c>
      <c r="Q766" s="11">
        <v>17.8</v>
      </c>
    </row>
    <row r="767" spans="1:17" x14ac:dyDescent="0.25">
      <c r="A767" s="3">
        <v>39143</v>
      </c>
      <c r="B767">
        <v>15.19</v>
      </c>
      <c r="C767">
        <v>14.59</v>
      </c>
      <c r="D767" s="4">
        <v>7.2740112994350098E-2</v>
      </c>
      <c r="E767" s="4">
        <v>3.9173789173789303E-2</v>
      </c>
      <c r="F767">
        <f t="shared" si="63"/>
        <v>13.11919999999999</v>
      </c>
      <c r="G767">
        <f t="shared" ca="1" si="64"/>
        <v>11.311966489907771</v>
      </c>
      <c r="H767" s="14">
        <f t="shared" ca="1" si="65"/>
        <v>10.408349734861661</v>
      </c>
      <c r="I767" s="13">
        <f t="shared" ca="1" si="66"/>
        <v>1.1458397536543796</v>
      </c>
      <c r="J767" s="13">
        <f t="shared" ca="1" si="67"/>
        <v>0</v>
      </c>
      <c r="K767" s="7">
        <f t="shared" ca="1" si="68"/>
        <v>0</v>
      </c>
      <c r="L767" s="13">
        <f t="shared" ca="1" si="69"/>
        <v>0</v>
      </c>
      <c r="M767" s="7">
        <f t="shared" ca="1" si="70"/>
        <v>0</v>
      </c>
      <c r="P767" s="15">
        <v>-1.0365680429921149</v>
      </c>
      <c r="Q767" s="11">
        <v>13.275</v>
      </c>
    </row>
    <row r="768" spans="1:17" x14ac:dyDescent="0.25">
      <c r="A768" s="3">
        <v>39146</v>
      </c>
      <c r="B768">
        <v>16.149999999999999</v>
      </c>
      <c r="C768">
        <v>15.01</v>
      </c>
      <c r="D768" s="4">
        <v>6.3199473337722106E-2</v>
      </c>
      <c r="E768" s="4">
        <v>2.8786840301576501E-2</v>
      </c>
      <c r="F768">
        <f t="shared" si="63"/>
        <v>13.133559999999992</v>
      </c>
      <c r="G768">
        <f t="shared" ca="1" si="64"/>
        <v>11.316590290180869</v>
      </c>
      <c r="H768" s="14">
        <f t="shared" ca="1" si="65"/>
        <v>10.40810543527131</v>
      </c>
      <c r="I768" s="13">
        <f t="shared" ca="1" si="66"/>
        <v>1.6601487541034963</v>
      </c>
      <c r="J768" s="13">
        <f t="shared" ca="1" si="67"/>
        <v>0</v>
      </c>
      <c r="K768" s="7">
        <f t="shared" ca="1" si="68"/>
        <v>0</v>
      </c>
      <c r="L768" s="13">
        <f t="shared" ca="1" si="69"/>
        <v>0</v>
      </c>
      <c r="M768" s="7">
        <f t="shared" ca="1" si="70"/>
        <v>0</v>
      </c>
      <c r="P768" s="15">
        <v>-1.0362344458980548</v>
      </c>
      <c r="Q768" s="11">
        <v>19.100000000000001</v>
      </c>
    </row>
    <row r="769" spans="1:17" x14ac:dyDescent="0.25">
      <c r="A769" s="3">
        <v>39147</v>
      </c>
      <c r="B769">
        <v>15.03</v>
      </c>
      <c r="C769">
        <v>14.12</v>
      </c>
      <c r="D769" s="4">
        <v>-6.9349845201238297E-2</v>
      </c>
      <c r="E769" s="4">
        <v>-5.9293804130579601E-2</v>
      </c>
      <c r="F769">
        <f t="shared" si="63"/>
        <v>13.143199999999995</v>
      </c>
      <c r="G769">
        <f t="shared" ca="1" si="64"/>
        <v>11.322591046929602</v>
      </c>
      <c r="H769" s="14">
        <f t="shared" ca="1" si="65"/>
        <v>10.412286570394407</v>
      </c>
      <c r="I769" s="13">
        <f t="shared" ca="1" si="66"/>
        <v>1.0363565425831747</v>
      </c>
      <c r="J769" s="13">
        <f t="shared" ca="1" si="67"/>
        <v>0</v>
      </c>
      <c r="K769" s="7">
        <f t="shared" ca="1" si="68"/>
        <v>0</v>
      </c>
      <c r="L769" s="13">
        <f t="shared" ca="1" si="69"/>
        <v>0</v>
      </c>
      <c r="M769" s="7">
        <f t="shared" ca="1" si="70"/>
        <v>0</v>
      </c>
      <c r="P769" s="15">
        <v>-1.035809589098958</v>
      </c>
      <c r="Q769" s="11">
        <v>18.649999999999999</v>
      </c>
    </row>
    <row r="770" spans="1:17" x14ac:dyDescent="0.25">
      <c r="A770" s="3">
        <v>39148</v>
      </c>
      <c r="B770">
        <v>14.37</v>
      </c>
      <c r="C770">
        <v>14.17</v>
      </c>
      <c r="D770" s="4">
        <v>-4.3912175648702603E-2</v>
      </c>
      <c r="E770" s="4">
        <v>3.5410764872521E-3</v>
      </c>
      <c r="F770">
        <f t="shared" si="63"/>
        <v>13.150959999999994</v>
      </c>
      <c r="G770">
        <f t="shared" ca="1" si="64"/>
        <v>11.329273342421331</v>
      </c>
      <c r="H770" s="14">
        <f t="shared" ca="1" si="65"/>
        <v>10.418430013631998</v>
      </c>
      <c r="I770" s="13">
        <f t="shared" ca="1" si="66"/>
        <v>0.66918204342579957</v>
      </c>
      <c r="J770" s="13">
        <f t="shared" ca="1" si="67"/>
        <v>0</v>
      </c>
      <c r="K770" s="7">
        <f t="shared" ca="1" si="68"/>
        <v>0</v>
      </c>
      <c r="L770" s="13">
        <f t="shared" ca="1" si="69"/>
        <v>0</v>
      </c>
      <c r="M770" s="7">
        <f t="shared" ca="1" si="70"/>
        <v>0</v>
      </c>
      <c r="P770" s="15">
        <v>-1.0344287613922949</v>
      </c>
      <c r="Q770" s="11">
        <v>12.925000000000001</v>
      </c>
    </row>
    <row r="771" spans="1:17" x14ac:dyDescent="0.25">
      <c r="A771" s="3">
        <v>39149</v>
      </c>
      <c r="B771">
        <v>13.75</v>
      </c>
      <c r="C771">
        <v>13.71</v>
      </c>
      <c r="D771" s="4">
        <v>-4.3145441892832197E-2</v>
      </c>
      <c r="E771" s="4">
        <v>-3.2462949894142397E-2</v>
      </c>
      <c r="F771">
        <f t="shared" si="63"/>
        <v>13.156159999999993</v>
      </c>
      <c r="G771">
        <f t="shared" ca="1" si="64"/>
        <v>11.33462623572326</v>
      </c>
      <c r="H771" s="14">
        <f t="shared" ca="1" si="65"/>
        <v>10.423859353584893</v>
      </c>
      <c r="I771" s="13">
        <f t="shared" ca="1" si="66"/>
        <v>0.32601097583047012</v>
      </c>
      <c r="J771" s="13">
        <f t="shared" ca="1" si="67"/>
        <v>0</v>
      </c>
      <c r="K771" s="7">
        <f t="shared" ca="1" si="68"/>
        <v>0</v>
      </c>
      <c r="L771" s="13">
        <f t="shared" ca="1" si="69"/>
        <v>0</v>
      </c>
      <c r="M771" s="7">
        <f t="shared" ca="1" si="70"/>
        <v>0</v>
      </c>
      <c r="P771" s="15">
        <v>-1.034341158764714</v>
      </c>
      <c r="Q771" s="11">
        <v>11.49</v>
      </c>
    </row>
    <row r="772" spans="1:17" x14ac:dyDescent="0.25">
      <c r="A772" s="3">
        <v>39150</v>
      </c>
      <c r="B772">
        <v>13.6</v>
      </c>
      <c r="C772">
        <v>13.76</v>
      </c>
      <c r="D772" s="4">
        <v>-1.0909090909091E-2</v>
      </c>
      <c r="E772" s="4">
        <v>3.64697301239958E-3</v>
      </c>
      <c r="F772">
        <f t="shared" si="63"/>
        <v>13.161119999999993</v>
      </c>
      <c r="G772">
        <f t="shared" ca="1" si="64"/>
        <v>11.340072733836891</v>
      </c>
      <c r="H772" s="14">
        <f t="shared" ca="1" si="65"/>
        <v>10.429549100755338</v>
      </c>
      <c r="I772" s="13">
        <f t="shared" ca="1" si="66"/>
        <v>0.24100417828512197</v>
      </c>
      <c r="J772" s="13">
        <f t="shared" ca="1" si="67"/>
        <v>0</v>
      </c>
      <c r="K772" s="7">
        <f t="shared" ca="1" si="68"/>
        <v>0</v>
      </c>
      <c r="L772" s="13">
        <f t="shared" ca="1" si="69"/>
        <v>0</v>
      </c>
      <c r="M772" s="7">
        <f t="shared" ca="1" si="70"/>
        <v>0</v>
      </c>
      <c r="P772" s="15">
        <v>-1.0335197817944972</v>
      </c>
      <c r="Q772" s="11">
        <v>15.324999999999999</v>
      </c>
    </row>
    <row r="773" spans="1:17" x14ac:dyDescent="0.25">
      <c r="A773" s="3">
        <v>39153</v>
      </c>
      <c r="B773">
        <v>13.14</v>
      </c>
      <c r="C773">
        <v>13.62</v>
      </c>
      <c r="D773" s="4">
        <v>-3.38235294117646E-2</v>
      </c>
      <c r="E773" s="4">
        <v>-1.01744186046512E-2</v>
      </c>
      <c r="F773">
        <f t="shared" si="63"/>
        <v>13.16415999999999</v>
      </c>
      <c r="G773">
        <f t="shared" ca="1" si="64"/>
        <v>11.343785012696497</v>
      </c>
      <c r="H773" s="14">
        <f t="shared" ca="1" si="65"/>
        <v>10.433597519044749</v>
      </c>
      <c r="I773" s="13">
        <f t="shared" ca="1" si="66"/>
        <v>-1.3271990753826783E-2</v>
      </c>
      <c r="J773" s="13">
        <f t="shared" ca="1" si="67"/>
        <v>0</v>
      </c>
      <c r="K773" s="7">
        <f t="shared" ca="1" si="68"/>
        <v>0</v>
      </c>
      <c r="L773" s="13">
        <f t="shared" ca="1" si="69"/>
        <v>0</v>
      </c>
      <c r="M773" s="7">
        <f t="shared" ca="1" si="70"/>
        <v>0</v>
      </c>
      <c r="P773" s="15">
        <v>-1.0327104737435557</v>
      </c>
      <c r="Q773" s="11">
        <v>12.32</v>
      </c>
    </row>
    <row r="774" spans="1:17" x14ac:dyDescent="0.25">
      <c r="A774" s="3">
        <v>39154</v>
      </c>
      <c r="B774">
        <v>15.34</v>
      </c>
      <c r="C774">
        <v>14.59</v>
      </c>
      <c r="D774" s="4">
        <v>0.16742770167427701</v>
      </c>
      <c r="E774" s="4">
        <v>7.1218795888399397E-2</v>
      </c>
      <c r="F774">
        <f t="shared" si="63"/>
        <v>13.176119999999992</v>
      </c>
      <c r="G774">
        <f t="shared" ca="1" si="64"/>
        <v>11.351316518635439</v>
      </c>
      <c r="H774" s="14">
        <f t="shared" ca="1" si="65"/>
        <v>10.438914777953162</v>
      </c>
      <c r="I774" s="13">
        <f t="shared" ca="1" si="66"/>
        <v>1.1858153615434246</v>
      </c>
      <c r="J774" s="13">
        <f t="shared" ca="1" si="67"/>
        <v>0</v>
      </c>
      <c r="K774" s="7">
        <f t="shared" ca="1" si="68"/>
        <v>0</v>
      </c>
      <c r="L774" s="13">
        <f t="shared" ca="1" si="69"/>
        <v>0</v>
      </c>
      <c r="M774" s="7">
        <f t="shared" ca="1" si="70"/>
        <v>0</v>
      </c>
      <c r="P774" s="15">
        <v>-1.0315354728960107</v>
      </c>
      <c r="Q774" s="11">
        <v>11.5</v>
      </c>
    </row>
    <row r="775" spans="1:17" x14ac:dyDescent="0.25">
      <c r="A775" s="3">
        <v>39155</v>
      </c>
      <c r="B775">
        <v>15.81</v>
      </c>
      <c r="C775">
        <v>15.15</v>
      </c>
      <c r="D775" s="4">
        <v>3.0638852672750998E-2</v>
      </c>
      <c r="E775" s="4">
        <v>3.8382453735435397E-2</v>
      </c>
      <c r="F775">
        <f t="shared" si="63"/>
        <v>13.191119999999989</v>
      </c>
      <c r="G775">
        <f t="shared" ca="1" si="64"/>
        <v>11.36015054487512</v>
      </c>
      <c r="H775" s="14">
        <f t="shared" ca="1" si="65"/>
        <v>10.444665817312686</v>
      </c>
      <c r="I775" s="13">
        <f t="shared" ca="1" si="66"/>
        <v>1.4303242430777789</v>
      </c>
      <c r="J775" s="13">
        <f t="shared" ca="1" si="67"/>
        <v>0</v>
      </c>
      <c r="K775" s="7">
        <f t="shared" ca="1" si="68"/>
        <v>0</v>
      </c>
      <c r="L775" s="13">
        <f t="shared" ca="1" si="69"/>
        <v>0</v>
      </c>
      <c r="M775" s="7">
        <f t="shared" ca="1" si="70"/>
        <v>0</v>
      </c>
      <c r="P775" s="15">
        <v>-1.0310134922225425</v>
      </c>
      <c r="Q775" s="11">
        <v>18</v>
      </c>
    </row>
    <row r="776" spans="1:17" x14ac:dyDescent="0.25">
      <c r="A776" s="3">
        <v>39156</v>
      </c>
      <c r="B776">
        <v>15.4</v>
      </c>
      <c r="C776">
        <v>15.33</v>
      </c>
      <c r="D776" s="4">
        <v>-2.5932953826692001E-2</v>
      </c>
      <c r="E776" s="4">
        <v>1.18811881188119E-2</v>
      </c>
      <c r="F776">
        <f t="shared" si="63"/>
        <v>13.204719999999991</v>
      </c>
      <c r="G776">
        <f t="shared" ca="1" si="64"/>
        <v>11.370025005838764</v>
      </c>
      <c r="H776" s="14">
        <f t="shared" ca="1" si="65"/>
        <v>10.452677508758152</v>
      </c>
      <c r="I776" s="13">
        <f t="shared" ca="1" si="66"/>
        <v>1.1965367578732793</v>
      </c>
      <c r="J776" s="13">
        <f t="shared" ca="1" si="67"/>
        <v>0</v>
      </c>
      <c r="K776" s="7">
        <f t="shared" ca="1" si="68"/>
        <v>0</v>
      </c>
      <c r="L776" s="13">
        <f t="shared" ca="1" si="69"/>
        <v>0</v>
      </c>
      <c r="M776" s="7">
        <f t="shared" ca="1" si="70"/>
        <v>0</v>
      </c>
      <c r="P776" s="15">
        <v>-1.0303748913644823</v>
      </c>
      <c r="Q776" s="11">
        <v>18</v>
      </c>
    </row>
    <row r="777" spans="1:17" x14ac:dyDescent="0.25">
      <c r="A777" s="3">
        <v>39157</v>
      </c>
      <c r="B777">
        <v>15.99</v>
      </c>
      <c r="C777">
        <v>15.79</v>
      </c>
      <c r="D777" s="4">
        <v>3.8311688311688297E-2</v>
      </c>
      <c r="E777" s="4">
        <v>3.0006523157208E-2</v>
      </c>
      <c r="F777">
        <f t="shared" si="63"/>
        <v>13.22019999999999</v>
      </c>
      <c r="G777">
        <f t="shared" ca="1" si="64"/>
        <v>11.378409903381957</v>
      </c>
      <c r="H777" s="14">
        <f t="shared" ca="1" si="65"/>
        <v>10.457514855072942</v>
      </c>
      <c r="I777" s="13">
        <f t="shared" ca="1" si="66"/>
        <v>1.5038630108208464</v>
      </c>
      <c r="J777" s="13">
        <f t="shared" ca="1" si="67"/>
        <v>0</v>
      </c>
      <c r="K777" s="7">
        <f t="shared" ca="1" si="68"/>
        <v>0</v>
      </c>
      <c r="L777" s="13">
        <f t="shared" ca="1" si="69"/>
        <v>0</v>
      </c>
      <c r="M777" s="7">
        <f t="shared" ca="1" si="70"/>
        <v>0</v>
      </c>
      <c r="P777" s="15">
        <v>-1.0298614466510772</v>
      </c>
      <c r="Q777" s="11">
        <v>17.95</v>
      </c>
    </row>
    <row r="778" spans="1:17" x14ac:dyDescent="0.25">
      <c r="A778" s="3">
        <v>39160</v>
      </c>
      <c r="B778">
        <v>14.89</v>
      </c>
      <c r="C778">
        <v>14.69</v>
      </c>
      <c r="D778" s="4">
        <v>-5.6998100063331197E-2</v>
      </c>
      <c r="E778" s="4">
        <v>-3.4822601839684698E-2</v>
      </c>
      <c r="F778">
        <f t="shared" si="63"/>
        <v>13.231399999999988</v>
      </c>
      <c r="G778">
        <f t="shared" ca="1" si="64"/>
        <v>11.388003992626567</v>
      </c>
      <c r="H778" s="14">
        <f t="shared" ca="1" si="65"/>
        <v>10.466305988939856</v>
      </c>
      <c r="I778" s="13">
        <f t="shared" ca="1" si="66"/>
        <v>0.8997524098814137</v>
      </c>
      <c r="J778" s="13">
        <f t="shared" ca="1" si="67"/>
        <v>0</v>
      </c>
      <c r="K778" s="7">
        <f t="shared" ca="1" si="68"/>
        <v>0</v>
      </c>
      <c r="L778" s="13">
        <f t="shared" ca="1" si="69"/>
        <v>0</v>
      </c>
      <c r="M778" s="7">
        <f t="shared" ca="1" si="70"/>
        <v>0</v>
      </c>
      <c r="P778" s="15">
        <v>-1.0296048725622451</v>
      </c>
      <c r="Q778" s="11">
        <v>18.3</v>
      </c>
    </row>
    <row r="779" spans="1:17" x14ac:dyDescent="0.25">
      <c r="A779" s="3">
        <v>39161</v>
      </c>
      <c r="B779">
        <v>14.38</v>
      </c>
      <c r="C779">
        <v>14.46</v>
      </c>
      <c r="D779" s="4">
        <v>-3.42511752854264E-2</v>
      </c>
      <c r="E779" s="4">
        <v>-1.56569094622191E-2</v>
      </c>
      <c r="F779">
        <f t="shared" si="63"/>
        <v>13.240919999999988</v>
      </c>
      <c r="G779">
        <f t="shared" ca="1" si="64"/>
        <v>11.397762395886803</v>
      </c>
      <c r="H779" s="14">
        <f t="shared" ca="1" si="65"/>
        <v>10.476183593830211</v>
      </c>
      <c r="I779" s="13">
        <f t="shared" ca="1" si="66"/>
        <v>0.61800466626296335</v>
      </c>
      <c r="J779" s="13">
        <f t="shared" ca="1" si="67"/>
        <v>0</v>
      </c>
      <c r="K779" s="7">
        <f t="shared" ca="1" si="68"/>
        <v>0</v>
      </c>
      <c r="L779" s="13">
        <f t="shared" ca="1" si="69"/>
        <v>0</v>
      </c>
      <c r="M779" s="7">
        <f t="shared" ca="1" si="70"/>
        <v>0</v>
      </c>
      <c r="P779" s="15">
        <v>-1.0295543668492924</v>
      </c>
      <c r="Q779" s="11">
        <v>17.95</v>
      </c>
    </row>
    <row r="780" spans="1:17" x14ac:dyDescent="0.25">
      <c r="A780" s="3">
        <v>39162</v>
      </c>
      <c r="B780">
        <v>13.28</v>
      </c>
      <c r="C780">
        <v>13.6</v>
      </c>
      <c r="D780" s="4">
        <v>-7.6495132127955598E-2</v>
      </c>
      <c r="E780" s="4">
        <v>-5.9474412171507701E-2</v>
      </c>
      <c r="F780">
        <f t="shared" si="63"/>
        <v>13.246439999999991</v>
      </c>
      <c r="G780">
        <f t="shared" ca="1" si="64"/>
        <v>11.405241117097823</v>
      </c>
      <c r="H780" s="14">
        <f t="shared" ca="1" si="65"/>
        <v>10.484641675646738</v>
      </c>
      <c r="I780" s="13">
        <f t="shared" ca="1" si="66"/>
        <v>1.8227254161218003E-2</v>
      </c>
      <c r="J780" s="13">
        <f t="shared" ca="1" si="67"/>
        <v>0</v>
      </c>
      <c r="K780" s="7">
        <f t="shared" ca="1" si="68"/>
        <v>0</v>
      </c>
      <c r="L780" s="13">
        <f t="shared" ca="1" si="69"/>
        <v>0</v>
      </c>
      <c r="M780" s="7">
        <f t="shared" ca="1" si="70"/>
        <v>0</v>
      </c>
      <c r="P780" s="15">
        <v>-1.0283944685689514</v>
      </c>
      <c r="Q780" s="11">
        <v>12.925000000000001</v>
      </c>
    </row>
    <row r="781" spans="1:17" x14ac:dyDescent="0.25">
      <c r="A781" s="3">
        <v>39163</v>
      </c>
      <c r="B781">
        <v>13.36</v>
      </c>
      <c r="C781">
        <v>13.72</v>
      </c>
      <c r="D781" s="4">
        <v>6.0240963855422401E-3</v>
      </c>
      <c r="E781" s="4">
        <v>8.8235294117646797E-3</v>
      </c>
      <c r="F781">
        <f t="shared" si="63"/>
        <v>13.252199999999991</v>
      </c>
      <c r="G781">
        <f t="shared" ca="1" si="64"/>
        <v>11.412908299371679</v>
      </c>
      <c r="H781" s="14">
        <f t="shared" ca="1" si="65"/>
        <v>10.493262449057523</v>
      </c>
      <c r="I781" s="13">
        <f t="shared" ca="1" si="66"/>
        <v>5.8609517980852663E-2</v>
      </c>
      <c r="J781" s="13">
        <f t="shared" ca="1" si="67"/>
        <v>0</v>
      </c>
      <c r="K781" s="7">
        <f t="shared" ca="1" si="68"/>
        <v>0</v>
      </c>
      <c r="L781" s="13">
        <f t="shared" ca="1" si="69"/>
        <v>0</v>
      </c>
      <c r="M781" s="7">
        <f t="shared" ca="1" si="70"/>
        <v>0</v>
      </c>
      <c r="P781" s="15">
        <v>-1.0280888256715441</v>
      </c>
      <c r="Q781" s="11">
        <v>13.1</v>
      </c>
    </row>
    <row r="782" spans="1:17" x14ac:dyDescent="0.25">
      <c r="A782" s="3">
        <v>39164</v>
      </c>
      <c r="B782">
        <v>13.33</v>
      </c>
      <c r="C782">
        <v>13.87</v>
      </c>
      <c r="D782" s="4">
        <v>-2.2455089820358999E-3</v>
      </c>
      <c r="E782" s="4">
        <v>1.09329446064139E-2</v>
      </c>
      <c r="F782">
        <f t="shared" si="63"/>
        <v>13.257239999999991</v>
      </c>
      <c r="G782">
        <f t="shared" ca="1" si="64"/>
        <v>11.419468963553888</v>
      </c>
      <c r="H782" s="14">
        <f t="shared" ca="1" si="65"/>
        <v>10.500583445330836</v>
      </c>
      <c r="I782" s="13">
        <f t="shared" ca="1" si="66"/>
        <v>3.9591439062350971E-2</v>
      </c>
      <c r="J782" s="13">
        <f t="shared" ca="1" si="67"/>
        <v>0</v>
      </c>
      <c r="K782" s="7">
        <f t="shared" ca="1" si="68"/>
        <v>0</v>
      </c>
      <c r="L782" s="13">
        <f t="shared" ca="1" si="69"/>
        <v>0</v>
      </c>
      <c r="M782" s="7">
        <f t="shared" ca="1" si="70"/>
        <v>0</v>
      </c>
      <c r="P782" s="15">
        <v>-1.027527881294408</v>
      </c>
      <c r="Q782" s="11">
        <v>12.78</v>
      </c>
    </row>
    <row r="783" spans="1:17" x14ac:dyDescent="0.25">
      <c r="A783" s="3">
        <v>39167</v>
      </c>
      <c r="B783">
        <v>13.38</v>
      </c>
      <c r="C783">
        <v>13.79</v>
      </c>
      <c r="D783" s="4">
        <v>3.7509377344335801E-3</v>
      </c>
      <c r="E783" s="4">
        <v>-5.7678442682047599E-3</v>
      </c>
      <c r="F783">
        <f t="shared" si="63"/>
        <v>13.261559999999992</v>
      </c>
      <c r="G783">
        <f t="shared" ca="1" si="64"/>
        <v>11.42477510067177</v>
      </c>
      <c r="H783" s="14">
        <f t="shared" ca="1" si="65"/>
        <v>10.506382651007659</v>
      </c>
      <c r="I783" s="13">
        <f t="shared" ca="1" si="66"/>
        <v>6.448223743745185E-2</v>
      </c>
      <c r="J783" s="13">
        <f t="shared" ca="1" si="67"/>
        <v>0</v>
      </c>
      <c r="K783" s="7">
        <f t="shared" ca="1" si="68"/>
        <v>0</v>
      </c>
      <c r="L783" s="13">
        <f t="shared" ca="1" si="69"/>
        <v>0</v>
      </c>
      <c r="M783" s="7">
        <f t="shared" ca="1" si="70"/>
        <v>0</v>
      </c>
      <c r="P783" s="15">
        <v>-1.0271893556676175</v>
      </c>
      <c r="Q783" s="11">
        <v>11.96</v>
      </c>
    </row>
    <row r="784" spans="1:17" x14ac:dyDescent="0.25">
      <c r="A784" s="3">
        <v>39168</v>
      </c>
      <c r="B784">
        <v>13.93</v>
      </c>
      <c r="C784">
        <v>13.99</v>
      </c>
      <c r="D784" s="4">
        <v>4.11061285500747E-2</v>
      </c>
      <c r="E784" s="4">
        <v>1.45032632342277E-2</v>
      </c>
      <c r="F784">
        <f t="shared" si="63"/>
        <v>13.26683999999999</v>
      </c>
      <c r="G784">
        <f t="shared" ca="1" si="64"/>
        <v>11.430038428136484</v>
      </c>
      <c r="H784" s="14">
        <f t="shared" ca="1" si="65"/>
        <v>10.511637642204732</v>
      </c>
      <c r="I784" s="13">
        <f t="shared" ca="1" si="66"/>
        <v>0.36104063180172968</v>
      </c>
      <c r="J784" s="13">
        <f t="shared" ca="1" si="67"/>
        <v>0</v>
      </c>
      <c r="K784" s="7">
        <f t="shared" ca="1" si="68"/>
        <v>0</v>
      </c>
      <c r="L784" s="13">
        <f t="shared" ca="1" si="69"/>
        <v>0</v>
      </c>
      <c r="M784" s="7">
        <f t="shared" ca="1" si="70"/>
        <v>0</v>
      </c>
      <c r="P784" s="15">
        <v>-1.0268775837669122</v>
      </c>
      <c r="Q784" s="11">
        <v>20.55</v>
      </c>
    </row>
    <row r="785" spans="1:17" x14ac:dyDescent="0.25">
      <c r="A785" s="3">
        <v>39169</v>
      </c>
      <c r="B785">
        <v>14.72</v>
      </c>
      <c r="C785">
        <v>14.59</v>
      </c>
      <c r="D785" s="4">
        <v>5.6712132089016501E-2</v>
      </c>
      <c r="E785" s="4">
        <v>4.2887776983559597E-2</v>
      </c>
      <c r="F785">
        <f t="shared" si="63"/>
        <v>13.275199999999989</v>
      </c>
      <c r="G785">
        <f t="shared" ca="1" si="64"/>
        <v>11.436560677022188</v>
      </c>
      <c r="H785" s="14">
        <f t="shared" ca="1" si="65"/>
        <v>10.517241015533287</v>
      </c>
      <c r="I785" s="13">
        <f t="shared" ca="1" si="66"/>
        <v>0.78579848801452745</v>
      </c>
      <c r="J785" s="13">
        <f t="shared" ca="1" si="67"/>
        <v>0</v>
      </c>
      <c r="K785" s="7">
        <f t="shared" ca="1" si="68"/>
        <v>0</v>
      </c>
      <c r="L785" s="13">
        <f t="shared" ca="1" si="69"/>
        <v>0</v>
      </c>
      <c r="M785" s="7">
        <f t="shared" ca="1" si="70"/>
        <v>0</v>
      </c>
      <c r="P785" s="15">
        <v>-1.0262624347683109</v>
      </c>
      <c r="Q785" s="11">
        <v>18.55</v>
      </c>
    </row>
    <row r="786" spans="1:17" x14ac:dyDescent="0.25">
      <c r="A786" s="3">
        <v>39170</v>
      </c>
      <c r="B786">
        <v>14.6</v>
      </c>
      <c r="C786">
        <v>14.55</v>
      </c>
      <c r="D786" s="4">
        <v>-8.15217391304357E-3</v>
      </c>
      <c r="E786" s="4">
        <v>-2.74160383824529E-3</v>
      </c>
      <c r="F786">
        <f t="shared" si="63"/>
        <v>13.283319999999989</v>
      </c>
      <c r="G786">
        <f t="shared" ca="1" si="64"/>
        <v>11.443330930032383</v>
      </c>
      <c r="H786" s="14">
        <f t="shared" ca="1" si="65"/>
        <v>10.523336395048579</v>
      </c>
      <c r="I786" s="13">
        <f t="shared" ca="1" si="66"/>
        <v>0.71559120730167758</v>
      </c>
      <c r="J786" s="13">
        <f t="shared" ca="1" si="67"/>
        <v>0</v>
      </c>
      <c r="K786" s="7">
        <f t="shared" ca="1" si="68"/>
        <v>0</v>
      </c>
      <c r="L786" s="13">
        <f t="shared" ca="1" si="69"/>
        <v>0</v>
      </c>
      <c r="M786" s="7">
        <f t="shared" ca="1" si="70"/>
        <v>0</v>
      </c>
      <c r="P786" s="15">
        <v>-1.0260070506764076</v>
      </c>
      <c r="Q786" s="11">
        <v>12.21</v>
      </c>
    </row>
    <row r="787" spans="1:17" x14ac:dyDescent="0.25">
      <c r="A787" s="3">
        <v>39171</v>
      </c>
      <c r="B787">
        <v>14.49</v>
      </c>
      <c r="C787">
        <v>14.39</v>
      </c>
      <c r="D787" s="4">
        <v>-7.5342465753424097E-3</v>
      </c>
      <c r="E787" s="4">
        <v>-1.09965635738831E-2</v>
      </c>
      <c r="F787">
        <f t="shared" si="63"/>
        <v>13.29099999999999</v>
      </c>
      <c r="G787">
        <f t="shared" ca="1" si="64"/>
        <v>11.449997609996041</v>
      </c>
      <c r="H787" s="14">
        <f t="shared" ca="1" si="65"/>
        <v>10.529496414994068</v>
      </c>
      <c r="I787" s="13">
        <f t="shared" ca="1" si="66"/>
        <v>0.65127563468151661</v>
      </c>
      <c r="J787" s="13">
        <f t="shared" ca="1" si="67"/>
        <v>0</v>
      </c>
      <c r="K787" s="7">
        <f t="shared" ca="1" si="68"/>
        <v>0</v>
      </c>
      <c r="L787" s="13">
        <f t="shared" ca="1" si="69"/>
        <v>0</v>
      </c>
      <c r="M787" s="7">
        <f t="shared" ca="1" si="70"/>
        <v>0</v>
      </c>
      <c r="P787" s="15">
        <v>-1.0253281879739551</v>
      </c>
      <c r="Q787" s="11">
        <v>11.72</v>
      </c>
    </row>
    <row r="788" spans="1:17" x14ac:dyDescent="0.25">
      <c r="A788" s="3">
        <v>39174</v>
      </c>
      <c r="B788">
        <v>14.7</v>
      </c>
      <c r="C788">
        <v>14.77</v>
      </c>
      <c r="D788" s="4">
        <v>1.44927536231882E-2</v>
      </c>
      <c r="E788" s="4">
        <v>2.6407227241139499E-2</v>
      </c>
      <c r="F788">
        <f t="shared" si="63"/>
        <v>13.297839999999987</v>
      </c>
      <c r="G788">
        <f t="shared" ca="1" si="64"/>
        <v>11.454793138305948</v>
      </c>
      <c r="H788" s="14">
        <f t="shared" ca="1" si="65"/>
        <v>10.533269707458929</v>
      </c>
      <c r="I788" s="13">
        <f t="shared" ca="1" si="66"/>
        <v>0.76078369418736114</v>
      </c>
      <c r="J788" s="13">
        <f t="shared" ca="1" si="67"/>
        <v>0</v>
      </c>
      <c r="K788" s="7">
        <f t="shared" ca="1" si="68"/>
        <v>0</v>
      </c>
      <c r="L788" s="13">
        <f t="shared" ca="1" si="69"/>
        <v>0</v>
      </c>
      <c r="M788" s="7">
        <f t="shared" ca="1" si="70"/>
        <v>0</v>
      </c>
      <c r="P788" s="15">
        <v>-1.024623087066959</v>
      </c>
      <c r="Q788" s="11">
        <v>18.05</v>
      </c>
    </row>
    <row r="789" spans="1:17" x14ac:dyDescent="0.25">
      <c r="A789" s="3">
        <v>39175</v>
      </c>
      <c r="B789">
        <v>14</v>
      </c>
      <c r="C789">
        <v>14.28</v>
      </c>
      <c r="D789" s="4">
        <v>-4.7619047619047603E-2</v>
      </c>
      <c r="E789" s="4">
        <v>-3.3175355450236997E-2</v>
      </c>
      <c r="F789">
        <f t="shared" si="63"/>
        <v>13.303359999999989</v>
      </c>
      <c r="G789">
        <f t="shared" ca="1" si="64"/>
        <v>11.460284985140248</v>
      </c>
      <c r="H789" s="14">
        <f t="shared" ca="1" si="65"/>
        <v>10.538747477710377</v>
      </c>
      <c r="I789" s="13">
        <f t="shared" ca="1" si="66"/>
        <v>0.37797701904880171</v>
      </c>
      <c r="J789" s="13">
        <f t="shared" ca="1" si="67"/>
        <v>0</v>
      </c>
      <c r="K789" s="7">
        <f t="shared" ca="1" si="68"/>
        <v>0</v>
      </c>
      <c r="L789" s="13">
        <f t="shared" ca="1" si="69"/>
        <v>0</v>
      </c>
      <c r="M789" s="7">
        <f t="shared" ca="1" si="70"/>
        <v>0</v>
      </c>
      <c r="P789" s="15">
        <v>-1.0238012819340616</v>
      </c>
      <c r="Q789" s="11">
        <v>13.275</v>
      </c>
    </row>
    <row r="790" spans="1:17" x14ac:dyDescent="0.25">
      <c r="A790" s="3">
        <v>39176</v>
      </c>
      <c r="B790">
        <v>13.65</v>
      </c>
      <c r="C790">
        <v>14.2</v>
      </c>
      <c r="D790" s="4">
        <v>-2.5000000000000001E-2</v>
      </c>
      <c r="E790" s="4">
        <v>-5.60224089635852E-3</v>
      </c>
      <c r="F790">
        <f t="shared" si="63"/>
        <v>13.30751999999999</v>
      </c>
      <c r="G790">
        <f t="shared" ca="1" si="64"/>
        <v>11.464841012872753</v>
      </c>
      <c r="H790" s="14">
        <f t="shared" ca="1" si="65"/>
        <v>10.543501519309135</v>
      </c>
      <c r="I790" s="13">
        <f t="shared" ca="1" si="66"/>
        <v>0.18585982821345473</v>
      </c>
      <c r="J790" s="13">
        <f t="shared" ca="1" si="67"/>
        <v>0</v>
      </c>
      <c r="K790" s="7">
        <f t="shared" ca="1" si="68"/>
        <v>0</v>
      </c>
      <c r="L790" s="13">
        <f t="shared" ca="1" si="69"/>
        <v>0</v>
      </c>
      <c r="M790" s="7">
        <f t="shared" ca="1" si="70"/>
        <v>0</v>
      </c>
      <c r="P790" s="15">
        <v>-1.0231342312891203</v>
      </c>
      <c r="Q790" s="11">
        <v>18.05</v>
      </c>
    </row>
    <row r="791" spans="1:17" x14ac:dyDescent="0.25">
      <c r="A791" s="3">
        <v>39177</v>
      </c>
      <c r="B791">
        <v>13.53</v>
      </c>
      <c r="C791">
        <v>14</v>
      </c>
      <c r="D791" s="4">
        <v>-8.7912087912088693E-3</v>
      </c>
      <c r="E791" s="4">
        <v>-1.4084507042253501E-2</v>
      </c>
      <c r="F791">
        <f t="shared" si="63"/>
        <v>13.311879999999991</v>
      </c>
      <c r="G791">
        <f t="shared" ca="1" si="64"/>
        <v>11.469969452334825</v>
      </c>
      <c r="H791" s="14">
        <f t="shared" ca="1" si="65"/>
        <v>10.549014178502242</v>
      </c>
      <c r="I791" s="13">
        <f t="shared" ca="1" si="66"/>
        <v>0.118420517367958</v>
      </c>
      <c r="J791" s="13">
        <f t="shared" ca="1" si="67"/>
        <v>0</v>
      </c>
      <c r="K791" s="7">
        <f t="shared" ca="1" si="68"/>
        <v>0</v>
      </c>
      <c r="L791" s="13">
        <f t="shared" ca="1" si="69"/>
        <v>0</v>
      </c>
      <c r="M791" s="7">
        <f t="shared" ca="1" si="70"/>
        <v>0</v>
      </c>
      <c r="P791" s="15">
        <v>-1.0222565099436265</v>
      </c>
      <c r="Q791" s="11">
        <v>18.75</v>
      </c>
    </row>
    <row r="792" spans="1:17" x14ac:dyDescent="0.25">
      <c r="A792" s="3">
        <v>39178</v>
      </c>
      <c r="B792">
        <v>13.53</v>
      </c>
      <c r="C792">
        <v>14</v>
      </c>
      <c r="D792" s="4">
        <v>0</v>
      </c>
      <c r="E792" s="4">
        <v>0</v>
      </c>
      <c r="F792">
        <f t="shared" si="63"/>
        <v>13.315439999999994</v>
      </c>
      <c r="G792">
        <f t="shared" ca="1" si="64"/>
        <v>11.47397145386619</v>
      </c>
      <c r="H792" s="14">
        <f t="shared" ca="1" si="65"/>
        <v>10.553237180799288</v>
      </c>
      <c r="I792" s="13">
        <f t="shared" ca="1" si="66"/>
        <v>0.11651570180249804</v>
      </c>
      <c r="J792" s="13">
        <f t="shared" ca="1" si="67"/>
        <v>0</v>
      </c>
      <c r="K792" s="7">
        <f t="shared" ca="1" si="68"/>
        <v>0</v>
      </c>
      <c r="L792" s="13">
        <f t="shared" ca="1" si="69"/>
        <v>0</v>
      </c>
      <c r="M792" s="7">
        <f t="shared" ca="1" si="70"/>
        <v>0</v>
      </c>
      <c r="P792" s="15">
        <v>-1.0222213538335476</v>
      </c>
      <c r="Q792" s="11">
        <v>11.24</v>
      </c>
    </row>
    <row r="793" spans="1:17" x14ac:dyDescent="0.25">
      <c r="A793" s="3">
        <v>39181</v>
      </c>
      <c r="B793">
        <v>13.3</v>
      </c>
      <c r="C793">
        <v>14.03</v>
      </c>
      <c r="D793" s="4">
        <v>-1.69992609016998E-2</v>
      </c>
      <c r="E793" s="4">
        <v>2.1428571428569998E-3</v>
      </c>
      <c r="F793">
        <f t="shared" si="63"/>
        <v>13.318279999999994</v>
      </c>
      <c r="G793">
        <f t="shared" ca="1" si="64"/>
        <v>11.477385043300934</v>
      </c>
      <c r="H793" s="14">
        <f t="shared" ca="1" si="65"/>
        <v>10.556937564951404</v>
      </c>
      <c r="I793" s="13">
        <f t="shared" ca="1" si="66"/>
        <v>-9.9299527838197822E-3</v>
      </c>
      <c r="J793" s="13">
        <f t="shared" ca="1" si="67"/>
        <v>0</v>
      </c>
      <c r="K793" s="7">
        <f t="shared" ca="1" si="68"/>
        <v>0</v>
      </c>
      <c r="L793" s="13">
        <f t="shared" ca="1" si="69"/>
        <v>0</v>
      </c>
      <c r="M793" s="7">
        <f t="shared" ca="1" si="70"/>
        <v>0</v>
      </c>
      <c r="P793" s="15">
        <v>-1.0221982360268209</v>
      </c>
      <c r="Q793" s="11">
        <v>13.7</v>
      </c>
    </row>
    <row r="794" spans="1:17" x14ac:dyDescent="0.25">
      <c r="A794" s="3">
        <v>39182</v>
      </c>
      <c r="B794">
        <v>12.71</v>
      </c>
      <c r="C794">
        <v>13.59</v>
      </c>
      <c r="D794" s="4">
        <v>-4.4360902255638997E-2</v>
      </c>
      <c r="E794" s="4">
        <v>-3.1361368496079803E-2</v>
      </c>
      <c r="F794">
        <f t="shared" si="63"/>
        <v>13.318759999999994</v>
      </c>
      <c r="G794">
        <f t="shared" ca="1" si="64"/>
        <v>11.478039363292716</v>
      </c>
      <c r="H794" s="14">
        <f t="shared" ca="1" si="65"/>
        <v>10.557679044939075</v>
      </c>
      <c r="I794" s="13">
        <f t="shared" ca="1" si="66"/>
        <v>-0.33071830013757891</v>
      </c>
      <c r="J794" s="13">
        <f t="shared" ca="1" si="67"/>
        <v>0</v>
      </c>
      <c r="K794" s="7">
        <f t="shared" ca="1" si="68"/>
        <v>0</v>
      </c>
      <c r="L794" s="13">
        <f t="shared" ca="1" si="69"/>
        <v>0</v>
      </c>
      <c r="M794" s="7">
        <f t="shared" ca="1" si="70"/>
        <v>0</v>
      </c>
      <c r="P794" s="15">
        <v>-1.0204992012856229</v>
      </c>
      <c r="Q794" s="11">
        <v>13.925000000000001</v>
      </c>
    </row>
    <row r="795" spans="1:17" x14ac:dyDescent="0.25">
      <c r="A795" s="3">
        <v>39183</v>
      </c>
      <c r="B795">
        <v>13.28</v>
      </c>
      <c r="C795">
        <v>13.99</v>
      </c>
      <c r="D795" s="4">
        <v>4.4846577498032898E-2</v>
      </c>
      <c r="E795" s="4">
        <v>2.9433406916850698E-2</v>
      </c>
      <c r="F795">
        <f t="shared" si="63"/>
        <v>13.322199999999995</v>
      </c>
      <c r="G795">
        <f t="shared" ca="1" si="64"/>
        <v>11.482358822071848</v>
      </c>
      <c r="H795" s="14">
        <f t="shared" ca="1" si="65"/>
        <v>10.562438233107773</v>
      </c>
      <c r="I795" s="13">
        <f t="shared" ca="1" si="66"/>
        <v>-2.2936762426155388E-2</v>
      </c>
      <c r="J795" s="13">
        <f t="shared" ca="1" si="67"/>
        <v>0</v>
      </c>
      <c r="K795" s="7">
        <f t="shared" ca="1" si="68"/>
        <v>0</v>
      </c>
      <c r="L795" s="13">
        <f t="shared" ca="1" si="69"/>
        <v>0</v>
      </c>
      <c r="M795" s="7">
        <f t="shared" ca="1" si="70"/>
        <v>0</v>
      </c>
      <c r="P795" s="15">
        <v>-1.0203657852229131</v>
      </c>
      <c r="Q795" s="11">
        <v>16.7</v>
      </c>
    </row>
    <row r="796" spans="1:17" x14ac:dyDescent="0.25">
      <c r="A796" s="3">
        <v>39184</v>
      </c>
      <c r="B796">
        <v>12.87</v>
      </c>
      <c r="C796">
        <v>13.73</v>
      </c>
      <c r="D796" s="4">
        <v>-3.08734939759037E-2</v>
      </c>
      <c r="E796" s="4">
        <v>-1.8584703359542501E-2</v>
      </c>
      <c r="F796">
        <f t="shared" si="63"/>
        <v>13.324279999999996</v>
      </c>
      <c r="G796">
        <f t="shared" ca="1" si="64"/>
        <v>11.485245339750227</v>
      </c>
      <c r="H796" s="14">
        <f t="shared" ca="1" si="65"/>
        <v>10.565728009625342</v>
      </c>
      <c r="I796" s="13">
        <f t="shared" ca="1" si="66"/>
        <v>-0.24702090168235258</v>
      </c>
      <c r="J796" s="13">
        <f t="shared" ca="1" si="67"/>
        <v>0</v>
      </c>
      <c r="K796" s="7">
        <f t="shared" ca="1" si="68"/>
        <v>0</v>
      </c>
      <c r="L796" s="13">
        <f t="shared" ca="1" si="69"/>
        <v>0</v>
      </c>
      <c r="M796" s="7">
        <f t="shared" ca="1" si="70"/>
        <v>0</v>
      </c>
      <c r="P796" s="15">
        <v>-1.0200131721787828</v>
      </c>
      <c r="Q796" s="11">
        <v>13.975</v>
      </c>
    </row>
    <row r="797" spans="1:17" x14ac:dyDescent="0.25">
      <c r="A797" s="3">
        <v>39185</v>
      </c>
      <c r="B797">
        <v>12.39</v>
      </c>
      <c r="C797">
        <v>13.57</v>
      </c>
      <c r="D797" s="4">
        <v>-3.7296037296037102E-2</v>
      </c>
      <c r="E797" s="4">
        <v>-1.1653313911143401E-2</v>
      </c>
      <c r="F797">
        <f t="shared" si="63"/>
        <v>13.324919999999995</v>
      </c>
      <c r="G797">
        <f t="shared" ca="1" si="64"/>
        <v>11.486238463246004</v>
      </c>
      <c r="H797" s="14">
        <f t="shared" ca="1" si="65"/>
        <v>10.566897694869006</v>
      </c>
      <c r="I797" s="13">
        <f t="shared" ca="1" si="66"/>
        <v>-0.50847304512041924</v>
      </c>
      <c r="J797" s="13">
        <f t="shared" ca="1" si="67"/>
        <v>0</v>
      </c>
      <c r="K797" s="7">
        <f t="shared" ca="1" si="68"/>
        <v>0</v>
      </c>
      <c r="L797" s="13">
        <f t="shared" ca="1" si="69"/>
        <v>0</v>
      </c>
      <c r="M797" s="7">
        <f t="shared" ca="1" si="70"/>
        <v>0</v>
      </c>
      <c r="P797" s="15">
        <v>-1.0195634496985257</v>
      </c>
      <c r="Q797" s="11">
        <v>16.75</v>
      </c>
    </row>
    <row r="798" spans="1:17" x14ac:dyDescent="0.25">
      <c r="A798" s="3">
        <v>39188</v>
      </c>
      <c r="B798">
        <v>12.97</v>
      </c>
      <c r="C798">
        <v>13.35</v>
      </c>
      <c r="D798" s="4">
        <v>-4.4215180545320601E-2</v>
      </c>
      <c r="E798" s="4">
        <v>-4.7788873038516401E-2</v>
      </c>
      <c r="F798">
        <f t="shared" si="63"/>
        <v>13.326679999999994</v>
      </c>
      <c r="G798">
        <f t="shared" ca="1" si="64"/>
        <v>11.488549706032769</v>
      </c>
      <c r="H798" s="14">
        <f t="shared" ca="1" si="65"/>
        <v>10.569484559049156</v>
      </c>
      <c r="I798" s="13">
        <f t="shared" ca="1" si="66"/>
        <v>-0.19404500386649601</v>
      </c>
      <c r="J798" s="13">
        <f t="shared" ca="1" si="67"/>
        <v>0</v>
      </c>
      <c r="K798" s="7">
        <f t="shared" ca="1" si="68"/>
        <v>0</v>
      </c>
      <c r="L798" s="13">
        <f t="shared" ca="1" si="69"/>
        <v>0</v>
      </c>
      <c r="M798" s="7">
        <f t="shared" ca="1" si="70"/>
        <v>0</v>
      </c>
      <c r="P798" s="15">
        <v>-1.0194545758635278</v>
      </c>
      <c r="Q798" s="11">
        <v>22.65</v>
      </c>
    </row>
    <row r="799" spans="1:17" x14ac:dyDescent="0.25">
      <c r="A799" s="3">
        <v>39189</v>
      </c>
      <c r="B799">
        <v>13.14</v>
      </c>
      <c r="C799">
        <v>13.3</v>
      </c>
      <c r="D799" s="4">
        <v>1.3107170393215101E-2</v>
      </c>
      <c r="E799" s="4">
        <v>-3.7453183520598202E-3</v>
      </c>
      <c r="F799">
        <f t="shared" si="63"/>
        <v>13.329999999999993</v>
      </c>
      <c r="G799">
        <f t="shared" ca="1" si="64"/>
        <v>11.492959771806808</v>
      </c>
      <c r="H799" s="14">
        <f t="shared" ca="1" si="65"/>
        <v>10.574439657710215</v>
      </c>
      <c r="I799" s="13">
        <f t="shared" ca="1" si="66"/>
        <v>-0.10342723968917449</v>
      </c>
      <c r="J799" s="13">
        <f t="shared" ca="1" si="67"/>
        <v>0</v>
      </c>
      <c r="K799" s="7">
        <f t="shared" ca="1" si="68"/>
        <v>0</v>
      </c>
      <c r="L799" s="13">
        <f t="shared" ca="1" si="69"/>
        <v>0</v>
      </c>
      <c r="M799" s="7">
        <f t="shared" ca="1" si="70"/>
        <v>0</v>
      </c>
      <c r="P799" s="15">
        <v>-1.0188399768547434</v>
      </c>
      <c r="Q799" s="11">
        <v>14.8</v>
      </c>
    </row>
    <row r="800" spans="1:17" x14ac:dyDescent="0.25">
      <c r="A800" s="3">
        <v>39190</v>
      </c>
      <c r="B800">
        <v>13.13</v>
      </c>
      <c r="C800">
        <v>13.37</v>
      </c>
      <c r="D800" s="4">
        <v>-7.6103500761037801E-4</v>
      </c>
      <c r="E800" s="4">
        <v>5.2631578947366399E-3</v>
      </c>
      <c r="F800">
        <f t="shared" si="63"/>
        <v>13.332879999999994</v>
      </c>
      <c r="G800">
        <f t="shared" ca="1" si="64"/>
        <v>11.496720174276742</v>
      </c>
      <c r="H800" s="14">
        <f t="shared" ca="1" si="65"/>
        <v>10.578640261415117</v>
      </c>
      <c r="I800" s="13">
        <f t="shared" ca="1" si="66"/>
        <v>-0.11049147092632863</v>
      </c>
      <c r="J800" s="13">
        <f t="shared" ca="1" si="67"/>
        <v>0</v>
      </c>
      <c r="K800" s="7">
        <f t="shared" ca="1" si="68"/>
        <v>0</v>
      </c>
      <c r="L800" s="13">
        <f t="shared" ca="1" si="69"/>
        <v>0</v>
      </c>
      <c r="M800" s="7">
        <f t="shared" ca="1" si="70"/>
        <v>0</v>
      </c>
      <c r="P800" s="15">
        <v>-1.0178733991094577</v>
      </c>
      <c r="Q800" s="11">
        <v>13.324999999999999</v>
      </c>
    </row>
    <row r="801" spans="1:17" x14ac:dyDescent="0.25">
      <c r="A801" s="3">
        <v>39191</v>
      </c>
      <c r="B801">
        <v>13.02</v>
      </c>
      <c r="C801">
        <v>13.53</v>
      </c>
      <c r="D801" s="4">
        <v>-8.3777608530084501E-3</v>
      </c>
      <c r="E801" s="4">
        <v>1.1967090501121999E-2</v>
      </c>
      <c r="F801">
        <f t="shared" si="63"/>
        <v>13.335919999999994</v>
      </c>
      <c r="G801">
        <f t="shared" ca="1" si="64"/>
        <v>11.500910203404878</v>
      </c>
      <c r="H801" s="14">
        <f t="shared" ca="1" si="65"/>
        <v>10.58340530510732</v>
      </c>
      <c r="I801" s="13">
        <f t="shared" ca="1" si="66"/>
        <v>-0.1721625686065483</v>
      </c>
      <c r="J801" s="13">
        <f t="shared" ca="1" si="67"/>
        <v>0</v>
      </c>
      <c r="K801" s="7">
        <f t="shared" ca="1" si="68"/>
        <v>0</v>
      </c>
      <c r="L801" s="13">
        <f t="shared" ca="1" si="69"/>
        <v>0</v>
      </c>
      <c r="M801" s="7">
        <f t="shared" ca="1" si="70"/>
        <v>0</v>
      </c>
      <c r="P801" s="15">
        <v>-1.0158635067759696</v>
      </c>
      <c r="Q801" s="11">
        <v>13.275</v>
      </c>
    </row>
    <row r="802" spans="1:17" x14ac:dyDescent="0.25">
      <c r="A802" s="3">
        <v>39192</v>
      </c>
      <c r="B802">
        <v>13.03</v>
      </c>
      <c r="C802">
        <v>13.48</v>
      </c>
      <c r="D802" s="4">
        <v>7.6804915514583404E-4</v>
      </c>
      <c r="E802" s="4">
        <v>-3.6954915003695201E-3</v>
      </c>
      <c r="F802">
        <f t="shared" si="63"/>
        <v>13.339639999999994</v>
      </c>
      <c r="G802">
        <f t="shared" ca="1" si="64"/>
        <v>11.506197481020985</v>
      </c>
      <c r="H802" s="14">
        <f t="shared" ca="1" si="65"/>
        <v>10.589476221531481</v>
      </c>
      <c r="I802" s="13">
        <f t="shared" ca="1" si="66"/>
        <v>-0.16888448740265066</v>
      </c>
      <c r="J802" s="13">
        <f t="shared" ca="1" si="67"/>
        <v>0</v>
      </c>
      <c r="K802" s="7">
        <f t="shared" ca="1" si="68"/>
        <v>0</v>
      </c>
      <c r="L802" s="13">
        <f t="shared" ca="1" si="69"/>
        <v>0</v>
      </c>
      <c r="M802" s="7">
        <f t="shared" ca="1" si="70"/>
        <v>0</v>
      </c>
      <c r="P802" s="15">
        <v>-1.0146208070767249</v>
      </c>
      <c r="Q802" s="11">
        <v>15.375</v>
      </c>
    </row>
    <row r="803" spans="1:17" x14ac:dyDescent="0.25">
      <c r="A803" s="3">
        <v>39195</v>
      </c>
      <c r="B803">
        <v>13.22</v>
      </c>
      <c r="C803">
        <v>13.73</v>
      </c>
      <c r="D803" s="4">
        <v>1.4581734458941E-2</v>
      </c>
      <c r="E803" s="4">
        <v>1.8545994065281901E-2</v>
      </c>
      <c r="F803">
        <f t="shared" si="63"/>
        <v>13.344199999999995</v>
      </c>
      <c r="G803">
        <f t="shared" ca="1" si="64"/>
        <v>11.512479180660979</v>
      </c>
      <c r="H803" s="14">
        <f t="shared" ca="1" si="65"/>
        <v>10.596618770991471</v>
      </c>
      <c r="I803" s="13">
        <f t="shared" ca="1" si="66"/>
        <v>-6.7805092724126395E-2</v>
      </c>
      <c r="J803" s="13">
        <f t="shared" ca="1" si="67"/>
        <v>0</v>
      </c>
      <c r="K803" s="7">
        <f t="shared" ca="1" si="68"/>
        <v>0</v>
      </c>
      <c r="L803" s="13">
        <f t="shared" ca="1" si="69"/>
        <v>0</v>
      </c>
      <c r="M803" s="7">
        <f t="shared" ca="1" si="70"/>
        <v>0</v>
      </c>
      <c r="P803" s="15">
        <v>-1.014325231336771</v>
      </c>
      <c r="Q803" s="11">
        <v>12.89</v>
      </c>
    </row>
    <row r="804" spans="1:17" x14ac:dyDescent="0.25">
      <c r="A804" s="3">
        <v>39196</v>
      </c>
      <c r="B804">
        <v>13.21</v>
      </c>
      <c r="C804">
        <v>13.73</v>
      </c>
      <c r="D804" s="4">
        <v>-7.5642965204236799E-4</v>
      </c>
      <c r="E804" s="4">
        <v>0</v>
      </c>
      <c r="F804">
        <f t="shared" si="63"/>
        <v>13.349199999999994</v>
      </c>
      <c r="G804">
        <f t="shared" ca="1" si="64"/>
        <v>11.519559554447911</v>
      </c>
      <c r="H804" s="14">
        <f t="shared" ca="1" si="65"/>
        <v>10.604739331671869</v>
      </c>
      <c r="I804" s="13">
        <f t="shared" ca="1" si="66"/>
        <v>-7.6080521907128454E-2</v>
      </c>
      <c r="J804" s="13">
        <f t="shared" ca="1" si="67"/>
        <v>0</v>
      </c>
      <c r="K804" s="7">
        <f t="shared" ca="1" si="68"/>
        <v>0</v>
      </c>
      <c r="L804" s="13">
        <f t="shared" ca="1" si="69"/>
        <v>0</v>
      </c>
      <c r="M804" s="7">
        <f t="shared" ca="1" si="70"/>
        <v>0</v>
      </c>
      <c r="P804" s="15">
        <v>-1.0118885281958507</v>
      </c>
      <c r="Q804" s="11">
        <v>19.25</v>
      </c>
    </row>
    <row r="805" spans="1:17" x14ac:dyDescent="0.25">
      <c r="A805" s="3">
        <v>39197</v>
      </c>
      <c r="B805">
        <v>13.1</v>
      </c>
      <c r="C805">
        <v>13.51</v>
      </c>
      <c r="D805" s="4">
        <v>-8.3270249810750707E-3</v>
      </c>
      <c r="E805" s="4">
        <v>-1.6023306627822399E-2</v>
      </c>
      <c r="F805">
        <f t="shared" si="63"/>
        <v>13.353679999999995</v>
      </c>
      <c r="G805">
        <f t="shared" ca="1" si="64"/>
        <v>11.526027500863462</v>
      </c>
      <c r="H805" s="14">
        <f t="shared" ca="1" si="65"/>
        <v>10.612201251295195</v>
      </c>
      <c r="I805" s="13">
        <f t="shared" ca="1" si="66"/>
        <v>-0.13880100299145803</v>
      </c>
      <c r="J805" s="13">
        <f t="shared" ca="1" si="67"/>
        <v>0</v>
      </c>
      <c r="K805" s="7">
        <f t="shared" ca="1" si="68"/>
        <v>0</v>
      </c>
      <c r="L805" s="13">
        <f t="shared" ca="1" si="69"/>
        <v>0</v>
      </c>
      <c r="M805" s="7">
        <f t="shared" ca="1" si="70"/>
        <v>0</v>
      </c>
      <c r="P805" s="15">
        <v>-1.0118466750489437</v>
      </c>
      <c r="Q805" s="11">
        <v>27.45</v>
      </c>
    </row>
    <row r="806" spans="1:17" x14ac:dyDescent="0.25">
      <c r="A806" s="3">
        <v>39198</v>
      </c>
      <c r="B806">
        <v>13.11</v>
      </c>
      <c r="C806">
        <v>13.63</v>
      </c>
      <c r="D806" s="4">
        <v>7.6335877862598899E-4</v>
      </c>
      <c r="E806" s="4">
        <v>8.8823094004442105E-3</v>
      </c>
      <c r="F806">
        <f t="shared" si="63"/>
        <v>13.356679999999997</v>
      </c>
      <c r="G806">
        <f t="shared" ca="1" si="64"/>
        <v>11.530045778925627</v>
      </c>
      <c r="H806" s="14">
        <f t="shared" ca="1" si="65"/>
        <v>10.616728668388442</v>
      </c>
      <c r="I806" s="13">
        <f t="shared" ca="1" si="66"/>
        <v>-0.13504619433600021</v>
      </c>
      <c r="J806" s="13">
        <f t="shared" ca="1" si="67"/>
        <v>0</v>
      </c>
      <c r="K806" s="7">
        <f t="shared" ca="1" si="68"/>
        <v>0</v>
      </c>
      <c r="L806" s="13">
        <f t="shared" ca="1" si="69"/>
        <v>0</v>
      </c>
      <c r="M806" s="7">
        <f t="shared" ca="1" si="70"/>
        <v>0</v>
      </c>
      <c r="P806" s="15">
        <v>-1.011844411966045</v>
      </c>
      <c r="Q806" s="11">
        <v>11.52</v>
      </c>
    </row>
    <row r="807" spans="1:17" x14ac:dyDescent="0.25">
      <c r="A807" s="3">
        <v>39199</v>
      </c>
      <c r="B807">
        <v>13.02</v>
      </c>
      <c r="C807">
        <v>13.54</v>
      </c>
      <c r="D807" s="4">
        <v>-6.8649885583523798E-3</v>
      </c>
      <c r="E807" s="4">
        <v>-6.6030814380044801E-3</v>
      </c>
      <c r="F807">
        <f t="shared" si="63"/>
        <v>13.356279999999995</v>
      </c>
      <c r="G807">
        <f t="shared" ca="1" si="64"/>
        <v>11.529583046041852</v>
      </c>
      <c r="H807" s="14">
        <f t="shared" ca="1" si="65"/>
        <v>10.61623456906278</v>
      </c>
      <c r="I807" s="13">
        <f t="shared" ca="1" si="66"/>
        <v>-0.18409183815155175</v>
      </c>
      <c r="J807" s="13">
        <f t="shared" ca="1" si="67"/>
        <v>0</v>
      </c>
      <c r="K807" s="7">
        <f t="shared" ca="1" si="68"/>
        <v>0</v>
      </c>
      <c r="L807" s="13">
        <f t="shared" ca="1" si="69"/>
        <v>0</v>
      </c>
      <c r="M807" s="7">
        <f t="shared" ca="1" si="70"/>
        <v>0</v>
      </c>
      <c r="P807" s="15">
        <v>-1.0112629461603955</v>
      </c>
      <c r="Q807" s="11">
        <v>14.975</v>
      </c>
    </row>
    <row r="808" spans="1:17" x14ac:dyDescent="0.25">
      <c r="A808" s="3">
        <v>39202</v>
      </c>
      <c r="B808">
        <v>13.41</v>
      </c>
      <c r="C808">
        <v>13.86</v>
      </c>
      <c r="D808" s="4">
        <v>2.9953917050691298E-2</v>
      </c>
      <c r="E808" s="4">
        <v>2.3633677991137501E-2</v>
      </c>
      <c r="F808">
        <f t="shared" si="63"/>
        <v>13.356839999999995</v>
      </c>
      <c r="G808">
        <f t="shared" ca="1" si="64"/>
        <v>11.530148122753042</v>
      </c>
      <c r="H808" s="14">
        <f t="shared" ca="1" si="65"/>
        <v>10.616802184129567</v>
      </c>
      <c r="I808" s="13">
        <f t="shared" ca="1" si="66"/>
        <v>2.9101788135240433E-2</v>
      </c>
      <c r="J808" s="13">
        <f t="shared" ca="1" si="67"/>
        <v>0</v>
      </c>
      <c r="K808" s="7">
        <f t="shared" ca="1" si="68"/>
        <v>0</v>
      </c>
      <c r="L808" s="13">
        <f t="shared" ca="1" si="69"/>
        <v>0</v>
      </c>
      <c r="M808" s="7">
        <f t="shared" ca="1" si="70"/>
        <v>0</v>
      </c>
      <c r="P808" s="15">
        <v>-1.0109982201322694</v>
      </c>
      <c r="Q808" s="11">
        <v>13.925000000000001</v>
      </c>
    </row>
    <row r="809" spans="1:17" x14ac:dyDescent="0.25">
      <c r="A809" s="3">
        <v>39203</v>
      </c>
      <c r="B809">
        <v>13.43</v>
      </c>
      <c r="C809">
        <v>13.85</v>
      </c>
      <c r="D809" s="4">
        <v>1.49142431021621E-3</v>
      </c>
      <c r="E809" s="4">
        <v>-7.21500721500679E-4</v>
      </c>
      <c r="F809">
        <f t="shared" si="63"/>
        <v>13.358119999999994</v>
      </c>
      <c r="G809">
        <f t="shared" ca="1" si="64"/>
        <v>11.531489422789578</v>
      </c>
      <c r="H809" s="14">
        <f t="shared" ca="1" si="65"/>
        <v>10.618174134184372</v>
      </c>
      <c r="I809" s="13">
        <f t="shared" ca="1" si="66"/>
        <v>3.9351142424090386E-2</v>
      </c>
      <c r="J809" s="13">
        <f t="shared" ca="1" si="67"/>
        <v>0</v>
      </c>
      <c r="K809" s="7">
        <f t="shared" ca="1" si="68"/>
        <v>0</v>
      </c>
      <c r="L809" s="13">
        <f t="shared" ca="1" si="69"/>
        <v>0</v>
      </c>
      <c r="M809" s="7">
        <f t="shared" ca="1" si="70"/>
        <v>0</v>
      </c>
      <c r="P809" s="15">
        <v>-1.0096899381516886</v>
      </c>
      <c r="Q809" s="11">
        <v>11.725</v>
      </c>
    </row>
    <row r="810" spans="1:17" x14ac:dyDescent="0.25">
      <c r="A810" s="3">
        <v>39204</v>
      </c>
      <c r="B810">
        <v>13.16</v>
      </c>
      <c r="C810">
        <v>13.72</v>
      </c>
      <c r="D810" s="4">
        <v>-2.0104244229337299E-2</v>
      </c>
      <c r="E810" s="4">
        <v>-9.38628158844757E-3</v>
      </c>
      <c r="F810">
        <f t="shared" si="63"/>
        <v>13.353079999999995</v>
      </c>
      <c r="G810">
        <f t="shared" ca="1" si="64"/>
        <v>11.527648403472753</v>
      </c>
      <c r="H810" s="14">
        <f t="shared" ca="1" si="65"/>
        <v>10.614932605209134</v>
      </c>
      <c r="I810" s="13">
        <f t="shared" ca="1" si="66"/>
        <v>-0.10577224606351525</v>
      </c>
      <c r="J810" s="13">
        <f t="shared" ca="1" si="67"/>
        <v>0</v>
      </c>
      <c r="K810" s="7">
        <f t="shared" ca="1" si="68"/>
        <v>0</v>
      </c>
      <c r="L810" s="13">
        <f t="shared" ca="1" si="69"/>
        <v>0</v>
      </c>
      <c r="M810" s="7">
        <f t="shared" ca="1" si="70"/>
        <v>0</v>
      </c>
      <c r="P810" s="15">
        <v>-1.0096392623097818</v>
      </c>
      <c r="Q810" s="11">
        <v>13.525</v>
      </c>
    </row>
    <row r="811" spans="1:17" x14ac:dyDescent="0.25">
      <c r="A811" s="3">
        <v>39205</v>
      </c>
      <c r="B811">
        <v>13.08</v>
      </c>
      <c r="C811">
        <v>13.61</v>
      </c>
      <c r="D811" s="4">
        <v>-6.0790273556231601E-3</v>
      </c>
      <c r="E811" s="4">
        <v>-8.0174927113703092E-3</v>
      </c>
      <c r="F811">
        <f t="shared" si="63"/>
        <v>13.346879999999995</v>
      </c>
      <c r="G811">
        <f t="shared" ca="1" si="64"/>
        <v>11.523164488852508</v>
      </c>
      <c r="H811" s="14">
        <f t="shared" ca="1" si="65"/>
        <v>10.611306733278767</v>
      </c>
      <c r="I811" s="13">
        <f t="shared" ca="1" si="66"/>
        <v>-0.1463386138729903</v>
      </c>
      <c r="J811" s="13">
        <f t="shared" ca="1" si="67"/>
        <v>0</v>
      </c>
      <c r="K811" s="7">
        <f t="shared" ca="1" si="68"/>
        <v>0</v>
      </c>
      <c r="L811" s="13">
        <f t="shared" ca="1" si="69"/>
        <v>0</v>
      </c>
      <c r="M811" s="7">
        <f t="shared" ca="1" si="70"/>
        <v>0</v>
      </c>
      <c r="P811" s="15">
        <v>-1.0073457228012268</v>
      </c>
      <c r="Q811" s="11">
        <v>18.100000000000001</v>
      </c>
    </row>
    <row r="812" spans="1:17" x14ac:dyDescent="0.25">
      <c r="A812" s="3">
        <v>39206</v>
      </c>
      <c r="B812">
        <v>13.14</v>
      </c>
      <c r="C812">
        <v>13.63</v>
      </c>
      <c r="D812" s="4">
        <v>4.5871559633028402E-3</v>
      </c>
      <c r="E812" s="4">
        <v>1.4695077149156101E-3</v>
      </c>
      <c r="F812">
        <f t="shared" si="63"/>
        <v>13.339999999999995</v>
      </c>
      <c r="G812">
        <f t="shared" ca="1" si="64"/>
        <v>11.518763057699507</v>
      </c>
      <c r="H812" s="14">
        <f t="shared" ca="1" si="65"/>
        <v>10.608144586549262</v>
      </c>
      <c r="I812" s="13">
        <f t="shared" ca="1" si="66"/>
        <v>-0.1098154750514586</v>
      </c>
      <c r="J812" s="13">
        <f t="shared" ca="1" si="67"/>
        <v>0</v>
      </c>
      <c r="K812" s="7">
        <f t="shared" ca="1" si="68"/>
        <v>0</v>
      </c>
      <c r="L812" s="13">
        <f t="shared" ca="1" si="69"/>
        <v>0</v>
      </c>
      <c r="M812" s="7">
        <f t="shared" ca="1" si="70"/>
        <v>0</v>
      </c>
      <c r="P812" s="15">
        <v>-1.0062821197938421</v>
      </c>
      <c r="Q812" s="11">
        <v>12.09</v>
      </c>
    </row>
    <row r="813" spans="1:17" x14ac:dyDescent="0.25">
      <c r="A813" s="3">
        <v>39209</v>
      </c>
      <c r="B813">
        <v>13.22</v>
      </c>
      <c r="C813">
        <v>13.72</v>
      </c>
      <c r="D813" s="4">
        <v>6.0882800608828003E-3</v>
      </c>
      <c r="E813" s="4">
        <v>6.6030814380044801E-3</v>
      </c>
      <c r="F813">
        <f t="shared" si="63"/>
        <v>13.329519999999995</v>
      </c>
      <c r="G813">
        <f t="shared" ca="1" si="64"/>
        <v>11.515173900271508</v>
      </c>
      <c r="H813" s="14">
        <f t="shared" ca="1" si="65"/>
        <v>10.608000850407263</v>
      </c>
      <c r="I813" s="13">
        <f t="shared" ca="1" si="66"/>
        <v>-6.0363345238476779E-2</v>
      </c>
      <c r="J813" s="13">
        <f t="shared" ca="1" si="67"/>
        <v>0</v>
      </c>
      <c r="K813" s="7">
        <f t="shared" ca="1" si="68"/>
        <v>0</v>
      </c>
      <c r="L813" s="13">
        <f t="shared" ca="1" si="69"/>
        <v>0</v>
      </c>
      <c r="M813" s="7">
        <f t="shared" ca="1" si="70"/>
        <v>0</v>
      </c>
      <c r="P813" s="15">
        <v>-1.0056100601433011</v>
      </c>
      <c r="Q813" s="11">
        <v>19.25</v>
      </c>
    </row>
    <row r="814" spans="1:17" x14ac:dyDescent="0.25">
      <c r="A814" s="3">
        <v>39210</v>
      </c>
      <c r="B814">
        <v>13.33</v>
      </c>
      <c r="C814">
        <v>13.87</v>
      </c>
      <c r="D814" s="4">
        <v>8.3207261724658199E-3</v>
      </c>
      <c r="E814" s="4">
        <v>1.09329446064139E-2</v>
      </c>
      <c r="F814">
        <f t="shared" si="63"/>
        <v>13.319999999999995</v>
      </c>
      <c r="G814">
        <f t="shared" ca="1" si="64"/>
        <v>11.511936284308536</v>
      </c>
      <c r="H814" s="14">
        <f t="shared" ca="1" si="65"/>
        <v>10.607904426462806</v>
      </c>
      <c r="I814" s="13">
        <f t="shared" ca="1" si="66"/>
        <v>5.5307785412754707E-3</v>
      </c>
      <c r="J814" s="13">
        <f t="shared" ca="1" si="67"/>
        <v>0</v>
      </c>
      <c r="K814" s="7">
        <f t="shared" ca="1" si="68"/>
        <v>0</v>
      </c>
      <c r="L814" s="13">
        <f t="shared" ca="1" si="69"/>
        <v>0</v>
      </c>
      <c r="M814" s="7">
        <f t="shared" ca="1" si="70"/>
        <v>0</v>
      </c>
      <c r="P814" s="15">
        <v>-1.0053817343044342</v>
      </c>
      <c r="Q814" s="11">
        <v>24.45</v>
      </c>
    </row>
    <row r="815" spans="1:17" x14ac:dyDescent="0.25">
      <c r="A815" s="3">
        <v>39211</v>
      </c>
      <c r="B815">
        <v>12.94</v>
      </c>
      <c r="C815">
        <v>13.78</v>
      </c>
      <c r="D815" s="4">
        <v>-2.9257314328582099E-2</v>
      </c>
      <c r="E815" s="4">
        <v>-6.4888248017303E-3</v>
      </c>
      <c r="F815">
        <f t="shared" si="63"/>
        <v>13.306999999999997</v>
      </c>
      <c r="G815">
        <f t="shared" ca="1" si="64"/>
        <v>11.507957087782527</v>
      </c>
      <c r="H815" s="14">
        <f t="shared" ca="1" si="65"/>
        <v>10.608435631673792</v>
      </c>
      <c r="I815" s="13">
        <f t="shared" ca="1" si="66"/>
        <v>-0.20399735743248018</v>
      </c>
      <c r="J815" s="13">
        <f t="shared" ca="1" si="67"/>
        <v>0</v>
      </c>
      <c r="K815" s="7">
        <f t="shared" ca="1" si="68"/>
        <v>0</v>
      </c>
      <c r="L815" s="13">
        <f t="shared" ca="1" si="69"/>
        <v>0</v>
      </c>
      <c r="M815" s="7">
        <f t="shared" ca="1" si="70"/>
        <v>0</v>
      </c>
      <c r="P815" s="15">
        <v>-1.0047033862627555</v>
      </c>
      <c r="Q815" s="11">
        <v>12.25</v>
      </c>
    </row>
    <row r="816" spans="1:17" x14ac:dyDescent="0.25">
      <c r="A816" s="3">
        <v>39212</v>
      </c>
      <c r="B816">
        <v>13.35</v>
      </c>
      <c r="C816">
        <v>14.2</v>
      </c>
      <c r="D816" s="4">
        <v>3.1684698608964501E-2</v>
      </c>
      <c r="E816" s="4">
        <v>3.0478955007256801E-2</v>
      </c>
      <c r="F816">
        <f t="shared" si="63"/>
        <v>13.298799999999996</v>
      </c>
      <c r="G816">
        <f t="shared" ca="1" si="64"/>
        <v>11.504650351837963</v>
      </c>
      <c r="H816" s="14">
        <f t="shared" ca="1" si="65"/>
        <v>10.607575527756946</v>
      </c>
      <c r="I816" s="13">
        <f t="shared" ca="1" si="66"/>
        <v>2.853719590918943E-2</v>
      </c>
      <c r="J816" s="13">
        <f t="shared" ca="1" si="67"/>
        <v>0</v>
      </c>
      <c r="K816" s="7">
        <f t="shared" ca="1" si="68"/>
        <v>0</v>
      </c>
      <c r="L816" s="13">
        <f t="shared" ca="1" si="69"/>
        <v>0</v>
      </c>
      <c r="M816" s="7">
        <f t="shared" ca="1" si="70"/>
        <v>0</v>
      </c>
      <c r="P816" s="15">
        <v>-1.0045589756085123</v>
      </c>
      <c r="Q816" s="11">
        <v>16.5</v>
      </c>
    </row>
    <row r="817" spans="1:17" x14ac:dyDescent="0.25">
      <c r="A817" s="3">
        <v>39213</v>
      </c>
      <c r="B817">
        <v>12.77</v>
      </c>
      <c r="C817">
        <v>13.94</v>
      </c>
      <c r="D817" s="4">
        <v>-4.3445692883895097E-2</v>
      </c>
      <c r="E817" s="4">
        <v>-1.8309859154929602E-2</v>
      </c>
      <c r="F817">
        <f t="shared" si="63"/>
        <v>13.290279999999996</v>
      </c>
      <c r="G817">
        <f t="shared" ca="1" si="64"/>
        <v>11.498698709184531</v>
      </c>
      <c r="H817" s="14">
        <f t="shared" ca="1" si="65"/>
        <v>10.602908063776798</v>
      </c>
      <c r="I817" s="13">
        <f t="shared" ca="1" si="66"/>
        <v>-0.29040267537242637</v>
      </c>
      <c r="J817" s="13">
        <f t="shared" ca="1" si="67"/>
        <v>0</v>
      </c>
      <c r="K817" s="7">
        <f t="shared" ca="1" si="68"/>
        <v>0</v>
      </c>
      <c r="L817" s="13">
        <f t="shared" ca="1" si="69"/>
        <v>0</v>
      </c>
      <c r="M817" s="7">
        <f t="shared" ca="1" si="70"/>
        <v>0</v>
      </c>
      <c r="P817" s="15">
        <v>-1.0043573150777534</v>
      </c>
      <c r="Q817" s="11">
        <v>18.649999999999999</v>
      </c>
    </row>
    <row r="818" spans="1:17" x14ac:dyDescent="0.25">
      <c r="A818" s="3">
        <v>39216</v>
      </c>
      <c r="B818">
        <v>14.15</v>
      </c>
      <c r="C818">
        <v>14.46</v>
      </c>
      <c r="D818" s="4">
        <v>1.50645624103301E-2</v>
      </c>
      <c r="E818" s="4">
        <v>1.6163035839775099E-2</v>
      </c>
      <c r="F818">
        <f t="shared" si="63"/>
        <v>13.287279999999996</v>
      </c>
      <c r="G818">
        <f t="shared" ca="1" si="64"/>
        <v>11.497769954875899</v>
      </c>
      <c r="H818" s="14">
        <f t="shared" ca="1" si="65"/>
        <v>10.603014932313851</v>
      </c>
      <c r="I818" s="13">
        <f t="shared" ca="1" si="66"/>
        <v>0.48209843937488389</v>
      </c>
      <c r="J818" s="13">
        <f t="shared" ca="1" si="67"/>
        <v>0</v>
      </c>
      <c r="K818" s="7">
        <f t="shared" ca="1" si="68"/>
        <v>0</v>
      </c>
      <c r="L818" s="13">
        <f t="shared" ca="1" si="69"/>
        <v>0</v>
      </c>
      <c r="M818" s="7">
        <f t="shared" ca="1" si="70"/>
        <v>0</v>
      </c>
      <c r="P818" s="15">
        <v>-1.0037919267884419</v>
      </c>
      <c r="Q818" s="11">
        <v>18.7</v>
      </c>
    </row>
    <row r="819" spans="1:17" x14ac:dyDescent="0.25">
      <c r="A819" s="3">
        <v>39217</v>
      </c>
      <c r="B819">
        <v>14.2</v>
      </c>
      <c r="C819">
        <v>14.66</v>
      </c>
      <c r="D819" s="4">
        <v>3.5335689045936599E-3</v>
      </c>
      <c r="E819" s="4">
        <v>1.38312586445366E-2</v>
      </c>
      <c r="F819">
        <f t="shared" si="63"/>
        <v>13.278719999999996</v>
      </c>
      <c r="G819">
        <f t="shared" ca="1" si="64"/>
        <v>11.49874001089899</v>
      </c>
      <c r="H819" s="14">
        <f t="shared" ca="1" si="65"/>
        <v>10.608750016348488</v>
      </c>
      <c r="I819" s="13">
        <f t="shared" ca="1" si="66"/>
        <v>0.5175788523697411</v>
      </c>
      <c r="J819" s="13">
        <f t="shared" ca="1" si="67"/>
        <v>0</v>
      </c>
      <c r="K819" s="7">
        <f t="shared" ca="1" si="68"/>
        <v>0</v>
      </c>
      <c r="L819" s="13">
        <f t="shared" ca="1" si="69"/>
        <v>0</v>
      </c>
      <c r="M819" s="7">
        <f t="shared" ca="1" si="70"/>
        <v>0</v>
      </c>
      <c r="P819" s="15">
        <v>-1.0030939752588641</v>
      </c>
      <c r="Q819" s="11">
        <v>19.25</v>
      </c>
    </row>
    <row r="820" spans="1:17" x14ac:dyDescent="0.25">
      <c r="A820" s="3">
        <v>39218</v>
      </c>
      <c r="B820">
        <v>14.06</v>
      </c>
      <c r="C820">
        <v>14.5</v>
      </c>
      <c r="D820" s="4">
        <v>-9.8591549295773406E-3</v>
      </c>
      <c r="E820" s="4">
        <v>-1.09140518417462E-2</v>
      </c>
      <c r="F820">
        <f t="shared" si="63"/>
        <v>13.271359999999992</v>
      </c>
      <c r="G820">
        <f t="shared" ca="1" si="64"/>
        <v>11.498443828716063</v>
      </c>
      <c r="H820" s="14">
        <f t="shared" ca="1" si="65"/>
        <v>10.611985743074099</v>
      </c>
      <c r="I820" s="13">
        <f t="shared" ca="1" si="66"/>
        <v>0.4448264462661437</v>
      </c>
      <c r="J820" s="13">
        <f t="shared" ca="1" si="67"/>
        <v>0</v>
      </c>
      <c r="K820" s="7">
        <f t="shared" ca="1" si="68"/>
        <v>0</v>
      </c>
      <c r="L820" s="13">
        <f t="shared" ca="1" si="69"/>
        <v>0</v>
      </c>
      <c r="M820" s="7">
        <f t="shared" ca="1" si="70"/>
        <v>0</v>
      </c>
      <c r="P820" s="15">
        <v>-1.0025853265268678</v>
      </c>
      <c r="Q820" s="11">
        <v>20.8</v>
      </c>
    </row>
    <row r="821" spans="1:17" x14ac:dyDescent="0.25">
      <c r="A821" s="3">
        <v>39219</v>
      </c>
      <c r="B821">
        <v>14.16</v>
      </c>
      <c r="C821">
        <v>14.63</v>
      </c>
      <c r="D821" s="4">
        <v>7.11237553342814E-3</v>
      </c>
      <c r="E821" s="4">
        <v>8.9655172413794001E-3</v>
      </c>
      <c r="F821">
        <f t="shared" si="63"/>
        <v>13.267479999999992</v>
      </c>
      <c r="G821">
        <f t="shared" ca="1" si="64"/>
        <v>11.497576824795186</v>
      </c>
      <c r="H821" s="14">
        <f t="shared" ca="1" si="65"/>
        <v>10.612625237192784</v>
      </c>
      <c r="I821" s="13">
        <f t="shared" ca="1" si="66"/>
        <v>0.50427617312835749</v>
      </c>
      <c r="J821" s="13">
        <f t="shared" ca="1" si="67"/>
        <v>0</v>
      </c>
      <c r="K821" s="7">
        <f t="shared" ca="1" si="68"/>
        <v>0</v>
      </c>
      <c r="L821" s="13">
        <f t="shared" ca="1" si="69"/>
        <v>0</v>
      </c>
      <c r="M821" s="7">
        <f t="shared" ca="1" si="70"/>
        <v>0</v>
      </c>
      <c r="P821" s="15">
        <v>-1.0005574088896483</v>
      </c>
      <c r="Q821" s="11">
        <v>29.25</v>
      </c>
    </row>
    <row r="822" spans="1:17" x14ac:dyDescent="0.25">
      <c r="A822" s="3">
        <v>39220</v>
      </c>
      <c r="B822">
        <v>13.99</v>
      </c>
      <c r="C822">
        <v>14.45</v>
      </c>
      <c r="D822" s="4">
        <v>-1.2005649717514199E-2</v>
      </c>
      <c r="E822" s="4">
        <v>-1.2303485987696599E-2</v>
      </c>
      <c r="F822">
        <f t="shared" si="63"/>
        <v>13.26451999999999</v>
      </c>
      <c r="G822">
        <f t="shared" ca="1" si="64"/>
        <v>11.496447385654031</v>
      </c>
      <c r="H822" s="14">
        <f t="shared" ca="1" si="65"/>
        <v>10.612411078481053</v>
      </c>
      <c r="I822" s="13">
        <f t="shared" ca="1" si="66"/>
        <v>0.41032251397003727</v>
      </c>
      <c r="J822" s="13">
        <f t="shared" ca="1" si="67"/>
        <v>0</v>
      </c>
      <c r="K822" s="7">
        <f t="shared" ca="1" si="68"/>
        <v>0</v>
      </c>
      <c r="L822" s="13">
        <f t="shared" ca="1" si="69"/>
        <v>0</v>
      </c>
      <c r="M822" s="7">
        <f t="shared" ca="1" si="70"/>
        <v>0</v>
      </c>
      <c r="P822" s="15">
        <v>-0.9997724355275539</v>
      </c>
      <c r="Q822" s="11">
        <v>26.65</v>
      </c>
    </row>
    <row r="823" spans="1:17" x14ac:dyDescent="0.25">
      <c r="A823" s="3">
        <v>39223</v>
      </c>
      <c r="B823">
        <v>13.78</v>
      </c>
      <c r="C823">
        <v>14.27</v>
      </c>
      <c r="D823" s="4">
        <v>-1.50107219442459E-2</v>
      </c>
      <c r="E823" s="4">
        <v>-1.2456747404844299E-2</v>
      </c>
      <c r="F823">
        <f t="shared" si="63"/>
        <v>13.256159999999989</v>
      </c>
      <c r="G823">
        <f t="shared" ca="1" si="64"/>
        <v>11.49550113059904</v>
      </c>
      <c r="H823" s="14">
        <f t="shared" ca="1" si="65"/>
        <v>10.615171695898564</v>
      </c>
      <c r="I823" s="13">
        <f t="shared" ca="1" si="66"/>
        <v>0.29752498289361584</v>
      </c>
      <c r="J823" s="13">
        <f t="shared" ca="1" si="67"/>
        <v>0</v>
      </c>
      <c r="K823" s="7">
        <f t="shared" ca="1" si="68"/>
        <v>0</v>
      </c>
      <c r="L823" s="13">
        <f t="shared" ca="1" si="69"/>
        <v>0</v>
      </c>
      <c r="M823" s="7">
        <f t="shared" ca="1" si="70"/>
        <v>0</v>
      </c>
      <c r="P823" s="15">
        <v>-0.99837743646900501</v>
      </c>
      <c r="Q823" s="11">
        <v>27.65</v>
      </c>
    </row>
    <row r="824" spans="1:17" x14ac:dyDescent="0.25">
      <c r="A824" s="3">
        <v>39224</v>
      </c>
      <c r="B824">
        <v>13.81</v>
      </c>
      <c r="C824">
        <v>14.35</v>
      </c>
      <c r="D824" s="4">
        <v>2.1770682148041201E-3</v>
      </c>
      <c r="E824" s="4">
        <v>5.6061667834617097E-3</v>
      </c>
      <c r="F824">
        <f t="shared" si="63"/>
        <v>13.246119999999989</v>
      </c>
      <c r="G824">
        <f t="shared" ca="1" si="64"/>
        <v>11.495835067310386</v>
      </c>
      <c r="H824" s="14">
        <f t="shared" ca="1" si="65"/>
        <v>10.620692600965585</v>
      </c>
      <c r="I824" s="13">
        <f t="shared" ca="1" si="66"/>
        <v>0.32216468842791024</v>
      </c>
      <c r="J824" s="13">
        <f t="shared" ca="1" si="67"/>
        <v>0</v>
      </c>
      <c r="K824" s="7">
        <f t="shared" ca="1" si="68"/>
        <v>0</v>
      </c>
      <c r="L824" s="13">
        <f t="shared" ca="1" si="69"/>
        <v>0</v>
      </c>
      <c r="M824" s="7">
        <f t="shared" ca="1" si="70"/>
        <v>0</v>
      </c>
      <c r="P824" s="15">
        <v>-0.99817691088090066</v>
      </c>
      <c r="Q824" s="11">
        <v>11.98</v>
      </c>
    </row>
    <row r="825" spans="1:17" x14ac:dyDescent="0.25">
      <c r="A825" s="3">
        <v>39225</v>
      </c>
      <c r="B825">
        <v>13.75</v>
      </c>
      <c r="C825">
        <v>14.34</v>
      </c>
      <c r="D825" s="4">
        <v>-4.3446777697321304E-3</v>
      </c>
      <c r="E825" s="4">
        <v>-6.9686411149827399E-4</v>
      </c>
      <c r="F825">
        <f t="shared" si="63"/>
        <v>13.23443999999999</v>
      </c>
      <c r="G825">
        <f t="shared" ca="1" si="64"/>
        <v>11.497349131219611</v>
      </c>
      <c r="H825" s="14">
        <f t="shared" ca="1" si="65"/>
        <v>10.62880369682942</v>
      </c>
      <c r="I825" s="13">
        <f t="shared" ca="1" si="66"/>
        <v>0.29679506654823806</v>
      </c>
      <c r="J825" s="13">
        <f t="shared" ca="1" si="67"/>
        <v>0</v>
      </c>
      <c r="K825" s="7">
        <f t="shared" ca="1" si="68"/>
        <v>0</v>
      </c>
      <c r="L825" s="13">
        <f t="shared" ca="1" si="69"/>
        <v>0</v>
      </c>
      <c r="M825" s="7">
        <f t="shared" ca="1" si="70"/>
        <v>0</v>
      </c>
      <c r="P825" s="15">
        <v>-0.99794277500817874</v>
      </c>
      <c r="Q825" s="11">
        <v>14.2</v>
      </c>
    </row>
    <row r="826" spans="1:17" x14ac:dyDescent="0.25">
      <c r="A826" s="3">
        <v>39226</v>
      </c>
      <c r="B826">
        <v>14.2</v>
      </c>
      <c r="C826">
        <v>14.71</v>
      </c>
      <c r="D826" s="4">
        <v>3.2727272727272702E-2</v>
      </c>
      <c r="E826" s="4">
        <v>2.5801952580195402E-2</v>
      </c>
      <c r="F826">
        <f t="shared" si="63"/>
        <v>13.222719999999986</v>
      </c>
      <c r="G826">
        <f t="shared" ca="1" si="64"/>
        <v>11.502145967416597</v>
      </c>
      <c r="H826" s="14">
        <f t="shared" ca="1" si="65"/>
        <v>10.641858951124902</v>
      </c>
      <c r="I826" s="13">
        <f t="shared" ca="1" si="66"/>
        <v>0.56799648343678466</v>
      </c>
      <c r="J826" s="13">
        <f t="shared" ca="1" si="67"/>
        <v>0</v>
      </c>
      <c r="K826" s="7">
        <f t="shared" ca="1" si="68"/>
        <v>0</v>
      </c>
      <c r="L826" s="13">
        <f t="shared" ca="1" si="69"/>
        <v>0</v>
      </c>
      <c r="M826" s="7">
        <f t="shared" ca="1" si="70"/>
        <v>0</v>
      </c>
      <c r="P826" s="15">
        <v>-0.9973881160780379</v>
      </c>
      <c r="Q826" s="11">
        <v>17.95</v>
      </c>
    </row>
    <row r="827" spans="1:17" x14ac:dyDescent="0.25">
      <c r="A827" s="3">
        <v>39227</v>
      </c>
      <c r="B827">
        <v>13.96</v>
      </c>
      <c r="C827">
        <v>14.64</v>
      </c>
      <c r="D827" s="4">
        <v>-1.6901408450704099E-2</v>
      </c>
      <c r="E827" s="4">
        <v>-4.7586675730795199E-3</v>
      </c>
      <c r="F827">
        <f t="shared" si="63"/>
        <v>13.208839999999988</v>
      </c>
      <c r="G827">
        <f t="shared" ca="1" si="64"/>
        <v>11.508383633491206</v>
      </c>
      <c r="H827" s="14">
        <f t="shared" ca="1" si="65"/>
        <v>10.658155450236816</v>
      </c>
      <c r="I827" s="13">
        <f t="shared" ca="1" si="66"/>
        <v>0.44174023797048356</v>
      </c>
      <c r="J827" s="13">
        <f t="shared" ca="1" si="67"/>
        <v>0</v>
      </c>
      <c r="K827" s="7">
        <f t="shared" ca="1" si="68"/>
        <v>0</v>
      </c>
      <c r="L827" s="13">
        <f t="shared" ca="1" si="69"/>
        <v>0</v>
      </c>
      <c r="M827" s="7">
        <f t="shared" ca="1" si="70"/>
        <v>0</v>
      </c>
      <c r="P827" s="15">
        <v>-0.99703285202927006</v>
      </c>
      <c r="Q827" s="11">
        <v>13.2</v>
      </c>
    </row>
    <row r="828" spans="1:17" x14ac:dyDescent="0.25">
      <c r="A828" s="3">
        <v>39230</v>
      </c>
      <c r="B828">
        <v>13.96</v>
      </c>
      <c r="C828">
        <v>14.64</v>
      </c>
      <c r="D828" s="4">
        <v>0</v>
      </c>
      <c r="E828" s="4">
        <v>0</v>
      </c>
      <c r="F828">
        <f t="shared" ref="F828:F891" si="71">AVERAGE(B579:B828)</f>
        <v>13.191839999999988</v>
      </c>
      <c r="G828">
        <f t="shared" ref="G828:G891" ca="1" si="72">F828-_xlfn.STDEV.P(OFFSET(B828,0,0,-250,1))</f>
        <v>11.52047127515195</v>
      </c>
      <c r="H828" s="14">
        <f t="shared" ref="H828:H891" ca="1" si="73">F828-1.5*_xlfn.STDEV.P(OFFSET(B828,0,0,-250,1))</f>
        <v>10.68478691272793</v>
      </c>
      <c r="I828" s="13">
        <f t="shared" ref="I828:I891" ca="1" si="74">(B828-F828)/_xlfn.STDEV.P(OFFSET(B828,0,0,-250,1))</f>
        <v>0.45959936223519648</v>
      </c>
      <c r="J828" s="13">
        <f t="shared" ca="1" si="67"/>
        <v>0</v>
      </c>
      <c r="K828" s="7">
        <f t="shared" ca="1" si="68"/>
        <v>0</v>
      </c>
      <c r="L828" s="13">
        <f t="shared" ca="1" si="69"/>
        <v>0</v>
      </c>
      <c r="M828" s="7">
        <f t="shared" ca="1" si="70"/>
        <v>0</v>
      </c>
      <c r="P828" s="15">
        <v>-0.99612837680767863</v>
      </c>
      <c r="Q828" s="11">
        <v>14.65</v>
      </c>
    </row>
    <row r="829" spans="1:17" x14ac:dyDescent="0.25">
      <c r="A829" s="3">
        <v>39231</v>
      </c>
      <c r="B829">
        <v>13.83</v>
      </c>
      <c r="C829">
        <v>14.43</v>
      </c>
      <c r="D829" s="4">
        <v>-9.3123209169054793E-3</v>
      </c>
      <c r="E829" s="4">
        <v>-1.4344262295082E-2</v>
      </c>
      <c r="F829">
        <f t="shared" si="71"/>
        <v>13.164039999999989</v>
      </c>
      <c r="G829">
        <f t="shared" ca="1" si="72"/>
        <v>11.562787715567518</v>
      </c>
      <c r="H829" s="14">
        <f t="shared" ca="1" si="73"/>
        <v>10.762161573351284</v>
      </c>
      <c r="I829" s="13">
        <f t="shared" ca="1" si="74"/>
        <v>0.41589948471864063</v>
      </c>
      <c r="J829" s="13">
        <f t="shared" ref="J829:J892" ca="1" si="75">IF(AND(J828=0,I828&lt;-1),1,IF(AND(J828=1,I828&gt;-0.5),0,J828))</f>
        <v>0</v>
      </c>
      <c r="K829" s="7">
        <f t="shared" ref="K829:K892" ca="1" si="76">J829*D829</f>
        <v>0</v>
      </c>
      <c r="L829" s="13">
        <f t="shared" ref="L829:L892" ca="1" si="77">IF(AND(L828=0,I828&lt;-1.5),1,IF(AND(L828=1,I828&gt;0.5),0,L828))</f>
        <v>0</v>
      </c>
      <c r="M829" s="7">
        <f t="shared" ref="M829:M892" ca="1" si="78">L829*D829</f>
        <v>0</v>
      </c>
      <c r="P829" s="15">
        <v>-0.99604962449002288</v>
      </c>
      <c r="Q829" s="11">
        <v>14.25</v>
      </c>
    </row>
    <row r="830" spans="1:17" x14ac:dyDescent="0.25">
      <c r="A830" s="3">
        <v>39232</v>
      </c>
      <c r="B830">
        <v>13.56</v>
      </c>
      <c r="C830">
        <v>14.34</v>
      </c>
      <c r="D830" s="4">
        <v>-1.9522776572668099E-2</v>
      </c>
      <c r="E830" s="4">
        <v>-6.2370062370061801E-3</v>
      </c>
      <c r="F830">
        <f t="shared" si="71"/>
        <v>13.131799999999989</v>
      </c>
      <c r="G830">
        <f t="shared" ca="1" si="72"/>
        <v>11.622633488312104</v>
      </c>
      <c r="H830" s="14">
        <f t="shared" ca="1" si="73"/>
        <v>10.86805023246816</v>
      </c>
      <c r="I830" s="13">
        <f t="shared" ca="1" si="74"/>
        <v>0.28373277347713111</v>
      </c>
      <c r="J830" s="13">
        <f t="shared" ca="1" si="75"/>
        <v>0</v>
      </c>
      <c r="K830" s="7">
        <f t="shared" ca="1" si="76"/>
        <v>0</v>
      </c>
      <c r="L830" s="13">
        <f t="shared" ca="1" si="77"/>
        <v>0</v>
      </c>
      <c r="M830" s="7">
        <f t="shared" ca="1" si="78"/>
        <v>0</v>
      </c>
      <c r="P830" s="15">
        <v>-0.99588262475789302</v>
      </c>
      <c r="Q830" s="11">
        <v>19.3</v>
      </c>
    </row>
    <row r="831" spans="1:17" x14ac:dyDescent="0.25">
      <c r="A831" s="3">
        <v>39233</v>
      </c>
      <c r="B831">
        <v>13.57</v>
      </c>
      <c r="C831">
        <v>14.26</v>
      </c>
      <c r="D831" s="4">
        <v>7.3746312684375202E-4</v>
      </c>
      <c r="E831" s="4">
        <v>-5.5788005578800703E-3</v>
      </c>
      <c r="F831">
        <f t="shared" si="71"/>
        <v>13.121679999999992</v>
      </c>
      <c r="G831">
        <f t="shared" ca="1" si="72"/>
        <v>11.624012354091828</v>
      </c>
      <c r="H831" s="14">
        <f t="shared" ca="1" si="73"/>
        <v>10.875178531137745</v>
      </c>
      <c r="I831" s="13">
        <f t="shared" ca="1" si="74"/>
        <v>0.29934545306155219</v>
      </c>
      <c r="J831" s="13">
        <f t="shared" ca="1" si="75"/>
        <v>0</v>
      </c>
      <c r="K831" s="7">
        <f t="shared" ca="1" si="76"/>
        <v>0</v>
      </c>
      <c r="L831" s="13">
        <f t="shared" ca="1" si="77"/>
        <v>0</v>
      </c>
      <c r="M831" s="7">
        <f t="shared" ca="1" si="78"/>
        <v>0</v>
      </c>
      <c r="P831" s="15">
        <v>-0.99476752233902854</v>
      </c>
      <c r="Q831" s="11">
        <v>12.07</v>
      </c>
    </row>
    <row r="832" spans="1:17" x14ac:dyDescent="0.25">
      <c r="A832" s="3">
        <v>39234</v>
      </c>
      <c r="B832">
        <v>13.41</v>
      </c>
      <c r="C832">
        <v>14.29</v>
      </c>
      <c r="D832" s="4">
        <v>-1.17907148120855E-2</v>
      </c>
      <c r="E832" s="4">
        <v>2.10378681626922E-3</v>
      </c>
      <c r="F832">
        <f t="shared" si="71"/>
        <v>13.108719999999993</v>
      </c>
      <c r="G832">
        <f t="shared" ca="1" si="72"/>
        <v>11.627714678740094</v>
      </c>
      <c r="H832" s="14">
        <f t="shared" ca="1" si="73"/>
        <v>10.887212018110144</v>
      </c>
      <c r="I832" s="13">
        <f t="shared" ca="1" si="74"/>
        <v>0.20342938386183976</v>
      </c>
      <c r="J832" s="13">
        <f t="shared" ca="1" si="75"/>
        <v>0</v>
      </c>
      <c r="K832" s="7">
        <f t="shared" ca="1" si="76"/>
        <v>0</v>
      </c>
      <c r="L832" s="13">
        <f t="shared" ca="1" si="77"/>
        <v>0</v>
      </c>
      <c r="M832" s="7">
        <f t="shared" ca="1" si="78"/>
        <v>0</v>
      </c>
      <c r="P832" s="15">
        <v>-0.99465327980110996</v>
      </c>
      <c r="Q832" s="11">
        <v>18.7</v>
      </c>
    </row>
    <row r="833" spans="1:17" x14ac:dyDescent="0.25">
      <c r="A833" s="3">
        <v>39237</v>
      </c>
      <c r="B833">
        <v>13.57</v>
      </c>
      <c r="C833">
        <v>14.34</v>
      </c>
      <c r="D833" s="4">
        <v>1.19313944817301E-2</v>
      </c>
      <c r="E833" s="4">
        <v>3.4989503149056599E-3</v>
      </c>
      <c r="F833">
        <f t="shared" si="71"/>
        <v>13.095479999999993</v>
      </c>
      <c r="G833">
        <f t="shared" ca="1" si="72"/>
        <v>11.633576319999122</v>
      </c>
      <c r="H833" s="14">
        <f t="shared" ca="1" si="73"/>
        <v>10.902624479998687</v>
      </c>
      <c r="I833" s="13">
        <f t="shared" ca="1" si="74"/>
        <v>0.3245904682309334</v>
      </c>
      <c r="J833" s="13">
        <f t="shared" ca="1" si="75"/>
        <v>0</v>
      </c>
      <c r="K833" s="7">
        <f t="shared" ca="1" si="76"/>
        <v>0</v>
      </c>
      <c r="L833" s="13">
        <f t="shared" ca="1" si="77"/>
        <v>0</v>
      </c>
      <c r="M833" s="7">
        <f t="shared" ca="1" si="78"/>
        <v>0</v>
      </c>
      <c r="P833" s="15">
        <v>-0.99259849862867966</v>
      </c>
      <c r="Q833" s="11">
        <v>14.975</v>
      </c>
    </row>
    <row r="834" spans="1:17" x14ac:dyDescent="0.25">
      <c r="A834" s="3">
        <v>39238</v>
      </c>
      <c r="B834">
        <v>13.71</v>
      </c>
      <c r="C834">
        <v>14.39</v>
      </c>
      <c r="D834" s="4">
        <v>1.0316875460574901E-2</v>
      </c>
      <c r="E834" s="4">
        <v>3.48675034867507E-3</v>
      </c>
      <c r="F834">
        <f t="shared" si="71"/>
        <v>13.083839999999991</v>
      </c>
      <c r="G834">
        <f t="shared" ca="1" si="72"/>
        <v>11.638555095768272</v>
      </c>
      <c r="H834" s="14">
        <f t="shared" ca="1" si="73"/>
        <v>10.915912643652412</v>
      </c>
      <c r="I834" s="13">
        <f t="shared" ca="1" si="74"/>
        <v>0.43324329906625675</v>
      </c>
      <c r="J834" s="13">
        <f t="shared" ca="1" si="75"/>
        <v>0</v>
      </c>
      <c r="K834" s="7">
        <f t="shared" ca="1" si="76"/>
        <v>0</v>
      </c>
      <c r="L834" s="13">
        <f t="shared" ca="1" si="77"/>
        <v>0</v>
      </c>
      <c r="M834" s="7">
        <f t="shared" ca="1" si="78"/>
        <v>0</v>
      </c>
      <c r="P834" s="15">
        <v>-0.9911903639238453</v>
      </c>
      <c r="Q834" s="11">
        <v>19.3</v>
      </c>
    </row>
    <row r="835" spans="1:17" x14ac:dyDescent="0.25">
      <c r="A835" s="3">
        <v>39239</v>
      </c>
      <c r="B835">
        <v>14.33</v>
      </c>
      <c r="C835">
        <v>14.76</v>
      </c>
      <c r="D835" s="4">
        <v>4.5222465353756298E-2</v>
      </c>
      <c r="E835" s="4">
        <v>2.5712300208477999E-2</v>
      </c>
      <c r="F835">
        <f t="shared" si="71"/>
        <v>13.078479999999992</v>
      </c>
      <c r="G835">
        <f t="shared" ca="1" si="72"/>
        <v>11.640328933665133</v>
      </c>
      <c r="H835" s="14">
        <f t="shared" ca="1" si="73"/>
        <v>10.921253400497703</v>
      </c>
      <c r="I835" s="13">
        <f t="shared" ca="1" si="74"/>
        <v>0.87022846854991254</v>
      </c>
      <c r="J835" s="13">
        <f t="shared" ca="1" si="75"/>
        <v>0</v>
      </c>
      <c r="K835" s="7">
        <f t="shared" ca="1" si="76"/>
        <v>0</v>
      </c>
      <c r="L835" s="13">
        <f t="shared" ca="1" si="77"/>
        <v>0</v>
      </c>
      <c r="M835" s="7">
        <f t="shared" ca="1" si="78"/>
        <v>0</v>
      </c>
      <c r="P835" s="15">
        <v>-0.99104832568245937</v>
      </c>
      <c r="Q835" s="11">
        <v>14.675000000000001</v>
      </c>
    </row>
    <row r="836" spans="1:17" x14ac:dyDescent="0.25">
      <c r="A836" s="3">
        <v>39240</v>
      </c>
      <c r="B836">
        <v>15.82</v>
      </c>
      <c r="C836">
        <v>15.32</v>
      </c>
      <c r="D836" s="4">
        <v>0.103977669225401</v>
      </c>
      <c r="E836" s="4">
        <v>3.7940379403794001E-2</v>
      </c>
      <c r="F836">
        <f t="shared" si="71"/>
        <v>13.078719999999992</v>
      </c>
      <c r="G836">
        <f t="shared" ca="1" si="72"/>
        <v>11.640116523846784</v>
      </c>
      <c r="H836" s="14">
        <f t="shared" ca="1" si="73"/>
        <v>10.92081478577018</v>
      </c>
      <c r="I836" s="13">
        <f t="shared" ca="1" si="74"/>
        <v>1.9055146504512321</v>
      </c>
      <c r="J836" s="13">
        <f t="shared" ca="1" si="75"/>
        <v>0</v>
      </c>
      <c r="K836" s="7">
        <f t="shared" ca="1" si="76"/>
        <v>0</v>
      </c>
      <c r="L836" s="13">
        <f t="shared" ca="1" si="77"/>
        <v>0</v>
      </c>
      <c r="M836" s="7">
        <f t="shared" ca="1" si="78"/>
        <v>0</v>
      </c>
      <c r="P836" s="15">
        <v>-0.99058507148641639</v>
      </c>
      <c r="Q836" s="11">
        <v>19.149999999999999</v>
      </c>
    </row>
    <row r="837" spans="1:17" x14ac:dyDescent="0.25">
      <c r="A837" s="3">
        <v>39241</v>
      </c>
      <c r="B837">
        <v>15.08</v>
      </c>
      <c r="C837">
        <v>15.14</v>
      </c>
      <c r="D837" s="4">
        <v>-4.6776232616940597E-2</v>
      </c>
      <c r="E837" s="4">
        <v>-1.17493472584856E-2</v>
      </c>
      <c r="F837">
        <f t="shared" si="71"/>
        <v>13.076279999999992</v>
      </c>
      <c r="G837">
        <f t="shared" ca="1" si="72"/>
        <v>11.641595588151821</v>
      </c>
      <c r="H837" s="14">
        <f t="shared" ca="1" si="73"/>
        <v>10.924253382227736</v>
      </c>
      <c r="I837" s="13">
        <f t="shared" ca="1" si="74"/>
        <v>1.3966277067294557</v>
      </c>
      <c r="J837" s="13">
        <f t="shared" ca="1" si="75"/>
        <v>0</v>
      </c>
      <c r="K837" s="7">
        <f t="shared" ca="1" si="76"/>
        <v>0</v>
      </c>
      <c r="L837" s="13">
        <f t="shared" ca="1" si="77"/>
        <v>0</v>
      </c>
      <c r="M837" s="7">
        <f t="shared" ca="1" si="78"/>
        <v>0</v>
      </c>
      <c r="P837" s="15">
        <v>-0.99011356001554007</v>
      </c>
      <c r="Q837" s="11">
        <v>11.55</v>
      </c>
    </row>
    <row r="838" spans="1:17" x14ac:dyDescent="0.25">
      <c r="A838" s="3">
        <v>39244</v>
      </c>
      <c r="B838">
        <v>14.69</v>
      </c>
      <c r="C838">
        <v>14.87</v>
      </c>
      <c r="D838" s="4">
        <v>-2.5862068965517199E-2</v>
      </c>
      <c r="E838" s="4">
        <v>-1.7833553500660598E-2</v>
      </c>
      <c r="F838">
        <f t="shared" si="71"/>
        <v>13.072799999999992</v>
      </c>
      <c r="G838">
        <f t="shared" ca="1" si="72"/>
        <v>11.643097877178558</v>
      </c>
      <c r="H838" s="14">
        <f t="shared" ca="1" si="73"/>
        <v>10.928246815767841</v>
      </c>
      <c r="I838" s="13">
        <f t="shared" ca="1" si="74"/>
        <v>1.1311447148225235</v>
      </c>
      <c r="J838" s="13">
        <f t="shared" ca="1" si="75"/>
        <v>0</v>
      </c>
      <c r="K838" s="7">
        <f t="shared" ca="1" si="76"/>
        <v>0</v>
      </c>
      <c r="L838" s="13">
        <f t="shared" ca="1" si="77"/>
        <v>0</v>
      </c>
      <c r="M838" s="7">
        <f t="shared" ca="1" si="78"/>
        <v>0</v>
      </c>
      <c r="P838" s="15">
        <v>-0.98999919444674989</v>
      </c>
      <c r="Q838" s="11">
        <v>19.8</v>
      </c>
    </row>
    <row r="839" spans="1:17" x14ac:dyDescent="0.25">
      <c r="A839" s="3">
        <v>39245</v>
      </c>
      <c r="B839">
        <v>15.5</v>
      </c>
      <c r="C839">
        <v>15.27</v>
      </c>
      <c r="D839" s="4">
        <v>5.5139550714772098E-2</v>
      </c>
      <c r="E839" s="4">
        <v>2.6899798251513101E-2</v>
      </c>
      <c r="F839">
        <f t="shared" si="71"/>
        <v>13.071079999999995</v>
      </c>
      <c r="G839">
        <f t="shared" ca="1" si="72"/>
        <v>11.644561148529734</v>
      </c>
      <c r="H839" s="14">
        <f t="shared" ca="1" si="73"/>
        <v>10.931301722794604</v>
      </c>
      <c r="I839" s="13">
        <f t="shared" ca="1" si="74"/>
        <v>1.7026904323743117</v>
      </c>
      <c r="J839" s="13">
        <f t="shared" ca="1" si="75"/>
        <v>0</v>
      </c>
      <c r="K839" s="7">
        <f t="shared" ca="1" si="76"/>
        <v>0</v>
      </c>
      <c r="L839" s="13">
        <f t="shared" ca="1" si="77"/>
        <v>0</v>
      </c>
      <c r="M839" s="7">
        <f t="shared" ca="1" si="78"/>
        <v>0</v>
      </c>
      <c r="P839" s="15">
        <v>-0.98999164249271954</v>
      </c>
      <c r="Q839" s="11">
        <v>18.100000000000001</v>
      </c>
    </row>
    <row r="840" spans="1:17" x14ac:dyDescent="0.25">
      <c r="A840" s="3">
        <v>39246</v>
      </c>
      <c r="B840">
        <v>14.78</v>
      </c>
      <c r="C840">
        <v>14.97</v>
      </c>
      <c r="D840" s="4">
        <v>-4.64516129032259E-2</v>
      </c>
      <c r="E840" s="4">
        <v>-1.9646365422396801E-2</v>
      </c>
      <c r="F840">
        <f t="shared" si="71"/>
        <v>13.066359999999996</v>
      </c>
      <c r="G840">
        <f t="shared" ca="1" si="72"/>
        <v>11.647475948923237</v>
      </c>
      <c r="H840" s="14">
        <f t="shared" ca="1" si="73"/>
        <v>10.938033923384857</v>
      </c>
      <c r="I840" s="13">
        <f t="shared" ca="1" si="74"/>
        <v>1.2077378688551477</v>
      </c>
      <c r="J840" s="13">
        <f t="shared" ca="1" si="75"/>
        <v>0</v>
      </c>
      <c r="K840" s="7">
        <f t="shared" ca="1" si="76"/>
        <v>0</v>
      </c>
      <c r="L840" s="13">
        <f t="shared" ca="1" si="77"/>
        <v>0</v>
      </c>
      <c r="M840" s="7">
        <f t="shared" ca="1" si="78"/>
        <v>0</v>
      </c>
      <c r="P840" s="15">
        <v>-0.98975596841888491</v>
      </c>
      <c r="Q840" s="11">
        <v>18.7</v>
      </c>
    </row>
    <row r="841" spans="1:17" x14ac:dyDescent="0.25">
      <c r="A841" s="3">
        <v>39247</v>
      </c>
      <c r="B841">
        <v>13.86</v>
      </c>
      <c r="C841">
        <v>14.65</v>
      </c>
      <c r="D841" s="4">
        <v>-6.2246278755074401E-2</v>
      </c>
      <c r="E841" s="4">
        <v>-2.1376085504342002E-2</v>
      </c>
      <c r="F841">
        <f t="shared" si="71"/>
        <v>13.064439999999996</v>
      </c>
      <c r="G841">
        <f t="shared" ca="1" si="72"/>
        <v>11.646956636288085</v>
      </c>
      <c r="H841" s="14">
        <f t="shared" ca="1" si="73"/>
        <v>10.93821495443213</v>
      </c>
      <c r="I841" s="13">
        <f t="shared" ca="1" si="74"/>
        <v>0.56124820958512034</v>
      </c>
      <c r="J841" s="13">
        <f t="shared" ca="1" si="75"/>
        <v>0</v>
      </c>
      <c r="K841" s="7">
        <f t="shared" ca="1" si="76"/>
        <v>0</v>
      </c>
      <c r="L841" s="13">
        <f t="shared" ca="1" si="77"/>
        <v>0</v>
      </c>
      <c r="M841" s="7">
        <f t="shared" ca="1" si="78"/>
        <v>0</v>
      </c>
      <c r="P841" s="15">
        <v>-0.98954758011346966</v>
      </c>
      <c r="Q841" s="11">
        <v>13.975</v>
      </c>
    </row>
    <row r="842" spans="1:17" x14ac:dyDescent="0.25">
      <c r="A842" s="3">
        <v>39248</v>
      </c>
      <c r="B842">
        <v>13.64</v>
      </c>
      <c r="C842">
        <v>14.43</v>
      </c>
      <c r="D842" s="4">
        <v>-1.5873015873015799E-2</v>
      </c>
      <c r="E842" s="4">
        <v>-1.5017064846416401E-2</v>
      </c>
      <c r="F842">
        <f t="shared" si="71"/>
        <v>13.062919999999995</v>
      </c>
      <c r="G842">
        <f t="shared" ca="1" si="72"/>
        <v>11.646258617170611</v>
      </c>
      <c r="H842" s="14">
        <f t="shared" ca="1" si="73"/>
        <v>10.93792792575592</v>
      </c>
      <c r="I842" s="13">
        <f t="shared" ca="1" si="74"/>
        <v>0.40735210756394774</v>
      </c>
      <c r="J842" s="13">
        <f t="shared" ca="1" si="75"/>
        <v>0</v>
      </c>
      <c r="K842" s="7">
        <f t="shared" ca="1" si="76"/>
        <v>0</v>
      </c>
      <c r="L842" s="13">
        <f t="shared" ca="1" si="77"/>
        <v>0</v>
      </c>
      <c r="M842" s="7">
        <f t="shared" ca="1" si="78"/>
        <v>0</v>
      </c>
      <c r="P842" s="15">
        <v>-0.98954343401519007</v>
      </c>
      <c r="Q842" s="11">
        <v>14.3</v>
      </c>
    </row>
    <row r="843" spans="1:17" x14ac:dyDescent="0.25">
      <c r="A843" s="3">
        <v>39251</v>
      </c>
      <c r="B843">
        <v>14.48</v>
      </c>
      <c r="C843">
        <v>14.86</v>
      </c>
      <c r="D843" s="4">
        <v>3.4650034650034502E-3</v>
      </c>
      <c r="E843" s="4">
        <v>2.0229265003370899E-3</v>
      </c>
      <c r="F843">
        <f t="shared" si="71"/>
        <v>13.065959999999995</v>
      </c>
      <c r="G843">
        <f t="shared" ca="1" si="72"/>
        <v>11.647078159112587</v>
      </c>
      <c r="H843" s="14">
        <f t="shared" ca="1" si="73"/>
        <v>10.937637238668884</v>
      </c>
      <c r="I843" s="13">
        <f t="shared" ca="1" si="74"/>
        <v>0.99658756582269425</v>
      </c>
      <c r="J843" s="13">
        <f t="shared" ca="1" si="75"/>
        <v>0</v>
      </c>
      <c r="K843" s="7">
        <f t="shared" ca="1" si="76"/>
        <v>0</v>
      </c>
      <c r="L843" s="13">
        <f t="shared" ca="1" si="77"/>
        <v>0</v>
      </c>
      <c r="M843" s="7">
        <f t="shared" ca="1" si="78"/>
        <v>0</v>
      </c>
      <c r="P843" s="15">
        <v>-0.98912596619011972</v>
      </c>
      <c r="Q843" s="11">
        <v>16.95</v>
      </c>
    </row>
    <row r="844" spans="1:17" x14ac:dyDescent="0.25">
      <c r="A844" s="3">
        <v>39252</v>
      </c>
      <c r="B844">
        <v>14.18</v>
      </c>
      <c r="C844">
        <v>14.54</v>
      </c>
      <c r="D844" s="4">
        <v>-2.0718232044199002E-2</v>
      </c>
      <c r="E844" s="4">
        <v>-2.1534320323014802E-2</v>
      </c>
      <c r="F844">
        <f t="shared" si="71"/>
        <v>13.067799999999995</v>
      </c>
      <c r="G844">
        <f t="shared" ca="1" si="72"/>
        <v>11.647773394615411</v>
      </c>
      <c r="H844" s="14">
        <f t="shared" ca="1" si="73"/>
        <v>10.937760091923121</v>
      </c>
      <c r="I844" s="13">
        <f t="shared" ca="1" si="74"/>
        <v>0.7832247619746463</v>
      </c>
      <c r="J844" s="13">
        <f t="shared" ca="1" si="75"/>
        <v>0</v>
      </c>
      <c r="K844" s="7">
        <f t="shared" ca="1" si="76"/>
        <v>0</v>
      </c>
      <c r="L844" s="13">
        <f t="shared" ca="1" si="77"/>
        <v>0</v>
      </c>
      <c r="M844" s="7">
        <f t="shared" ca="1" si="78"/>
        <v>0</v>
      </c>
      <c r="P844" s="15">
        <v>-0.98816769308991226</v>
      </c>
      <c r="Q844" s="11">
        <v>18.3</v>
      </c>
    </row>
    <row r="845" spans="1:17" x14ac:dyDescent="0.25">
      <c r="A845" s="3">
        <v>39253</v>
      </c>
      <c r="B845">
        <v>15.03</v>
      </c>
      <c r="C845">
        <v>15.13</v>
      </c>
      <c r="D845" s="4">
        <v>5.9943582510578297E-2</v>
      </c>
      <c r="E845" s="4">
        <v>4.0577716643741497E-2</v>
      </c>
      <c r="F845">
        <f t="shared" si="71"/>
        <v>13.070319999999995</v>
      </c>
      <c r="G845">
        <f t="shared" ca="1" si="72"/>
        <v>11.647375483302298</v>
      </c>
      <c r="H845" s="14">
        <f t="shared" ca="1" si="73"/>
        <v>10.935903224953449</v>
      </c>
      <c r="I845" s="13">
        <f t="shared" ca="1" si="74"/>
        <v>1.3772005703693475</v>
      </c>
      <c r="J845" s="13">
        <f t="shared" ca="1" si="75"/>
        <v>0</v>
      </c>
      <c r="K845" s="7">
        <f t="shared" ca="1" si="76"/>
        <v>0</v>
      </c>
      <c r="L845" s="13">
        <f t="shared" ca="1" si="77"/>
        <v>0</v>
      </c>
      <c r="M845" s="7">
        <f t="shared" ca="1" si="78"/>
        <v>0</v>
      </c>
      <c r="P845" s="15">
        <v>-0.98810167946290572</v>
      </c>
      <c r="Q845" s="11">
        <v>11.58</v>
      </c>
    </row>
    <row r="846" spans="1:17" x14ac:dyDescent="0.25">
      <c r="A846" s="3">
        <v>39254</v>
      </c>
      <c r="B846">
        <v>15.07</v>
      </c>
      <c r="C846">
        <v>15.38</v>
      </c>
      <c r="D846" s="4">
        <v>2.6613439787093198E-3</v>
      </c>
      <c r="E846" s="4">
        <v>1.6523463317911401E-2</v>
      </c>
      <c r="F846">
        <f t="shared" si="71"/>
        <v>13.073959999999996</v>
      </c>
      <c r="G846">
        <f t="shared" ca="1" si="72"/>
        <v>11.64707418873126</v>
      </c>
      <c r="H846" s="14">
        <f t="shared" ca="1" si="73"/>
        <v>10.933631283096894</v>
      </c>
      <c r="I846" s="13">
        <f t="shared" ca="1" si="74"/>
        <v>1.3988785817592491</v>
      </c>
      <c r="J846" s="13">
        <f t="shared" ca="1" si="75"/>
        <v>0</v>
      </c>
      <c r="K846" s="7">
        <f t="shared" ca="1" si="76"/>
        <v>0</v>
      </c>
      <c r="L846" s="13">
        <f t="shared" ca="1" si="77"/>
        <v>0</v>
      </c>
      <c r="M846" s="7">
        <f t="shared" ca="1" si="78"/>
        <v>0</v>
      </c>
      <c r="P846" s="15">
        <v>-0.98702176466077562</v>
      </c>
      <c r="Q846" s="11">
        <v>20.91</v>
      </c>
    </row>
    <row r="847" spans="1:17" x14ac:dyDescent="0.25">
      <c r="A847" s="3">
        <v>39255</v>
      </c>
      <c r="B847">
        <v>15.77</v>
      </c>
      <c r="C847">
        <v>15.81</v>
      </c>
      <c r="D847" s="4">
        <v>4.64499004644989E-2</v>
      </c>
      <c r="E847" s="4">
        <v>2.7958387516254801E-2</v>
      </c>
      <c r="F847">
        <f t="shared" si="71"/>
        <v>13.079599999999997</v>
      </c>
      <c r="G847">
        <f t="shared" ca="1" si="72"/>
        <v>11.644876946585144</v>
      </c>
      <c r="H847" s="14">
        <f t="shared" ca="1" si="73"/>
        <v>10.927515419877718</v>
      </c>
      <c r="I847" s="13">
        <f t="shared" ca="1" si="74"/>
        <v>1.8752051091647632</v>
      </c>
      <c r="J847" s="13">
        <f t="shared" ca="1" si="75"/>
        <v>0</v>
      </c>
      <c r="K847" s="7">
        <f t="shared" ca="1" si="76"/>
        <v>0</v>
      </c>
      <c r="L847" s="13">
        <f t="shared" ca="1" si="77"/>
        <v>0</v>
      </c>
      <c r="M847" s="7">
        <f t="shared" ca="1" si="78"/>
        <v>0</v>
      </c>
      <c r="P847" s="15">
        <v>-0.98574732166114531</v>
      </c>
      <c r="Q847" s="11">
        <v>18.850000000000001</v>
      </c>
    </row>
    <row r="848" spans="1:17" x14ac:dyDescent="0.25">
      <c r="A848" s="3">
        <v>39258</v>
      </c>
      <c r="B848">
        <v>15.99</v>
      </c>
      <c r="C848">
        <v>16.05</v>
      </c>
      <c r="D848" s="4">
        <v>1.39505389980976E-2</v>
      </c>
      <c r="E848" s="4">
        <v>1.5180265654648899E-2</v>
      </c>
      <c r="F848">
        <f t="shared" si="71"/>
        <v>13.086279999999997</v>
      </c>
      <c r="G848">
        <f t="shared" ca="1" si="72"/>
        <v>11.641941756512677</v>
      </c>
      <c r="H848" s="14">
        <f t="shared" ca="1" si="73"/>
        <v>10.919772634769018</v>
      </c>
      <c r="I848" s="13">
        <f t="shared" ca="1" si="74"/>
        <v>2.0104155055737096</v>
      </c>
      <c r="J848" s="13">
        <f t="shared" ca="1" si="75"/>
        <v>0</v>
      </c>
      <c r="K848" s="7">
        <f t="shared" ca="1" si="76"/>
        <v>0</v>
      </c>
      <c r="L848" s="13">
        <f t="shared" ca="1" si="77"/>
        <v>0</v>
      </c>
      <c r="M848" s="7">
        <f t="shared" ca="1" si="78"/>
        <v>0</v>
      </c>
      <c r="P848" s="15">
        <v>-0.98477855376524226</v>
      </c>
      <c r="Q848" s="11">
        <v>28.4</v>
      </c>
    </row>
    <row r="849" spans="1:17" x14ac:dyDescent="0.25">
      <c r="A849" s="3">
        <v>39259</v>
      </c>
      <c r="B849">
        <v>16.64</v>
      </c>
      <c r="C849">
        <v>16.53</v>
      </c>
      <c r="D849" s="4">
        <v>4.0650406504065199E-2</v>
      </c>
      <c r="E849" s="4">
        <v>2.9906542056074702E-2</v>
      </c>
      <c r="F849">
        <f t="shared" si="71"/>
        <v>13.097239999999996</v>
      </c>
      <c r="G849">
        <f t="shared" ca="1" si="72"/>
        <v>11.636466238461249</v>
      </c>
      <c r="H849" s="14">
        <f t="shared" ca="1" si="73"/>
        <v>10.906079357691876</v>
      </c>
      <c r="I849" s="13">
        <f t="shared" ca="1" si="74"/>
        <v>2.4252626199064116</v>
      </c>
      <c r="J849" s="13">
        <f t="shared" ca="1" si="75"/>
        <v>0</v>
      </c>
      <c r="K849" s="7">
        <f t="shared" ca="1" si="76"/>
        <v>0</v>
      </c>
      <c r="L849" s="13">
        <f t="shared" ca="1" si="77"/>
        <v>0</v>
      </c>
      <c r="M849" s="7">
        <f t="shared" ca="1" si="78"/>
        <v>0</v>
      </c>
      <c r="P849" s="15">
        <v>-0.98464781796545553</v>
      </c>
      <c r="Q849" s="11">
        <v>18.149999999999999</v>
      </c>
    </row>
    <row r="850" spans="1:17" x14ac:dyDescent="0.25">
      <c r="A850" s="3">
        <v>39260</v>
      </c>
      <c r="B850">
        <v>15.61</v>
      </c>
      <c r="C850">
        <v>15.7</v>
      </c>
      <c r="D850" s="4">
        <v>-6.1899038461538602E-2</v>
      </c>
      <c r="E850" s="4">
        <v>-5.02117362371447E-2</v>
      </c>
      <c r="F850">
        <f t="shared" si="71"/>
        <v>13.101919999999994</v>
      </c>
      <c r="G850">
        <f t="shared" ca="1" si="72"/>
        <v>11.63499058329306</v>
      </c>
      <c r="H850" s="14">
        <f t="shared" ca="1" si="73"/>
        <v>10.901525874939594</v>
      </c>
      <c r="I850" s="13">
        <f t="shared" ca="1" si="74"/>
        <v>1.7097482478947885</v>
      </c>
      <c r="J850" s="13">
        <f t="shared" ca="1" si="75"/>
        <v>0</v>
      </c>
      <c r="K850" s="7">
        <f t="shared" ca="1" si="76"/>
        <v>0</v>
      </c>
      <c r="L850" s="13">
        <f t="shared" ca="1" si="77"/>
        <v>0</v>
      </c>
      <c r="M850" s="7">
        <f t="shared" ca="1" si="78"/>
        <v>0</v>
      </c>
      <c r="P850" s="15">
        <v>-0.98375652371719791</v>
      </c>
      <c r="Q850" s="11">
        <v>20.8</v>
      </c>
    </row>
    <row r="851" spans="1:17" x14ac:dyDescent="0.25">
      <c r="A851" s="3">
        <v>39261</v>
      </c>
      <c r="B851">
        <v>15.55</v>
      </c>
      <c r="C851">
        <v>15.84</v>
      </c>
      <c r="D851" s="4">
        <v>-3.8436899423445201E-3</v>
      </c>
      <c r="E851" s="4">
        <v>8.9171974522293009E-3</v>
      </c>
      <c r="F851">
        <f t="shared" si="71"/>
        <v>13.098679999999996</v>
      </c>
      <c r="G851">
        <f t="shared" ca="1" si="72"/>
        <v>11.638069354550606</v>
      </c>
      <c r="H851" s="14">
        <f t="shared" ca="1" si="73"/>
        <v>10.907764031825909</v>
      </c>
      <c r="I851" s="13">
        <f t="shared" ca="1" si="74"/>
        <v>1.678284358420377</v>
      </c>
      <c r="J851" s="13">
        <f t="shared" ca="1" si="75"/>
        <v>0</v>
      </c>
      <c r="K851" s="7">
        <f t="shared" ca="1" si="76"/>
        <v>0</v>
      </c>
      <c r="L851" s="13">
        <f t="shared" ca="1" si="77"/>
        <v>0</v>
      </c>
      <c r="M851" s="7">
        <f t="shared" ca="1" si="78"/>
        <v>0</v>
      </c>
      <c r="P851" s="15">
        <v>-0.98340638998806484</v>
      </c>
      <c r="Q851" s="11">
        <v>12.12</v>
      </c>
    </row>
    <row r="852" spans="1:17" x14ac:dyDescent="0.25">
      <c r="A852" s="3">
        <v>39262</v>
      </c>
      <c r="B852">
        <v>16.190000000000001</v>
      </c>
      <c r="C852">
        <v>16.16</v>
      </c>
      <c r="D852" s="4">
        <v>4.1157556270096499E-2</v>
      </c>
      <c r="E852" s="4">
        <v>2.02020202020201E-2</v>
      </c>
      <c r="F852">
        <f t="shared" si="71"/>
        <v>13.094359999999996</v>
      </c>
      <c r="G852">
        <f t="shared" ca="1" si="72"/>
        <v>11.644535807071732</v>
      </c>
      <c r="H852" s="14">
        <f t="shared" ca="1" si="73"/>
        <v>10.919623710607599</v>
      </c>
      <c r="I852" s="13">
        <f t="shared" ca="1" si="74"/>
        <v>2.1351830208789826</v>
      </c>
      <c r="J852" s="13">
        <f t="shared" ca="1" si="75"/>
        <v>0</v>
      </c>
      <c r="K852" s="7">
        <f t="shared" ca="1" si="76"/>
        <v>0</v>
      </c>
      <c r="L852" s="13">
        <f t="shared" ca="1" si="77"/>
        <v>0</v>
      </c>
      <c r="M852" s="7">
        <f t="shared" ca="1" si="78"/>
        <v>0</v>
      </c>
      <c r="P852" s="15">
        <v>-0.98270365388018521</v>
      </c>
      <c r="Q852" s="11">
        <v>12.125</v>
      </c>
    </row>
    <row r="853" spans="1:17" x14ac:dyDescent="0.25">
      <c r="A853" s="3">
        <v>39265</v>
      </c>
      <c r="B853">
        <v>15.72</v>
      </c>
      <c r="C853">
        <v>15.9</v>
      </c>
      <c r="D853" s="4">
        <v>-2.9030265596046899E-2</v>
      </c>
      <c r="E853" s="4">
        <v>-1.60891089108911E-2</v>
      </c>
      <c r="F853">
        <f t="shared" si="71"/>
        <v>13.089399999999996</v>
      </c>
      <c r="G853">
        <f t="shared" ca="1" si="72"/>
        <v>11.650730878902273</v>
      </c>
      <c r="H853" s="14">
        <f t="shared" ca="1" si="73"/>
        <v>10.931396318353412</v>
      </c>
      <c r="I853" s="13">
        <f t="shared" ca="1" si="74"/>
        <v>1.8284954903270771</v>
      </c>
      <c r="J853" s="13">
        <f t="shared" ca="1" si="75"/>
        <v>0</v>
      </c>
      <c r="K853" s="7">
        <f t="shared" ca="1" si="76"/>
        <v>0</v>
      </c>
      <c r="L853" s="13">
        <f t="shared" ca="1" si="77"/>
        <v>0</v>
      </c>
      <c r="M853" s="7">
        <f t="shared" ca="1" si="78"/>
        <v>0</v>
      </c>
      <c r="P853" s="15">
        <v>-0.9815432662482193</v>
      </c>
      <c r="Q853" s="11">
        <v>19.8</v>
      </c>
    </row>
    <row r="854" spans="1:17" x14ac:dyDescent="0.25">
      <c r="A854" s="3">
        <v>39266</v>
      </c>
      <c r="B854">
        <v>15.44</v>
      </c>
      <c r="C854">
        <v>15.73</v>
      </c>
      <c r="D854" s="4">
        <v>-1.7811704834605702E-2</v>
      </c>
      <c r="E854" s="4">
        <v>-1.06918238993711E-2</v>
      </c>
      <c r="F854">
        <f t="shared" si="71"/>
        <v>13.084359999999997</v>
      </c>
      <c r="G854">
        <f t="shared" ca="1" si="72"/>
        <v>11.656179692615769</v>
      </c>
      <c r="H854" s="14">
        <f t="shared" ca="1" si="73"/>
        <v>10.942089538923657</v>
      </c>
      <c r="I854" s="13">
        <f t="shared" ca="1" si="74"/>
        <v>1.6493995805854917</v>
      </c>
      <c r="J854" s="13">
        <f t="shared" ca="1" si="75"/>
        <v>0</v>
      </c>
      <c r="K854" s="7">
        <f t="shared" ca="1" si="76"/>
        <v>0</v>
      </c>
      <c r="L854" s="13">
        <f t="shared" ca="1" si="77"/>
        <v>0</v>
      </c>
      <c r="M854" s="7">
        <f t="shared" ca="1" si="78"/>
        <v>0</v>
      </c>
      <c r="P854" s="15">
        <v>-0.98024602600293353</v>
      </c>
      <c r="Q854" s="11">
        <v>15.475</v>
      </c>
    </row>
    <row r="855" spans="1:17" x14ac:dyDescent="0.25">
      <c r="A855" s="3">
        <v>39267</v>
      </c>
      <c r="B855">
        <v>15.44</v>
      </c>
      <c r="C855">
        <v>15.73</v>
      </c>
      <c r="D855" s="4">
        <v>0</v>
      </c>
      <c r="E855" s="4">
        <v>0</v>
      </c>
      <c r="F855">
        <f t="shared" si="71"/>
        <v>13.082879999999996</v>
      </c>
      <c r="G855">
        <f t="shared" ca="1" si="72"/>
        <v>11.657335716015741</v>
      </c>
      <c r="H855" s="14">
        <f t="shared" ca="1" si="73"/>
        <v>10.944563574023611</v>
      </c>
      <c r="I855" s="13">
        <f t="shared" ca="1" si="74"/>
        <v>1.6534877425288297</v>
      </c>
      <c r="J855" s="13">
        <f t="shared" ca="1" si="75"/>
        <v>0</v>
      </c>
      <c r="K855" s="7">
        <f t="shared" ca="1" si="76"/>
        <v>0</v>
      </c>
      <c r="L855" s="13">
        <f t="shared" ca="1" si="77"/>
        <v>0</v>
      </c>
      <c r="M855" s="7">
        <f t="shared" ca="1" si="78"/>
        <v>0</v>
      </c>
      <c r="P855" s="15">
        <v>-0.97998409162486111</v>
      </c>
      <c r="Q855" s="11">
        <v>13.17</v>
      </c>
    </row>
    <row r="856" spans="1:17" x14ac:dyDescent="0.25">
      <c r="A856" s="3">
        <v>39268</v>
      </c>
      <c r="B856">
        <v>15.63</v>
      </c>
      <c r="C856">
        <v>16.03</v>
      </c>
      <c r="D856" s="4">
        <v>1.2305699481865299E-2</v>
      </c>
      <c r="E856" s="4">
        <v>1.9071837253655601E-2</v>
      </c>
      <c r="F856">
        <f t="shared" si="71"/>
        <v>13.080079999999997</v>
      </c>
      <c r="G856">
        <f t="shared" ca="1" si="72"/>
        <v>11.660240292990757</v>
      </c>
      <c r="H856" s="14">
        <f t="shared" ca="1" si="73"/>
        <v>10.950320439486138</v>
      </c>
      <c r="I856" s="13">
        <f t="shared" ca="1" si="74"/>
        <v>1.7959210377143022</v>
      </c>
      <c r="J856" s="13">
        <f t="shared" ca="1" si="75"/>
        <v>0</v>
      </c>
      <c r="K856" s="7">
        <f t="shared" ca="1" si="76"/>
        <v>0</v>
      </c>
      <c r="L856" s="13">
        <f t="shared" ca="1" si="77"/>
        <v>0</v>
      </c>
      <c r="M856" s="7">
        <f t="shared" ca="1" si="78"/>
        <v>0</v>
      </c>
      <c r="P856" s="15">
        <v>-0.97841094686066787</v>
      </c>
      <c r="Q856" s="11">
        <v>14.725</v>
      </c>
    </row>
    <row r="857" spans="1:17" x14ac:dyDescent="0.25">
      <c r="A857" s="3">
        <v>39269</v>
      </c>
      <c r="B857">
        <v>15.3</v>
      </c>
      <c r="C857">
        <v>15.73</v>
      </c>
      <c r="D857" s="4">
        <v>-2.1113243761996199E-2</v>
      </c>
      <c r="E857" s="4">
        <v>-1.8714909544603898E-2</v>
      </c>
      <c r="F857">
        <f t="shared" si="71"/>
        <v>13.074439999999997</v>
      </c>
      <c r="G857">
        <f t="shared" ca="1" si="72"/>
        <v>11.66627811782875</v>
      </c>
      <c r="H857" s="14">
        <f t="shared" ca="1" si="73"/>
        <v>10.962197176743125</v>
      </c>
      <c r="I857" s="13">
        <f t="shared" ca="1" si="74"/>
        <v>1.5804716973082713</v>
      </c>
      <c r="J857" s="13">
        <f t="shared" ca="1" si="75"/>
        <v>0</v>
      </c>
      <c r="K857" s="7">
        <f t="shared" ca="1" si="76"/>
        <v>0</v>
      </c>
      <c r="L857" s="13">
        <f t="shared" ca="1" si="77"/>
        <v>0</v>
      </c>
      <c r="M857" s="7">
        <f t="shared" ca="1" si="78"/>
        <v>0</v>
      </c>
      <c r="P857" s="15">
        <v>-0.97819799524347295</v>
      </c>
      <c r="Q857" s="11">
        <v>11.65</v>
      </c>
    </row>
    <row r="858" spans="1:17" x14ac:dyDescent="0.25">
      <c r="A858" s="3">
        <v>39272</v>
      </c>
      <c r="B858">
        <v>15.41</v>
      </c>
      <c r="C858">
        <v>15.73</v>
      </c>
      <c r="D858" s="4">
        <v>7.1895424836601104E-3</v>
      </c>
      <c r="E858" s="4">
        <v>0</v>
      </c>
      <c r="F858">
        <f t="shared" si="71"/>
        <v>13.074439999999996</v>
      </c>
      <c r="G858">
        <f t="shared" ca="1" si="72"/>
        <v>11.666278117828735</v>
      </c>
      <c r="H858" s="14">
        <f t="shared" ca="1" si="73"/>
        <v>10.962197176743107</v>
      </c>
      <c r="I858" s="13">
        <f t="shared" ca="1" si="74"/>
        <v>1.6585877160648466</v>
      </c>
      <c r="J858" s="13">
        <f t="shared" ca="1" si="75"/>
        <v>0</v>
      </c>
      <c r="K858" s="7">
        <f t="shared" ca="1" si="76"/>
        <v>0</v>
      </c>
      <c r="L858" s="13">
        <f t="shared" ca="1" si="77"/>
        <v>0</v>
      </c>
      <c r="M858" s="7">
        <f t="shared" ca="1" si="78"/>
        <v>0</v>
      </c>
      <c r="P858" s="15">
        <v>-0.97743533177978448</v>
      </c>
      <c r="Q858" s="11">
        <v>19.8</v>
      </c>
    </row>
    <row r="859" spans="1:17" x14ac:dyDescent="0.25">
      <c r="A859" s="3">
        <v>39273</v>
      </c>
      <c r="B859">
        <v>16.670000000000002</v>
      </c>
      <c r="C859">
        <v>16.72</v>
      </c>
      <c r="D859" s="4">
        <v>8.1765087605451203E-2</v>
      </c>
      <c r="E859" s="4">
        <v>6.2937062937062901E-2</v>
      </c>
      <c r="F859">
        <f t="shared" si="71"/>
        <v>13.081159999999997</v>
      </c>
      <c r="G859">
        <f t="shared" ca="1" si="72"/>
        <v>11.659924813832674</v>
      </c>
      <c r="H859" s="14">
        <f t="shared" ca="1" si="73"/>
        <v>10.949307220749013</v>
      </c>
      <c r="I859" s="13">
        <f t="shared" ca="1" si="74"/>
        <v>2.5251556075515644</v>
      </c>
      <c r="J859" s="13">
        <f t="shared" ca="1" si="75"/>
        <v>0</v>
      </c>
      <c r="K859" s="7">
        <f t="shared" ca="1" si="76"/>
        <v>0</v>
      </c>
      <c r="L859" s="13">
        <f t="shared" ca="1" si="77"/>
        <v>0</v>
      </c>
      <c r="M859" s="7">
        <f t="shared" ca="1" si="78"/>
        <v>0</v>
      </c>
      <c r="P859" s="15">
        <v>-0.97659258550865979</v>
      </c>
      <c r="Q859" s="11">
        <v>14.95</v>
      </c>
    </row>
    <row r="860" spans="1:17" x14ac:dyDescent="0.25">
      <c r="A860" s="3">
        <v>39274</v>
      </c>
      <c r="B860">
        <v>16.239999999999998</v>
      </c>
      <c r="C860">
        <v>16.649999999999999</v>
      </c>
      <c r="D860" s="4">
        <v>-2.57948410317939E-2</v>
      </c>
      <c r="E860" s="4">
        <v>-4.1866028708134103E-3</v>
      </c>
      <c r="F860">
        <f t="shared" si="71"/>
        <v>13.086639999999996</v>
      </c>
      <c r="G860">
        <f t="shared" ca="1" si="72"/>
        <v>11.655908470187326</v>
      </c>
      <c r="H860" s="14">
        <f t="shared" ca="1" si="73"/>
        <v>10.94054270528099</v>
      </c>
      <c r="I860" s="13">
        <f t="shared" ca="1" si="74"/>
        <v>2.2040193665214609</v>
      </c>
      <c r="J860" s="13">
        <f t="shared" ca="1" si="75"/>
        <v>0</v>
      </c>
      <c r="K860" s="7">
        <f t="shared" ca="1" si="76"/>
        <v>0</v>
      </c>
      <c r="L860" s="13">
        <f t="shared" ca="1" si="77"/>
        <v>0</v>
      </c>
      <c r="M860" s="7">
        <f t="shared" ca="1" si="78"/>
        <v>0</v>
      </c>
      <c r="P860" s="15">
        <v>-0.97492958345865777</v>
      </c>
      <c r="Q860" s="11">
        <v>18.2</v>
      </c>
    </row>
    <row r="861" spans="1:17" x14ac:dyDescent="0.25">
      <c r="A861" s="3">
        <v>39275</v>
      </c>
      <c r="B861">
        <v>15.47</v>
      </c>
      <c r="C861">
        <v>16.420000000000002</v>
      </c>
      <c r="D861" s="4">
        <v>-4.7413793103448197E-2</v>
      </c>
      <c r="E861" s="4">
        <v>-1.3813813813813599E-2</v>
      </c>
      <c r="F861">
        <f t="shared" si="71"/>
        <v>13.087999999999994</v>
      </c>
      <c r="G861">
        <f t="shared" ca="1" si="72"/>
        <v>11.655166722887776</v>
      </c>
      <c r="H861" s="14">
        <f t="shared" ca="1" si="73"/>
        <v>10.938750084331668</v>
      </c>
      <c r="I861" s="13">
        <f t="shared" ca="1" si="74"/>
        <v>1.6624404514116067</v>
      </c>
      <c r="J861" s="13">
        <f t="shared" ca="1" si="75"/>
        <v>0</v>
      </c>
      <c r="K861" s="7">
        <f t="shared" ca="1" si="76"/>
        <v>0</v>
      </c>
      <c r="L861" s="13">
        <f t="shared" ca="1" si="77"/>
        <v>0</v>
      </c>
      <c r="M861" s="7">
        <f t="shared" ca="1" si="78"/>
        <v>0</v>
      </c>
      <c r="P861" s="15">
        <v>-0.97488485668488456</v>
      </c>
      <c r="Q861" s="11">
        <v>19.55</v>
      </c>
    </row>
    <row r="862" spans="1:17" x14ac:dyDescent="0.25">
      <c r="A862" s="3">
        <v>39276</v>
      </c>
      <c r="B862">
        <v>15.45</v>
      </c>
      <c r="C862">
        <v>16.5</v>
      </c>
      <c r="D862" s="4">
        <v>-1.2928248222366899E-3</v>
      </c>
      <c r="E862" s="4">
        <v>4.8721071863579999E-3</v>
      </c>
      <c r="F862">
        <f t="shared" si="71"/>
        <v>13.091359999999993</v>
      </c>
      <c r="G862">
        <f t="shared" ca="1" si="72"/>
        <v>11.653983866066998</v>
      </c>
      <c r="H862" s="14">
        <f t="shared" ca="1" si="73"/>
        <v>10.935295799100501</v>
      </c>
      <c r="I862" s="13">
        <f t="shared" ca="1" si="74"/>
        <v>1.6409344390227354</v>
      </c>
      <c r="J862" s="13">
        <f t="shared" ca="1" si="75"/>
        <v>0</v>
      </c>
      <c r="K862" s="7">
        <f t="shared" ca="1" si="76"/>
        <v>0</v>
      </c>
      <c r="L862" s="13">
        <f t="shared" ca="1" si="77"/>
        <v>0</v>
      </c>
      <c r="M862" s="7">
        <f t="shared" ca="1" si="78"/>
        <v>0</v>
      </c>
      <c r="P862" s="15">
        <v>-0.97427288887327212</v>
      </c>
      <c r="Q862" s="11">
        <v>16.600000000000001</v>
      </c>
    </row>
    <row r="863" spans="1:17" x14ac:dyDescent="0.25">
      <c r="A863" s="3">
        <v>39279</v>
      </c>
      <c r="B863">
        <v>16.7</v>
      </c>
      <c r="C863">
        <v>16.8</v>
      </c>
      <c r="D863" s="4">
        <v>1.2121212121212E-2</v>
      </c>
      <c r="E863" s="4">
        <v>8.4033613445377905E-3</v>
      </c>
      <c r="F863">
        <f t="shared" si="71"/>
        <v>13.099319999999992</v>
      </c>
      <c r="G863">
        <f t="shared" ca="1" si="72"/>
        <v>11.647563843615547</v>
      </c>
      <c r="H863" s="14">
        <f t="shared" ca="1" si="73"/>
        <v>10.921685765423325</v>
      </c>
      <c r="I863" s="13">
        <f t="shared" ca="1" si="74"/>
        <v>2.4802236823072228</v>
      </c>
      <c r="J863" s="13">
        <f t="shared" ca="1" si="75"/>
        <v>0</v>
      </c>
      <c r="K863" s="7">
        <f t="shared" ca="1" si="76"/>
        <v>0</v>
      </c>
      <c r="L863" s="13">
        <f t="shared" ca="1" si="77"/>
        <v>0</v>
      </c>
      <c r="M863" s="7">
        <f t="shared" ca="1" si="78"/>
        <v>0</v>
      </c>
      <c r="P863" s="15">
        <v>-0.97333675861136359</v>
      </c>
      <c r="Q863" s="11">
        <v>13.17</v>
      </c>
    </row>
    <row r="864" spans="1:17" x14ac:dyDescent="0.25">
      <c r="A864" s="3">
        <v>39280</v>
      </c>
      <c r="B864">
        <v>16.84</v>
      </c>
      <c r="C864">
        <v>16.97</v>
      </c>
      <c r="D864" s="4">
        <v>8.3832335329341295E-3</v>
      </c>
      <c r="E864" s="4">
        <v>1.01190476190476E-2</v>
      </c>
      <c r="F864">
        <f t="shared" si="71"/>
        <v>13.106439999999996</v>
      </c>
      <c r="G864">
        <f t="shared" ca="1" si="72"/>
        <v>11.640786928362623</v>
      </c>
      <c r="H864" s="14">
        <f t="shared" ca="1" si="73"/>
        <v>10.907960392543938</v>
      </c>
      <c r="I864" s="13">
        <f t="shared" ca="1" si="74"/>
        <v>2.5473695462112405</v>
      </c>
      <c r="J864" s="13">
        <f t="shared" ca="1" si="75"/>
        <v>0</v>
      </c>
      <c r="K864" s="7">
        <f t="shared" ca="1" si="76"/>
        <v>0</v>
      </c>
      <c r="L864" s="13">
        <f t="shared" ca="1" si="77"/>
        <v>0</v>
      </c>
      <c r="M864" s="7">
        <f t="shared" ca="1" si="78"/>
        <v>0</v>
      </c>
      <c r="P864" s="15">
        <v>-0.96897136737160128</v>
      </c>
      <c r="Q864" s="11">
        <v>16.899999999999999</v>
      </c>
    </row>
    <row r="865" spans="1:17" x14ac:dyDescent="0.25">
      <c r="A865" s="3">
        <v>39281</v>
      </c>
      <c r="B865">
        <v>17.37</v>
      </c>
      <c r="C865">
        <v>17.420000000000002</v>
      </c>
      <c r="D865" s="4">
        <v>3.1472684085510898E-2</v>
      </c>
      <c r="E865" s="4">
        <v>2.6517383618149801E-2</v>
      </c>
      <c r="F865">
        <f t="shared" si="71"/>
        <v>13.116999999999992</v>
      </c>
      <c r="G865">
        <f t="shared" ca="1" si="72"/>
        <v>11.630327406588744</v>
      </c>
      <c r="H865" s="14">
        <f t="shared" ca="1" si="73"/>
        <v>10.88699110988312</v>
      </c>
      <c r="I865" s="13">
        <f t="shared" ca="1" si="74"/>
        <v>2.8607509271703724</v>
      </c>
      <c r="J865" s="13">
        <f t="shared" ca="1" si="75"/>
        <v>0</v>
      </c>
      <c r="K865" s="7">
        <f t="shared" ca="1" si="76"/>
        <v>0</v>
      </c>
      <c r="L865" s="13">
        <f t="shared" ca="1" si="77"/>
        <v>0</v>
      </c>
      <c r="M865" s="7">
        <f t="shared" ca="1" si="78"/>
        <v>0</v>
      </c>
      <c r="P865" s="15">
        <v>-0.96867957450884246</v>
      </c>
      <c r="Q865" s="11">
        <v>14.074999999999999</v>
      </c>
    </row>
    <row r="866" spans="1:17" x14ac:dyDescent="0.25">
      <c r="A866" s="3">
        <v>39282</v>
      </c>
      <c r="B866">
        <v>17.18</v>
      </c>
      <c r="C866">
        <v>17.36</v>
      </c>
      <c r="D866" s="4">
        <v>-1.09383995394359E-2</v>
      </c>
      <c r="E866" s="4">
        <v>-3.4443168771528501E-3</v>
      </c>
      <c r="F866">
        <f t="shared" si="71"/>
        <v>13.127319999999994</v>
      </c>
      <c r="G866">
        <f t="shared" ca="1" si="72"/>
        <v>11.621556533316038</v>
      </c>
      <c r="H866" s="14">
        <f t="shared" ca="1" si="73"/>
        <v>10.868674799974061</v>
      </c>
      <c r="I866" s="13">
        <f t="shared" ca="1" si="74"/>
        <v>2.6914452964680824</v>
      </c>
      <c r="J866" s="13">
        <f t="shared" ca="1" si="75"/>
        <v>0</v>
      </c>
      <c r="K866" s="7">
        <f t="shared" ca="1" si="76"/>
        <v>0</v>
      </c>
      <c r="L866" s="13">
        <f t="shared" ca="1" si="77"/>
        <v>0</v>
      </c>
      <c r="M866" s="7">
        <f t="shared" ca="1" si="78"/>
        <v>0</v>
      </c>
      <c r="P866" s="15">
        <v>-0.9686319267984056</v>
      </c>
      <c r="Q866" s="11">
        <v>13.75</v>
      </c>
    </row>
    <row r="867" spans="1:17" x14ac:dyDescent="0.25">
      <c r="A867" s="3">
        <v>39283</v>
      </c>
      <c r="B867">
        <v>17.72</v>
      </c>
      <c r="C867">
        <v>17.760000000000002</v>
      </c>
      <c r="D867" s="4">
        <v>3.1431897555296698E-2</v>
      </c>
      <c r="E867" s="4">
        <v>2.30414746543781E-2</v>
      </c>
      <c r="F867">
        <f t="shared" si="71"/>
        <v>13.138839999999991</v>
      </c>
      <c r="G867">
        <f t="shared" ca="1" si="72"/>
        <v>11.609190153008802</v>
      </c>
      <c r="H867" s="14">
        <f t="shared" ca="1" si="73"/>
        <v>10.844365229513206</v>
      </c>
      <c r="I867" s="13">
        <f t="shared" ca="1" si="74"/>
        <v>2.9949076313191001</v>
      </c>
      <c r="J867" s="13">
        <f t="shared" ca="1" si="75"/>
        <v>0</v>
      </c>
      <c r="K867" s="7">
        <f t="shared" ca="1" si="76"/>
        <v>0</v>
      </c>
      <c r="L867" s="13">
        <f t="shared" ca="1" si="77"/>
        <v>0</v>
      </c>
      <c r="M867" s="7">
        <f t="shared" ca="1" si="78"/>
        <v>0</v>
      </c>
      <c r="P867" s="15">
        <v>-0.96819568578165771</v>
      </c>
      <c r="Q867" s="11">
        <v>19.149999999999999</v>
      </c>
    </row>
    <row r="868" spans="1:17" x14ac:dyDescent="0.25">
      <c r="A868" s="3">
        <v>39286</v>
      </c>
      <c r="B868">
        <v>17.55</v>
      </c>
      <c r="C868">
        <v>17.63</v>
      </c>
      <c r="D868" s="4">
        <v>-9.5936794582391904E-3</v>
      </c>
      <c r="E868" s="4">
        <v>-7.3198198198200001E-3</v>
      </c>
      <c r="F868">
        <f t="shared" si="71"/>
        <v>13.148919999999993</v>
      </c>
      <c r="G868">
        <f t="shared" ca="1" si="72"/>
        <v>11.59867665342497</v>
      </c>
      <c r="H868" s="14">
        <f t="shared" ca="1" si="73"/>
        <v>10.823554980137459</v>
      </c>
      <c r="I868" s="13">
        <f t="shared" ca="1" si="74"/>
        <v>2.838960741049708</v>
      </c>
      <c r="J868" s="13">
        <f t="shared" ca="1" si="75"/>
        <v>0</v>
      </c>
      <c r="K868" s="7">
        <f t="shared" ca="1" si="76"/>
        <v>0</v>
      </c>
      <c r="L868" s="13">
        <f t="shared" ca="1" si="77"/>
        <v>0</v>
      </c>
      <c r="M868" s="7">
        <f t="shared" ca="1" si="78"/>
        <v>0</v>
      </c>
      <c r="P868" s="15">
        <v>-0.96695278678565699</v>
      </c>
      <c r="Q868" s="11">
        <v>17.95</v>
      </c>
    </row>
    <row r="869" spans="1:17" x14ac:dyDescent="0.25">
      <c r="A869" s="3">
        <v>39287</v>
      </c>
      <c r="B869">
        <v>18.18</v>
      </c>
      <c r="C869">
        <v>18.14</v>
      </c>
      <c r="D869" s="4">
        <v>3.5897435897435798E-2</v>
      </c>
      <c r="E869" s="4">
        <v>2.8927963698241799E-2</v>
      </c>
      <c r="F869">
        <f t="shared" si="71"/>
        <v>13.16171999999999</v>
      </c>
      <c r="G869">
        <f t="shared" ca="1" si="72"/>
        <v>11.583453152600535</v>
      </c>
      <c r="H869" s="14">
        <f t="shared" ca="1" si="73"/>
        <v>10.794319728900806</v>
      </c>
      <c r="I869" s="13">
        <f t="shared" ca="1" si="74"/>
        <v>3.1796144031465525</v>
      </c>
      <c r="J869" s="13">
        <f t="shared" ca="1" si="75"/>
        <v>0</v>
      </c>
      <c r="K869" s="7">
        <f t="shared" ca="1" si="76"/>
        <v>0</v>
      </c>
      <c r="L869" s="13">
        <f t="shared" ca="1" si="77"/>
        <v>0</v>
      </c>
      <c r="M869" s="7">
        <f t="shared" ca="1" si="78"/>
        <v>0</v>
      </c>
      <c r="P869" s="15">
        <v>-0.96644556068434362</v>
      </c>
      <c r="Q869" s="11">
        <v>13.95</v>
      </c>
    </row>
    <row r="870" spans="1:17" x14ac:dyDescent="0.25">
      <c r="A870" s="3">
        <v>39288</v>
      </c>
      <c r="B870">
        <v>18.07</v>
      </c>
      <c r="C870">
        <v>18.18</v>
      </c>
      <c r="D870" s="4">
        <v>-6.0506050605060296E-3</v>
      </c>
      <c r="E870" s="4">
        <v>2.2050716648289699E-3</v>
      </c>
      <c r="F870">
        <f t="shared" si="71"/>
        <v>13.174159999999993</v>
      </c>
      <c r="G870">
        <f t="shared" ca="1" si="72"/>
        <v>11.569728295501449</v>
      </c>
      <c r="H870" s="14">
        <f t="shared" ca="1" si="73"/>
        <v>10.767512443252176</v>
      </c>
      <c r="I870" s="13">
        <f t="shared" ca="1" si="74"/>
        <v>3.0514480524617715</v>
      </c>
      <c r="J870" s="13">
        <f t="shared" ca="1" si="75"/>
        <v>0</v>
      </c>
      <c r="K870" s="7">
        <f t="shared" ca="1" si="76"/>
        <v>0</v>
      </c>
      <c r="L870" s="13">
        <f t="shared" ca="1" si="77"/>
        <v>0</v>
      </c>
      <c r="M870" s="7">
        <f t="shared" ca="1" si="78"/>
        <v>0</v>
      </c>
      <c r="P870" s="15">
        <v>-0.96643850394914332</v>
      </c>
      <c r="Q870" s="11">
        <v>11.62</v>
      </c>
    </row>
    <row r="871" spans="1:17" x14ac:dyDescent="0.25">
      <c r="A871" s="3">
        <v>39289</v>
      </c>
      <c r="B871">
        <v>19.37</v>
      </c>
      <c r="C871">
        <v>19.399999999999999</v>
      </c>
      <c r="D871" s="4">
        <v>7.1942446043165506E-2</v>
      </c>
      <c r="E871" s="4">
        <v>6.7106710671066994E-2</v>
      </c>
      <c r="F871">
        <f t="shared" si="71"/>
        <v>13.192559999999991</v>
      </c>
      <c r="G871">
        <f t="shared" ca="1" si="72"/>
        <v>11.544157911187861</v>
      </c>
      <c r="H871" s="14">
        <f t="shared" ca="1" si="73"/>
        <v>10.719956866781796</v>
      </c>
      <c r="I871" s="13">
        <f t="shared" ca="1" si="74"/>
        <v>3.7475322568000315</v>
      </c>
      <c r="J871" s="13">
        <f t="shared" ca="1" si="75"/>
        <v>0</v>
      </c>
      <c r="K871" s="7">
        <f t="shared" ca="1" si="76"/>
        <v>0</v>
      </c>
      <c r="L871" s="13">
        <f t="shared" ca="1" si="77"/>
        <v>0</v>
      </c>
      <c r="M871" s="7">
        <f t="shared" ca="1" si="78"/>
        <v>0</v>
      </c>
      <c r="P871" s="15">
        <v>-0.96599831828712424</v>
      </c>
      <c r="Q871" s="11">
        <v>18.45</v>
      </c>
    </row>
    <row r="872" spans="1:17" x14ac:dyDescent="0.25">
      <c r="A872" s="3">
        <v>39290</v>
      </c>
      <c r="B872">
        <v>20.07</v>
      </c>
      <c r="C872">
        <v>19.71</v>
      </c>
      <c r="D872" s="4">
        <v>3.6138358286009302E-2</v>
      </c>
      <c r="E872" s="4">
        <v>1.59793814432991E-2</v>
      </c>
      <c r="F872">
        <f t="shared" si="71"/>
        <v>13.213919999999995</v>
      </c>
      <c r="G872">
        <f t="shared" ca="1" si="72"/>
        <v>11.512004892363858</v>
      </c>
      <c r="H872" s="14">
        <f t="shared" ca="1" si="73"/>
        <v>10.66104733854579</v>
      </c>
      <c r="I872" s="13">
        <f t="shared" ca="1" si="74"/>
        <v>4.028450049734098</v>
      </c>
      <c r="J872" s="13">
        <f t="shared" ca="1" si="75"/>
        <v>0</v>
      </c>
      <c r="K872" s="7">
        <f t="shared" ca="1" si="76"/>
        <v>0</v>
      </c>
      <c r="L872" s="13">
        <f t="shared" ca="1" si="77"/>
        <v>0</v>
      </c>
      <c r="M872" s="7">
        <f t="shared" ca="1" si="78"/>
        <v>0</v>
      </c>
      <c r="P872" s="15">
        <v>-0.96554486484458513</v>
      </c>
      <c r="Q872" s="11">
        <v>13.775</v>
      </c>
    </row>
    <row r="873" spans="1:17" x14ac:dyDescent="0.25">
      <c r="A873" s="3">
        <v>39293</v>
      </c>
      <c r="B873">
        <v>19.440000000000001</v>
      </c>
      <c r="C873">
        <v>19.350000000000001</v>
      </c>
      <c r="D873" s="4">
        <v>-3.1390134529148003E-2</v>
      </c>
      <c r="E873" s="4">
        <v>-1.8264840182648401E-2</v>
      </c>
      <c r="F873">
        <f t="shared" si="71"/>
        <v>13.231519999999994</v>
      </c>
      <c r="G873">
        <f t="shared" ca="1" si="72"/>
        <v>11.488556061876173</v>
      </c>
      <c r="H873" s="14">
        <f t="shared" ca="1" si="73"/>
        <v>10.61707409281426</v>
      </c>
      <c r="I873" s="13">
        <f t="shared" ca="1" si="74"/>
        <v>3.5620243564436547</v>
      </c>
      <c r="J873" s="13">
        <f t="shared" ca="1" si="75"/>
        <v>0</v>
      </c>
      <c r="K873" s="7">
        <f t="shared" ca="1" si="76"/>
        <v>0</v>
      </c>
      <c r="L873" s="13">
        <f t="shared" ca="1" si="77"/>
        <v>0</v>
      </c>
      <c r="M873" s="7">
        <f t="shared" ca="1" si="78"/>
        <v>0</v>
      </c>
      <c r="P873" s="15">
        <v>-0.9649165387284182</v>
      </c>
      <c r="Q873" s="11">
        <v>11.47</v>
      </c>
    </row>
    <row r="874" spans="1:17" x14ac:dyDescent="0.25">
      <c r="A874" s="3">
        <v>39294</v>
      </c>
      <c r="B874">
        <v>20.52</v>
      </c>
      <c r="C874">
        <v>20.77</v>
      </c>
      <c r="D874" s="4">
        <v>5.55555555555554E-2</v>
      </c>
      <c r="E874" s="4">
        <v>7.3385012919896506E-2</v>
      </c>
      <c r="F874">
        <f t="shared" si="71"/>
        <v>13.253879999999995</v>
      </c>
      <c r="G874">
        <f t="shared" ca="1" si="72"/>
        <v>11.45433234972783</v>
      </c>
      <c r="H874" s="14">
        <f t="shared" ca="1" si="73"/>
        <v>10.554558524591746</v>
      </c>
      <c r="I874" s="13">
        <f t="shared" ca="1" si="74"/>
        <v>4.0377480412375109</v>
      </c>
      <c r="J874" s="13">
        <f t="shared" ca="1" si="75"/>
        <v>0</v>
      </c>
      <c r="K874" s="7">
        <f t="shared" ca="1" si="76"/>
        <v>0</v>
      </c>
      <c r="L874" s="13">
        <f t="shared" ca="1" si="77"/>
        <v>0</v>
      </c>
      <c r="M874" s="7">
        <f t="shared" ca="1" si="78"/>
        <v>0</v>
      </c>
      <c r="P874" s="15">
        <v>-0.96447832250680321</v>
      </c>
      <c r="Q874" s="11">
        <v>11.61</v>
      </c>
    </row>
    <row r="875" spans="1:17" x14ac:dyDescent="0.25">
      <c r="A875" s="3">
        <v>39295</v>
      </c>
      <c r="B875">
        <v>21.8</v>
      </c>
      <c r="C875">
        <v>21.45</v>
      </c>
      <c r="D875" s="4">
        <v>6.2378167641325498E-2</v>
      </c>
      <c r="E875" s="4">
        <v>3.2739528165623498E-2</v>
      </c>
      <c r="F875">
        <f t="shared" si="71"/>
        <v>13.284319999999996</v>
      </c>
      <c r="G875">
        <f t="shared" ca="1" si="72"/>
        <v>11.406532861477631</v>
      </c>
      <c r="H875" s="14">
        <f t="shared" ca="1" si="73"/>
        <v>10.467639292216449</v>
      </c>
      <c r="I875" s="13">
        <f t="shared" ca="1" si="74"/>
        <v>4.5349549079886735</v>
      </c>
      <c r="J875" s="13">
        <f t="shared" ca="1" si="75"/>
        <v>0</v>
      </c>
      <c r="K875" s="7">
        <f t="shared" ca="1" si="76"/>
        <v>0</v>
      </c>
      <c r="L875" s="13">
        <f t="shared" ca="1" si="77"/>
        <v>0</v>
      </c>
      <c r="M875" s="7">
        <f t="shared" ca="1" si="78"/>
        <v>0</v>
      </c>
      <c r="P875" s="15">
        <v>-0.96437255341296824</v>
      </c>
      <c r="Q875" s="11">
        <v>14.275</v>
      </c>
    </row>
    <row r="876" spans="1:17" x14ac:dyDescent="0.25">
      <c r="A876" s="3">
        <v>39296</v>
      </c>
      <c r="B876">
        <v>20.81</v>
      </c>
      <c r="C876">
        <v>20.65</v>
      </c>
      <c r="D876" s="4">
        <v>-4.5412844036697299E-2</v>
      </c>
      <c r="E876" s="4">
        <v>-3.72960372960374E-2</v>
      </c>
      <c r="F876">
        <f t="shared" si="71"/>
        <v>13.311239999999996</v>
      </c>
      <c r="G876">
        <f t="shared" ca="1" si="72"/>
        <v>11.374910776339915</v>
      </c>
      <c r="H876" s="14">
        <f t="shared" ca="1" si="73"/>
        <v>10.406746164509872</v>
      </c>
      <c r="I876" s="13">
        <f t="shared" ca="1" si="74"/>
        <v>3.8726678853845531</v>
      </c>
      <c r="J876" s="13">
        <f t="shared" ca="1" si="75"/>
        <v>0</v>
      </c>
      <c r="K876" s="7">
        <f t="shared" ca="1" si="76"/>
        <v>0</v>
      </c>
      <c r="L876" s="13">
        <f t="shared" ca="1" si="77"/>
        <v>0</v>
      </c>
      <c r="M876" s="7">
        <f t="shared" ca="1" si="78"/>
        <v>0</v>
      </c>
      <c r="P876" s="15">
        <v>-0.96380280977490329</v>
      </c>
      <c r="Q876" s="11">
        <v>30.05</v>
      </c>
    </row>
    <row r="877" spans="1:17" x14ac:dyDescent="0.25">
      <c r="A877" s="3">
        <v>39297</v>
      </c>
      <c r="B877">
        <v>22.61</v>
      </c>
      <c r="C877">
        <v>22.29</v>
      </c>
      <c r="D877" s="4">
        <v>8.6496876501682002E-2</v>
      </c>
      <c r="E877" s="4">
        <v>7.9418886198547201E-2</v>
      </c>
      <c r="F877">
        <f t="shared" si="71"/>
        <v>13.346279999999995</v>
      </c>
      <c r="G877">
        <f t="shared" ca="1" si="72"/>
        <v>11.323200722858321</v>
      </c>
      <c r="H877" s="14">
        <f t="shared" ca="1" si="73"/>
        <v>10.311661084287485</v>
      </c>
      <c r="I877" s="13">
        <f t="shared" ca="1" si="74"/>
        <v>4.5790197668814727</v>
      </c>
      <c r="J877" s="13">
        <f t="shared" ca="1" si="75"/>
        <v>0</v>
      </c>
      <c r="K877" s="7">
        <f t="shared" ca="1" si="76"/>
        <v>0</v>
      </c>
      <c r="L877" s="13">
        <f t="shared" ca="1" si="77"/>
        <v>0</v>
      </c>
      <c r="M877" s="7">
        <f t="shared" ca="1" si="78"/>
        <v>0</v>
      </c>
      <c r="P877" s="15">
        <v>-0.9635952721872445</v>
      </c>
      <c r="Q877" s="11">
        <v>14.324999999999999</v>
      </c>
    </row>
    <row r="878" spans="1:17" x14ac:dyDescent="0.25">
      <c r="A878" s="3">
        <v>39300</v>
      </c>
      <c r="B878">
        <v>22.08</v>
      </c>
      <c r="C878">
        <v>21.84</v>
      </c>
      <c r="D878" s="4">
        <v>-2.3440955329500301E-2</v>
      </c>
      <c r="E878" s="4">
        <v>-2.0188425302826399E-2</v>
      </c>
      <c r="F878">
        <f t="shared" si="71"/>
        <v>13.379839999999994</v>
      </c>
      <c r="G878">
        <f t="shared" ca="1" si="72"/>
        <v>11.283089567926574</v>
      </c>
      <c r="H878" s="14">
        <f t="shared" ca="1" si="73"/>
        <v>10.234714351889863</v>
      </c>
      <c r="I878" s="13">
        <f t="shared" ca="1" si="74"/>
        <v>4.1493540990458486</v>
      </c>
      <c r="J878" s="13">
        <f t="shared" ca="1" si="75"/>
        <v>0</v>
      </c>
      <c r="K878" s="7">
        <f t="shared" ca="1" si="76"/>
        <v>0</v>
      </c>
      <c r="L878" s="13">
        <f t="shared" ca="1" si="77"/>
        <v>0</v>
      </c>
      <c r="M878" s="7">
        <f t="shared" ca="1" si="78"/>
        <v>0</v>
      </c>
      <c r="P878" s="15">
        <v>-0.96281706713588133</v>
      </c>
      <c r="Q878" s="11">
        <v>15.4</v>
      </c>
    </row>
    <row r="879" spans="1:17" x14ac:dyDescent="0.25">
      <c r="A879" s="3">
        <v>39301</v>
      </c>
      <c r="B879">
        <v>20.71</v>
      </c>
      <c r="C879">
        <v>20.27</v>
      </c>
      <c r="D879" s="4">
        <v>-6.2047101449275298E-2</v>
      </c>
      <c r="E879" s="4">
        <v>-7.1886446886446895E-2</v>
      </c>
      <c r="F879">
        <f t="shared" si="71"/>
        <v>13.408279999999994</v>
      </c>
      <c r="G879">
        <f t="shared" ca="1" si="72"/>
        <v>11.26112266025982</v>
      </c>
      <c r="H879" s="14">
        <f t="shared" ca="1" si="73"/>
        <v>10.187543990389733</v>
      </c>
      <c r="I879" s="13">
        <f t="shared" ca="1" si="74"/>
        <v>3.4006450597996616</v>
      </c>
      <c r="J879" s="13">
        <f t="shared" ca="1" si="75"/>
        <v>0</v>
      </c>
      <c r="K879" s="7">
        <f t="shared" ca="1" si="76"/>
        <v>0</v>
      </c>
      <c r="L879" s="13">
        <f t="shared" ca="1" si="77"/>
        <v>0</v>
      </c>
      <c r="M879" s="7">
        <f t="shared" ca="1" si="78"/>
        <v>0</v>
      </c>
      <c r="P879" s="15">
        <v>-0.96245377521128328</v>
      </c>
      <c r="Q879" s="11">
        <v>28.05</v>
      </c>
    </row>
    <row r="880" spans="1:17" x14ac:dyDescent="0.25">
      <c r="A880" s="3">
        <v>39302</v>
      </c>
      <c r="B880">
        <v>20.16</v>
      </c>
      <c r="C880">
        <v>20.25</v>
      </c>
      <c r="D880" s="4">
        <v>-2.6557218734910699E-2</v>
      </c>
      <c r="E880" s="4">
        <v>-9.8667982239764008E-4</v>
      </c>
      <c r="F880">
        <f t="shared" si="71"/>
        <v>13.433199999999994</v>
      </c>
      <c r="G880">
        <f t="shared" ca="1" si="72"/>
        <v>11.244383479594472</v>
      </c>
      <c r="H880" s="14">
        <f t="shared" ca="1" si="73"/>
        <v>10.14997521939171</v>
      </c>
      <c r="I880" s="13">
        <f t="shared" ca="1" si="74"/>
        <v>3.0732589677063156</v>
      </c>
      <c r="J880" s="13">
        <f t="shared" ca="1" si="75"/>
        <v>0</v>
      </c>
      <c r="K880" s="7">
        <f t="shared" ca="1" si="76"/>
        <v>0</v>
      </c>
      <c r="L880" s="13">
        <f t="shared" ca="1" si="77"/>
        <v>0</v>
      </c>
      <c r="M880" s="7">
        <f t="shared" ca="1" si="78"/>
        <v>0</v>
      </c>
      <c r="P880" s="15">
        <v>-0.96222330863390815</v>
      </c>
      <c r="Q880" s="11">
        <v>11.61</v>
      </c>
    </row>
    <row r="881" spans="1:17" x14ac:dyDescent="0.25">
      <c r="A881" s="3">
        <v>39303</v>
      </c>
      <c r="B881">
        <v>23.26</v>
      </c>
      <c r="C881">
        <v>22.95</v>
      </c>
      <c r="D881" s="4">
        <v>0.153769841269841</v>
      </c>
      <c r="E881" s="4">
        <v>0.133333333333333</v>
      </c>
      <c r="F881">
        <f t="shared" si="71"/>
        <v>13.470799999999993</v>
      </c>
      <c r="G881">
        <f t="shared" ca="1" si="72"/>
        <v>11.195928715729139</v>
      </c>
      <c r="H881" s="14">
        <f t="shared" ca="1" si="73"/>
        <v>10.058493073593709</v>
      </c>
      <c r="I881" s="13">
        <f t="shared" ca="1" si="74"/>
        <v>4.3031885222190285</v>
      </c>
      <c r="J881" s="13">
        <f t="shared" ca="1" si="75"/>
        <v>0</v>
      </c>
      <c r="K881" s="7">
        <f t="shared" ca="1" si="76"/>
        <v>0</v>
      </c>
      <c r="L881" s="13">
        <f t="shared" ca="1" si="77"/>
        <v>0</v>
      </c>
      <c r="M881" s="7">
        <f t="shared" ca="1" si="78"/>
        <v>0</v>
      </c>
      <c r="P881" s="15">
        <v>-0.96133006389032882</v>
      </c>
      <c r="Q881" s="11">
        <v>18.399999999999999</v>
      </c>
    </row>
    <row r="882" spans="1:17" x14ac:dyDescent="0.25">
      <c r="A882" s="3">
        <v>39304</v>
      </c>
      <c r="B882">
        <v>27.18</v>
      </c>
      <c r="C882">
        <v>23.63</v>
      </c>
      <c r="D882" s="4">
        <v>0.16852966466036101</v>
      </c>
      <c r="E882" s="4">
        <v>2.96296296296297E-2</v>
      </c>
      <c r="F882">
        <f t="shared" si="71"/>
        <v>13.525359999999994</v>
      </c>
      <c r="G882">
        <f t="shared" ca="1" si="72"/>
        <v>11.091471738308396</v>
      </c>
      <c r="H882" s="14">
        <f t="shared" ca="1" si="73"/>
        <v>9.8745276074625963</v>
      </c>
      <c r="I882" s="13">
        <f t="shared" ca="1" si="74"/>
        <v>5.6102164651181541</v>
      </c>
      <c r="J882" s="13">
        <f t="shared" ca="1" si="75"/>
        <v>0</v>
      </c>
      <c r="K882" s="7">
        <f t="shared" ca="1" si="76"/>
        <v>0</v>
      </c>
      <c r="L882" s="13">
        <f t="shared" ca="1" si="77"/>
        <v>0</v>
      </c>
      <c r="M882" s="7">
        <f t="shared" ca="1" si="78"/>
        <v>0</v>
      </c>
      <c r="P882" s="15">
        <v>-0.95859858477465232</v>
      </c>
      <c r="Q882" s="11">
        <v>12.37</v>
      </c>
    </row>
    <row r="883" spans="1:17" x14ac:dyDescent="0.25">
      <c r="A883" s="3">
        <v>39307</v>
      </c>
      <c r="B883">
        <v>26.1</v>
      </c>
      <c r="C883">
        <v>23.2</v>
      </c>
      <c r="D883" s="4">
        <v>-3.9735099337748297E-2</v>
      </c>
      <c r="E883" s="4">
        <v>-1.8197206940330099E-2</v>
      </c>
      <c r="F883">
        <f t="shared" si="71"/>
        <v>13.576519999999993</v>
      </c>
      <c r="G883">
        <f t="shared" ca="1" si="72"/>
        <v>11.016540412268842</v>
      </c>
      <c r="H883" s="14">
        <f t="shared" ca="1" si="73"/>
        <v>9.7365506184032675</v>
      </c>
      <c r="I883" s="13">
        <f t="shared" ca="1" si="74"/>
        <v>4.8920233817564434</v>
      </c>
      <c r="J883" s="13">
        <f t="shared" ca="1" si="75"/>
        <v>0</v>
      </c>
      <c r="K883" s="7">
        <f t="shared" ca="1" si="76"/>
        <v>0</v>
      </c>
      <c r="L883" s="13">
        <f t="shared" ca="1" si="77"/>
        <v>0</v>
      </c>
      <c r="M883" s="7">
        <f t="shared" ca="1" si="78"/>
        <v>0</v>
      </c>
      <c r="P883" s="15">
        <v>-0.95802354143462765</v>
      </c>
      <c r="Q883" s="11">
        <v>13.574999999999999</v>
      </c>
    </row>
    <row r="884" spans="1:17" x14ac:dyDescent="0.25">
      <c r="A884" s="3">
        <v>39308</v>
      </c>
      <c r="B884">
        <v>26.94</v>
      </c>
      <c r="C884">
        <v>24.3</v>
      </c>
      <c r="D884" s="4">
        <v>3.21839080459769E-2</v>
      </c>
      <c r="E884" s="4">
        <v>4.7413793103448398E-2</v>
      </c>
      <c r="F884">
        <f t="shared" si="71"/>
        <v>13.630039999999996</v>
      </c>
      <c r="G884">
        <f t="shared" ca="1" si="72"/>
        <v>10.934680951858153</v>
      </c>
      <c r="H884" s="14">
        <f t="shared" ca="1" si="73"/>
        <v>9.5870014277872322</v>
      </c>
      <c r="I884" s="13">
        <f t="shared" ca="1" si="74"/>
        <v>4.9381027767620713</v>
      </c>
      <c r="J884" s="13">
        <f t="shared" ca="1" si="75"/>
        <v>0</v>
      </c>
      <c r="K884" s="7">
        <f t="shared" ca="1" si="76"/>
        <v>0</v>
      </c>
      <c r="L884" s="13">
        <f t="shared" ca="1" si="77"/>
        <v>0</v>
      </c>
      <c r="M884" s="7">
        <f t="shared" ca="1" si="78"/>
        <v>0</v>
      </c>
      <c r="P884" s="15">
        <v>-0.95769438435843313</v>
      </c>
      <c r="Q884" s="11">
        <v>13.65</v>
      </c>
    </row>
    <row r="885" spans="1:17" x14ac:dyDescent="0.25">
      <c r="A885" s="3">
        <v>39309</v>
      </c>
      <c r="B885">
        <v>28.81</v>
      </c>
      <c r="C885">
        <v>25.18</v>
      </c>
      <c r="D885" s="4">
        <v>6.9413511507052703E-2</v>
      </c>
      <c r="E885" s="4">
        <v>3.6213991769547198E-2</v>
      </c>
      <c r="F885">
        <f t="shared" si="71"/>
        <v>13.691439999999995</v>
      </c>
      <c r="G885">
        <f t="shared" ca="1" si="72"/>
        <v>10.830880696926535</v>
      </c>
      <c r="H885" s="14">
        <f t="shared" ca="1" si="73"/>
        <v>9.4006010453898057</v>
      </c>
      <c r="I885" s="13">
        <f t="shared" ca="1" si="74"/>
        <v>5.2851762184256161</v>
      </c>
      <c r="J885" s="13">
        <f t="shared" ca="1" si="75"/>
        <v>0</v>
      </c>
      <c r="K885" s="7">
        <f t="shared" ca="1" si="76"/>
        <v>0</v>
      </c>
      <c r="L885" s="13">
        <f t="shared" ca="1" si="77"/>
        <v>0</v>
      </c>
      <c r="M885" s="7">
        <f t="shared" ca="1" si="78"/>
        <v>0</v>
      </c>
      <c r="P885" s="15">
        <v>-0.95752428528361877</v>
      </c>
      <c r="Q885" s="11">
        <v>17.8</v>
      </c>
    </row>
    <row r="886" spans="1:17" x14ac:dyDescent="0.25">
      <c r="A886" s="3">
        <v>39310</v>
      </c>
      <c r="B886">
        <v>30.61</v>
      </c>
      <c r="C886">
        <v>27.25</v>
      </c>
      <c r="D886" s="4">
        <v>6.2478306143700202E-2</v>
      </c>
      <c r="E886" s="4">
        <v>8.2208101667990502E-2</v>
      </c>
      <c r="F886">
        <f t="shared" si="71"/>
        <v>13.760959999999997</v>
      </c>
      <c r="G886">
        <f t="shared" ca="1" si="72"/>
        <v>10.707754229273091</v>
      </c>
      <c r="H886" s="14">
        <f t="shared" ca="1" si="73"/>
        <v>9.1811513439096384</v>
      </c>
      <c r="I886" s="13">
        <f t="shared" ca="1" si="74"/>
        <v>5.5184750931440139</v>
      </c>
      <c r="J886" s="13">
        <f t="shared" ca="1" si="75"/>
        <v>0</v>
      </c>
      <c r="K886" s="7">
        <f t="shared" ca="1" si="76"/>
        <v>0</v>
      </c>
      <c r="L886" s="13">
        <f t="shared" ca="1" si="77"/>
        <v>0</v>
      </c>
      <c r="M886" s="7">
        <f t="shared" ca="1" si="78"/>
        <v>0</v>
      </c>
      <c r="P886" s="15">
        <v>-0.9568388099609072</v>
      </c>
      <c r="Q886" s="11">
        <v>18.05</v>
      </c>
    </row>
    <row r="887" spans="1:17" x14ac:dyDescent="0.25">
      <c r="A887" s="3">
        <v>39311</v>
      </c>
      <c r="B887">
        <v>30.07</v>
      </c>
      <c r="C887">
        <v>26.47</v>
      </c>
      <c r="D887" s="4">
        <v>-1.7641293694870899E-2</v>
      </c>
      <c r="E887" s="4">
        <v>-2.8623853211009201E-2</v>
      </c>
      <c r="F887">
        <f t="shared" si="71"/>
        <v>13.829439999999996</v>
      </c>
      <c r="G887">
        <f t="shared" ca="1" si="72"/>
        <v>10.607843425877153</v>
      </c>
      <c r="H887" s="14">
        <f t="shared" ca="1" si="73"/>
        <v>8.9970451388157322</v>
      </c>
      <c r="I887" s="13">
        <f t="shared" ca="1" si="74"/>
        <v>5.0411526168269178</v>
      </c>
      <c r="J887" s="13">
        <f t="shared" ca="1" si="75"/>
        <v>0</v>
      </c>
      <c r="K887" s="7">
        <f t="shared" ca="1" si="76"/>
        <v>0</v>
      </c>
      <c r="L887" s="13">
        <f t="shared" ca="1" si="77"/>
        <v>0</v>
      </c>
      <c r="M887" s="7">
        <f t="shared" ca="1" si="78"/>
        <v>0</v>
      </c>
      <c r="P887" s="15">
        <v>-0.95617477715014576</v>
      </c>
      <c r="Q887" s="11">
        <v>13.65</v>
      </c>
    </row>
    <row r="888" spans="1:17" x14ac:dyDescent="0.25">
      <c r="A888" s="3">
        <v>39314</v>
      </c>
      <c r="B888">
        <v>24.45</v>
      </c>
      <c r="C888">
        <v>22.39</v>
      </c>
      <c r="D888" s="4">
        <v>-7.6312806951265494E-2</v>
      </c>
      <c r="E888" s="4">
        <v>-6.2787777312683202E-2</v>
      </c>
      <c r="F888">
        <f t="shared" si="71"/>
        <v>13.875439999999998</v>
      </c>
      <c r="G888">
        <f t="shared" ca="1" si="72"/>
        <v>10.585354893745139</v>
      </c>
      <c r="H888" s="14">
        <f t="shared" ca="1" si="73"/>
        <v>8.9403123406177087</v>
      </c>
      <c r="I888" s="13">
        <f t="shared" ca="1" si="74"/>
        <v>3.2140688336287879</v>
      </c>
      <c r="J888" s="13">
        <f t="shared" ca="1" si="75"/>
        <v>0</v>
      </c>
      <c r="K888" s="7">
        <f t="shared" ca="1" si="76"/>
        <v>0</v>
      </c>
      <c r="L888" s="13">
        <f t="shared" ca="1" si="77"/>
        <v>0</v>
      </c>
      <c r="M888" s="7">
        <f t="shared" ca="1" si="78"/>
        <v>0</v>
      </c>
      <c r="P888" s="15">
        <v>-0.95589115236896094</v>
      </c>
      <c r="Q888" s="11">
        <v>18.45</v>
      </c>
    </row>
    <row r="889" spans="1:17" x14ac:dyDescent="0.25">
      <c r="A889" s="3">
        <v>39315</v>
      </c>
      <c r="B889">
        <v>23.85</v>
      </c>
      <c r="C889">
        <v>22.2</v>
      </c>
      <c r="D889" s="4">
        <v>-2.45398773006134E-2</v>
      </c>
      <c r="E889" s="4">
        <v>-8.4859312192944198E-3</v>
      </c>
      <c r="F889">
        <f t="shared" si="71"/>
        <v>13.918879999999996</v>
      </c>
      <c r="G889">
        <f t="shared" ca="1" si="72"/>
        <v>10.5696107743927</v>
      </c>
      <c r="H889" s="14">
        <f t="shared" ca="1" si="73"/>
        <v>8.894976161589053</v>
      </c>
      <c r="I889" s="13">
        <f t="shared" ca="1" si="74"/>
        <v>2.9651602576676335</v>
      </c>
      <c r="J889" s="13">
        <f t="shared" ca="1" si="75"/>
        <v>0</v>
      </c>
      <c r="K889" s="7">
        <f t="shared" ca="1" si="76"/>
        <v>0</v>
      </c>
      <c r="L889" s="13">
        <f t="shared" ca="1" si="77"/>
        <v>0</v>
      </c>
      <c r="M889" s="7">
        <f t="shared" ca="1" si="78"/>
        <v>0</v>
      </c>
      <c r="P889" s="15">
        <v>-0.95443122220010224</v>
      </c>
      <c r="Q889" s="11">
        <v>18.3</v>
      </c>
    </row>
    <row r="890" spans="1:17" x14ac:dyDescent="0.25">
      <c r="A890" s="3">
        <v>39316</v>
      </c>
      <c r="B890">
        <v>22.7</v>
      </c>
      <c r="C890">
        <v>21.73</v>
      </c>
      <c r="D890" s="4">
        <v>-4.8218029350104899E-2</v>
      </c>
      <c r="E890" s="4">
        <v>-2.1171171171171101E-2</v>
      </c>
      <c r="F890">
        <f t="shared" si="71"/>
        <v>13.954919999999996</v>
      </c>
      <c r="G890">
        <f t="shared" ca="1" si="72"/>
        <v>10.560140449926072</v>
      </c>
      <c r="H890" s="14">
        <f t="shared" ca="1" si="73"/>
        <v>8.8627506748891101</v>
      </c>
      <c r="I890" s="13">
        <f t="shared" ca="1" si="74"/>
        <v>2.5760376693118618</v>
      </c>
      <c r="J890" s="13">
        <f t="shared" ca="1" si="75"/>
        <v>0</v>
      </c>
      <c r="K890" s="7">
        <f t="shared" ca="1" si="76"/>
        <v>0</v>
      </c>
      <c r="L890" s="13">
        <f t="shared" ca="1" si="77"/>
        <v>0</v>
      </c>
      <c r="M890" s="7">
        <f t="shared" ca="1" si="78"/>
        <v>0</v>
      </c>
      <c r="P890" s="15">
        <v>-0.95416319930176896</v>
      </c>
      <c r="Q890" s="11">
        <v>18.350000000000001</v>
      </c>
    </row>
    <row r="891" spans="1:17" x14ac:dyDescent="0.25">
      <c r="A891" s="3">
        <v>39317</v>
      </c>
      <c r="B891">
        <v>23.1</v>
      </c>
      <c r="C891">
        <v>22.07</v>
      </c>
      <c r="D891" s="4">
        <v>1.76211453744495E-2</v>
      </c>
      <c r="E891" s="4">
        <v>1.5646571560055101E-2</v>
      </c>
      <c r="F891">
        <f t="shared" si="71"/>
        <v>13.991999999999996</v>
      </c>
      <c r="G891">
        <f t="shared" ca="1" si="72"/>
        <v>10.548510374634461</v>
      </c>
      <c r="H891" s="14">
        <f t="shared" ca="1" si="73"/>
        <v>8.8267655619516923</v>
      </c>
      <c r="I891" s="13">
        <f t="shared" ca="1" si="74"/>
        <v>2.6449912707470897</v>
      </c>
      <c r="J891" s="13">
        <f t="shared" ca="1" si="75"/>
        <v>0</v>
      </c>
      <c r="K891" s="7">
        <f t="shared" ca="1" si="76"/>
        <v>0</v>
      </c>
      <c r="L891" s="13">
        <f t="shared" ca="1" si="77"/>
        <v>0</v>
      </c>
      <c r="M891" s="7">
        <f t="shared" ca="1" si="78"/>
        <v>0</v>
      </c>
      <c r="P891" s="15">
        <v>-0.95400740476204537</v>
      </c>
      <c r="Q891" s="11">
        <v>17.7</v>
      </c>
    </row>
    <row r="892" spans="1:17" x14ac:dyDescent="0.25">
      <c r="A892" s="3">
        <v>39318</v>
      </c>
      <c r="B892">
        <v>22.23</v>
      </c>
      <c r="C892">
        <v>21.29</v>
      </c>
      <c r="D892" s="4">
        <v>-3.7662337662337703E-2</v>
      </c>
      <c r="E892" s="4">
        <v>-3.5342093339374797E-2</v>
      </c>
      <c r="F892">
        <f t="shared" ref="F892:F955" si="79">AVERAGE(B643:B892)</f>
        <v>14.026199999999996</v>
      </c>
      <c r="G892">
        <f t="shared" ref="G892:G955" ca="1" si="80">F892-_xlfn.STDEV.P(OFFSET(B892,0,0,-250,1))</f>
        <v>10.543741046903769</v>
      </c>
      <c r="H892" s="14">
        <f t="shared" ref="H892:H955" ca="1" si="81">F892-1.5*_xlfn.STDEV.P(OFFSET(B892,0,0,-250,1))</f>
        <v>8.8025115703556551</v>
      </c>
      <c r="I892" s="13">
        <f t="shared" ref="I892:I955" ca="1" si="82">(B892-F892)/_xlfn.STDEV.P(OFFSET(B892,0,0,-250,1))</f>
        <v>2.3557492307859276</v>
      </c>
      <c r="J892" s="13">
        <f t="shared" ca="1" si="75"/>
        <v>0</v>
      </c>
      <c r="K892" s="7">
        <f t="shared" ca="1" si="76"/>
        <v>0</v>
      </c>
      <c r="L892" s="13">
        <f t="shared" ca="1" si="77"/>
        <v>0</v>
      </c>
      <c r="M892" s="7">
        <f t="shared" ca="1" si="78"/>
        <v>0</v>
      </c>
      <c r="P892" s="15">
        <v>-0.9539146672817771</v>
      </c>
      <c r="Q892" s="11">
        <v>11.37</v>
      </c>
    </row>
    <row r="893" spans="1:17" x14ac:dyDescent="0.25">
      <c r="A893" s="3">
        <v>39321</v>
      </c>
      <c r="B893">
        <v>23.28</v>
      </c>
      <c r="C893">
        <v>22.29</v>
      </c>
      <c r="D893" s="4">
        <v>4.7233468286099999E-2</v>
      </c>
      <c r="E893" s="4">
        <v>4.6970408642555098E-2</v>
      </c>
      <c r="F893">
        <f t="shared" si="79"/>
        <v>14.064919999999997</v>
      </c>
      <c r="G893">
        <f t="shared" ca="1" si="80"/>
        <v>10.533939145676364</v>
      </c>
      <c r="H893" s="14">
        <f t="shared" ca="1" si="81"/>
        <v>8.7684487185145485</v>
      </c>
      <c r="I893" s="13">
        <f t="shared" ca="1" si="82"/>
        <v>2.609779089772259</v>
      </c>
      <c r="J893" s="13">
        <f t="shared" ref="J893:J956" ca="1" si="83">IF(AND(J892=0,I892&lt;-1),1,IF(AND(J892=1,I892&gt;-0.5),0,J892))</f>
        <v>0</v>
      </c>
      <c r="K893" s="7">
        <f t="shared" ref="K893:K956" ca="1" si="84">J893*D893</f>
        <v>0</v>
      </c>
      <c r="L893" s="13">
        <f t="shared" ref="L893:L956" ca="1" si="85">IF(AND(L892=0,I892&lt;-1.5),1,IF(AND(L892=1,I892&gt;0.5),0,L892))</f>
        <v>0</v>
      </c>
      <c r="M893" s="7">
        <f t="shared" ref="M893:M956" ca="1" si="86">L893*D893</f>
        <v>0</v>
      </c>
      <c r="P893" s="15">
        <v>-0.95379730988506473</v>
      </c>
      <c r="Q893" s="11">
        <v>18.25</v>
      </c>
    </row>
    <row r="894" spans="1:17" x14ac:dyDescent="0.25">
      <c r="A894" s="3">
        <v>39322</v>
      </c>
      <c r="B894">
        <v>25.21</v>
      </c>
      <c r="C894">
        <v>24.16</v>
      </c>
      <c r="D894" s="4">
        <v>8.2903780068728505E-2</v>
      </c>
      <c r="E894" s="4">
        <v>8.3894122925078501E-2</v>
      </c>
      <c r="F894">
        <f t="shared" si="79"/>
        <v>14.115479999999998</v>
      </c>
      <c r="G894">
        <f t="shared" ca="1" si="80"/>
        <v>10.516427128812911</v>
      </c>
      <c r="H894" s="14">
        <f t="shared" ca="1" si="81"/>
        <v>8.7169006932193671</v>
      </c>
      <c r="I894" s="13">
        <f t="shared" ca="1" si="82"/>
        <v>3.0826221222864842</v>
      </c>
      <c r="J894" s="13">
        <f t="shared" ca="1" si="83"/>
        <v>0</v>
      </c>
      <c r="K894" s="7">
        <f t="shared" ca="1" si="84"/>
        <v>0</v>
      </c>
      <c r="L894" s="13">
        <f t="shared" ca="1" si="85"/>
        <v>0</v>
      </c>
      <c r="M894" s="7">
        <f t="shared" ca="1" si="86"/>
        <v>0</v>
      </c>
      <c r="P894" s="15">
        <v>-0.95358767949298306</v>
      </c>
      <c r="Q894" s="11">
        <v>14.425000000000001</v>
      </c>
    </row>
    <row r="895" spans="1:17" x14ac:dyDescent="0.25">
      <c r="A895" s="3">
        <v>39323</v>
      </c>
      <c r="B895">
        <v>24.16</v>
      </c>
      <c r="C895">
        <v>23.32</v>
      </c>
      <c r="D895" s="4">
        <v>-4.1650138833796098E-2</v>
      </c>
      <c r="E895" s="4">
        <v>-3.4768211920529798E-2</v>
      </c>
      <c r="F895">
        <f t="shared" si="79"/>
        <v>14.163239999999998</v>
      </c>
      <c r="G895">
        <f t="shared" ca="1" si="80"/>
        <v>10.510830014469889</v>
      </c>
      <c r="H895" s="14">
        <f t="shared" ca="1" si="81"/>
        <v>8.6846250217048322</v>
      </c>
      <c r="I895" s="13">
        <f t="shared" ca="1" si="82"/>
        <v>2.7370311765668536</v>
      </c>
      <c r="J895" s="13">
        <f t="shared" ca="1" si="83"/>
        <v>0</v>
      </c>
      <c r="K895" s="7">
        <f t="shared" ca="1" si="84"/>
        <v>0</v>
      </c>
      <c r="L895" s="13">
        <f t="shared" ca="1" si="85"/>
        <v>0</v>
      </c>
      <c r="M895" s="7">
        <f t="shared" ca="1" si="86"/>
        <v>0</v>
      </c>
      <c r="P895" s="15">
        <v>-0.95321100632030509</v>
      </c>
      <c r="Q895" s="11">
        <v>14.824999999999999</v>
      </c>
    </row>
    <row r="896" spans="1:17" x14ac:dyDescent="0.25">
      <c r="A896" s="3">
        <v>39324</v>
      </c>
      <c r="B896">
        <v>24.45</v>
      </c>
      <c r="C896">
        <v>23.41</v>
      </c>
      <c r="D896" s="4">
        <v>1.2003311258278001E-2</v>
      </c>
      <c r="E896" s="4">
        <v>3.8593481989708201E-3</v>
      </c>
      <c r="F896">
        <f t="shared" si="79"/>
        <v>14.211839999999997</v>
      </c>
      <c r="G896">
        <f t="shared" ca="1" si="80"/>
        <v>10.504129140938833</v>
      </c>
      <c r="H896" s="14">
        <f t="shared" ca="1" si="81"/>
        <v>8.65027371140825</v>
      </c>
      <c r="I896" s="13">
        <f t="shared" ca="1" si="82"/>
        <v>2.7613156443899252</v>
      </c>
      <c r="J896" s="13">
        <f t="shared" ca="1" si="83"/>
        <v>0</v>
      </c>
      <c r="K896" s="7">
        <f t="shared" ca="1" si="84"/>
        <v>0</v>
      </c>
      <c r="L896" s="13">
        <f t="shared" ca="1" si="85"/>
        <v>0</v>
      </c>
      <c r="M896" s="7">
        <f t="shared" ca="1" si="86"/>
        <v>0</v>
      </c>
      <c r="P896" s="15">
        <v>-0.95310943913778634</v>
      </c>
      <c r="Q896" s="11">
        <v>15.125</v>
      </c>
    </row>
    <row r="897" spans="1:17" x14ac:dyDescent="0.25">
      <c r="A897" s="3">
        <v>39325</v>
      </c>
      <c r="B897">
        <v>23.7</v>
      </c>
      <c r="C897">
        <v>22.7</v>
      </c>
      <c r="D897" s="4">
        <v>-3.0674846625766899E-2</v>
      </c>
      <c r="E897" s="4">
        <v>-3.0328919265271301E-2</v>
      </c>
      <c r="F897">
        <f t="shared" si="79"/>
        <v>14.258279999999997</v>
      </c>
      <c r="G897">
        <f t="shared" ca="1" si="80"/>
        <v>10.505007422421855</v>
      </c>
      <c r="H897" s="14">
        <f t="shared" ca="1" si="81"/>
        <v>8.6283711336327826</v>
      </c>
      <c r="I897" s="13">
        <f t="shared" ca="1" si="82"/>
        <v>2.5155966705973745</v>
      </c>
      <c r="J897" s="13">
        <f t="shared" ca="1" si="83"/>
        <v>0</v>
      </c>
      <c r="K897" s="7">
        <f t="shared" ca="1" si="84"/>
        <v>0</v>
      </c>
      <c r="L897" s="13">
        <f t="shared" ca="1" si="85"/>
        <v>0</v>
      </c>
      <c r="M897" s="7">
        <f t="shared" ca="1" si="86"/>
        <v>0</v>
      </c>
      <c r="P897" s="15">
        <v>-0.95197317498961187</v>
      </c>
      <c r="Q897" s="11">
        <v>13.7</v>
      </c>
    </row>
    <row r="898" spans="1:17" x14ac:dyDescent="0.25">
      <c r="A898" s="3">
        <v>39328</v>
      </c>
      <c r="B898">
        <v>23.7</v>
      </c>
      <c r="C898">
        <v>22.7</v>
      </c>
      <c r="D898" s="4">
        <v>0</v>
      </c>
      <c r="E898" s="4">
        <v>0</v>
      </c>
      <c r="F898">
        <f t="shared" si="79"/>
        <v>14.297399999999996</v>
      </c>
      <c r="G898">
        <f t="shared" ca="1" si="80"/>
        <v>10.49718273778983</v>
      </c>
      <c r="H898" s="14">
        <f t="shared" ca="1" si="81"/>
        <v>8.5970741066847474</v>
      </c>
      <c r="I898" s="13">
        <f t="shared" ca="1" si="82"/>
        <v>2.4742269589427504</v>
      </c>
      <c r="J898" s="13">
        <f t="shared" ca="1" si="83"/>
        <v>0</v>
      </c>
      <c r="K898" s="7">
        <f t="shared" ca="1" si="84"/>
        <v>0</v>
      </c>
      <c r="L898" s="13">
        <f t="shared" ca="1" si="85"/>
        <v>0</v>
      </c>
      <c r="M898" s="7">
        <f t="shared" ca="1" si="86"/>
        <v>0</v>
      </c>
      <c r="P898" s="15">
        <v>-0.95034744371520363</v>
      </c>
      <c r="Q898" s="11">
        <v>19.850000000000001</v>
      </c>
    </row>
    <row r="899" spans="1:17" x14ac:dyDescent="0.25">
      <c r="A899" s="3">
        <v>39329</v>
      </c>
      <c r="B899">
        <v>22.78</v>
      </c>
      <c r="C899">
        <v>21.87</v>
      </c>
      <c r="D899" s="4">
        <v>-3.8818565400843802E-2</v>
      </c>
      <c r="E899" s="4">
        <v>-3.6563876651982401E-2</v>
      </c>
      <c r="F899">
        <f t="shared" si="79"/>
        <v>14.333079999999999</v>
      </c>
      <c r="G899">
        <f t="shared" ca="1" si="80"/>
        <v>10.495446495664282</v>
      </c>
      <c r="H899" s="14">
        <f t="shared" ca="1" si="81"/>
        <v>8.5766297434964258</v>
      </c>
      <c r="I899" s="13">
        <f t="shared" ca="1" si="82"/>
        <v>2.2010752174371953</v>
      </c>
      <c r="J899" s="13">
        <f t="shared" ca="1" si="83"/>
        <v>0</v>
      </c>
      <c r="K899" s="7">
        <f t="shared" ca="1" si="84"/>
        <v>0</v>
      </c>
      <c r="L899" s="13">
        <f t="shared" ca="1" si="85"/>
        <v>0</v>
      </c>
      <c r="M899" s="7">
        <f t="shared" ca="1" si="86"/>
        <v>0</v>
      </c>
      <c r="P899" s="15">
        <v>-0.94972362763017804</v>
      </c>
      <c r="Q899" s="11">
        <v>18.55</v>
      </c>
    </row>
    <row r="900" spans="1:17" x14ac:dyDescent="0.25">
      <c r="A900" s="3">
        <v>39330</v>
      </c>
      <c r="B900">
        <v>24.16</v>
      </c>
      <c r="C900">
        <v>23.06</v>
      </c>
      <c r="D900" s="4">
        <v>6.0579455662862103E-2</v>
      </c>
      <c r="E900" s="4">
        <v>5.4412437128486403E-2</v>
      </c>
      <c r="F900">
        <f t="shared" si="79"/>
        <v>14.375359999999997</v>
      </c>
      <c r="G900">
        <f t="shared" ca="1" si="80"/>
        <v>10.488239205581577</v>
      </c>
      <c r="H900" s="14">
        <f t="shared" ca="1" si="81"/>
        <v>8.5446788083723675</v>
      </c>
      <c r="I900" s="13">
        <f t="shared" ca="1" si="82"/>
        <v>2.5171947355096163</v>
      </c>
      <c r="J900" s="13">
        <f t="shared" ca="1" si="83"/>
        <v>0</v>
      </c>
      <c r="K900" s="7">
        <f t="shared" ca="1" si="84"/>
        <v>0</v>
      </c>
      <c r="L900" s="13">
        <f t="shared" ca="1" si="85"/>
        <v>0</v>
      </c>
      <c r="M900" s="7">
        <f t="shared" ca="1" si="86"/>
        <v>0</v>
      </c>
      <c r="P900" s="15">
        <v>-0.94898441994764537</v>
      </c>
      <c r="Q900" s="11">
        <v>13.25</v>
      </c>
    </row>
    <row r="901" spans="1:17" x14ac:dyDescent="0.25">
      <c r="A901" s="3">
        <v>39331</v>
      </c>
      <c r="B901">
        <v>23.98</v>
      </c>
      <c r="C901">
        <v>22.89</v>
      </c>
      <c r="D901" s="4">
        <v>-7.4503311258278301E-3</v>
      </c>
      <c r="E901" s="4">
        <v>-7.37207285342578E-3</v>
      </c>
      <c r="F901">
        <f t="shared" si="79"/>
        <v>14.415439999999997</v>
      </c>
      <c r="G901">
        <f t="shared" ca="1" si="80"/>
        <v>10.481433390142804</v>
      </c>
      <c r="H901" s="14">
        <f t="shared" ca="1" si="81"/>
        <v>8.5144300852142081</v>
      </c>
      <c r="I901" s="13">
        <f t="shared" ca="1" si="82"/>
        <v>2.4312516344112614</v>
      </c>
      <c r="J901" s="13">
        <f t="shared" ca="1" si="83"/>
        <v>0</v>
      </c>
      <c r="K901" s="7">
        <f t="shared" ca="1" si="84"/>
        <v>0</v>
      </c>
      <c r="L901" s="13">
        <f t="shared" ca="1" si="85"/>
        <v>0</v>
      </c>
      <c r="M901" s="7">
        <f t="shared" ca="1" si="86"/>
        <v>0</v>
      </c>
      <c r="P901" s="15">
        <v>-0.94669382715704886</v>
      </c>
      <c r="Q901" s="11">
        <v>14.425000000000001</v>
      </c>
    </row>
    <row r="902" spans="1:17" x14ac:dyDescent="0.25">
      <c r="A902" s="3">
        <v>39332</v>
      </c>
      <c r="B902">
        <v>25.83</v>
      </c>
      <c r="C902">
        <v>24.1</v>
      </c>
      <c r="D902" s="4">
        <v>7.7147623019182501E-2</v>
      </c>
      <c r="E902" s="4">
        <v>5.2861511577107799E-2</v>
      </c>
      <c r="F902">
        <f t="shared" si="79"/>
        <v>14.462799999999998</v>
      </c>
      <c r="G902">
        <f t="shared" ca="1" si="80"/>
        <v>10.463473836756986</v>
      </c>
      <c r="H902" s="14">
        <f t="shared" ca="1" si="81"/>
        <v>8.4638107551354782</v>
      </c>
      <c r="I902" s="13">
        <f t="shared" ca="1" si="82"/>
        <v>2.8422788079836065</v>
      </c>
      <c r="J902" s="13">
        <f t="shared" ca="1" si="83"/>
        <v>0</v>
      </c>
      <c r="K902" s="7">
        <f t="shared" ca="1" si="84"/>
        <v>0</v>
      </c>
      <c r="L902" s="13">
        <f t="shared" ca="1" si="85"/>
        <v>0</v>
      </c>
      <c r="M902" s="7">
        <f t="shared" ca="1" si="86"/>
        <v>0</v>
      </c>
      <c r="P902" s="15">
        <v>-0.94619791088525362</v>
      </c>
      <c r="Q902" s="11">
        <v>18.05</v>
      </c>
    </row>
    <row r="903" spans="1:17" x14ac:dyDescent="0.25">
      <c r="A903" s="3">
        <v>39335</v>
      </c>
      <c r="B903">
        <v>26.72</v>
      </c>
      <c r="C903">
        <v>24.67</v>
      </c>
      <c r="D903" s="4">
        <v>3.4456058846302803E-2</v>
      </c>
      <c r="E903" s="4">
        <v>2.3651452282157599E-2</v>
      </c>
      <c r="F903">
        <f t="shared" si="79"/>
        <v>14.515679999999994</v>
      </c>
      <c r="G903">
        <f t="shared" ca="1" si="80"/>
        <v>10.442712858271474</v>
      </c>
      <c r="H903" s="14">
        <f t="shared" ca="1" si="81"/>
        <v>8.4062292874072124</v>
      </c>
      <c r="I903" s="13">
        <f t="shared" ca="1" si="82"/>
        <v>2.996419950203828</v>
      </c>
      <c r="J903" s="13">
        <f t="shared" ca="1" si="83"/>
        <v>0</v>
      </c>
      <c r="K903" s="7">
        <f t="shared" ca="1" si="84"/>
        <v>0</v>
      </c>
      <c r="L903" s="13">
        <f t="shared" ca="1" si="85"/>
        <v>0</v>
      </c>
      <c r="M903" s="7">
        <f t="shared" ca="1" si="86"/>
        <v>0</v>
      </c>
      <c r="P903" s="15">
        <v>-0.94537877527343905</v>
      </c>
      <c r="Q903" s="11">
        <v>11.65</v>
      </c>
    </row>
    <row r="904" spans="1:17" x14ac:dyDescent="0.25">
      <c r="A904" s="3">
        <v>39336</v>
      </c>
      <c r="B904">
        <v>25.01</v>
      </c>
      <c r="C904">
        <v>23.62</v>
      </c>
      <c r="D904" s="4">
        <v>-6.3997005988023797E-2</v>
      </c>
      <c r="E904" s="4">
        <v>-4.2561815970814799E-2</v>
      </c>
      <c r="F904">
        <f t="shared" si="79"/>
        <v>14.562839999999998</v>
      </c>
      <c r="G904">
        <f t="shared" ca="1" si="80"/>
        <v>10.437231543735628</v>
      </c>
      <c r="H904" s="14">
        <f t="shared" ca="1" si="81"/>
        <v>8.3744273156034446</v>
      </c>
      <c r="I904" s="13">
        <f t="shared" ca="1" si="82"/>
        <v>2.5322713269449797</v>
      </c>
      <c r="J904" s="13">
        <f t="shared" ca="1" si="83"/>
        <v>0</v>
      </c>
      <c r="K904" s="7">
        <f t="shared" ca="1" si="84"/>
        <v>0</v>
      </c>
      <c r="L904" s="13">
        <f t="shared" ca="1" si="85"/>
        <v>0</v>
      </c>
      <c r="M904" s="7">
        <f t="shared" ca="1" si="86"/>
        <v>0</v>
      </c>
      <c r="P904" s="15">
        <v>-0.94453841212051504</v>
      </c>
      <c r="Q904" s="11">
        <v>17.100000000000001</v>
      </c>
    </row>
    <row r="905" spans="1:17" x14ac:dyDescent="0.25">
      <c r="A905" s="3">
        <v>39337</v>
      </c>
      <c r="B905">
        <v>24.94</v>
      </c>
      <c r="C905">
        <v>23.88</v>
      </c>
      <c r="D905" s="4">
        <v>-2.79888044782084E-3</v>
      </c>
      <c r="E905" s="4">
        <v>1.10076206604572E-2</v>
      </c>
      <c r="F905">
        <f t="shared" si="79"/>
        <v>14.609759999999998</v>
      </c>
      <c r="G905">
        <f t="shared" ca="1" si="80"/>
        <v>10.433414139992699</v>
      </c>
      <c r="H905" s="14">
        <f t="shared" ca="1" si="81"/>
        <v>8.3452412099890481</v>
      </c>
      <c r="I905" s="13">
        <f t="shared" ca="1" si="82"/>
        <v>2.4735116166796463</v>
      </c>
      <c r="J905" s="13">
        <f t="shared" ca="1" si="83"/>
        <v>0</v>
      </c>
      <c r="K905" s="7">
        <f t="shared" ca="1" si="84"/>
        <v>0</v>
      </c>
      <c r="L905" s="13">
        <f t="shared" ca="1" si="85"/>
        <v>0</v>
      </c>
      <c r="M905" s="7">
        <f t="shared" ca="1" si="86"/>
        <v>0</v>
      </c>
      <c r="P905" s="15">
        <v>-0.9441649819774306</v>
      </c>
      <c r="Q905" s="11">
        <v>14.475</v>
      </c>
    </row>
    <row r="906" spans="1:17" x14ac:dyDescent="0.25">
      <c r="A906" s="3">
        <v>39338</v>
      </c>
      <c r="B906">
        <v>24.85</v>
      </c>
      <c r="C906">
        <v>23.76</v>
      </c>
      <c r="D906" s="4">
        <v>-3.60866078588618E-3</v>
      </c>
      <c r="E906" s="4">
        <v>-5.0251256281406099E-3</v>
      </c>
      <c r="F906">
        <f t="shared" si="79"/>
        <v>14.656439999999998</v>
      </c>
      <c r="G906">
        <f t="shared" ca="1" si="80"/>
        <v>10.431400482267641</v>
      </c>
      <c r="H906" s="14">
        <f t="shared" ca="1" si="81"/>
        <v>8.3188807234014632</v>
      </c>
      <c r="I906" s="13">
        <f t="shared" ca="1" si="82"/>
        <v>2.4126543567741692</v>
      </c>
      <c r="J906" s="13">
        <f t="shared" ca="1" si="83"/>
        <v>0</v>
      </c>
      <c r="K906" s="7">
        <f t="shared" ca="1" si="84"/>
        <v>0</v>
      </c>
      <c r="L906" s="13">
        <f t="shared" ca="1" si="85"/>
        <v>0</v>
      </c>
      <c r="M906" s="7">
        <f t="shared" ca="1" si="86"/>
        <v>0</v>
      </c>
      <c r="P906" s="15">
        <v>-0.9436262933396915</v>
      </c>
      <c r="Q906" s="11">
        <v>12.88</v>
      </c>
    </row>
    <row r="907" spans="1:17" x14ac:dyDescent="0.25">
      <c r="A907" s="3">
        <v>39339</v>
      </c>
      <c r="B907">
        <v>24.8</v>
      </c>
      <c r="C907">
        <v>23.78</v>
      </c>
      <c r="D907" s="4">
        <v>-2.0120724346076599E-3</v>
      </c>
      <c r="E907" s="4">
        <v>8.41750841750866E-4</v>
      </c>
      <c r="F907">
        <f t="shared" si="79"/>
        <v>14.703239999999999</v>
      </c>
      <c r="G907">
        <f t="shared" ca="1" si="80"/>
        <v>10.431162530852227</v>
      </c>
      <c r="H907" s="14">
        <f t="shared" ca="1" si="81"/>
        <v>8.2951237962783395</v>
      </c>
      <c r="I907" s="13">
        <f t="shared" ca="1" si="82"/>
        <v>2.3634309239280205</v>
      </c>
      <c r="J907" s="13">
        <f t="shared" ca="1" si="83"/>
        <v>0</v>
      </c>
      <c r="K907" s="7">
        <f t="shared" ca="1" si="84"/>
        <v>0</v>
      </c>
      <c r="L907" s="13">
        <f t="shared" ca="1" si="85"/>
        <v>0</v>
      </c>
      <c r="M907" s="7">
        <f t="shared" ca="1" si="86"/>
        <v>0</v>
      </c>
      <c r="P907" s="15">
        <v>-0.94277375425240162</v>
      </c>
      <c r="Q907" s="11">
        <v>15.4</v>
      </c>
    </row>
    <row r="908" spans="1:17" x14ac:dyDescent="0.25">
      <c r="A908" s="3">
        <v>39342</v>
      </c>
      <c r="B908">
        <v>24.34</v>
      </c>
      <c r="C908">
        <v>22.84</v>
      </c>
      <c r="D908" s="4">
        <v>2.3549201009251501E-2</v>
      </c>
      <c r="E908" s="4">
        <v>1.7371937639198299E-2</v>
      </c>
      <c r="F908">
        <f t="shared" si="79"/>
        <v>14.747120000000001</v>
      </c>
      <c r="G908">
        <f t="shared" ca="1" si="80"/>
        <v>10.432832236579486</v>
      </c>
      <c r="H908" s="14">
        <f t="shared" ca="1" si="81"/>
        <v>8.2756883548692297</v>
      </c>
      <c r="I908" s="13">
        <f t="shared" ca="1" si="82"/>
        <v>2.223514175696625</v>
      </c>
      <c r="J908" s="13">
        <f t="shared" ca="1" si="83"/>
        <v>0</v>
      </c>
      <c r="K908" s="7">
        <f t="shared" ca="1" si="84"/>
        <v>0</v>
      </c>
      <c r="L908" s="13">
        <f t="shared" ca="1" si="85"/>
        <v>0</v>
      </c>
      <c r="M908" s="7">
        <f t="shared" ca="1" si="86"/>
        <v>0</v>
      </c>
      <c r="P908" s="15">
        <v>-0.93996974779234199</v>
      </c>
      <c r="Q908" s="11">
        <v>15.125</v>
      </c>
    </row>
    <row r="909" spans="1:17" x14ac:dyDescent="0.25">
      <c r="A909" s="3">
        <v>39343</v>
      </c>
      <c r="B909">
        <v>21.39</v>
      </c>
      <c r="C909">
        <v>21.06</v>
      </c>
      <c r="D909" s="4">
        <v>-0.121199671322925</v>
      </c>
      <c r="E909" s="4">
        <v>-7.7933450087565706E-2</v>
      </c>
      <c r="F909">
        <f t="shared" si="79"/>
        <v>14.77872</v>
      </c>
      <c r="G909">
        <f t="shared" ca="1" si="80"/>
        <v>10.44486832261186</v>
      </c>
      <c r="H909" s="14">
        <f t="shared" ca="1" si="81"/>
        <v>8.2779424839177924</v>
      </c>
      <c r="I909" s="13">
        <f t="shared" ca="1" si="82"/>
        <v>1.5254975232526622</v>
      </c>
      <c r="J909" s="13">
        <f t="shared" ca="1" si="83"/>
        <v>0</v>
      </c>
      <c r="K909" s="7">
        <f t="shared" ca="1" si="84"/>
        <v>0</v>
      </c>
      <c r="L909" s="13">
        <f t="shared" ca="1" si="85"/>
        <v>0</v>
      </c>
      <c r="M909" s="7">
        <f t="shared" ca="1" si="86"/>
        <v>0</v>
      </c>
      <c r="P909" s="15">
        <v>-0.93983881889625354</v>
      </c>
      <c r="Q909" s="11">
        <v>17.75</v>
      </c>
    </row>
    <row r="910" spans="1:17" x14ac:dyDescent="0.25">
      <c r="A910" s="3">
        <v>39344</v>
      </c>
      <c r="B910">
        <v>20.57</v>
      </c>
      <c r="C910">
        <v>20.23</v>
      </c>
      <c r="D910" s="4">
        <v>-3.83356708742403E-2</v>
      </c>
      <c r="E910" s="4">
        <v>-3.9411206077872601E-2</v>
      </c>
      <c r="F910">
        <f t="shared" si="79"/>
        <v>14.81012</v>
      </c>
      <c r="G910">
        <f t="shared" ca="1" si="80"/>
        <v>10.462881015817047</v>
      </c>
      <c r="H910" s="14">
        <f t="shared" ca="1" si="81"/>
        <v>8.2892615237255711</v>
      </c>
      <c r="I910" s="13">
        <f t="shared" ca="1" si="82"/>
        <v>1.3249513129958621</v>
      </c>
      <c r="J910" s="13">
        <f t="shared" ca="1" si="83"/>
        <v>0</v>
      </c>
      <c r="K910" s="7">
        <f t="shared" ca="1" si="84"/>
        <v>0</v>
      </c>
      <c r="L910" s="13">
        <f t="shared" ca="1" si="85"/>
        <v>0</v>
      </c>
      <c r="M910" s="7">
        <f t="shared" ca="1" si="86"/>
        <v>0</v>
      </c>
      <c r="P910" s="15">
        <v>-0.93962278173181213</v>
      </c>
      <c r="Q910" s="11">
        <v>14.425000000000001</v>
      </c>
    </row>
    <row r="911" spans="1:17" x14ac:dyDescent="0.25">
      <c r="A911" s="3">
        <v>39345</v>
      </c>
      <c r="B911">
        <v>20.82</v>
      </c>
      <c r="C911">
        <v>20.75</v>
      </c>
      <c r="D911" s="4">
        <v>1.2153621779290099E-2</v>
      </c>
      <c r="E911" s="4">
        <v>2.57043994068216E-2</v>
      </c>
      <c r="F911">
        <f t="shared" si="79"/>
        <v>14.843080000000002</v>
      </c>
      <c r="G911">
        <f t="shared" ca="1" si="80"/>
        <v>10.48166035570986</v>
      </c>
      <c r="H911" s="14">
        <f t="shared" ca="1" si="81"/>
        <v>8.3009505335647891</v>
      </c>
      <c r="I911" s="13">
        <f t="shared" ca="1" si="82"/>
        <v>1.3704069975987814</v>
      </c>
      <c r="J911" s="13">
        <f t="shared" ca="1" si="83"/>
        <v>0</v>
      </c>
      <c r="K911" s="7">
        <f t="shared" ca="1" si="84"/>
        <v>0</v>
      </c>
      <c r="L911" s="13">
        <f t="shared" ca="1" si="85"/>
        <v>0</v>
      </c>
      <c r="M911" s="7">
        <f t="shared" ca="1" si="86"/>
        <v>0</v>
      </c>
      <c r="P911" s="15">
        <v>-0.93912411932334428</v>
      </c>
      <c r="Q911" s="11">
        <v>13.175000000000001</v>
      </c>
    </row>
    <row r="912" spans="1:17" x14ac:dyDescent="0.25">
      <c r="A912" s="3">
        <v>39346</v>
      </c>
      <c r="B912">
        <v>19.87</v>
      </c>
      <c r="C912">
        <v>19.98</v>
      </c>
      <c r="D912" s="4">
        <v>-4.5629202689721399E-2</v>
      </c>
      <c r="E912" s="4">
        <v>-3.71084337349398E-2</v>
      </c>
      <c r="F912">
        <f t="shared" si="79"/>
        <v>14.872639999999999</v>
      </c>
      <c r="G912">
        <f t="shared" ca="1" si="80"/>
        <v>10.502302412307259</v>
      </c>
      <c r="H912" s="14">
        <f t="shared" ca="1" si="81"/>
        <v>8.3171336184608879</v>
      </c>
      <c r="I912" s="13">
        <f t="shared" ca="1" si="82"/>
        <v>1.1434723061378627</v>
      </c>
      <c r="J912" s="13">
        <f t="shared" ca="1" si="83"/>
        <v>0</v>
      </c>
      <c r="K912" s="7">
        <f t="shared" ca="1" si="84"/>
        <v>0</v>
      </c>
      <c r="L912" s="13">
        <f t="shared" ca="1" si="85"/>
        <v>0</v>
      </c>
      <c r="M912" s="7">
        <f t="shared" ca="1" si="86"/>
        <v>0</v>
      </c>
      <c r="P912" s="15">
        <v>-0.93774773766487696</v>
      </c>
      <c r="Q912" s="11">
        <v>22.75</v>
      </c>
    </row>
    <row r="913" spans="1:17" x14ac:dyDescent="0.25">
      <c r="A913" s="3">
        <v>39349</v>
      </c>
      <c r="B913">
        <v>19.71</v>
      </c>
      <c r="C913">
        <v>19.91</v>
      </c>
      <c r="D913" s="4">
        <v>-8.0523402113739095E-3</v>
      </c>
      <c r="E913" s="4">
        <v>-3.5035035035034801E-3</v>
      </c>
      <c r="F913">
        <f t="shared" si="79"/>
        <v>14.902560000000001</v>
      </c>
      <c r="G913">
        <f t="shared" ca="1" si="80"/>
        <v>10.524818407991635</v>
      </c>
      <c r="H913" s="14">
        <f t="shared" ca="1" si="81"/>
        <v>8.33594761198745</v>
      </c>
      <c r="I913" s="13">
        <f t="shared" ca="1" si="82"/>
        <v>1.0981552700086394</v>
      </c>
      <c r="J913" s="13">
        <f t="shared" ca="1" si="83"/>
        <v>0</v>
      </c>
      <c r="K913" s="7">
        <f t="shared" ca="1" si="84"/>
        <v>0</v>
      </c>
      <c r="L913" s="13">
        <f t="shared" ca="1" si="85"/>
        <v>0</v>
      </c>
      <c r="M913" s="7">
        <f t="shared" ca="1" si="86"/>
        <v>0</v>
      </c>
      <c r="P913" s="15">
        <v>-0.93768566989239921</v>
      </c>
      <c r="Q913" s="11">
        <v>13.01</v>
      </c>
    </row>
    <row r="914" spans="1:17" x14ac:dyDescent="0.25">
      <c r="A914" s="3">
        <v>39350</v>
      </c>
      <c r="B914">
        <v>19.88</v>
      </c>
      <c r="C914">
        <v>20.11</v>
      </c>
      <c r="D914" s="4">
        <v>8.6250634195839098E-3</v>
      </c>
      <c r="E914" s="4">
        <v>1.0045203415369099E-2</v>
      </c>
      <c r="F914">
        <f t="shared" si="79"/>
        <v>14.9352</v>
      </c>
      <c r="G914">
        <f t="shared" ca="1" si="80"/>
        <v>10.550893788066354</v>
      </c>
      <c r="H914" s="14">
        <f t="shared" ca="1" si="81"/>
        <v>8.3587406820995316</v>
      </c>
      <c r="I914" s="13">
        <f t="shared" ca="1" si="82"/>
        <v>1.1278409310327699</v>
      </c>
      <c r="J914" s="13">
        <f t="shared" ca="1" si="83"/>
        <v>0</v>
      </c>
      <c r="K914" s="7">
        <f t="shared" ca="1" si="84"/>
        <v>0</v>
      </c>
      <c r="L914" s="13">
        <f t="shared" ca="1" si="85"/>
        <v>0</v>
      </c>
      <c r="M914" s="7">
        <f t="shared" ca="1" si="86"/>
        <v>0</v>
      </c>
      <c r="P914" s="15">
        <v>-0.93749514617493601</v>
      </c>
      <c r="Q914" s="11">
        <v>12.76</v>
      </c>
    </row>
    <row r="915" spans="1:17" x14ac:dyDescent="0.25">
      <c r="A915" s="3">
        <v>39351</v>
      </c>
      <c r="B915">
        <v>19.03</v>
      </c>
      <c r="C915">
        <v>19.559999999999999</v>
      </c>
      <c r="D915" s="4">
        <v>-4.2756539235412297E-2</v>
      </c>
      <c r="E915" s="4">
        <v>-2.7349577324714099E-2</v>
      </c>
      <c r="F915">
        <f t="shared" si="79"/>
        <v>14.964840000000002</v>
      </c>
      <c r="G915">
        <f t="shared" ca="1" si="80"/>
        <v>10.577999476981201</v>
      </c>
      <c r="H915" s="14">
        <f t="shared" ca="1" si="81"/>
        <v>8.3845792154717991</v>
      </c>
      <c r="I915" s="13">
        <f t="shared" ca="1" si="82"/>
        <v>0.92667148000232324</v>
      </c>
      <c r="J915" s="13">
        <f t="shared" ca="1" si="83"/>
        <v>0</v>
      </c>
      <c r="K915" s="7">
        <f t="shared" ca="1" si="84"/>
        <v>0</v>
      </c>
      <c r="L915" s="13">
        <f t="shared" ca="1" si="85"/>
        <v>0</v>
      </c>
      <c r="M915" s="7">
        <f t="shared" ca="1" si="86"/>
        <v>0</v>
      </c>
      <c r="P915" s="15">
        <v>-0.93721382087658667</v>
      </c>
      <c r="Q915" s="11">
        <v>12.34</v>
      </c>
    </row>
    <row r="916" spans="1:17" x14ac:dyDescent="0.25">
      <c r="A916" s="3">
        <v>39352</v>
      </c>
      <c r="B916">
        <v>18.72</v>
      </c>
      <c r="C916">
        <v>19.39</v>
      </c>
      <c r="D916" s="4">
        <v>-1.6290068313189798E-2</v>
      </c>
      <c r="E916" s="4">
        <v>-8.6912065439671594E-3</v>
      </c>
      <c r="F916">
        <f t="shared" si="79"/>
        <v>14.99428</v>
      </c>
      <c r="G916">
        <f t="shared" ca="1" si="80"/>
        <v>10.607033884086292</v>
      </c>
      <c r="H916" s="14">
        <f t="shared" ca="1" si="81"/>
        <v>8.4134108261294358</v>
      </c>
      <c r="I916" s="13">
        <f t="shared" ca="1" si="82"/>
        <v>0.84921609172683998</v>
      </c>
      <c r="J916" s="13">
        <f t="shared" ca="1" si="83"/>
        <v>0</v>
      </c>
      <c r="K916" s="7">
        <f t="shared" ca="1" si="84"/>
        <v>0</v>
      </c>
      <c r="L916" s="13">
        <f t="shared" ca="1" si="85"/>
        <v>0</v>
      </c>
      <c r="M916" s="7">
        <f t="shared" ca="1" si="86"/>
        <v>0</v>
      </c>
      <c r="P916" s="15">
        <v>-0.9368420917269934</v>
      </c>
      <c r="Q916" s="11">
        <v>17.149999999999999</v>
      </c>
    </row>
    <row r="917" spans="1:17" x14ac:dyDescent="0.25">
      <c r="A917" s="3">
        <v>39353</v>
      </c>
      <c r="B917">
        <v>18.920000000000002</v>
      </c>
      <c r="C917">
        <v>19.79</v>
      </c>
      <c r="D917" s="4">
        <v>1.0683760683760901E-2</v>
      </c>
      <c r="E917" s="4">
        <v>2.0629190304280599E-2</v>
      </c>
      <c r="F917">
        <f t="shared" si="79"/>
        <v>15.025240000000002</v>
      </c>
      <c r="G917">
        <f t="shared" ca="1" si="80"/>
        <v>10.637709926895102</v>
      </c>
      <c r="H917" s="14">
        <f t="shared" ca="1" si="81"/>
        <v>8.4439448903426531</v>
      </c>
      <c r="I917" s="13">
        <f t="shared" ca="1" si="82"/>
        <v>0.88768850243887143</v>
      </c>
      <c r="J917" s="13">
        <f t="shared" ca="1" si="83"/>
        <v>0</v>
      </c>
      <c r="K917" s="7">
        <f t="shared" ca="1" si="84"/>
        <v>0</v>
      </c>
      <c r="L917" s="13">
        <f t="shared" ca="1" si="85"/>
        <v>0</v>
      </c>
      <c r="M917" s="7">
        <f t="shared" ca="1" si="86"/>
        <v>0</v>
      </c>
      <c r="P917" s="15">
        <v>-0.93497627579448983</v>
      </c>
      <c r="Q917" s="11">
        <v>29.9</v>
      </c>
    </row>
    <row r="918" spans="1:17" x14ac:dyDescent="0.25">
      <c r="A918" s="3">
        <v>39356</v>
      </c>
      <c r="B918">
        <v>18.43</v>
      </c>
      <c r="C918">
        <v>19.34</v>
      </c>
      <c r="D918" s="4">
        <v>-2.5898520084566699E-2</v>
      </c>
      <c r="E918" s="4">
        <v>-2.2738756947953499E-2</v>
      </c>
      <c r="F918">
        <f t="shared" si="79"/>
        <v>15.048920000000001</v>
      </c>
      <c r="G918">
        <f t="shared" ca="1" si="80"/>
        <v>10.659054030109807</v>
      </c>
      <c r="H918" s="14">
        <f t="shared" ca="1" si="81"/>
        <v>8.4641210451647115</v>
      </c>
      <c r="I918" s="13">
        <f t="shared" ca="1" si="82"/>
        <v>0.77020119137818976</v>
      </c>
      <c r="J918" s="13">
        <f t="shared" ca="1" si="83"/>
        <v>0</v>
      </c>
      <c r="K918" s="7">
        <f t="shared" ca="1" si="84"/>
        <v>0</v>
      </c>
      <c r="L918" s="13">
        <f t="shared" ca="1" si="85"/>
        <v>0</v>
      </c>
      <c r="M918" s="7">
        <f t="shared" ca="1" si="86"/>
        <v>0</v>
      </c>
      <c r="P918" s="15">
        <v>-0.93455615009132587</v>
      </c>
      <c r="Q918" s="11">
        <v>11.67</v>
      </c>
    </row>
    <row r="919" spans="1:17" x14ac:dyDescent="0.25">
      <c r="A919" s="3">
        <v>39357</v>
      </c>
      <c r="B919">
        <v>18.920000000000002</v>
      </c>
      <c r="C919">
        <v>19.690000000000001</v>
      </c>
      <c r="D919" s="4">
        <v>2.6587086272382002E-2</v>
      </c>
      <c r="E919" s="4">
        <v>1.8097207859358901E-2</v>
      </c>
      <c r="F919">
        <f t="shared" si="79"/>
        <v>15.074</v>
      </c>
      <c r="G919">
        <f t="shared" ca="1" si="80"/>
        <v>10.680002275831274</v>
      </c>
      <c r="H919" s="14">
        <f t="shared" ca="1" si="81"/>
        <v>8.4830034137469106</v>
      </c>
      <c r="I919" s="13">
        <f t="shared" ca="1" si="82"/>
        <v>0.87528493218043346</v>
      </c>
      <c r="J919" s="13">
        <f t="shared" ca="1" si="83"/>
        <v>0</v>
      </c>
      <c r="K919" s="7">
        <f t="shared" ca="1" si="84"/>
        <v>0</v>
      </c>
      <c r="L919" s="13">
        <f t="shared" ca="1" si="85"/>
        <v>0</v>
      </c>
      <c r="M919" s="7">
        <f t="shared" ca="1" si="86"/>
        <v>0</v>
      </c>
      <c r="P919" s="15">
        <v>-0.9335737225089018</v>
      </c>
      <c r="Q919" s="11">
        <v>11.78</v>
      </c>
    </row>
    <row r="920" spans="1:17" x14ac:dyDescent="0.25">
      <c r="A920" s="3">
        <v>39358</v>
      </c>
      <c r="B920">
        <v>19.100000000000001</v>
      </c>
      <c r="C920">
        <v>19.989999999999998</v>
      </c>
      <c r="D920" s="4">
        <v>9.5137420718816E-3</v>
      </c>
      <c r="E920" s="4">
        <v>1.5236160487557E-2</v>
      </c>
      <c r="F920">
        <f t="shared" si="79"/>
        <v>15.10004</v>
      </c>
      <c r="G920">
        <f t="shared" ca="1" si="80"/>
        <v>10.70155257835151</v>
      </c>
      <c r="H920" s="14">
        <f t="shared" ca="1" si="81"/>
        <v>8.5023088675272671</v>
      </c>
      <c r="I920" s="13">
        <f t="shared" ca="1" si="82"/>
        <v>0.90939443871386016</v>
      </c>
      <c r="J920" s="13">
        <f t="shared" ca="1" si="83"/>
        <v>0</v>
      </c>
      <c r="K920" s="7">
        <f t="shared" ca="1" si="84"/>
        <v>0</v>
      </c>
      <c r="L920" s="13">
        <f t="shared" ca="1" si="85"/>
        <v>0</v>
      </c>
      <c r="M920" s="7">
        <f t="shared" ca="1" si="86"/>
        <v>0</v>
      </c>
      <c r="P920" s="15">
        <v>-0.93342282376559549</v>
      </c>
      <c r="Q920" s="11">
        <v>17.05</v>
      </c>
    </row>
    <row r="921" spans="1:17" x14ac:dyDescent="0.25">
      <c r="A921" s="3">
        <v>39359</v>
      </c>
      <c r="B921">
        <v>19.260000000000002</v>
      </c>
      <c r="C921">
        <v>20.149999999999999</v>
      </c>
      <c r="D921" s="4">
        <v>8.3769633507853099E-3</v>
      </c>
      <c r="E921" s="4">
        <v>8.0040020010006003E-3</v>
      </c>
      <c r="F921">
        <f t="shared" si="79"/>
        <v>15.127000000000001</v>
      </c>
      <c r="G921">
        <f t="shared" ca="1" si="80"/>
        <v>10.723755809633094</v>
      </c>
      <c r="H921" s="14">
        <f t="shared" ca="1" si="81"/>
        <v>8.522133714449641</v>
      </c>
      <c r="I921" s="13">
        <f t="shared" ca="1" si="82"/>
        <v>0.93862611777059135</v>
      </c>
      <c r="J921" s="13">
        <f t="shared" ca="1" si="83"/>
        <v>0</v>
      </c>
      <c r="K921" s="7">
        <f t="shared" ca="1" si="84"/>
        <v>0</v>
      </c>
      <c r="L921" s="13">
        <f t="shared" ca="1" si="85"/>
        <v>0</v>
      </c>
      <c r="M921" s="7">
        <f t="shared" ca="1" si="86"/>
        <v>0</v>
      </c>
      <c r="P921" s="15">
        <v>-0.9333221434321981</v>
      </c>
      <c r="Q921" s="11">
        <v>14.074999999999999</v>
      </c>
    </row>
    <row r="922" spans="1:17" x14ac:dyDescent="0.25">
      <c r="A922" s="3">
        <v>39360</v>
      </c>
      <c r="B922">
        <v>17.93</v>
      </c>
      <c r="C922">
        <v>19.27</v>
      </c>
      <c r="D922" s="4">
        <v>-6.9055036344756099E-2</v>
      </c>
      <c r="E922" s="4">
        <v>-4.3672456575682299E-2</v>
      </c>
      <c r="F922">
        <f t="shared" si="79"/>
        <v>15.1496</v>
      </c>
      <c r="G922">
        <f t="shared" ca="1" si="80"/>
        <v>10.746526727841115</v>
      </c>
      <c r="H922" s="14">
        <f t="shared" ca="1" si="81"/>
        <v>8.5449900917616723</v>
      </c>
      <c r="I922" s="13">
        <f t="shared" ca="1" si="82"/>
        <v>0.63146802883812414</v>
      </c>
      <c r="J922" s="13">
        <f t="shared" ca="1" si="83"/>
        <v>0</v>
      </c>
      <c r="K922" s="7">
        <f t="shared" ca="1" si="84"/>
        <v>0</v>
      </c>
      <c r="L922" s="13">
        <f t="shared" ca="1" si="85"/>
        <v>0</v>
      </c>
      <c r="M922" s="7">
        <f t="shared" ca="1" si="86"/>
        <v>0</v>
      </c>
      <c r="P922" s="15">
        <v>-0.93086639499281798</v>
      </c>
      <c r="Q922" s="11">
        <v>12.225</v>
      </c>
    </row>
    <row r="923" spans="1:17" x14ac:dyDescent="0.25">
      <c r="A923" s="3">
        <v>39363</v>
      </c>
      <c r="B923">
        <v>18.2</v>
      </c>
      <c r="C923">
        <v>19.510000000000002</v>
      </c>
      <c r="D923" s="4">
        <v>1.50585610708309E-2</v>
      </c>
      <c r="E923" s="4">
        <v>1.24545926310329E-2</v>
      </c>
      <c r="F923">
        <f t="shared" si="79"/>
        <v>15.174599999999998</v>
      </c>
      <c r="G923">
        <f t="shared" ca="1" si="80"/>
        <v>10.772021296558119</v>
      </c>
      <c r="H923" s="14">
        <f t="shared" ca="1" si="81"/>
        <v>8.5707319448371795</v>
      </c>
      <c r="I923" s="13">
        <f t="shared" ca="1" si="82"/>
        <v>0.68718816943233352</v>
      </c>
      <c r="J923" s="13">
        <f t="shared" ca="1" si="83"/>
        <v>0</v>
      </c>
      <c r="K923" s="7">
        <f t="shared" ca="1" si="84"/>
        <v>0</v>
      </c>
      <c r="L923" s="13">
        <f t="shared" ca="1" si="85"/>
        <v>0</v>
      </c>
      <c r="M923" s="7">
        <f t="shared" ca="1" si="86"/>
        <v>0</v>
      </c>
      <c r="P923" s="15">
        <v>-0.92973341063040815</v>
      </c>
      <c r="Q923" s="11">
        <v>14.5</v>
      </c>
    </row>
    <row r="924" spans="1:17" x14ac:dyDescent="0.25">
      <c r="A924" s="3">
        <v>39364</v>
      </c>
      <c r="B924">
        <v>17.059999999999999</v>
      </c>
      <c r="C924">
        <v>18.64</v>
      </c>
      <c r="D924" s="4">
        <v>-6.2637362637362595E-2</v>
      </c>
      <c r="E924" s="4">
        <v>-4.4592516658124103E-2</v>
      </c>
      <c r="F924">
        <f t="shared" si="79"/>
        <v>15.195719999999998</v>
      </c>
      <c r="G924">
        <f t="shared" ca="1" si="80"/>
        <v>10.796813444775166</v>
      </c>
      <c r="H924" s="14">
        <f t="shared" ca="1" si="81"/>
        <v>8.5973601671627513</v>
      </c>
      <c r="I924" s="13">
        <f t="shared" ca="1" si="82"/>
        <v>0.42380531993472093</v>
      </c>
      <c r="J924" s="13">
        <f t="shared" ca="1" si="83"/>
        <v>0</v>
      </c>
      <c r="K924" s="7">
        <f t="shared" ca="1" si="84"/>
        <v>0</v>
      </c>
      <c r="L924" s="13">
        <f t="shared" ca="1" si="85"/>
        <v>0</v>
      </c>
      <c r="M924" s="7">
        <f t="shared" ca="1" si="86"/>
        <v>0</v>
      </c>
      <c r="P924" s="15">
        <v>-0.92897641304117418</v>
      </c>
      <c r="Q924" s="11">
        <v>14.55</v>
      </c>
    </row>
    <row r="925" spans="1:17" x14ac:dyDescent="0.25">
      <c r="A925" s="3">
        <v>39365</v>
      </c>
      <c r="B925">
        <v>17.309999999999999</v>
      </c>
      <c r="C925">
        <v>18.62</v>
      </c>
      <c r="D925" s="4">
        <v>1.4654161781946E-2</v>
      </c>
      <c r="E925" s="4">
        <v>-1.07296137339052E-3</v>
      </c>
      <c r="F925">
        <f t="shared" si="79"/>
        <v>15.218999999999998</v>
      </c>
      <c r="G925">
        <f t="shared" ca="1" si="80"/>
        <v>10.824368252060243</v>
      </c>
      <c r="H925" s="14">
        <f t="shared" ca="1" si="81"/>
        <v>8.627052378090367</v>
      </c>
      <c r="I925" s="13">
        <f t="shared" ca="1" si="82"/>
        <v>0.47580778548288649</v>
      </c>
      <c r="J925" s="13">
        <f t="shared" ca="1" si="83"/>
        <v>0</v>
      </c>
      <c r="K925" s="7">
        <f t="shared" ca="1" si="84"/>
        <v>0</v>
      </c>
      <c r="L925" s="13">
        <f t="shared" ca="1" si="85"/>
        <v>0</v>
      </c>
      <c r="M925" s="7">
        <f t="shared" ca="1" si="86"/>
        <v>0</v>
      </c>
      <c r="P925" s="15">
        <v>-0.92894904983797844</v>
      </c>
      <c r="Q925" s="11">
        <v>15.275</v>
      </c>
    </row>
    <row r="926" spans="1:17" x14ac:dyDescent="0.25">
      <c r="A926" s="3">
        <v>39366</v>
      </c>
      <c r="B926">
        <v>18.53</v>
      </c>
      <c r="C926">
        <v>19.8</v>
      </c>
      <c r="D926" s="4">
        <v>7.0479491623339302E-2</v>
      </c>
      <c r="E926" s="4">
        <v>6.3372717508055801E-2</v>
      </c>
      <c r="F926">
        <f t="shared" si="79"/>
        <v>15.248119999999997</v>
      </c>
      <c r="G926">
        <f t="shared" ca="1" si="80"/>
        <v>10.855765362040991</v>
      </c>
      <c r="H926" s="14">
        <f t="shared" ca="1" si="81"/>
        <v>8.6595880430614862</v>
      </c>
      <c r="I926" s="13">
        <f t="shared" ca="1" si="82"/>
        <v>0.74718010509392618</v>
      </c>
      <c r="J926" s="13">
        <f t="shared" ca="1" si="83"/>
        <v>0</v>
      </c>
      <c r="K926" s="7">
        <f t="shared" ca="1" si="84"/>
        <v>0</v>
      </c>
      <c r="L926" s="13">
        <f t="shared" ca="1" si="85"/>
        <v>0</v>
      </c>
      <c r="M926" s="7">
        <f t="shared" ca="1" si="86"/>
        <v>0</v>
      </c>
      <c r="P926" s="15">
        <v>-0.92888402911382029</v>
      </c>
      <c r="Q926" s="11">
        <v>14.45</v>
      </c>
    </row>
    <row r="927" spans="1:17" x14ac:dyDescent="0.25">
      <c r="A927" s="3">
        <v>39367</v>
      </c>
      <c r="B927">
        <v>17.95</v>
      </c>
      <c r="C927">
        <v>19.45</v>
      </c>
      <c r="D927" s="4">
        <v>-3.1300593631948301E-2</v>
      </c>
      <c r="E927" s="4">
        <v>-1.76767676767677E-2</v>
      </c>
      <c r="F927">
        <f t="shared" si="79"/>
        <v>15.274679999999996</v>
      </c>
      <c r="G927">
        <f t="shared" ca="1" si="80"/>
        <v>10.886145016933316</v>
      </c>
      <c r="H927" s="14">
        <f t="shared" ca="1" si="81"/>
        <v>8.6918775253999776</v>
      </c>
      <c r="I927" s="13">
        <f t="shared" ca="1" si="82"/>
        <v>0.60961573972244076</v>
      </c>
      <c r="J927" s="13">
        <f t="shared" ca="1" si="83"/>
        <v>0</v>
      </c>
      <c r="K927" s="7">
        <f t="shared" ca="1" si="84"/>
        <v>0</v>
      </c>
      <c r="L927" s="13">
        <f t="shared" ca="1" si="85"/>
        <v>0</v>
      </c>
      <c r="M927" s="7">
        <f t="shared" ca="1" si="86"/>
        <v>0</v>
      </c>
      <c r="P927" s="15">
        <v>-0.9287841210093678</v>
      </c>
      <c r="Q927" s="11">
        <v>23.05</v>
      </c>
    </row>
    <row r="928" spans="1:17" x14ac:dyDescent="0.25">
      <c r="A928" s="3">
        <v>39370</v>
      </c>
      <c r="B928">
        <v>20.41</v>
      </c>
      <c r="C928">
        <v>20.29</v>
      </c>
      <c r="D928" s="4">
        <v>4.9357326478149097E-2</v>
      </c>
      <c r="E928" s="4">
        <v>4.4799176107106001E-2</v>
      </c>
      <c r="F928">
        <f t="shared" si="79"/>
        <v>15.310919999999996</v>
      </c>
      <c r="G928">
        <f t="shared" ca="1" si="80"/>
        <v>10.917538665128182</v>
      </c>
      <c r="H928" s="14">
        <f t="shared" ca="1" si="81"/>
        <v>8.7208479976922746</v>
      </c>
      <c r="I928" s="13">
        <f t="shared" ca="1" si="82"/>
        <v>1.1606276831757836</v>
      </c>
      <c r="J928" s="13">
        <f t="shared" ca="1" si="83"/>
        <v>0</v>
      </c>
      <c r="K928" s="7">
        <f t="shared" ca="1" si="84"/>
        <v>0</v>
      </c>
      <c r="L928" s="13">
        <f t="shared" ca="1" si="85"/>
        <v>0</v>
      </c>
      <c r="M928" s="7">
        <f t="shared" ca="1" si="86"/>
        <v>0</v>
      </c>
      <c r="P928" s="15">
        <v>-0.92824890231043333</v>
      </c>
      <c r="Q928" s="11">
        <v>15.275</v>
      </c>
    </row>
    <row r="929" spans="1:17" x14ac:dyDescent="0.25">
      <c r="A929" s="3">
        <v>39371</v>
      </c>
      <c r="B929">
        <v>21.33</v>
      </c>
      <c r="C929">
        <v>21.02</v>
      </c>
      <c r="D929" s="4">
        <v>4.5075943165115102E-2</v>
      </c>
      <c r="E929" s="4">
        <v>3.5978314440611198E-2</v>
      </c>
      <c r="F929">
        <f t="shared" si="79"/>
        <v>15.350999999999994</v>
      </c>
      <c r="G929">
        <f t="shared" ca="1" si="80"/>
        <v>10.948605083593687</v>
      </c>
      <c r="H929" s="14">
        <f t="shared" ca="1" si="81"/>
        <v>8.7474076253905331</v>
      </c>
      <c r="I929" s="13">
        <f t="shared" ca="1" si="82"/>
        <v>1.3581244103563266</v>
      </c>
      <c r="J929" s="13">
        <f t="shared" ca="1" si="83"/>
        <v>0</v>
      </c>
      <c r="K929" s="7">
        <f t="shared" ca="1" si="84"/>
        <v>0</v>
      </c>
      <c r="L929" s="13">
        <f t="shared" ca="1" si="85"/>
        <v>0</v>
      </c>
      <c r="M929" s="7">
        <f t="shared" ca="1" si="86"/>
        <v>0</v>
      </c>
      <c r="P929" s="15">
        <v>-0.92807064276649931</v>
      </c>
      <c r="Q929" s="11">
        <v>17.95</v>
      </c>
    </row>
    <row r="930" spans="1:17" x14ac:dyDescent="0.25">
      <c r="A930" s="3">
        <v>39372</v>
      </c>
      <c r="B930">
        <v>21.07</v>
      </c>
      <c r="C930">
        <v>20.95</v>
      </c>
      <c r="D930" s="4">
        <v>-1.2189404594467801E-2</v>
      </c>
      <c r="E930" s="4">
        <v>-3.33016175071366E-3</v>
      </c>
      <c r="F930">
        <f t="shared" si="79"/>
        <v>15.389079999999996</v>
      </c>
      <c r="G930">
        <f t="shared" ca="1" si="80"/>
        <v>10.978562076490327</v>
      </c>
      <c r="H930" s="14">
        <f t="shared" ca="1" si="81"/>
        <v>8.7733031147354907</v>
      </c>
      <c r="I930" s="13">
        <f t="shared" ca="1" si="82"/>
        <v>1.2880392050372649</v>
      </c>
      <c r="J930" s="13">
        <f t="shared" ca="1" si="83"/>
        <v>0</v>
      </c>
      <c r="K930" s="7">
        <f t="shared" ca="1" si="84"/>
        <v>0</v>
      </c>
      <c r="L930" s="13">
        <f t="shared" ca="1" si="85"/>
        <v>0</v>
      </c>
      <c r="M930" s="7">
        <f t="shared" ca="1" si="86"/>
        <v>0</v>
      </c>
      <c r="P930" s="15">
        <v>-0.92752838581636765</v>
      </c>
      <c r="Q930" s="11">
        <v>18.45</v>
      </c>
    </row>
    <row r="931" spans="1:17" x14ac:dyDescent="0.25">
      <c r="A931" s="3">
        <v>39373</v>
      </c>
      <c r="B931">
        <v>21.09</v>
      </c>
      <c r="C931">
        <v>20.92</v>
      </c>
      <c r="D931" s="4">
        <v>9.4921689606075599E-4</v>
      </c>
      <c r="E931" s="4">
        <v>-1.4319809069210901E-3</v>
      </c>
      <c r="F931">
        <f t="shared" si="79"/>
        <v>15.426839999999997</v>
      </c>
      <c r="G931">
        <f t="shared" ca="1" si="80"/>
        <v>11.008093388753768</v>
      </c>
      <c r="H931" s="14">
        <f t="shared" ca="1" si="81"/>
        <v>8.7987200831306538</v>
      </c>
      <c r="I931" s="13">
        <f t="shared" ca="1" si="82"/>
        <v>1.2816213506306509</v>
      </c>
      <c r="J931" s="13">
        <f t="shared" ca="1" si="83"/>
        <v>0</v>
      </c>
      <c r="K931" s="7">
        <f t="shared" ca="1" si="84"/>
        <v>0</v>
      </c>
      <c r="L931" s="13">
        <f t="shared" ca="1" si="85"/>
        <v>0</v>
      </c>
      <c r="M931" s="7">
        <f t="shared" ca="1" si="86"/>
        <v>0</v>
      </c>
      <c r="P931" s="15">
        <v>-0.92693542838923693</v>
      </c>
      <c r="Q931" s="11">
        <v>18.45</v>
      </c>
    </row>
    <row r="932" spans="1:17" x14ac:dyDescent="0.25">
      <c r="A932" s="3">
        <v>39374</v>
      </c>
      <c r="B932">
        <v>22.54</v>
      </c>
      <c r="C932">
        <v>22.3</v>
      </c>
      <c r="D932" s="4">
        <v>6.8752963489805599E-2</v>
      </c>
      <c r="E932" s="4">
        <v>6.5965583173996006E-2</v>
      </c>
      <c r="F932">
        <f t="shared" si="79"/>
        <v>15.470999999999997</v>
      </c>
      <c r="G932">
        <f t="shared" ca="1" si="80"/>
        <v>11.036580150684866</v>
      </c>
      <c r="H932" s="14">
        <f t="shared" ca="1" si="81"/>
        <v>8.8193702260272993</v>
      </c>
      <c r="I932" s="13">
        <f t="shared" ca="1" si="82"/>
        <v>1.5941205930448299</v>
      </c>
      <c r="J932" s="13">
        <f t="shared" ca="1" si="83"/>
        <v>0</v>
      </c>
      <c r="K932" s="7">
        <f t="shared" ca="1" si="84"/>
        <v>0</v>
      </c>
      <c r="L932" s="13">
        <f t="shared" ca="1" si="85"/>
        <v>0</v>
      </c>
      <c r="M932" s="7">
        <f t="shared" ca="1" si="86"/>
        <v>0</v>
      </c>
      <c r="P932" s="15">
        <v>-0.92693101003191003</v>
      </c>
      <c r="Q932" s="11">
        <v>14</v>
      </c>
    </row>
    <row r="933" spans="1:17" x14ac:dyDescent="0.25">
      <c r="A933" s="3">
        <v>39377</v>
      </c>
      <c r="B933">
        <v>22.27</v>
      </c>
      <c r="C933">
        <v>21.74</v>
      </c>
      <c r="D933" s="4">
        <v>-1.1978704525288399E-2</v>
      </c>
      <c r="E933" s="4">
        <v>-2.5112107623318499E-2</v>
      </c>
      <c r="F933">
        <f t="shared" si="79"/>
        <v>15.515599999999999</v>
      </c>
      <c r="G933">
        <f t="shared" ca="1" si="80"/>
        <v>11.069110256393255</v>
      </c>
      <c r="H933" s="14">
        <f t="shared" ca="1" si="81"/>
        <v>8.8458653845898834</v>
      </c>
      <c r="I933" s="13">
        <f t="shared" ca="1" si="82"/>
        <v>1.5190409490343744</v>
      </c>
      <c r="J933" s="13">
        <f t="shared" ca="1" si="83"/>
        <v>0</v>
      </c>
      <c r="K933" s="7">
        <f t="shared" ca="1" si="84"/>
        <v>0</v>
      </c>
      <c r="L933" s="13">
        <f t="shared" ca="1" si="85"/>
        <v>0</v>
      </c>
      <c r="M933" s="7">
        <f t="shared" ca="1" si="86"/>
        <v>0</v>
      </c>
      <c r="P933" s="15">
        <v>-0.92653413456301625</v>
      </c>
      <c r="Q933" s="11">
        <v>21.05</v>
      </c>
    </row>
    <row r="934" spans="1:17" x14ac:dyDescent="0.25">
      <c r="A934" s="3">
        <v>39378</v>
      </c>
      <c r="B934">
        <v>21.56</v>
      </c>
      <c r="C934">
        <v>21.23</v>
      </c>
      <c r="D934" s="4">
        <v>-3.1881454872025199E-2</v>
      </c>
      <c r="E934" s="4">
        <v>-2.34590616375344E-2</v>
      </c>
      <c r="F934">
        <f t="shared" si="79"/>
        <v>15.557119999999998</v>
      </c>
      <c r="G934">
        <f t="shared" ca="1" si="80"/>
        <v>11.102852775685767</v>
      </c>
      <c r="H934" s="14">
        <f t="shared" ca="1" si="81"/>
        <v>8.8757191635286503</v>
      </c>
      <c r="I934" s="13">
        <f t="shared" ca="1" si="82"/>
        <v>1.347669481353174</v>
      </c>
      <c r="J934" s="13">
        <f t="shared" ca="1" si="83"/>
        <v>0</v>
      </c>
      <c r="K934" s="7">
        <f t="shared" ca="1" si="84"/>
        <v>0</v>
      </c>
      <c r="L934" s="13">
        <f t="shared" ca="1" si="85"/>
        <v>0</v>
      </c>
      <c r="M934" s="7">
        <f t="shared" ca="1" si="86"/>
        <v>0</v>
      </c>
      <c r="P934" s="15">
        <v>-0.92642836234138304</v>
      </c>
      <c r="Q934" s="11">
        <v>25.25</v>
      </c>
    </row>
    <row r="935" spans="1:17" x14ac:dyDescent="0.25">
      <c r="A935" s="3">
        <v>39379</v>
      </c>
      <c r="B935">
        <v>22.01</v>
      </c>
      <c r="C935">
        <v>21.57</v>
      </c>
      <c r="D935" s="4">
        <v>2.0871985157699498E-2</v>
      </c>
      <c r="E935" s="4">
        <v>1.6015073009891599E-2</v>
      </c>
      <c r="F935">
        <f t="shared" si="79"/>
        <v>15.601479999999997</v>
      </c>
      <c r="G935">
        <f t="shared" ca="1" si="80"/>
        <v>11.138400815221846</v>
      </c>
      <c r="H935" s="14">
        <f t="shared" ca="1" si="81"/>
        <v>8.9068612228327719</v>
      </c>
      <c r="I935" s="13">
        <f t="shared" ca="1" si="82"/>
        <v>1.4358965491486253</v>
      </c>
      <c r="J935" s="13">
        <f t="shared" ca="1" si="83"/>
        <v>0</v>
      </c>
      <c r="K935" s="7">
        <f t="shared" ca="1" si="84"/>
        <v>0</v>
      </c>
      <c r="L935" s="13">
        <f t="shared" ca="1" si="85"/>
        <v>0</v>
      </c>
      <c r="M935" s="7">
        <f t="shared" ca="1" si="86"/>
        <v>0</v>
      </c>
      <c r="P935" s="15">
        <v>-0.92578835802517701</v>
      </c>
      <c r="Q935" s="11">
        <v>18.600000000000001</v>
      </c>
    </row>
    <row r="936" spans="1:17" x14ac:dyDescent="0.25">
      <c r="A936" s="3">
        <v>39380</v>
      </c>
      <c r="B936">
        <v>21.71</v>
      </c>
      <c r="C936">
        <v>21.68</v>
      </c>
      <c r="D936" s="4">
        <v>-1.36301681054066E-2</v>
      </c>
      <c r="E936" s="4">
        <v>5.0996754751970698E-3</v>
      </c>
      <c r="F936">
        <f t="shared" si="79"/>
        <v>15.644359999999997</v>
      </c>
      <c r="G936">
        <f t="shared" ca="1" si="80"/>
        <v>11.174300694979539</v>
      </c>
      <c r="H936" s="14">
        <f t="shared" ca="1" si="81"/>
        <v>8.9392710424693114</v>
      </c>
      <c r="I936" s="13">
        <f t="shared" ca="1" si="82"/>
        <v>1.3569484398534717</v>
      </c>
      <c r="J936" s="13">
        <f t="shared" ca="1" si="83"/>
        <v>0</v>
      </c>
      <c r="K936" s="7">
        <f t="shared" ca="1" si="84"/>
        <v>0</v>
      </c>
      <c r="L936" s="13">
        <f t="shared" ca="1" si="85"/>
        <v>0</v>
      </c>
      <c r="M936" s="7">
        <f t="shared" ca="1" si="86"/>
        <v>0</v>
      </c>
      <c r="P936" s="15">
        <v>-0.92566022933914505</v>
      </c>
      <c r="Q936" s="11">
        <v>14.425000000000001</v>
      </c>
    </row>
    <row r="937" spans="1:17" x14ac:dyDescent="0.25">
      <c r="A937" s="3">
        <v>39381</v>
      </c>
      <c r="B937">
        <v>20.73</v>
      </c>
      <c r="C937">
        <v>21.04</v>
      </c>
      <c r="D937" s="4">
        <v>-4.5140488254260799E-2</v>
      </c>
      <c r="E937" s="4">
        <v>-2.9520295202952102E-2</v>
      </c>
      <c r="F937">
        <f t="shared" si="79"/>
        <v>15.683319999999998</v>
      </c>
      <c r="G937">
        <f t="shared" ca="1" si="80"/>
        <v>11.211551336752759</v>
      </c>
      <c r="H937" s="14">
        <f t="shared" ca="1" si="81"/>
        <v>8.9756670051291376</v>
      </c>
      <c r="I937" s="13">
        <f t="shared" ca="1" si="82"/>
        <v>1.12856464187825</v>
      </c>
      <c r="J937" s="13">
        <f t="shared" ca="1" si="83"/>
        <v>0</v>
      </c>
      <c r="K937" s="7">
        <f t="shared" ca="1" si="84"/>
        <v>0</v>
      </c>
      <c r="L937" s="13">
        <f t="shared" ca="1" si="85"/>
        <v>0</v>
      </c>
      <c r="M937" s="7">
        <f t="shared" ca="1" si="86"/>
        <v>0</v>
      </c>
      <c r="P937" s="15">
        <v>-0.92540520302379869</v>
      </c>
      <c r="Q937" s="11">
        <v>18.600000000000001</v>
      </c>
    </row>
    <row r="938" spans="1:17" x14ac:dyDescent="0.25">
      <c r="A938" s="3">
        <v>39384</v>
      </c>
      <c r="B938">
        <v>20.27</v>
      </c>
      <c r="C938">
        <v>20.91</v>
      </c>
      <c r="D938" s="4">
        <v>-2.2190062711046801E-2</v>
      </c>
      <c r="E938" s="4">
        <v>-6.1787072243345599E-3</v>
      </c>
      <c r="F938">
        <f t="shared" si="79"/>
        <v>15.716519999999997</v>
      </c>
      <c r="G938">
        <f t="shared" ca="1" si="80"/>
        <v>11.241633600369271</v>
      </c>
      <c r="H938" s="14">
        <f t="shared" ca="1" si="81"/>
        <v>9.0041904005539077</v>
      </c>
      <c r="I938" s="13">
        <f t="shared" ca="1" si="82"/>
        <v>1.0175632615781625</v>
      </c>
      <c r="J938" s="13">
        <f t="shared" ca="1" si="83"/>
        <v>0</v>
      </c>
      <c r="K938" s="7">
        <f t="shared" ca="1" si="84"/>
        <v>0</v>
      </c>
      <c r="L938" s="13">
        <f t="shared" ca="1" si="85"/>
        <v>0</v>
      </c>
      <c r="M938" s="7">
        <f t="shared" ca="1" si="86"/>
        <v>0</v>
      </c>
      <c r="P938" s="15">
        <v>-0.92532644152562205</v>
      </c>
      <c r="Q938" s="11">
        <v>15.324999999999999</v>
      </c>
    </row>
    <row r="939" spans="1:17" x14ac:dyDescent="0.25">
      <c r="A939" s="3">
        <v>39385</v>
      </c>
      <c r="B939">
        <v>20.96</v>
      </c>
      <c r="C939">
        <v>21.64</v>
      </c>
      <c r="D939" s="4">
        <v>3.4040453872718403E-2</v>
      </c>
      <c r="E939" s="4">
        <v>3.4911525585844101E-2</v>
      </c>
      <c r="F939">
        <f t="shared" si="79"/>
        <v>15.753479999999998</v>
      </c>
      <c r="G939">
        <f t="shared" ca="1" si="80"/>
        <v>11.273599433556289</v>
      </c>
      <c r="H939" s="14">
        <f t="shared" ca="1" si="81"/>
        <v>9.033659150334433</v>
      </c>
      <c r="I939" s="13">
        <f t="shared" ca="1" si="82"/>
        <v>1.1622006262843578</v>
      </c>
      <c r="J939" s="13">
        <f t="shared" ca="1" si="83"/>
        <v>0</v>
      </c>
      <c r="K939" s="7">
        <f t="shared" ca="1" si="84"/>
        <v>0</v>
      </c>
      <c r="L939" s="13">
        <f t="shared" ca="1" si="85"/>
        <v>0</v>
      </c>
      <c r="M939" s="7">
        <f t="shared" ca="1" si="86"/>
        <v>0</v>
      </c>
      <c r="P939" s="15">
        <v>-0.92453164785711606</v>
      </c>
      <c r="Q939" s="11">
        <v>30.5</v>
      </c>
    </row>
    <row r="940" spans="1:17" x14ac:dyDescent="0.25">
      <c r="A940" s="3">
        <v>39386</v>
      </c>
      <c r="B940">
        <v>19.059999999999999</v>
      </c>
      <c r="C940">
        <v>20.3</v>
      </c>
      <c r="D940" s="4">
        <v>-9.0648854961832198E-2</v>
      </c>
      <c r="E940" s="4">
        <v>-6.1922365988909399E-2</v>
      </c>
      <c r="F940">
        <f t="shared" si="79"/>
        <v>15.783239999999999</v>
      </c>
      <c r="G940">
        <f t="shared" ca="1" si="80"/>
        <v>11.306205948041057</v>
      </c>
      <c r="H940" s="14">
        <f t="shared" ca="1" si="81"/>
        <v>9.0676889220615884</v>
      </c>
      <c r="I940" s="13">
        <f t="shared" ca="1" si="82"/>
        <v>0.73190419415421748</v>
      </c>
      <c r="J940" s="13">
        <f t="shared" ca="1" si="83"/>
        <v>0</v>
      </c>
      <c r="K940" s="7">
        <f t="shared" ca="1" si="84"/>
        <v>0</v>
      </c>
      <c r="L940" s="13">
        <f t="shared" ca="1" si="85"/>
        <v>0</v>
      </c>
      <c r="M940" s="7">
        <f t="shared" ca="1" si="86"/>
        <v>0</v>
      </c>
      <c r="P940" s="15">
        <v>-0.92390959258402527</v>
      </c>
      <c r="Q940" s="11">
        <v>14.675000000000001</v>
      </c>
    </row>
    <row r="941" spans="1:17" x14ac:dyDescent="0.25">
      <c r="A941" s="3">
        <v>39387</v>
      </c>
      <c r="B941">
        <v>22.33</v>
      </c>
      <c r="C941">
        <v>22.46</v>
      </c>
      <c r="D941" s="4">
        <v>0.17156348373557201</v>
      </c>
      <c r="E941" s="4">
        <v>0.10640394088669899</v>
      </c>
      <c r="F941">
        <f t="shared" si="79"/>
        <v>15.826239999999999</v>
      </c>
      <c r="G941">
        <f t="shared" ca="1" si="80"/>
        <v>11.338171789466662</v>
      </c>
      <c r="H941" s="14">
        <f t="shared" ca="1" si="81"/>
        <v>9.0941376841999926</v>
      </c>
      <c r="I941" s="13">
        <f t="shared" ca="1" si="82"/>
        <v>1.4491223606485983</v>
      </c>
      <c r="J941" s="13">
        <f t="shared" ca="1" si="83"/>
        <v>0</v>
      </c>
      <c r="K941" s="7">
        <f t="shared" ca="1" si="84"/>
        <v>0</v>
      </c>
      <c r="L941" s="13">
        <f t="shared" ca="1" si="85"/>
        <v>0</v>
      </c>
      <c r="M941" s="7">
        <f t="shared" ca="1" si="86"/>
        <v>0</v>
      </c>
      <c r="P941" s="15">
        <v>-0.92382067831472736</v>
      </c>
      <c r="Q941" s="11">
        <v>13.525</v>
      </c>
    </row>
    <row r="942" spans="1:17" x14ac:dyDescent="0.25">
      <c r="A942" s="3">
        <v>39388</v>
      </c>
      <c r="B942">
        <v>22.98</v>
      </c>
      <c r="C942">
        <v>23.07</v>
      </c>
      <c r="D942" s="4">
        <v>2.91088222122706E-2</v>
      </c>
      <c r="E942" s="4">
        <v>2.7159394479073801E-2</v>
      </c>
      <c r="F942">
        <f t="shared" si="79"/>
        <v>15.871479999999998</v>
      </c>
      <c r="G942">
        <f t="shared" ca="1" si="80"/>
        <v>11.368556792837801</v>
      </c>
      <c r="H942" s="14">
        <f t="shared" ca="1" si="81"/>
        <v>9.1170951892567</v>
      </c>
      <c r="I942" s="13">
        <f t="shared" ca="1" si="82"/>
        <v>1.5786456204035255</v>
      </c>
      <c r="J942" s="13">
        <f t="shared" ca="1" si="83"/>
        <v>0</v>
      </c>
      <c r="K942" s="7">
        <f t="shared" ca="1" si="84"/>
        <v>0</v>
      </c>
      <c r="L942" s="13">
        <f t="shared" ca="1" si="85"/>
        <v>0</v>
      </c>
      <c r="M942" s="7">
        <f t="shared" ca="1" si="86"/>
        <v>0</v>
      </c>
      <c r="P942" s="15">
        <v>-0.92280824184209742</v>
      </c>
      <c r="Q942" s="11">
        <v>13.7</v>
      </c>
    </row>
    <row r="943" spans="1:17" x14ac:dyDescent="0.25">
      <c r="A943" s="3">
        <v>39391</v>
      </c>
      <c r="B943">
        <v>23.94</v>
      </c>
      <c r="C943">
        <v>23.91</v>
      </c>
      <c r="D943" s="4">
        <v>4.1775456919059997E-2</v>
      </c>
      <c r="E943" s="4">
        <v>3.6410923276983101E-2</v>
      </c>
      <c r="F943">
        <f t="shared" si="79"/>
        <v>15.921519999999997</v>
      </c>
      <c r="G943">
        <f t="shared" ca="1" si="80"/>
        <v>11.398765254316793</v>
      </c>
      <c r="H943" s="14">
        <f t="shared" ca="1" si="81"/>
        <v>9.1373878814751919</v>
      </c>
      <c r="I943" s="13">
        <f t="shared" ca="1" si="82"/>
        <v>1.7729194817944385</v>
      </c>
      <c r="J943" s="13">
        <f t="shared" ca="1" si="83"/>
        <v>0</v>
      </c>
      <c r="K943" s="7">
        <f t="shared" ca="1" si="84"/>
        <v>0</v>
      </c>
      <c r="L943" s="13">
        <f t="shared" ca="1" si="85"/>
        <v>0</v>
      </c>
      <c r="M943" s="7">
        <f t="shared" ca="1" si="86"/>
        <v>0</v>
      </c>
      <c r="P943" s="15">
        <v>-0.9219405800822098</v>
      </c>
      <c r="Q943" s="11">
        <v>19.05</v>
      </c>
    </row>
    <row r="944" spans="1:17" x14ac:dyDescent="0.25">
      <c r="A944" s="3">
        <v>39392</v>
      </c>
      <c r="B944">
        <v>22.45</v>
      </c>
      <c r="C944">
        <v>22.92</v>
      </c>
      <c r="D944" s="4">
        <v>-6.2238930659983302E-2</v>
      </c>
      <c r="E944" s="4">
        <v>-4.1405269761606002E-2</v>
      </c>
      <c r="F944">
        <f t="shared" si="79"/>
        <v>15.965319999999997</v>
      </c>
      <c r="G944">
        <f t="shared" ca="1" si="80"/>
        <v>11.432586068077677</v>
      </c>
      <c r="H944" s="14">
        <f t="shared" ca="1" si="81"/>
        <v>9.1662191021165178</v>
      </c>
      <c r="I944" s="13">
        <f t="shared" ca="1" si="82"/>
        <v>1.4306332772658175</v>
      </c>
      <c r="J944" s="13">
        <f t="shared" ca="1" si="83"/>
        <v>0</v>
      </c>
      <c r="K944" s="7">
        <f t="shared" ca="1" si="84"/>
        <v>0</v>
      </c>
      <c r="L944" s="13">
        <f t="shared" ca="1" si="85"/>
        <v>0</v>
      </c>
      <c r="M944" s="7">
        <f t="shared" ca="1" si="86"/>
        <v>0</v>
      </c>
      <c r="P944" s="15">
        <v>-0.92173479727055441</v>
      </c>
      <c r="Q944" s="11">
        <v>19.38</v>
      </c>
    </row>
    <row r="945" spans="1:17" x14ac:dyDescent="0.25">
      <c r="A945" s="3">
        <v>39393</v>
      </c>
      <c r="B945">
        <v>25.22</v>
      </c>
      <c r="C945">
        <v>25.23</v>
      </c>
      <c r="D945" s="4">
        <v>0.123385300668151</v>
      </c>
      <c r="E945" s="4">
        <v>0.100785340314136</v>
      </c>
      <c r="F945">
        <f t="shared" si="79"/>
        <v>16.019759999999994</v>
      </c>
      <c r="G945">
        <f t="shared" ca="1" si="80"/>
        <v>11.45802410865336</v>
      </c>
      <c r="H945" s="14">
        <f t="shared" ca="1" si="81"/>
        <v>9.1771561629800438</v>
      </c>
      <c r="I945" s="13">
        <f t="shared" ca="1" si="82"/>
        <v>2.0168287290485978</v>
      </c>
      <c r="J945" s="13">
        <f t="shared" ca="1" si="83"/>
        <v>0</v>
      </c>
      <c r="K945" s="7">
        <f t="shared" ca="1" si="84"/>
        <v>0</v>
      </c>
      <c r="L945" s="13">
        <f t="shared" ca="1" si="85"/>
        <v>0</v>
      </c>
      <c r="M945" s="7">
        <f t="shared" ca="1" si="86"/>
        <v>0</v>
      </c>
      <c r="P945" s="15">
        <v>-0.92165696799579699</v>
      </c>
      <c r="Q945" s="11">
        <v>12.45</v>
      </c>
    </row>
    <row r="946" spans="1:17" x14ac:dyDescent="0.25">
      <c r="A946" s="3">
        <v>39394</v>
      </c>
      <c r="B946">
        <v>25.24</v>
      </c>
      <c r="C946">
        <v>25.05</v>
      </c>
      <c r="D946" s="4">
        <v>7.9302141157811001E-4</v>
      </c>
      <c r="E946" s="4">
        <v>-7.1343638525564997E-3</v>
      </c>
      <c r="F946">
        <f t="shared" si="79"/>
        <v>16.074279999999995</v>
      </c>
      <c r="G946">
        <f t="shared" ca="1" si="80"/>
        <v>11.484211451317947</v>
      </c>
      <c r="H946" s="14">
        <f t="shared" ca="1" si="81"/>
        <v>9.1891771769769246</v>
      </c>
      <c r="I946" s="13">
        <f t="shared" ca="1" si="82"/>
        <v>1.9968590670899176</v>
      </c>
      <c r="J946" s="13">
        <f t="shared" ca="1" si="83"/>
        <v>0</v>
      </c>
      <c r="K946" s="7">
        <f t="shared" ca="1" si="84"/>
        <v>0</v>
      </c>
      <c r="L946" s="13">
        <f t="shared" ca="1" si="85"/>
        <v>0</v>
      </c>
      <c r="M946" s="7">
        <f t="shared" ca="1" si="86"/>
        <v>0</v>
      </c>
      <c r="P946" s="15">
        <v>-0.92136068220222711</v>
      </c>
      <c r="Q946" s="11">
        <v>15.5</v>
      </c>
    </row>
    <row r="947" spans="1:17" x14ac:dyDescent="0.25">
      <c r="A947" s="3">
        <v>39395</v>
      </c>
      <c r="B947">
        <v>26.96</v>
      </c>
      <c r="C947">
        <v>26.36</v>
      </c>
      <c r="D947" s="4">
        <v>6.81458003169573E-2</v>
      </c>
      <c r="E947" s="4">
        <v>5.2295409181636797E-2</v>
      </c>
      <c r="F947">
        <f t="shared" si="79"/>
        <v>16.135279999999995</v>
      </c>
      <c r="G947">
        <f t="shared" ca="1" si="80"/>
        <v>11.502482128130328</v>
      </c>
      <c r="H947" s="14">
        <f t="shared" ca="1" si="81"/>
        <v>9.1860831921954933</v>
      </c>
      <c r="I947" s="13">
        <f t="shared" ca="1" si="82"/>
        <v>2.3365405310962668</v>
      </c>
      <c r="J947" s="13">
        <f t="shared" ca="1" si="83"/>
        <v>0</v>
      </c>
      <c r="K947" s="7">
        <f t="shared" ca="1" si="84"/>
        <v>0</v>
      </c>
      <c r="L947" s="13">
        <f t="shared" ca="1" si="85"/>
        <v>0</v>
      </c>
      <c r="M947" s="7">
        <f t="shared" ca="1" si="86"/>
        <v>0</v>
      </c>
      <c r="P947" s="15">
        <v>-0.92062519529034281</v>
      </c>
      <c r="Q947" s="11">
        <v>19.649999999999999</v>
      </c>
    </row>
    <row r="948" spans="1:17" x14ac:dyDescent="0.25">
      <c r="A948" s="3">
        <v>39398</v>
      </c>
      <c r="B948">
        <v>27.64</v>
      </c>
      <c r="C948">
        <v>26.64</v>
      </c>
      <c r="D948" s="4">
        <v>2.52225519287834E-2</v>
      </c>
      <c r="E948" s="4">
        <v>1.0622154779969599E-2</v>
      </c>
      <c r="F948">
        <f t="shared" si="79"/>
        <v>16.195999999999994</v>
      </c>
      <c r="G948">
        <f t="shared" ca="1" si="80"/>
        <v>11.512568266751385</v>
      </c>
      <c r="H948" s="14">
        <f t="shared" ca="1" si="81"/>
        <v>9.1708524001270817</v>
      </c>
      <c r="I948" s="13">
        <f t="shared" ca="1" si="82"/>
        <v>2.4435073791631861</v>
      </c>
      <c r="J948" s="13">
        <f t="shared" ca="1" si="83"/>
        <v>0</v>
      </c>
      <c r="K948" s="7">
        <f t="shared" ca="1" si="84"/>
        <v>0</v>
      </c>
      <c r="L948" s="13">
        <f t="shared" ca="1" si="85"/>
        <v>0</v>
      </c>
      <c r="M948" s="7">
        <f t="shared" ca="1" si="86"/>
        <v>0</v>
      </c>
      <c r="P948" s="15">
        <v>-0.92060214079353608</v>
      </c>
      <c r="Q948" s="11">
        <v>11.51</v>
      </c>
    </row>
    <row r="949" spans="1:17" x14ac:dyDescent="0.25">
      <c r="A949" s="3">
        <v>39399</v>
      </c>
      <c r="B949">
        <v>24.65</v>
      </c>
      <c r="C949">
        <v>24.82</v>
      </c>
      <c r="D949" s="4">
        <v>-0.108176555716353</v>
      </c>
      <c r="E949" s="4">
        <v>-6.8318318318318402E-2</v>
      </c>
      <c r="F949">
        <f t="shared" si="79"/>
        <v>16.246599999999994</v>
      </c>
      <c r="G949">
        <f t="shared" ca="1" si="80"/>
        <v>11.540494684561327</v>
      </c>
      <c r="H949" s="14">
        <f t="shared" ca="1" si="81"/>
        <v>9.1874420268419943</v>
      </c>
      <c r="I949" s="13">
        <f t="shared" ca="1" si="82"/>
        <v>1.7856378973143965</v>
      </c>
      <c r="J949" s="13">
        <f t="shared" ca="1" si="83"/>
        <v>0</v>
      </c>
      <c r="K949" s="7">
        <f t="shared" ca="1" si="84"/>
        <v>0</v>
      </c>
      <c r="L949" s="13">
        <f t="shared" ca="1" si="85"/>
        <v>0</v>
      </c>
      <c r="M949" s="7">
        <f t="shared" ca="1" si="86"/>
        <v>0</v>
      </c>
      <c r="P949" s="15">
        <v>-0.92025318120057997</v>
      </c>
      <c r="Q949" s="11">
        <v>14.125</v>
      </c>
    </row>
    <row r="950" spans="1:17" x14ac:dyDescent="0.25">
      <c r="A950" s="3">
        <v>39400</v>
      </c>
      <c r="B950">
        <v>25.3</v>
      </c>
      <c r="C950">
        <v>25.15</v>
      </c>
      <c r="D950" s="4">
        <v>2.6369168356997999E-2</v>
      </c>
      <c r="E950" s="4">
        <v>1.32957292506042E-2</v>
      </c>
      <c r="F950">
        <f t="shared" si="79"/>
        <v>16.301959999999994</v>
      </c>
      <c r="G950">
        <f t="shared" ca="1" si="80"/>
        <v>11.571149016838643</v>
      </c>
      <c r="H950" s="14">
        <f t="shared" ca="1" si="81"/>
        <v>9.2057435252579687</v>
      </c>
      <c r="I950" s="13">
        <f t="shared" ca="1" si="82"/>
        <v>1.9020079288788436</v>
      </c>
      <c r="J950" s="13">
        <f t="shared" ca="1" si="83"/>
        <v>0</v>
      </c>
      <c r="K950" s="7">
        <f t="shared" ca="1" si="84"/>
        <v>0</v>
      </c>
      <c r="L950" s="13">
        <f t="shared" ca="1" si="85"/>
        <v>0</v>
      </c>
      <c r="M950" s="7">
        <f t="shared" ca="1" si="86"/>
        <v>0</v>
      </c>
      <c r="P950" s="15">
        <v>-0.91999649809464934</v>
      </c>
      <c r="Q950" s="11">
        <v>13.75</v>
      </c>
    </row>
    <row r="951" spans="1:17" x14ac:dyDescent="0.25">
      <c r="A951" s="3">
        <v>39401</v>
      </c>
      <c r="B951">
        <v>27.42</v>
      </c>
      <c r="C951">
        <v>26.7</v>
      </c>
      <c r="D951" s="4">
        <v>8.3794466403162002E-2</v>
      </c>
      <c r="E951" s="4">
        <v>6.1630218687872801E-2</v>
      </c>
      <c r="F951">
        <f t="shared" si="79"/>
        <v>16.366159999999997</v>
      </c>
      <c r="G951">
        <f t="shared" ca="1" si="80"/>
        <v>11.593990969632355</v>
      </c>
      <c r="H951" s="14">
        <f t="shared" ca="1" si="81"/>
        <v>9.2079064544485334</v>
      </c>
      <c r="I951" s="13">
        <f t="shared" ca="1" si="82"/>
        <v>2.3163135944387179</v>
      </c>
      <c r="J951" s="13">
        <f t="shared" ca="1" si="83"/>
        <v>0</v>
      </c>
      <c r="K951" s="7">
        <f t="shared" ca="1" si="84"/>
        <v>0</v>
      </c>
      <c r="L951" s="13">
        <f t="shared" ca="1" si="85"/>
        <v>0</v>
      </c>
      <c r="M951" s="7">
        <f t="shared" ca="1" si="86"/>
        <v>0</v>
      </c>
      <c r="P951" s="15">
        <v>-0.91973765376570005</v>
      </c>
      <c r="Q951" s="11">
        <v>20.65</v>
      </c>
    </row>
    <row r="952" spans="1:17" x14ac:dyDescent="0.25">
      <c r="A952" s="3">
        <v>39402</v>
      </c>
      <c r="B952">
        <v>26.04</v>
      </c>
      <c r="C952">
        <v>26.45</v>
      </c>
      <c r="D952" s="4">
        <v>-5.0328227571116102E-2</v>
      </c>
      <c r="E952" s="4">
        <v>-9.3632958801498408E-3</v>
      </c>
      <c r="F952">
        <f t="shared" si="79"/>
        <v>16.423719999999992</v>
      </c>
      <c r="G952">
        <f t="shared" ca="1" si="80"/>
        <v>11.622090259838828</v>
      </c>
      <c r="H952" s="14">
        <f t="shared" ca="1" si="81"/>
        <v>9.2212753897582456</v>
      </c>
      <c r="I952" s="13">
        <f t="shared" ca="1" si="82"/>
        <v>2.0027116875690711</v>
      </c>
      <c r="J952" s="13">
        <f t="shared" ca="1" si="83"/>
        <v>0</v>
      </c>
      <c r="K952" s="7">
        <f t="shared" ca="1" si="84"/>
        <v>0</v>
      </c>
      <c r="L952" s="13">
        <f t="shared" ca="1" si="85"/>
        <v>0</v>
      </c>
      <c r="M952" s="7">
        <f t="shared" ca="1" si="86"/>
        <v>0</v>
      </c>
      <c r="P952" s="15">
        <v>-0.91968010818001156</v>
      </c>
      <c r="Q952" s="11">
        <v>15.675000000000001</v>
      </c>
    </row>
    <row r="953" spans="1:17" x14ac:dyDescent="0.25">
      <c r="A953" s="3">
        <v>39405</v>
      </c>
      <c r="B953">
        <v>26.92</v>
      </c>
      <c r="C953">
        <v>26.71</v>
      </c>
      <c r="D953" s="4">
        <v>1.7769376181474599E-2</v>
      </c>
      <c r="E953" s="4">
        <v>2.02444614209321E-2</v>
      </c>
      <c r="F953">
        <f t="shared" si="79"/>
        <v>16.485439999999993</v>
      </c>
      <c r="G953">
        <f t="shared" ca="1" si="80"/>
        <v>11.648585649660284</v>
      </c>
      <c r="H953" s="14">
        <f t="shared" ca="1" si="81"/>
        <v>9.2301584744904304</v>
      </c>
      <c r="I953" s="13">
        <f t="shared" ca="1" si="82"/>
        <v>2.157302917187728</v>
      </c>
      <c r="J953" s="13">
        <f t="shared" ca="1" si="83"/>
        <v>0</v>
      </c>
      <c r="K953" s="7">
        <f t="shared" ca="1" si="84"/>
        <v>0</v>
      </c>
      <c r="L953" s="13">
        <f t="shared" ca="1" si="85"/>
        <v>0</v>
      </c>
      <c r="M953" s="7">
        <f t="shared" ca="1" si="86"/>
        <v>0</v>
      </c>
      <c r="P953" s="15">
        <v>-0.91918989670387463</v>
      </c>
      <c r="Q953" s="11">
        <v>12.41</v>
      </c>
    </row>
    <row r="954" spans="1:17" x14ac:dyDescent="0.25">
      <c r="A954" s="3">
        <v>39406</v>
      </c>
      <c r="B954">
        <v>26.18</v>
      </c>
      <c r="C954">
        <v>26.42</v>
      </c>
      <c r="D954" s="4">
        <v>-2.7488855869242299E-2</v>
      </c>
      <c r="E954" s="4">
        <v>-1.08573567952077E-2</v>
      </c>
      <c r="F954">
        <f t="shared" si="79"/>
        <v>16.544079999999994</v>
      </c>
      <c r="G954">
        <f t="shared" ca="1" si="80"/>
        <v>11.678996552247</v>
      </c>
      <c r="H954" s="14">
        <f t="shared" ca="1" si="81"/>
        <v>9.246454828370501</v>
      </c>
      <c r="I954" s="13">
        <f t="shared" ca="1" si="82"/>
        <v>1.9806278974414071</v>
      </c>
      <c r="J954" s="13">
        <f t="shared" ca="1" si="83"/>
        <v>0</v>
      </c>
      <c r="K954" s="7">
        <f t="shared" ca="1" si="84"/>
        <v>0</v>
      </c>
      <c r="L954" s="13">
        <f t="shared" ca="1" si="85"/>
        <v>0</v>
      </c>
      <c r="M954" s="7">
        <f t="shared" ca="1" si="86"/>
        <v>0</v>
      </c>
      <c r="P954" s="15">
        <v>-0.91784747316611215</v>
      </c>
      <c r="Q954" s="11">
        <v>28.55</v>
      </c>
    </row>
    <row r="955" spans="1:17" x14ac:dyDescent="0.25">
      <c r="A955" s="3">
        <v>39407</v>
      </c>
      <c r="B955">
        <v>26.81</v>
      </c>
      <c r="C955">
        <v>26.74</v>
      </c>
      <c r="D955" s="4">
        <v>2.4064171122994499E-2</v>
      </c>
      <c r="E955" s="4">
        <v>1.2112036336108901E-2</v>
      </c>
      <c r="F955">
        <f t="shared" si="79"/>
        <v>16.605119999999999</v>
      </c>
      <c r="G955">
        <f t="shared" ca="1" si="80"/>
        <v>11.707456864830325</v>
      </c>
      <c r="H955" s="14">
        <f t="shared" ca="1" si="81"/>
        <v>9.2586252972454872</v>
      </c>
      <c r="I955" s="13">
        <f t="shared" ca="1" si="82"/>
        <v>2.0836222742065869</v>
      </c>
      <c r="J955" s="13">
        <f t="shared" ca="1" si="83"/>
        <v>0</v>
      </c>
      <c r="K955" s="7">
        <f t="shared" ca="1" si="84"/>
        <v>0</v>
      </c>
      <c r="L955" s="13">
        <f t="shared" ca="1" si="85"/>
        <v>0</v>
      </c>
      <c r="M955" s="7">
        <f t="shared" ca="1" si="86"/>
        <v>0</v>
      </c>
      <c r="P955" s="15">
        <v>-0.91727309725416428</v>
      </c>
      <c r="Q955" s="11">
        <v>18.7</v>
      </c>
    </row>
    <row r="956" spans="1:17" x14ac:dyDescent="0.25">
      <c r="A956" s="3">
        <v>39408</v>
      </c>
      <c r="B956">
        <v>26.81</v>
      </c>
      <c r="C956">
        <v>26.74</v>
      </c>
      <c r="D956" s="4">
        <v>0</v>
      </c>
      <c r="E956" s="4">
        <v>0</v>
      </c>
      <c r="F956">
        <f t="shared" ref="F956:F1019" si="87">AVERAGE(B707:B956)</f>
        <v>16.664360000000002</v>
      </c>
      <c r="G956">
        <f t="shared" ref="G956:G1019" ca="1" si="88">F956-_xlfn.STDEV.P(OFFSET(B956,0,0,-250,1))</f>
        <v>11.7333028526532</v>
      </c>
      <c r="H956" s="14">
        <f t="shared" ref="H956:H1019" ca="1" si="89">F956-1.5*_xlfn.STDEV.P(OFFSET(B956,0,0,-250,1))</f>
        <v>9.2677742789797986</v>
      </c>
      <c r="I956" s="13">
        <f t="shared" ref="I956:I1019" ca="1" si="90">(B956-F956)/_xlfn.STDEV.P(OFFSET(B956,0,0,-250,1))</f>
        <v>2.0574979556785191</v>
      </c>
      <c r="J956" s="13">
        <f t="shared" ca="1" si="83"/>
        <v>0</v>
      </c>
      <c r="K956" s="7">
        <f t="shared" ca="1" si="84"/>
        <v>0</v>
      </c>
      <c r="L956" s="13">
        <f t="shared" ca="1" si="85"/>
        <v>0</v>
      </c>
      <c r="M956" s="7">
        <f t="shared" ca="1" si="86"/>
        <v>0</v>
      </c>
      <c r="P956" s="15">
        <v>-0.91597178921955613</v>
      </c>
      <c r="Q956" s="11">
        <v>14.025</v>
      </c>
    </row>
    <row r="957" spans="1:17" x14ac:dyDescent="0.25">
      <c r="A957" s="3">
        <v>39409</v>
      </c>
      <c r="B957">
        <v>25.86</v>
      </c>
      <c r="C957">
        <v>25.98</v>
      </c>
      <c r="D957" s="4">
        <v>-3.5434539350988399E-2</v>
      </c>
      <c r="E957" s="4">
        <v>-2.8421839940164499E-2</v>
      </c>
      <c r="F957">
        <f t="shared" si="87"/>
        <v>16.71988</v>
      </c>
      <c r="G957">
        <f t="shared" ca="1" si="88"/>
        <v>11.763802076318818</v>
      </c>
      <c r="H957" s="14">
        <f t="shared" ca="1" si="89"/>
        <v>9.2857631144782271</v>
      </c>
      <c r="I957" s="13">
        <f t="shared" ca="1" si="90"/>
        <v>1.8442244332613467</v>
      </c>
      <c r="J957" s="13">
        <f t="shared" ref="J957:J1020" ca="1" si="91">IF(AND(J956=0,I956&lt;-1),1,IF(AND(J956=1,I956&gt;-0.5),0,J956))</f>
        <v>0</v>
      </c>
      <c r="K957" s="7">
        <f t="shared" ref="K957:K1020" ca="1" si="92">J957*D957</f>
        <v>0</v>
      </c>
      <c r="L957" s="13">
        <f t="shared" ref="L957:L1020" ca="1" si="93">IF(AND(L956=0,I956&lt;-1.5),1,IF(AND(L956=1,I956&gt;0.5),0,L956))</f>
        <v>0</v>
      </c>
      <c r="M957" s="7">
        <f t="shared" ref="M957:M1020" ca="1" si="94">L957*D957</f>
        <v>0</v>
      </c>
      <c r="P957" s="15">
        <v>-0.91583163608846263</v>
      </c>
      <c r="Q957" s="11">
        <v>28.1</v>
      </c>
    </row>
    <row r="958" spans="1:17" x14ac:dyDescent="0.25">
      <c r="A958" s="3">
        <v>39412</v>
      </c>
      <c r="B958">
        <v>27.32</v>
      </c>
      <c r="C958">
        <v>26.97</v>
      </c>
      <c r="D958" s="4">
        <v>5.64578499613302E-2</v>
      </c>
      <c r="E958" s="4">
        <v>3.8106235565819699E-2</v>
      </c>
      <c r="F958">
        <f t="shared" si="87"/>
        <v>16.783439999999999</v>
      </c>
      <c r="G958">
        <f t="shared" ca="1" si="88"/>
        <v>11.793832062857035</v>
      </c>
      <c r="H958" s="14">
        <f t="shared" ca="1" si="89"/>
        <v>9.2990280942855534</v>
      </c>
      <c r="I958" s="13">
        <f t="shared" ca="1" si="90"/>
        <v>2.1117009858760984</v>
      </c>
      <c r="J958" s="13">
        <f t="shared" ca="1" si="91"/>
        <v>0</v>
      </c>
      <c r="K958" s="7">
        <f t="shared" ca="1" si="92"/>
        <v>0</v>
      </c>
      <c r="L958" s="13">
        <f t="shared" ca="1" si="93"/>
        <v>0</v>
      </c>
      <c r="M958" s="7">
        <f t="shared" ca="1" si="94"/>
        <v>0</v>
      </c>
      <c r="P958" s="15">
        <v>-0.91579958099608594</v>
      </c>
      <c r="Q958" s="11">
        <v>18.8</v>
      </c>
    </row>
    <row r="959" spans="1:17" x14ac:dyDescent="0.25">
      <c r="A959" s="3">
        <v>39413</v>
      </c>
      <c r="B959">
        <v>26.65</v>
      </c>
      <c r="C959">
        <v>26.53</v>
      </c>
      <c r="D959" s="4">
        <v>-2.4524158125915099E-2</v>
      </c>
      <c r="E959" s="4">
        <v>-1.6314423433444501E-2</v>
      </c>
      <c r="F959">
        <f t="shared" si="87"/>
        <v>16.845319999999997</v>
      </c>
      <c r="G959">
        <f t="shared" ca="1" si="88"/>
        <v>11.829728300349775</v>
      </c>
      <c r="H959" s="14">
        <f t="shared" ca="1" si="89"/>
        <v>9.3219324505246615</v>
      </c>
      <c r="I959" s="13">
        <f t="shared" ca="1" si="90"/>
        <v>1.9548401439223528</v>
      </c>
      <c r="J959" s="13">
        <f t="shared" ca="1" si="91"/>
        <v>0</v>
      </c>
      <c r="K959" s="7">
        <f t="shared" ca="1" si="92"/>
        <v>0</v>
      </c>
      <c r="L959" s="13">
        <f t="shared" ca="1" si="93"/>
        <v>0</v>
      </c>
      <c r="M959" s="7">
        <f t="shared" ca="1" si="94"/>
        <v>0</v>
      </c>
      <c r="P959" s="15">
        <v>-0.91523876814081129</v>
      </c>
      <c r="Q959" s="11">
        <v>12.48</v>
      </c>
    </row>
    <row r="960" spans="1:17" x14ac:dyDescent="0.25">
      <c r="A960" s="3">
        <v>39414</v>
      </c>
      <c r="B960">
        <v>24.56</v>
      </c>
      <c r="C960">
        <v>24.66</v>
      </c>
      <c r="D960" s="4">
        <v>-7.8424015009380899E-2</v>
      </c>
      <c r="E960" s="4">
        <v>-7.0486241990199802E-2</v>
      </c>
      <c r="F960">
        <f t="shared" si="87"/>
        <v>16.901399999999999</v>
      </c>
      <c r="G960">
        <f t="shared" ca="1" si="88"/>
        <v>11.878248395678252</v>
      </c>
      <c r="H960" s="14">
        <f t="shared" ca="1" si="89"/>
        <v>9.3666725935173787</v>
      </c>
      <c r="I960" s="13">
        <f t="shared" ca="1" si="90"/>
        <v>1.5246603334469946</v>
      </c>
      <c r="J960" s="13">
        <f t="shared" ca="1" si="91"/>
        <v>0</v>
      </c>
      <c r="K960" s="7">
        <f t="shared" ca="1" si="92"/>
        <v>0</v>
      </c>
      <c r="L960" s="13">
        <f t="shared" ca="1" si="93"/>
        <v>0</v>
      </c>
      <c r="M960" s="7">
        <f t="shared" ca="1" si="94"/>
        <v>0</v>
      </c>
      <c r="P960" s="15">
        <v>-0.91443220026972727</v>
      </c>
      <c r="Q960" s="11">
        <v>14.175000000000001</v>
      </c>
    </row>
    <row r="961" spans="1:17" x14ac:dyDescent="0.25">
      <c r="A961" s="3">
        <v>39415</v>
      </c>
      <c r="B961">
        <v>24.86</v>
      </c>
      <c r="C961">
        <v>24.77</v>
      </c>
      <c r="D961" s="4">
        <v>1.22149837133552E-2</v>
      </c>
      <c r="E961" s="4">
        <v>4.46066504460663E-3</v>
      </c>
      <c r="F961">
        <f t="shared" si="87"/>
        <v>16.959359999999997</v>
      </c>
      <c r="G961">
        <f t="shared" ca="1" si="88"/>
        <v>11.928315059791235</v>
      </c>
      <c r="H961" s="14">
        <f t="shared" ca="1" si="89"/>
        <v>9.4127925896868536</v>
      </c>
      <c r="I961" s="13">
        <f t="shared" ca="1" si="90"/>
        <v>1.5703775446045145</v>
      </c>
      <c r="J961" s="13">
        <f t="shared" ca="1" si="91"/>
        <v>0</v>
      </c>
      <c r="K961" s="7">
        <f t="shared" ca="1" si="92"/>
        <v>0</v>
      </c>
      <c r="L961" s="13">
        <f t="shared" ca="1" si="93"/>
        <v>0</v>
      </c>
      <c r="M961" s="7">
        <f t="shared" ca="1" si="94"/>
        <v>0</v>
      </c>
      <c r="P961" s="15">
        <v>-0.91319390072533924</v>
      </c>
      <c r="Q961" s="11">
        <v>17.95</v>
      </c>
    </row>
    <row r="962" spans="1:17" x14ac:dyDescent="0.25">
      <c r="A962" s="3">
        <v>39416</v>
      </c>
      <c r="B962">
        <v>24.19</v>
      </c>
      <c r="C962">
        <v>24.37</v>
      </c>
      <c r="D962" s="4">
        <v>-2.6950925181013601E-2</v>
      </c>
      <c r="E962" s="4">
        <v>-1.6148566814695099E-2</v>
      </c>
      <c r="F962">
        <f t="shared" si="87"/>
        <v>17.014359999999993</v>
      </c>
      <c r="G962">
        <f t="shared" ca="1" si="88"/>
        <v>11.979729071083732</v>
      </c>
      <c r="H962" s="14">
        <f t="shared" ca="1" si="89"/>
        <v>9.4624136066255993</v>
      </c>
      <c r="I962" s="13">
        <f t="shared" ca="1" si="90"/>
        <v>1.4252564093202782</v>
      </c>
      <c r="J962" s="13">
        <f t="shared" ca="1" si="91"/>
        <v>0</v>
      </c>
      <c r="K962" s="7">
        <f t="shared" ca="1" si="92"/>
        <v>0</v>
      </c>
      <c r="L962" s="13">
        <f t="shared" ca="1" si="93"/>
        <v>0</v>
      </c>
      <c r="M962" s="7">
        <f t="shared" ca="1" si="94"/>
        <v>0</v>
      </c>
      <c r="P962" s="15">
        <v>-0.91296305425129687</v>
      </c>
      <c r="Q962" s="11">
        <v>20.65</v>
      </c>
    </row>
    <row r="963" spans="1:17" x14ac:dyDescent="0.25">
      <c r="A963" s="3">
        <v>39419</v>
      </c>
      <c r="B963">
        <v>24.29</v>
      </c>
      <c r="C963">
        <v>24.56</v>
      </c>
      <c r="D963" s="4">
        <v>4.1339396444810602E-3</v>
      </c>
      <c r="E963" s="4">
        <v>7.7964710709888E-3</v>
      </c>
      <c r="F963">
        <f t="shared" si="87"/>
        <v>17.060559999999995</v>
      </c>
      <c r="G963">
        <f t="shared" ca="1" si="88"/>
        <v>12.012388718595194</v>
      </c>
      <c r="H963" s="14">
        <f t="shared" ca="1" si="89"/>
        <v>9.4883030778927928</v>
      </c>
      <c r="I963" s="13">
        <f t="shared" ca="1" si="90"/>
        <v>1.4320908695451793</v>
      </c>
      <c r="J963" s="13">
        <f t="shared" ca="1" si="91"/>
        <v>0</v>
      </c>
      <c r="K963" s="7">
        <f t="shared" ca="1" si="92"/>
        <v>0</v>
      </c>
      <c r="L963" s="13">
        <f t="shared" ca="1" si="93"/>
        <v>0</v>
      </c>
      <c r="M963" s="7">
        <f t="shared" ca="1" si="94"/>
        <v>0</v>
      </c>
      <c r="P963" s="15">
        <v>-0.91207451930024075</v>
      </c>
      <c r="Q963" s="11">
        <v>17.75</v>
      </c>
    </row>
    <row r="964" spans="1:17" x14ac:dyDescent="0.25">
      <c r="A964" s="3">
        <v>39420</v>
      </c>
      <c r="B964">
        <v>24.48</v>
      </c>
      <c r="C964">
        <v>24.83</v>
      </c>
      <c r="D964" s="4">
        <v>7.8221490325236492E-3</v>
      </c>
      <c r="E964" s="4">
        <v>1.09934853420195E-2</v>
      </c>
      <c r="F964">
        <f t="shared" si="87"/>
        <v>17.108919999999991</v>
      </c>
      <c r="G964">
        <f t="shared" ca="1" si="88"/>
        <v>12.047830153573599</v>
      </c>
      <c r="H964" s="14">
        <f t="shared" ca="1" si="89"/>
        <v>9.5172852303604039</v>
      </c>
      <c r="I964" s="13">
        <f t="shared" ca="1" si="90"/>
        <v>1.4564214870053513</v>
      </c>
      <c r="J964" s="13">
        <f t="shared" ca="1" si="91"/>
        <v>0</v>
      </c>
      <c r="K964" s="7">
        <f t="shared" ca="1" si="92"/>
        <v>0</v>
      </c>
      <c r="L964" s="13">
        <f t="shared" ca="1" si="93"/>
        <v>0</v>
      </c>
      <c r="M964" s="7">
        <f t="shared" ca="1" si="94"/>
        <v>0</v>
      </c>
      <c r="P964" s="15">
        <v>-0.91162241700774971</v>
      </c>
      <c r="Q964" s="11">
        <v>14.45</v>
      </c>
    </row>
    <row r="965" spans="1:17" x14ac:dyDescent="0.25">
      <c r="A965" s="3">
        <v>39421</v>
      </c>
      <c r="B965">
        <v>23.06</v>
      </c>
      <c r="C965">
        <v>23.95</v>
      </c>
      <c r="D965" s="4">
        <v>-5.80065359477124E-2</v>
      </c>
      <c r="E965" s="4">
        <v>-3.5440998791784098E-2</v>
      </c>
      <c r="F965">
        <f t="shared" si="87"/>
        <v>17.151759999999999</v>
      </c>
      <c r="G965">
        <f t="shared" ca="1" si="88"/>
        <v>12.085808233312909</v>
      </c>
      <c r="H965" s="14">
        <f t="shared" ca="1" si="89"/>
        <v>9.5528323499693641</v>
      </c>
      <c r="I965" s="13">
        <f t="shared" ca="1" si="90"/>
        <v>1.1662645583899287</v>
      </c>
      <c r="J965" s="13">
        <f t="shared" ca="1" si="91"/>
        <v>0</v>
      </c>
      <c r="K965" s="7">
        <f t="shared" ca="1" si="92"/>
        <v>0</v>
      </c>
      <c r="L965" s="13">
        <f t="shared" ca="1" si="93"/>
        <v>0</v>
      </c>
      <c r="M965" s="7">
        <f t="shared" ca="1" si="94"/>
        <v>0</v>
      </c>
      <c r="P965" s="15">
        <v>-0.91086871127247104</v>
      </c>
      <c r="Q965" s="11">
        <v>13.64</v>
      </c>
    </row>
    <row r="966" spans="1:17" x14ac:dyDescent="0.25">
      <c r="A966" s="3">
        <v>39422</v>
      </c>
      <c r="B966">
        <v>21.67</v>
      </c>
      <c r="C966">
        <v>22.94</v>
      </c>
      <c r="D966" s="4">
        <v>-6.0277536860364203E-2</v>
      </c>
      <c r="E966" s="4">
        <v>-4.21711899791231E-2</v>
      </c>
      <c r="F966">
        <f t="shared" si="87"/>
        <v>17.188679999999998</v>
      </c>
      <c r="G966">
        <f t="shared" ca="1" si="88"/>
        <v>12.123568011346626</v>
      </c>
      <c r="H966" s="14">
        <f t="shared" ca="1" si="89"/>
        <v>9.5910120170199384</v>
      </c>
      <c r="I966" s="13">
        <f t="shared" ca="1" si="90"/>
        <v>0.88474253087371957</v>
      </c>
      <c r="J966" s="13">
        <f t="shared" ca="1" si="91"/>
        <v>0</v>
      </c>
      <c r="K966" s="7">
        <f t="shared" ca="1" si="92"/>
        <v>0</v>
      </c>
      <c r="L966" s="13">
        <f t="shared" ca="1" si="93"/>
        <v>0</v>
      </c>
      <c r="M966" s="7">
        <f t="shared" ca="1" si="94"/>
        <v>0</v>
      </c>
      <c r="P966" s="15">
        <v>-0.90969966695219384</v>
      </c>
      <c r="Q966" s="11">
        <v>11.72</v>
      </c>
    </row>
    <row r="967" spans="1:17" x14ac:dyDescent="0.25">
      <c r="A967" s="3">
        <v>39423</v>
      </c>
      <c r="B967">
        <v>21.97</v>
      </c>
      <c r="C967">
        <v>23.27</v>
      </c>
      <c r="D967" s="4">
        <v>1.3844023996308E-2</v>
      </c>
      <c r="E967" s="4">
        <v>1.43853530950304E-2</v>
      </c>
      <c r="F967">
        <f t="shared" si="87"/>
        <v>17.22608</v>
      </c>
      <c r="G967">
        <f t="shared" ca="1" si="88"/>
        <v>12.160321080193405</v>
      </c>
      <c r="H967" s="14">
        <f t="shared" ca="1" si="89"/>
        <v>9.6274416202901083</v>
      </c>
      <c r="I967" s="13">
        <f t="shared" ca="1" si="90"/>
        <v>0.93646777809574833</v>
      </c>
      <c r="J967" s="13">
        <f t="shared" ca="1" si="91"/>
        <v>0</v>
      </c>
      <c r="K967" s="7">
        <f t="shared" ca="1" si="92"/>
        <v>0</v>
      </c>
      <c r="L967" s="13">
        <f t="shared" ca="1" si="93"/>
        <v>0</v>
      </c>
      <c r="M967" s="7">
        <f t="shared" ca="1" si="94"/>
        <v>0</v>
      </c>
      <c r="P967" s="15">
        <v>-0.90950104027933654</v>
      </c>
      <c r="Q967" s="11">
        <v>13.975</v>
      </c>
    </row>
    <row r="968" spans="1:17" x14ac:dyDescent="0.25">
      <c r="A968" s="3">
        <v>39426</v>
      </c>
      <c r="B968">
        <v>21.28</v>
      </c>
      <c r="C968">
        <v>22.92</v>
      </c>
      <c r="D968" s="4">
        <v>-3.1406463359126002E-2</v>
      </c>
      <c r="E968" s="4">
        <v>-1.5040825096690901E-2</v>
      </c>
      <c r="F968">
        <f t="shared" si="87"/>
        <v>17.260719999999999</v>
      </c>
      <c r="G968">
        <f t="shared" ca="1" si="88"/>
        <v>12.196967766566763</v>
      </c>
      <c r="H968" s="14">
        <f t="shared" ca="1" si="89"/>
        <v>9.6650916498501438</v>
      </c>
      <c r="I968" s="13">
        <f t="shared" ca="1" si="90"/>
        <v>0.79373551759954897</v>
      </c>
      <c r="J968" s="13">
        <f t="shared" ca="1" si="91"/>
        <v>0</v>
      </c>
      <c r="K968" s="7">
        <f t="shared" ca="1" si="92"/>
        <v>0</v>
      </c>
      <c r="L968" s="13">
        <f t="shared" ca="1" si="93"/>
        <v>0</v>
      </c>
      <c r="M968" s="7">
        <f t="shared" ca="1" si="94"/>
        <v>0</v>
      </c>
      <c r="P968" s="15">
        <v>-0.90905855709405115</v>
      </c>
      <c r="Q968" s="11">
        <v>12.44</v>
      </c>
    </row>
    <row r="969" spans="1:17" x14ac:dyDescent="0.25">
      <c r="A969" s="3">
        <v>39427</v>
      </c>
      <c r="B969">
        <v>22.92</v>
      </c>
      <c r="C969">
        <v>23.91</v>
      </c>
      <c r="D969" s="4">
        <v>7.7067669172932396E-2</v>
      </c>
      <c r="E969" s="4">
        <v>4.3193717277486797E-2</v>
      </c>
      <c r="F969">
        <f t="shared" si="87"/>
        <v>17.303319999999996</v>
      </c>
      <c r="G969">
        <f t="shared" ca="1" si="88"/>
        <v>12.236935433309448</v>
      </c>
      <c r="H969" s="14">
        <f t="shared" ca="1" si="89"/>
        <v>9.703743149964172</v>
      </c>
      <c r="I969" s="13">
        <f t="shared" ca="1" si="90"/>
        <v>1.1086169883209083</v>
      </c>
      <c r="J969" s="13">
        <f t="shared" ca="1" si="91"/>
        <v>0</v>
      </c>
      <c r="K969" s="7">
        <f t="shared" ca="1" si="92"/>
        <v>0</v>
      </c>
      <c r="L969" s="13">
        <f t="shared" ca="1" si="93"/>
        <v>0</v>
      </c>
      <c r="M969" s="7">
        <f t="shared" ca="1" si="94"/>
        <v>0</v>
      </c>
      <c r="P969" s="15">
        <v>-0.90897525552933311</v>
      </c>
      <c r="Q969" s="11">
        <v>12.324999999999999</v>
      </c>
    </row>
    <row r="970" spans="1:17" x14ac:dyDescent="0.25">
      <c r="A970" s="3">
        <v>39428</v>
      </c>
      <c r="B970">
        <v>22.19</v>
      </c>
      <c r="C970">
        <v>23.76</v>
      </c>
      <c r="D970" s="4">
        <v>-3.1849912739965097E-2</v>
      </c>
      <c r="E970" s="4">
        <v>-6.2735257214554504E-3</v>
      </c>
      <c r="F970">
        <f t="shared" si="87"/>
        <v>17.344279999999994</v>
      </c>
      <c r="G970">
        <f t="shared" ca="1" si="88"/>
        <v>12.279947735860903</v>
      </c>
      <c r="H970" s="14">
        <f t="shared" ca="1" si="89"/>
        <v>9.7477816037913563</v>
      </c>
      <c r="I970" s="13">
        <f t="shared" ca="1" si="90"/>
        <v>0.95683295393410628</v>
      </c>
      <c r="J970" s="13">
        <f t="shared" ca="1" si="91"/>
        <v>0</v>
      </c>
      <c r="K970" s="7">
        <f t="shared" ca="1" si="92"/>
        <v>0</v>
      </c>
      <c r="L970" s="13">
        <f t="shared" ca="1" si="93"/>
        <v>0</v>
      </c>
      <c r="M970" s="7">
        <f t="shared" ca="1" si="94"/>
        <v>0</v>
      </c>
      <c r="P970" s="15">
        <v>-0.90895359927591135</v>
      </c>
      <c r="Q970" s="11">
        <v>12.45</v>
      </c>
    </row>
    <row r="971" spans="1:17" x14ac:dyDescent="0.25">
      <c r="A971" s="3">
        <v>39429</v>
      </c>
      <c r="B971">
        <v>22.04</v>
      </c>
      <c r="C971">
        <v>23.95</v>
      </c>
      <c r="D971" s="4">
        <v>-6.7598017124832497E-3</v>
      </c>
      <c r="E971" s="4">
        <v>7.9966329966330001E-3</v>
      </c>
      <c r="F971">
        <f t="shared" si="87"/>
        <v>17.384079999999994</v>
      </c>
      <c r="G971">
        <f t="shared" ca="1" si="88"/>
        <v>12.322099502842761</v>
      </c>
      <c r="H971" s="14">
        <f t="shared" ca="1" si="89"/>
        <v>9.7911092542641427</v>
      </c>
      <c r="I971" s="13">
        <f t="shared" ca="1" si="90"/>
        <v>0.91978228731120781</v>
      </c>
      <c r="J971" s="13">
        <f t="shared" ca="1" si="91"/>
        <v>0</v>
      </c>
      <c r="K971" s="7">
        <f t="shared" ca="1" si="92"/>
        <v>0</v>
      </c>
      <c r="L971" s="13">
        <f t="shared" ca="1" si="93"/>
        <v>0</v>
      </c>
      <c r="M971" s="7">
        <f t="shared" ca="1" si="94"/>
        <v>0</v>
      </c>
      <c r="P971" s="15">
        <v>-0.90867503649442771</v>
      </c>
      <c r="Q971" s="11">
        <v>13.2</v>
      </c>
    </row>
    <row r="972" spans="1:17" x14ac:dyDescent="0.25">
      <c r="A972" s="3">
        <v>39430</v>
      </c>
      <c r="B972">
        <v>22.64</v>
      </c>
      <c r="C972">
        <v>24.66</v>
      </c>
      <c r="D972" s="4">
        <v>2.7223230490018201E-2</v>
      </c>
      <c r="E972" s="4">
        <v>2.9645093945720201E-2</v>
      </c>
      <c r="F972">
        <f t="shared" si="87"/>
        <v>17.425439999999995</v>
      </c>
      <c r="G972">
        <f t="shared" ca="1" si="88"/>
        <v>12.362926473460025</v>
      </c>
      <c r="H972" s="14">
        <f t="shared" ca="1" si="89"/>
        <v>9.8316697101900417</v>
      </c>
      <c r="I972" s="13">
        <f t="shared" ca="1" si="90"/>
        <v>1.0300337910531876</v>
      </c>
      <c r="J972" s="13">
        <f t="shared" ca="1" si="91"/>
        <v>0</v>
      </c>
      <c r="K972" s="7">
        <f t="shared" ca="1" si="92"/>
        <v>0</v>
      </c>
      <c r="L972" s="13">
        <f t="shared" ca="1" si="93"/>
        <v>0</v>
      </c>
      <c r="M972" s="7">
        <f t="shared" ca="1" si="94"/>
        <v>0</v>
      </c>
      <c r="P972" s="15">
        <v>-0.9080463798997841</v>
      </c>
      <c r="Q972" s="11">
        <v>12.08</v>
      </c>
    </row>
    <row r="973" spans="1:17" x14ac:dyDescent="0.25">
      <c r="A973" s="3">
        <v>39433</v>
      </c>
      <c r="B973">
        <v>25.45</v>
      </c>
      <c r="C973">
        <v>25.44</v>
      </c>
      <c r="D973" s="4">
        <v>3.2035685320356701E-2</v>
      </c>
      <c r="E973" s="4">
        <v>3.0794165316045501E-2</v>
      </c>
      <c r="F973">
        <f t="shared" si="87"/>
        <v>17.478039999999996</v>
      </c>
      <c r="G973">
        <f t="shared" ca="1" si="88"/>
        <v>12.400760200894961</v>
      </c>
      <c r="H973" s="14">
        <f t="shared" ca="1" si="89"/>
        <v>9.8621203013424452</v>
      </c>
      <c r="I973" s="13">
        <f t="shared" ca="1" si="90"/>
        <v>1.5701242230938721</v>
      </c>
      <c r="J973" s="13">
        <f t="shared" ca="1" si="91"/>
        <v>0</v>
      </c>
      <c r="K973" s="7">
        <f t="shared" ca="1" si="92"/>
        <v>0</v>
      </c>
      <c r="L973" s="13">
        <f t="shared" ca="1" si="93"/>
        <v>0</v>
      </c>
      <c r="M973" s="7">
        <f t="shared" ca="1" si="94"/>
        <v>0</v>
      </c>
      <c r="P973" s="15">
        <v>-0.90797407056809865</v>
      </c>
      <c r="Q973" s="11">
        <v>19.7</v>
      </c>
    </row>
    <row r="974" spans="1:17" x14ac:dyDescent="0.25">
      <c r="A974" s="3">
        <v>39434</v>
      </c>
      <c r="B974">
        <v>24.57</v>
      </c>
      <c r="C974">
        <v>24.73</v>
      </c>
      <c r="D974" s="4">
        <v>-3.4577603143418401E-2</v>
      </c>
      <c r="E974" s="4">
        <v>-2.7908805031446601E-2</v>
      </c>
      <c r="F974">
        <f t="shared" si="87"/>
        <v>17.527119999999996</v>
      </c>
      <c r="G974">
        <f t="shared" ca="1" si="88"/>
        <v>12.440834861944905</v>
      </c>
      <c r="H974" s="14">
        <f t="shared" ca="1" si="89"/>
        <v>9.897692292917359</v>
      </c>
      <c r="I974" s="13">
        <f t="shared" ca="1" si="90"/>
        <v>1.3846805298637035</v>
      </c>
      <c r="J974" s="13">
        <f t="shared" ca="1" si="91"/>
        <v>0</v>
      </c>
      <c r="K974" s="7">
        <f t="shared" ca="1" si="92"/>
        <v>0</v>
      </c>
      <c r="L974" s="13">
        <f t="shared" ca="1" si="93"/>
        <v>0</v>
      </c>
      <c r="M974" s="7">
        <f t="shared" ca="1" si="94"/>
        <v>0</v>
      </c>
      <c r="P974" s="15">
        <v>-0.90773196613433671</v>
      </c>
      <c r="Q974" s="11">
        <v>13.27</v>
      </c>
    </row>
    <row r="975" spans="1:17" x14ac:dyDescent="0.25">
      <c r="A975" s="3">
        <v>39435</v>
      </c>
      <c r="B975">
        <v>24.42</v>
      </c>
      <c r="C975">
        <v>24.38</v>
      </c>
      <c r="D975" s="4">
        <v>-6.1050061050060798E-3</v>
      </c>
      <c r="E975" s="4">
        <v>-1.4152850788516001E-2</v>
      </c>
      <c r="F975">
        <f t="shared" si="87"/>
        <v>17.575599999999998</v>
      </c>
      <c r="G975">
        <f t="shared" ca="1" si="88"/>
        <v>12.48161312918849</v>
      </c>
      <c r="H975" s="14">
        <f t="shared" ca="1" si="89"/>
        <v>9.9346196937827358</v>
      </c>
      <c r="I975" s="13">
        <f t="shared" ca="1" si="90"/>
        <v>1.3436234080653693</v>
      </c>
      <c r="J975" s="13">
        <f t="shared" ca="1" si="91"/>
        <v>0</v>
      </c>
      <c r="K975" s="7">
        <f t="shared" ca="1" si="92"/>
        <v>0</v>
      </c>
      <c r="L975" s="13">
        <f t="shared" ca="1" si="93"/>
        <v>0</v>
      </c>
      <c r="M975" s="7">
        <f t="shared" ca="1" si="94"/>
        <v>0</v>
      </c>
      <c r="P975" s="15">
        <v>-0.90606466931813323</v>
      </c>
      <c r="Q975" s="11">
        <v>12.45</v>
      </c>
    </row>
    <row r="976" spans="1:17" x14ac:dyDescent="0.25">
      <c r="A976" s="3">
        <v>39436</v>
      </c>
      <c r="B976">
        <v>24.17</v>
      </c>
      <c r="C976">
        <v>24.1</v>
      </c>
      <c r="D976" s="4">
        <v>-1.0237510237510201E-2</v>
      </c>
      <c r="E976" s="4">
        <v>-1.1484823625922701E-2</v>
      </c>
      <c r="F976">
        <f t="shared" si="87"/>
        <v>17.623840000000001</v>
      </c>
      <c r="G976">
        <f t="shared" ca="1" si="88"/>
        <v>12.524739250416802</v>
      </c>
      <c r="H976" s="14">
        <f t="shared" ca="1" si="89"/>
        <v>9.9751888756252036</v>
      </c>
      <c r="I976" s="13">
        <f t="shared" ca="1" si="90"/>
        <v>1.2837871462992929</v>
      </c>
      <c r="J976" s="13">
        <f t="shared" ca="1" si="91"/>
        <v>0</v>
      </c>
      <c r="K976" s="7">
        <f t="shared" ca="1" si="92"/>
        <v>0</v>
      </c>
      <c r="L976" s="13">
        <f t="shared" ca="1" si="93"/>
        <v>0</v>
      </c>
      <c r="M976" s="7">
        <f t="shared" ca="1" si="94"/>
        <v>0</v>
      </c>
      <c r="P976" s="15">
        <v>-0.90353813502758917</v>
      </c>
      <c r="Q976" s="11">
        <v>18.149999999999999</v>
      </c>
    </row>
    <row r="977" spans="1:17" x14ac:dyDescent="0.25">
      <c r="A977" s="3">
        <v>39437</v>
      </c>
      <c r="B977">
        <v>23.1</v>
      </c>
      <c r="C977">
        <v>23.29</v>
      </c>
      <c r="D977" s="4">
        <v>-4.4269755895738602E-2</v>
      </c>
      <c r="E977" s="4">
        <v>-3.3609958506224197E-2</v>
      </c>
      <c r="F977">
        <f t="shared" si="87"/>
        <v>17.666720000000002</v>
      </c>
      <c r="G977">
        <f t="shared" ca="1" si="88"/>
        <v>12.566822781270986</v>
      </c>
      <c r="H977" s="14">
        <f t="shared" ca="1" si="89"/>
        <v>10.016874171906478</v>
      </c>
      <c r="I977" s="13">
        <f t="shared" ca="1" si="90"/>
        <v>1.0653704902221675</v>
      </c>
      <c r="J977" s="13">
        <f t="shared" ca="1" si="91"/>
        <v>0</v>
      </c>
      <c r="K977" s="7">
        <f t="shared" ca="1" si="92"/>
        <v>0</v>
      </c>
      <c r="L977" s="13">
        <f t="shared" ca="1" si="93"/>
        <v>0</v>
      </c>
      <c r="M977" s="7">
        <f t="shared" ca="1" si="94"/>
        <v>0</v>
      </c>
      <c r="P977" s="15">
        <v>-0.90341085574624957</v>
      </c>
      <c r="Q977" s="11">
        <v>15.375</v>
      </c>
    </row>
    <row r="978" spans="1:17" x14ac:dyDescent="0.25">
      <c r="A978" s="3">
        <v>39440</v>
      </c>
      <c r="B978">
        <v>22.18</v>
      </c>
      <c r="C978">
        <v>22.95</v>
      </c>
      <c r="D978" s="4">
        <v>-3.9826839826839898E-2</v>
      </c>
      <c r="E978" s="4">
        <v>-1.4598540145985399E-2</v>
      </c>
      <c r="F978">
        <f t="shared" si="87"/>
        <v>17.706440000000001</v>
      </c>
      <c r="G978">
        <f t="shared" ca="1" si="88"/>
        <v>12.610216954802718</v>
      </c>
      <c r="H978" s="14">
        <f t="shared" ca="1" si="89"/>
        <v>10.062105432204078</v>
      </c>
      <c r="I978" s="13">
        <f t="shared" ca="1" si="90"/>
        <v>0.87781872188971677</v>
      </c>
      <c r="J978" s="13">
        <f t="shared" ca="1" si="91"/>
        <v>0</v>
      </c>
      <c r="K978" s="7">
        <f t="shared" ca="1" si="92"/>
        <v>0</v>
      </c>
      <c r="L978" s="13">
        <f t="shared" ca="1" si="93"/>
        <v>0</v>
      </c>
      <c r="M978" s="7">
        <f t="shared" ca="1" si="94"/>
        <v>0</v>
      </c>
      <c r="P978" s="15">
        <v>-0.90286030950469842</v>
      </c>
      <c r="Q978" s="11">
        <v>11.44</v>
      </c>
    </row>
    <row r="979" spans="1:17" x14ac:dyDescent="0.25">
      <c r="A979" s="3">
        <v>39441</v>
      </c>
      <c r="B979">
        <v>22.18</v>
      </c>
      <c r="C979">
        <v>22.95</v>
      </c>
      <c r="D979" s="4">
        <v>0</v>
      </c>
      <c r="E979" s="4">
        <v>0</v>
      </c>
      <c r="F979">
        <f t="shared" si="87"/>
        <v>17.745800000000003</v>
      </c>
      <c r="G979">
        <f t="shared" ca="1" si="88"/>
        <v>12.653178242987233</v>
      </c>
      <c r="H979" s="14">
        <f t="shared" ca="1" si="89"/>
        <v>10.106867364480848</v>
      </c>
      <c r="I979" s="13">
        <f t="shared" ca="1" si="90"/>
        <v>0.87071064995037251</v>
      </c>
      <c r="J979" s="13">
        <f t="shared" ca="1" si="91"/>
        <v>0</v>
      </c>
      <c r="K979" s="7">
        <f t="shared" ca="1" si="92"/>
        <v>0</v>
      </c>
      <c r="L979" s="13">
        <f t="shared" ca="1" si="93"/>
        <v>0</v>
      </c>
      <c r="M979" s="7">
        <f t="shared" ca="1" si="94"/>
        <v>0</v>
      </c>
      <c r="P979" s="15">
        <v>-0.9027643551371991</v>
      </c>
      <c r="Q979" s="11">
        <v>12.8</v>
      </c>
    </row>
    <row r="980" spans="1:17" x14ac:dyDescent="0.25">
      <c r="A980" s="3">
        <v>39442</v>
      </c>
      <c r="B980">
        <v>22.02</v>
      </c>
      <c r="C980">
        <v>22.79</v>
      </c>
      <c r="D980" s="4">
        <v>-7.2137060414788597E-3</v>
      </c>
      <c r="E980" s="4">
        <v>-6.9716775599128998E-3</v>
      </c>
      <c r="F980">
        <f t="shared" si="87"/>
        <v>17.786280000000001</v>
      </c>
      <c r="G980">
        <f t="shared" ca="1" si="88"/>
        <v>12.700069292449648</v>
      </c>
      <c r="H980" s="14">
        <f t="shared" ca="1" si="89"/>
        <v>10.156963938674473</v>
      </c>
      <c r="I980" s="13">
        <f t="shared" ca="1" si="90"/>
        <v>0.83239178308424122</v>
      </c>
      <c r="J980" s="13">
        <f t="shared" ca="1" si="91"/>
        <v>0</v>
      </c>
      <c r="K980" s="7">
        <f t="shared" ca="1" si="92"/>
        <v>0</v>
      </c>
      <c r="L980" s="13">
        <f t="shared" ca="1" si="93"/>
        <v>0</v>
      </c>
      <c r="M980" s="7">
        <f t="shared" ca="1" si="94"/>
        <v>0</v>
      </c>
      <c r="P980" s="15">
        <v>-0.90222212810729618</v>
      </c>
      <c r="Q980" s="11">
        <v>13.525</v>
      </c>
    </row>
    <row r="981" spans="1:17" x14ac:dyDescent="0.25">
      <c r="A981" s="3">
        <v>39443</v>
      </c>
      <c r="B981">
        <v>22.72</v>
      </c>
      <c r="C981">
        <v>23.52</v>
      </c>
      <c r="D981" s="4">
        <v>3.1789282470481302E-2</v>
      </c>
      <c r="E981" s="4">
        <v>3.2031592803861302E-2</v>
      </c>
      <c r="F981">
        <f t="shared" si="87"/>
        <v>17.83324</v>
      </c>
      <c r="G981">
        <f t="shared" ca="1" si="88"/>
        <v>12.755898303560823</v>
      </c>
      <c r="H981" s="14">
        <f t="shared" ca="1" si="89"/>
        <v>10.217227455341236</v>
      </c>
      <c r="I981" s="13">
        <f t="shared" ca="1" si="90"/>
        <v>0.96246427602600881</v>
      </c>
      <c r="J981" s="13">
        <f t="shared" ca="1" si="91"/>
        <v>0</v>
      </c>
      <c r="K981" s="7">
        <f t="shared" ca="1" si="92"/>
        <v>0</v>
      </c>
      <c r="L981" s="13">
        <f t="shared" ca="1" si="93"/>
        <v>0</v>
      </c>
      <c r="M981" s="7">
        <f t="shared" ca="1" si="94"/>
        <v>0</v>
      </c>
      <c r="P981" s="15">
        <v>-0.90221543042983909</v>
      </c>
      <c r="Q981" s="11">
        <v>11.71</v>
      </c>
    </row>
    <row r="982" spans="1:17" x14ac:dyDescent="0.25">
      <c r="A982" s="3">
        <v>39444</v>
      </c>
      <c r="B982">
        <v>22.81</v>
      </c>
      <c r="C982">
        <v>23.72</v>
      </c>
      <c r="D982" s="4">
        <v>3.9612676056337602E-3</v>
      </c>
      <c r="E982" s="4">
        <v>8.5034013605442792E-3</v>
      </c>
      <c r="F982">
        <f t="shared" si="87"/>
        <v>17.881840000000004</v>
      </c>
      <c r="G982">
        <f t="shared" ca="1" si="88"/>
        <v>12.815254580370746</v>
      </c>
      <c r="H982" s="14">
        <f t="shared" ca="1" si="89"/>
        <v>10.281961870556117</v>
      </c>
      <c r="I982" s="13">
        <f t="shared" ca="1" si="90"/>
        <v>0.97267875538168824</v>
      </c>
      <c r="J982" s="13">
        <f t="shared" ca="1" si="91"/>
        <v>0</v>
      </c>
      <c r="K982" s="7">
        <f t="shared" ca="1" si="92"/>
        <v>0</v>
      </c>
      <c r="L982" s="13">
        <f t="shared" ca="1" si="93"/>
        <v>0</v>
      </c>
      <c r="M982" s="7">
        <f t="shared" ca="1" si="94"/>
        <v>0</v>
      </c>
      <c r="P982" s="15">
        <v>-0.90216918785715572</v>
      </c>
      <c r="Q982" s="11">
        <v>15.375</v>
      </c>
    </row>
    <row r="983" spans="1:17" x14ac:dyDescent="0.25">
      <c r="A983" s="3">
        <v>39447</v>
      </c>
      <c r="B983">
        <v>23.12</v>
      </c>
      <c r="C983">
        <v>24.19</v>
      </c>
      <c r="D983" s="4">
        <v>1.35905304690926E-2</v>
      </c>
      <c r="E983" s="4">
        <v>1.9814502529511099E-2</v>
      </c>
      <c r="F983">
        <f t="shared" si="87"/>
        <v>17.93168</v>
      </c>
      <c r="G983">
        <f t="shared" ca="1" si="88"/>
        <v>12.875106340139009</v>
      </c>
      <c r="H983" s="14">
        <f t="shared" ca="1" si="89"/>
        <v>10.346819510208515</v>
      </c>
      <c r="I983" s="13">
        <f t="shared" ca="1" si="90"/>
        <v>1.0260544686978084</v>
      </c>
      <c r="J983" s="13">
        <f t="shared" ca="1" si="91"/>
        <v>0</v>
      </c>
      <c r="K983" s="7">
        <f t="shared" ca="1" si="92"/>
        <v>0</v>
      </c>
      <c r="L983" s="13">
        <f t="shared" ca="1" si="93"/>
        <v>0</v>
      </c>
      <c r="M983" s="7">
        <f t="shared" ca="1" si="94"/>
        <v>0</v>
      </c>
      <c r="P983" s="15">
        <v>-0.90193134816950227</v>
      </c>
      <c r="Q983" s="11">
        <v>15.725</v>
      </c>
    </row>
    <row r="984" spans="1:17" x14ac:dyDescent="0.25">
      <c r="A984" s="3">
        <v>39448</v>
      </c>
      <c r="B984">
        <v>23.12</v>
      </c>
      <c r="C984">
        <v>24.19</v>
      </c>
      <c r="D984" s="4">
        <v>0</v>
      </c>
      <c r="E984" s="4">
        <v>0</v>
      </c>
      <c r="F984">
        <f t="shared" si="87"/>
        <v>17.976560000000003</v>
      </c>
      <c r="G984">
        <f t="shared" ca="1" si="88"/>
        <v>12.923929698226489</v>
      </c>
      <c r="H984" s="14">
        <f t="shared" ca="1" si="89"/>
        <v>10.397614547339732</v>
      </c>
      <c r="I984" s="13">
        <f t="shared" ca="1" si="90"/>
        <v>1.0179727573170374</v>
      </c>
      <c r="J984" s="13">
        <f t="shared" ca="1" si="91"/>
        <v>0</v>
      </c>
      <c r="K984" s="7">
        <f t="shared" ca="1" si="92"/>
        <v>0</v>
      </c>
      <c r="L984" s="13">
        <f t="shared" ca="1" si="93"/>
        <v>0</v>
      </c>
      <c r="M984" s="7">
        <f t="shared" ca="1" si="94"/>
        <v>0</v>
      </c>
      <c r="P984" s="15">
        <v>-0.90034471999117116</v>
      </c>
      <c r="Q984" s="11">
        <v>19.5</v>
      </c>
    </row>
    <row r="985" spans="1:17" x14ac:dyDescent="0.25">
      <c r="A985" s="3">
        <v>39449</v>
      </c>
      <c r="B985">
        <v>23.86</v>
      </c>
      <c r="C985">
        <v>24.49</v>
      </c>
      <c r="D985" s="4">
        <v>3.2006920415224897E-2</v>
      </c>
      <c r="E985" s="4">
        <v>1.2401818933443399E-2</v>
      </c>
      <c r="F985">
        <f t="shared" si="87"/>
        <v>18.024360000000001</v>
      </c>
      <c r="G985">
        <f t="shared" ca="1" si="88"/>
        <v>12.972822116305576</v>
      </c>
      <c r="H985" s="14">
        <f t="shared" ca="1" si="89"/>
        <v>10.447053174458363</v>
      </c>
      <c r="I985" s="13">
        <f t="shared" ca="1" si="90"/>
        <v>1.1552204762903058</v>
      </c>
      <c r="J985" s="13">
        <f t="shared" ca="1" si="91"/>
        <v>0</v>
      </c>
      <c r="K985" s="7">
        <f t="shared" ca="1" si="92"/>
        <v>0</v>
      </c>
      <c r="L985" s="13">
        <f t="shared" ca="1" si="93"/>
        <v>0</v>
      </c>
      <c r="M985" s="7">
        <f t="shared" ca="1" si="94"/>
        <v>0</v>
      </c>
      <c r="P985" s="15">
        <v>-0.89915601116064281</v>
      </c>
      <c r="Q985" s="11">
        <v>13.85</v>
      </c>
    </row>
    <row r="986" spans="1:17" x14ac:dyDescent="0.25">
      <c r="A986" s="3">
        <v>39450</v>
      </c>
      <c r="B986">
        <v>23.42</v>
      </c>
      <c r="C986">
        <v>24.52</v>
      </c>
      <c r="D986" s="4">
        <v>-1.8440905280804599E-2</v>
      </c>
      <c r="E986" s="4">
        <v>1.2249897917517899E-3</v>
      </c>
      <c r="F986">
        <f t="shared" si="87"/>
        <v>18.069800000000001</v>
      </c>
      <c r="G986">
        <f t="shared" ca="1" si="88"/>
        <v>13.02102514267075</v>
      </c>
      <c r="H986" s="14">
        <f t="shared" ca="1" si="89"/>
        <v>10.496637714006123</v>
      </c>
      <c r="I986" s="13">
        <f t="shared" ca="1" si="90"/>
        <v>1.0597026310716102</v>
      </c>
      <c r="J986" s="13">
        <f t="shared" ca="1" si="91"/>
        <v>0</v>
      </c>
      <c r="K986" s="7">
        <f t="shared" ca="1" si="92"/>
        <v>0</v>
      </c>
      <c r="L986" s="13">
        <f t="shared" ca="1" si="93"/>
        <v>0</v>
      </c>
      <c r="M986" s="7">
        <f t="shared" ca="1" si="94"/>
        <v>0</v>
      </c>
      <c r="P986" s="15">
        <v>-0.89804704230136545</v>
      </c>
      <c r="Q986" s="11">
        <v>25.55</v>
      </c>
    </row>
    <row r="987" spans="1:17" x14ac:dyDescent="0.25">
      <c r="A987" s="3">
        <v>39451</v>
      </c>
      <c r="B987">
        <v>24.68</v>
      </c>
      <c r="C987">
        <v>25.3</v>
      </c>
      <c r="D987" s="4">
        <v>5.38001707941929E-2</v>
      </c>
      <c r="E987" s="4">
        <v>3.1810766721044097E-2</v>
      </c>
      <c r="F987">
        <f t="shared" si="87"/>
        <v>18.121760000000002</v>
      </c>
      <c r="G987">
        <f t="shared" ca="1" si="88"/>
        <v>13.072067009094528</v>
      </c>
      <c r="H987" s="14">
        <f t="shared" ca="1" si="89"/>
        <v>10.54722051364179</v>
      </c>
      <c r="I987" s="13">
        <f t="shared" ca="1" si="90"/>
        <v>1.2987403416032273</v>
      </c>
      <c r="J987" s="13">
        <f t="shared" ca="1" si="91"/>
        <v>0</v>
      </c>
      <c r="K987" s="7">
        <f t="shared" ca="1" si="92"/>
        <v>0</v>
      </c>
      <c r="L987" s="13">
        <f t="shared" ca="1" si="93"/>
        <v>0</v>
      </c>
      <c r="M987" s="7">
        <f t="shared" ca="1" si="94"/>
        <v>0</v>
      </c>
      <c r="P987" s="15">
        <v>-0.89758118356532524</v>
      </c>
      <c r="Q987" s="11">
        <v>28.35</v>
      </c>
    </row>
    <row r="988" spans="1:17" x14ac:dyDescent="0.25">
      <c r="A988" s="3">
        <v>39454</v>
      </c>
      <c r="B988">
        <v>24.12</v>
      </c>
      <c r="C988">
        <v>24.81</v>
      </c>
      <c r="D988" s="4">
        <v>-2.26904376012965E-2</v>
      </c>
      <c r="E988" s="4">
        <v>-1.93675889328064E-2</v>
      </c>
      <c r="F988">
        <f t="shared" si="87"/>
        <v>18.170840000000005</v>
      </c>
      <c r="G988">
        <f t="shared" ca="1" si="88"/>
        <v>13.122714992197629</v>
      </c>
      <c r="H988" s="14">
        <f t="shared" ca="1" si="89"/>
        <v>10.598652488296439</v>
      </c>
      <c r="I988" s="13">
        <f t="shared" ca="1" si="90"/>
        <v>1.1784890411400233</v>
      </c>
      <c r="J988" s="13">
        <f t="shared" ca="1" si="91"/>
        <v>0</v>
      </c>
      <c r="K988" s="7">
        <f t="shared" ca="1" si="92"/>
        <v>0</v>
      </c>
      <c r="L988" s="13">
        <f t="shared" ca="1" si="93"/>
        <v>0</v>
      </c>
      <c r="M988" s="7">
        <f t="shared" ca="1" si="94"/>
        <v>0</v>
      </c>
      <c r="P988" s="15">
        <v>-0.89704444481739909</v>
      </c>
      <c r="Q988" s="11">
        <v>14.25</v>
      </c>
    </row>
    <row r="989" spans="1:17" x14ac:dyDescent="0.25">
      <c r="A989" s="3">
        <v>39455</v>
      </c>
      <c r="B989">
        <v>25.54</v>
      </c>
      <c r="C989">
        <v>25.9</v>
      </c>
      <c r="D989" s="4">
        <v>5.8872305140961902E-2</v>
      </c>
      <c r="E989" s="4">
        <v>4.39338976219266E-2</v>
      </c>
      <c r="F989">
        <f t="shared" si="87"/>
        <v>18.227120000000003</v>
      </c>
      <c r="G989">
        <f t="shared" ca="1" si="88"/>
        <v>13.175584421029995</v>
      </c>
      <c r="H989" s="14">
        <f t="shared" ca="1" si="89"/>
        <v>10.649816631544994</v>
      </c>
      <c r="I989" s="13">
        <f t="shared" ca="1" si="90"/>
        <v>1.4476548537922149</v>
      </c>
      <c r="J989" s="13">
        <f t="shared" ca="1" si="91"/>
        <v>0</v>
      </c>
      <c r="K989" s="7">
        <f t="shared" ca="1" si="92"/>
        <v>0</v>
      </c>
      <c r="L989" s="13">
        <f t="shared" ca="1" si="93"/>
        <v>0</v>
      </c>
      <c r="M989" s="7">
        <f t="shared" ca="1" si="94"/>
        <v>0</v>
      </c>
      <c r="P989" s="15">
        <v>-0.89636382772485557</v>
      </c>
      <c r="Q989" s="11">
        <v>15.225</v>
      </c>
    </row>
    <row r="990" spans="1:17" x14ac:dyDescent="0.25">
      <c r="A990" s="3">
        <v>39456</v>
      </c>
      <c r="B990">
        <v>24.89</v>
      </c>
      <c r="C990">
        <v>25.78</v>
      </c>
      <c r="D990" s="4">
        <v>-2.5450274079874699E-2</v>
      </c>
      <c r="E990" s="4">
        <v>-4.6332046332044899E-3</v>
      </c>
      <c r="F990">
        <f t="shared" si="87"/>
        <v>18.281400000000005</v>
      </c>
      <c r="G990">
        <f t="shared" ca="1" si="88"/>
        <v>13.231468511355843</v>
      </c>
      <c r="H990" s="14">
        <f t="shared" ca="1" si="89"/>
        <v>10.706502767033761</v>
      </c>
      <c r="I990" s="13">
        <f t="shared" ca="1" si="90"/>
        <v>1.3086514173233494</v>
      </c>
      <c r="J990" s="13">
        <f t="shared" ca="1" si="91"/>
        <v>0</v>
      </c>
      <c r="K990" s="7">
        <f t="shared" ca="1" si="92"/>
        <v>0</v>
      </c>
      <c r="L990" s="13">
        <f t="shared" ca="1" si="93"/>
        <v>0</v>
      </c>
      <c r="M990" s="7">
        <f t="shared" ca="1" si="94"/>
        <v>0</v>
      </c>
      <c r="P990" s="15">
        <v>-0.89477190738553281</v>
      </c>
      <c r="Q990" s="11">
        <v>29</v>
      </c>
    </row>
    <row r="991" spans="1:17" x14ac:dyDescent="0.25">
      <c r="A991" s="3">
        <v>39457</v>
      </c>
      <c r="B991">
        <v>24.07</v>
      </c>
      <c r="C991">
        <v>24.95</v>
      </c>
      <c r="D991" s="4">
        <v>-3.2944957814383301E-2</v>
      </c>
      <c r="E991" s="4">
        <v>-3.2195500387897598E-2</v>
      </c>
      <c r="F991">
        <f t="shared" si="87"/>
        <v>18.330360000000006</v>
      </c>
      <c r="G991">
        <f t="shared" ca="1" si="88"/>
        <v>13.283880011889501</v>
      </c>
      <c r="H991" s="14">
        <f t="shared" ca="1" si="89"/>
        <v>10.760640017834247</v>
      </c>
      <c r="I991" s="13">
        <f t="shared" ca="1" si="90"/>
        <v>1.1373551492372052</v>
      </c>
      <c r="J991" s="13">
        <f t="shared" ca="1" si="91"/>
        <v>0</v>
      </c>
      <c r="K991" s="7">
        <f t="shared" ca="1" si="92"/>
        <v>0</v>
      </c>
      <c r="L991" s="13">
        <f t="shared" ca="1" si="93"/>
        <v>0</v>
      </c>
      <c r="M991" s="7">
        <f t="shared" ca="1" si="94"/>
        <v>0</v>
      </c>
      <c r="P991" s="15">
        <v>-0.89383236274111988</v>
      </c>
      <c r="Q991" s="11">
        <v>12.1</v>
      </c>
    </row>
    <row r="992" spans="1:17" x14ac:dyDescent="0.25">
      <c r="A992" s="3">
        <v>39458</v>
      </c>
      <c r="B992">
        <v>24.96</v>
      </c>
      <c r="C992">
        <v>26.15</v>
      </c>
      <c r="D992" s="4">
        <v>3.6975488159534803E-2</v>
      </c>
      <c r="E992" s="4">
        <v>4.8096192384769601E-2</v>
      </c>
      <c r="F992">
        <f t="shared" si="87"/>
        <v>18.382680000000008</v>
      </c>
      <c r="G992">
        <f t="shared" ca="1" si="88"/>
        <v>13.335541918116402</v>
      </c>
      <c r="H992" s="14">
        <f t="shared" ca="1" si="89"/>
        <v>10.8119728771746</v>
      </c>
      <c r="I992" s="13">
        <f t="shared" ca="1" si="90"/>
        <v>1.3031781364589337</v>
      </c>
      <c r="J992" s="13">
        <f t="shared" ca="1" si="91"/>
        <v>0</v>
      </c>
      <c r="K992" s="7">
        <f t="shared" ca="1" si="92"/>
        <v>0</v>
      </c>
      <c r="L992" s="13">
        <f t="shared" ca="1" si="93"/>
        <v>0</v>
      </c>
      <c r="M992" s="7">
        <f t="shared" ca="1" si="94"/>
        <v>0</v>
      </c>
      <c r="P992" s="15">
        <v>-0.89326736091386216</v>
      </c>
      <c r="Q992" s="11">
        <v>13.425000000000001</v>
      </c>
    </row>
    <row r="993" spans="1:17" x14ac:dyDescent="0.25">
      <c r="A993" s="3">
        <v>39461</v>
      </c>
      <c r="B993">
        <v>25.1</v>
      </c>
      <c r="C993">
        <v>25.07</v>
      </c>
      <c r="D993" s="4">
        <v>-4.0152963671128E-2</v>
      </c>
      <c r="E993" s="4">
        <v>-3.7619961612284099E-2</v>
      </c>
      <c r="F993">
        <f t="shared" si="87"/>
        <v>18.435840000000006</v>
      </c>
      <c r="G993">
        <f t="shared" ca="1" si="88"/>
        <v>13.388220175330193</v>
      </c>
      <c r="H993" s="14">
        <f t="shared" ca="1" si="89"/>
        <v>10.864410262995289</v>
      </c>
      <c r="I993" s="13">
        <f t="shared" ca="1" si="90"/>
        <v>1.3202579099617371</v>
      </c>
      <c r="J993" s="13">
        <f t="shared" ca="1" si="91"/>
        <v>0</v>
      </c>
      <c r="K993" s="7">
        <f t="shared" ca="1" si="92"/>
        <v>0</v>
      </c>
      <c r="L993" s="13">
        <f t="shared" ca="1" si="93"/>
        <v>0</v>
      </c>
      <c r="M993" s="7">
        <f t="shared" ca="1" si="94"/>
        <v>0</v>
      </c>
      <c r="P993" s="15">
        <v>-0.89273862163357021</v>
      </c>
      <c r="Q993" s="11">
        <v>13.35</v>
      </c>
    </row>
    <row r="994" spans="1:17" x14ac:dyDescent="0.25">
      <c r="A994" s="3">
        <v>39462</v>
      </c>
      <c r="B994">
        <v>25.24</v>
      </c>
      <c r="C994">
        <v>25.03</v>
      </c>
      <c r="D994" s="4">
        <v>5.5776892430277102E-3</v>
      </c>
      <c r="E994" s="4">
        <v>-1.59553250897482E-3</v>
      </c>
      <c r="F994">
        <f t="shared" si="87"/>
        <v>18.490400000000005</v>
      </c>
      <c r="G994">
        <f t="shared" ca="1" si="88"/>
        <v>13.443246283299892</v>
      </c>
      <c r="H994" s="14">
        <f t="shared" ca="1" si="89"/>
        <v>10.919669424949838</v>
      </c>
      <c r="I994" s="13">
        <f t="shared" ca="1" si="90"/>
        <v>1.3373081896964616</v>
      </c>
      <c r="J994" s="13">
        <f t="shared" ca="1" si="91"/>
        <v>0</v>
      </c>
      <c r="K994" s="7">
        <f t="shared" ca="1" si="92"/>
        <v>0</v>
      </c>
      <c r="L994" s="13">
        <f t="shared" ca="1" si="93"/>
        <v>0</v>
      </c>
      <c r="M994" s="7">
        <f t="shared" ca="1" si="94"/>
        <v>0</v>
      </c>
      <c r="P994" s="15">
        <v>-0.89205085810576945</v>
      </c>
      <c r="Q994" s="11">
        <v>13.85</v>
      </c>
    </row>
    <row r="995" spans="1:17" x14ac:dyDescent="0.25">
      <c r="A995" s="3">
        <v>39463</v>
      </c>
      <c r="B995">
        <v>24.99</v>
      </c>
      <c r="C995">
        <v>25.03</v>
      </c>
      <c r="D995" s="4">
        <v>-9.9049128367670897E-3</v>
      </c>
      <c r="E995" s="4">
        <v>0</v>
      </c>
      <c r="F995">
        <f t="shared" si="87"/>
        <v>18.544320000000003</v>
      </c>
      <c r="G995">
        <f t="shared" ca="1" si="88"/>
        <v>13.500023365423498</v>
      </c>
      <c r="H995" s="14">
        <f t="shared" ca="1" si="89"/>
        <v>10.977875048135244</v>
      </c>
      <c r="I995" s="13">
        <f t="shared" ca="1" si="90"/>
        <v>1.2778154154967027</v>
      </c>
      <c r="J995" s="13">
        <f t="shared" ca="1" si="91"/>
        <v>0</v>
      </c>
      <c r="K995" s="7">
        <f t="shared" ca="1" si="92"/>
        <v>0</v>
      </c>
      <c r="L995" s="13">
        <f t="shared" ca="1" si="93"/>
        <v>0</v>
      </c>
      <c r="M995" s="7">
        <f t="shared" ca="1" si="94"/>
        <v>0</v>
      </c>
      <c r="P995" s="15">
        <v>-0.8917627994151911</v>
      </c>
      <c r="Q995" s="11">
        <v>14.55</v>
      </c>
    </row>
    <row r="996" spans="1:17" x14ac:dyDescent="0.25">
      <c r="A996" s="3">
        <v>39464</v>
      </c>
      <c r="B996">
        <v>26.97</v>
      </c>
      <c r="C996">
        <v>26.62</v>
      </c>
      <c r="D996" s="4">
        <v>7.9231692677070906E-2</v>
      </c>
      <c r="E996" s="4">
        <v>6.3523771474230897E-2</v>
      </c>
      <c r="F996">
        <f t="shared" si="87"/>
        <v>18.607080000000007</v>
      </c>
      <c r="G996">
        <f t="shared" ca="1" si="88"/>
        <v>13.555953722267502</v>
      </c>
      <c r="H996" s="14">
        <f t="shared" ca="1" si="89"/>
        <v>11.03039058340125</v>
      </c>
      <c r="I996" s="13">
        <f t="shared" ca="1" si="90"/>
        <v>1.6556545095432023</v>
      </c>
      <c r="J996" s="13">
        <f t="shared" ca="1" si="91"/>
        <v>0</v>
      </c>
      <c r="K996" s="7">
        <f t="shared" ca="1" si="92"/>
        <v>0</v>
      </c>
      <c r="L996" s="13">
        <f t="shared" ca="1" si="93"/>
        <v>0</v>
      </c>
      <c r="M996" s="7">
        <f t="shared" ca="1" si="94"/>
        <v>0</v>
      </c>
      <c r="P996" s="15">
        <v>-0.89083340982817683</v>
      </c>
      <c r="Q996" s="11">
        <v>13.9</v>
      </c>
    </row>
    <row r="997" spans="1:17" x14ac:dyDescent="0.25">
      <c r="A997" s="3">
        <v>39465</v>
      </c>
      <c r="B997">
        <v>27.24</v>
      </c>
      <c r="C997">
        <v>26.71</v>
      </c>
      <c r="D997" s="4">
        <v>1.0011123470522699E-2</v>
      </c>
      <c r="E997" s="4">
        <v>3.3809166040570399E-3</v>
      </c>
      <c r="F997">
        <f t="shared" si="87"/>
        <v>18.671240000000004</v>
      </c>
      <c r="G997">
        <f t="shared" ca="1" si="88"/>
        <v>13.612741204665575</v>
      </c>
      <c r="H997" s="14">
        <f t="shared" ca="1" si="89"/>
        <v>11.083491806998362</v>
      </c>
      <c r="I997" s="13">
        <f t="shared" ca="1" si="90"/>
        <v>1.6939333874910005</v>
      </c>
      <c r="J997" s="13">
        <f t="shared" ca="1" si="91"/>
        <v>0</v>
      </c>
      <c r="K997" s="7">
        <f t="shared" ca="1" si="92"/>
        <v>0</v>
      </c>
      <c r="L997" s="13">
        <f t="shared" ca="1" si="93"/>
        <v>0</v>
      </c>
      <c r="M997" s="7">
        <f t="shared" ca="1" si="94"/>
        <v>0</v>
      </c>
      <c r="P997" s="15">
        <v>-0.89012606864230548</v>
      </c>
      <c r="Q997" s="11">
        <v>14.65</v>
      </c>
    </row>
    <row r="998" spans="1:17" x14ac:dyDescent="0.25">
      <c r="A998" s="3">
        <v>39468</v>
      </c>
      <c r="B998">
        <v>27.24</v>
      </c>
      <c r="C998">
        <v>26.71</v>
      </c>
      <c r="D998" s="4">
        <v>0</v>
      </c>
      <c r="E998" s="4">
        <v>0</v>
      </c>
      <c r="F998">
        <f t="shared" si="87"/>
        <v>18.73556</v>
      </c>
      <c r="G998">
        <f t="shared" ca="1" si="88"/>
        <v>13.670750755181402</v>
      </c>
      <c r="H998" s="14">
        <f t="shared" ca="1" si="89"/>
        <v>11.138346132772103</v>
      </c>
      <c r="I998" s="13">
        <f t="shared" ca="1" si="90"/>
        <v>1.6791234553799264</v>
      </c>
      <c r="J998" s="13">
        <f t="shared" ca="1" si="91"/>
        <v>0</v>
      </c>
      <c r="K998" s="7">
        <f t="shared" ca="1" si="92"/>
        <v>0</v>
      </c>
      <c r="L998" s="13">
        <f t="shared" ca="1" si="93"/>
        <v>0</v>
      </c>
      <c r="M998" s="7">
        <f t="shared" ca="1" si="94"/>
        <v>0</v>
      </c>
      <c r="P998" s="15">
        <v>-0.88925660831320652</v>
      </c>
      <c r="Q998" s="11">
        <v>12.324999999999999</v>
      </c>
    </row>
    <row r="999" spans="1:17" x14ac:dyDescent="0.25">
      <c r="A999" s="3">
        <v>39469</v>
      </c>
      <c r="B999">
        <v>27.73</v>
      </c>
      <c r="C999">
        <v>26.38</v>
      </c>
      <c r="D999" s="4">
        <v>1.7988252569750299E-2</v>
      </c>
      <c r="E999" s="4">
        <v>-1.2354923249719299E-2</v>
      </c>
      <c r="F999">
        <f t="shared" si="87"/>
        <v>18.801839999999999</v>
      </c>
      <c r="G999">
        <f t="shared" ca="1" si="88"/>
        <v>13.728188157943825</v>
      </c>
      <c r="H999" s="14">
        <f t="shared" ca="1" si="89"/>
        <v>11.191362236915737</v>
      </c>
      <c r="I999" s="13">
        <f t="shared" ca="1" si="90"/>
        <v>1.7597108114501074</v>
      </c>
      <c r="J999" s="13">
        <f t="shared" ca="1" si="91"/>
        <v>0</v>
      </c>
      <c r="K999" s="7">
        <f t="shared" ca="1" si="92"/>
        <v>0</v>
      </c>
      <c r="L999" s="13">
        <f t="shared" ca="1" si="93"/>
        <v>0</v>
      </c>
      <c r="M999" s="7">
        <f t="shared" ca="1" si="94"/>
        <v>0</v>
      </c>
      <c r="P999" s="15">
        <v>-0.88917279033178542</v>
      </c>
      <c r="Q999" s="11">
        <v>14.175000000000001</v>
      </c>
    </row>
    <row r="1000" spans="1:17" x14ac:dyDescent="0.25">
      <c r="A1000" s="3">
        <v>39470</v>
      </c>
      <c r="B1000">
        <v>26.4</v>
      </c>
      <c r="C1000">
        <v>25.3</v>
      </c>
      <c r="D1000" s="4">
        <v>-4.7962495492246703E-2</v>
      </c>
      <c r="E1000" s="4">
        <v>-4.09401061410158E-2</v>
      </c>
      <c r="F1000">
        <f t="shared" si="87"/>
        <v>18.86364</v>
      </c>
      <c r="G1000">
        <f t="shared" ca="1" si="88"/>
        <v>13.791909885887062</v>
      </c>
      <c r="H1000" s="14">
        <f t="shared" ca="1" si="89"/>
        <v>11.256044828830595</v>
      </c>
      <c r="I1000" s="13">
        <f t="shared" ca="1" si="90"/>
        <v>1.4859544633553776</v>
      </c>
      <c r="J1000" s="13">
        <f t="shared" ca="1" si="91"/>
        <v>0</v>
      </c>
      <c r="K1000" s="7">
        <f t="shared" ca="1" si="92"/>
        <v>0</v>
      </c>
      <c r="L1000" s="13">
        <f t="shared" ca="1" si="93"/>
        <v>0</v>
      </c>
      <c r="M1000" s="7">
        <f t="shared" ca="1" si="94"/>
        <v>0</v>
      </c>
      <c r="P1000" s="15">
        <v>-0.88796889861712425</v>
      </c>
      <c r="Q1000" s="11">
        <v>14.5</v>
      </c>
    </row>
    <row r="1001" spans="1:17" x14ac:dyDescent="0.25">
      <c r="A1001" s="3">
        <v>39471</v>
      </c>
      <c r="B1001">
        <v>26.43</v>
      </c>
      <c r="C1001">
        <v>25.34</v>
      </c>
      <c r="D1001" s="4">
        <v>1.13636363636371E-3</v>
      </c>
      <c r="E1001" s="4">
        <v>1.5810276679841799E-3</v>
      </c>
      <c r="F1001">
        <f t="shared" si="87"/>
        <v>18.925319999999999</v>
      </c>
      <c r="G1001">
        <f t="shared" ca="1" si="88"/>
        <v>13.855712273794744</v>
      </c>
      <c r="H1001" s="14">
        <f t="shared" ca="1" si="89"/>
        <v>11.320908410692116</v>
      </c>
      <c r="I1001" s="13">
        <f t="shared" ca="1" si="90"/>
        <v>1.4803275529993452</v>
      </c>
      <c r="J1001" s="13">
        <f t="shared" ca="1" si="91"/>
        <v>0</v>
      </c>
      <c r="K1001" s="7">
        <f t="shared" ca="1" si="92"/>
        <v>0</v>
      </c>
      <c r="L1001" s="13">
        <f t="shared" ca="1" si="93"/>
        <v>0</v>
      </c>
      <c r="M1001" s="7">
        <f t="shared" ca="1" si="94"/>
        <v>0</v>
      </c>
      <c r="P1001" s="15">
        <v>-0.88688015052546443</v>
      </c>
      <c r="Q1001" s="11">
        <v>19.100000000000001</v>
      </c>
    </row>
    <row r="1002" spans="1:17" x14ac:dyDescent="0.25">
      <c r="A1002" s="3">
        <v>39472</v>
      </c>
      <c r="B1002">
        <v>26.75</v>
      </c>
      <c r="C1002">
        <v>25.8</v>
      </c>
      <c r="D1002" s="4">
        <v>1.21074536511541E-2</v>
      </c>
      <c r="E1002" s="4">
        <v>1.8153117600631499E-2</v>
      </c>
      <c r="F1002">
        <f t="shared" si="87"/>
        <v>18.987399999999997</v>
      </c>
      <c r="G1002">
        <f t="shared" ca="1" si="88"/>
        <v>13.917380351122873</v>
      </c>
      <c r="H1002" s="14">
        <f t="shared" ca="1" si="89"/>
        <v>11.38237052668431</v>
      </c>
      <c r="I1002" s="13">
        <f t="shared" ca="1" si="90"/>
        <v>1.5310788788992589</v>
      </c>
      <c r="J1002" s="13">
        <f t="shared" ca="1" si="91"/>
        <v>0</v>
      </c>
      <c r="K1002" s="7">
        <f t="shared" ca="1" si="92"/>
        <v>0</v>
      </c>
      <c r="L1002" s="13">
        <f t="shared" ca="1" si="93"/>
        <v>0</v>
      </c>
      <c r="M1002" s="7">
        <f t="shared" ca="1" si="94"/>
        <v>0</v>
      </c>
      <c r="P1002" s="15">
        <v>-0.8866295267809291</v>
      </c>
      <c r="Q1002" s="11">
        <v>14.75</v>
      </c>
    </row>
    <row r="1003" spans="1:17" x14ac:dyDescent="0.25">
      <c r="A1003" s="3">
        <v>39475</v>
      </c>
      <c r="B1003">
        <v>26.16</v>
      </c>
      <c r="C1003">
        <v>25.37</v>
      </c>
      <c r="D1003" s="4">
        <v>-2.20560747663552E-2</v>
      </c>
      <c r="E1003" s="4">
        <v>-1.6666666666666601E-2</v>
      </c>
      <c r="F1003">
        <f t="shared" si="87"/>
        <v>19.042360000000002</v>
      </c>
      <c r="G1003">
        <f t="shared" ca="1" si="88"/>
        <v>13.969358873408366</v>
      </c>
      <c r="H1003" s="14">
        <f t="shared" ca="1" si="89"/>
        <v>11.432858310112547</v>
      </c>
      <c r="I1003" s="13">
        <f t="shared" ca="1" si="90"/>
        <v>1.4030432523838368</v>
      </c>
      <c r="J1003" s="13">
        <f t="shared" ca="1" si="91"/>
        <v>0</v>
      </c>
      <c r="K1003" s="7">
        <f t="shared" ca="1" si="92"/>
        <v>0</v>
      </c>
      <c r="L1003" s="13">
        <f t="shared" ca="1" si="93"/>
        <v>0</v>
      </c>
      <c r="M1003" s="7">
        <f t="shared" ca="1" si="94"/>
        <v>0</v>
      </c>
      <c r="P1003" s="15">
        <v>-0.88662657926518695</v>
      </c>
      <c r="Q1003" s="11">
        <v>19.100000000000001</v>
      </c>
    </row>
    <row r="1004" spans="1:17" x14ac:dyDescent="0.25">
      <c r="A1004" s="3">
        <v>39476</v>
      </c>
      <c r="B1004">
        <v>26.25</v>
      </c>
      <c r="C1004">
        <v>25.25</v>
      </c>
      <c r="D1004" s="4">
        <v>3.4403669724769599E-3</v>
      </c>
      <c r="E1004" s="4">
        <v>-4.7299960583366803E-3</v>
      </c>
      <c r="F1004">
        <f t="shared" si="87"/>
        <v>19.099399999999999</v>
      </c>
      <c r="G1004">
        <f t="shared" ca="1" si="88"/>
        <v>14.025846606174319</v>
      </c>
      <c r="H1004" s="14">
        <f t="shared" ca="1" si="89"/>
        <v>11.489069909261479</v>
      </c>
      <c r="I1004" s="13">
        <f t="shared" ca="1" si="90"/>
        <v>1.4093869611586245</v>
      </c>
      <c r="J1004" s="13">
        <f t="shared" ca="1" si="91"/>
        <v>0</v>
      </c>
      <c r="K1004" s="7">
        <f t="shared" ca="1" si="92"/>
        <v>0</v>
      </c>
      <c r="L1004" s="13">
        <f t="shared" ca="1" si="93"/>
        <v>0</v>
      </c>
      <c r="M1004" s="7">
        <f t="shared" ca="1" si="94"/>
        <v>0</v>
      </c>
      <c r="P1004" s="15">
        <v>-0.88583324689577381</v>
      </c>
      <c r="Q1004" s="11">
        <v>18.3</v>
      </c>
    </row>
    <row r="1005" spans="1:17" x14ac:dyDescent="0.25">
      <c r="A1005" s="3">
        <v>39477</v>
      </c>
      <c r="B1005">
        <v>26.14</v>
      </c>
      <c r="C1005">
        <v>25.56</v>
      </c>
      <c r="D1005" s="4">
        <v>-4.1904761904761898E-3</v>
      </c>
      <c r="E1005" s="4">
        <v>1.22772277227723E-2</v>
      </c>
      <c r="F1005">
        <f t="shared" si="87"/>
        <v>19.157439999999998</v>
      </c>
      <c r="G1005">
        <f t="shared" ca="1" si="88"/>
        <v>14.08667202597476</v>
      </c>
      <c r="H1005" s="14">
        <f t="shared" ca="1" si="89"/>
        <v>11.55128803896214</v>
      </c>
      <c r="I1005" s="13">
        <f t="shared" ca="1" si="90"/>
        <v>1.3770221859426079</v>
      </c>
      <c r="J1005" s="13">
        <f t="shared" ca="1" si="91"/>
        <v>0</v>
      </c>
      <c r="K1005" s="7">
        <f t="shared" ca="1" si="92"/>
        <v>0</v>
      </c>
      <c r="L1005" s="13">
        <f t="shared" ca="1" si="93"/>
        <v>0</v>
      </c>
      <c r="M1005" s="7">
        <f t="shared" ca="1" si="94"/>
        <v>0</v>
      </c>
      <c r="P1005" s="15">
        <v>-0.88491641248970543</v>
      </c>
      <c r="Q1005" s="11">
        <v>13.9</v>
      </c>
    </row>
    <row r="1006" spans="1:17" x14ac:dyDescent="0.25">
      <c r="A1006" s="3">
        <v>39478</v>
      </c>
      <c r="B1006">
        <v>25.64</v>
      </c>
      <c r="C1006">
        <v>25.31</v>
      </c>
      <c r="D1006" s="4">
        <v>-1.9127773527161399E-2</v>
      </c>
      <c r="E1006" s="4">
        <v>-9.78090766823159E-3</v>
      </c>
      <c r="F1006">
        <f t="shared" si="87"/>
        <v>19.213799999999999</v>
      </c>
      <c r="G1006">
        <f t="shared" ca="1" si="88"/>
        <v>14.149600837249778</v>
      </c>
      <c r="H1006" s="14">
        <f t="shared" ca="1" si="89"/>
        <v>11.61750125587467</v>
      </c>
      <c r="I1006" s="13">
        <f t="shared" ca="1" si="90"/>
        <v>1.2689469338544179</v>
      </c>
      <c r="J1006" s="13">
        <f t="shared" ca="1" si="91"/>
        <v>0</v>
      </c>
      <c r="K1006" s="7">
        <f t="shared" ca="1" si="92"/>
        <v>0</v>
      </c>
      <c r="L1006" s="13">
        <f t="shared" ca="1" si="93"/>
        <v>0</v>
      </c>
      <c r="M1006" s="7">
        <f t="shared" ca="1" si="94"/>
        <v>0</v>
      </c>
      <c r="P1006" s="15">
        <v>-0.88373297904489723</v>
      </c>
      <c r="Q1006" s="11">
        <v>15.824999999999999</v>
      </c>
    </row>
    <row r="1007" spans="1:17" x14ac:dyDescent="0.25">
      <c r="A1007" s="3">
        <v>39479</v>
      </c>
      <c r="B1007">
        <v>24.95</v>
      </c>
      <c r="C1007">
        <v>24.66</v>
      </c>
      <c r="D1007" s="4">
        <v>-2.6911076443057801E-2</v>
      </c>
      <c r="E1007" s="4">
        <v>-2.56815487949427E-2</v>
      </c>
      <c r="F1007">
        <f t="shared" si="87"/>
        <v>19.26736</v>
      </c>
      <c r="G1007">
        <f t="shared" ca="1" si="88"/>
        <v>14.213595281456007</v>
      </c>
      <c r="H1007" s="14">
        <f t="shared" ca="1" si="89"/>
        <v>11.686712922184011</v>
      </c>
      <c r="I1007" s="13">
        <f t="shared" ca="1" si="90"/>
        <v>1.1244369923175186</v>
      </c>
      <c r="J1007" s="13">
        <f t="shared" ca="1" si="91"/>
        <v>0</v>
      </c>
      <c r="K1007" s="7">
        <f t="shared" ca="1" si="92"/>
        <v>0</v>
      </c>
      <c r="L1007" s="13">
        <f t="shared" ca="1" si="93"/>
        <v>0</v>
      </c>
      <c r="M1007" s="7">
        <f t="shared" ca="1" si="94"/>
        <v>0</v>
      </c>
      <c r="P1007" s="15">
        <v>-0.88354699754396449</v>
      </c>
      <c r="Q1007" s="11">
        <v>18.55</v>
      </c>
    </row>
    <row r="1008" spans="1:17" x14ac:dyDescent="0.25">
      <c r="A1008" s="3">
        <v>39482</v>
      </c>
      <c r="B1008">
        <v>25.81</v>
      </c>
      <c r="C1008">
        <v>25.56</v>
      </c>
      <c r="D1008" s="4">
        <v>3.4468937875751497E-2</v>
      </c>
      <c r="E1008" s="4">
        <v>3.6496350364963397E-2</v>
      </c>
      <c r="F1008">
        <f t="shared" si="87"/>
        <v>19.324360000000002</v>
      </c>
      <c r="G1008">
        <f t="shared" ca="1" si="88"/>
        <v>14.277489703430067</v>
      </c>
      <c r="H1008" s="14">
        <f t="shared" ca="1" si="89"/>
        <v>11.754054555145098</v>
      </c>
      <c r="I1008" s="13">
        <f t="shared" ca="1" si="90"/>
        <v>1.2850815691474988</v>
      </c>
      <c r="J1008" s="13">
        <f t="shared" ca="1" si="91"/>
        <v>0</v>
      </c>
      <c r="K1008" s="7">
        <f t="shared" ca="1" si="92"/>
        <v>0</v>
      </c>
      <c r="L1008" s="13">
        <f t="shared" ca="1" si="93"/>
        <v>0</v>
      </c>
      <c r="M1008" s="7">
        <f t="shared" ca="1" si="94"/>
        <v>0</v>
      </c>
      <c r="P1008" s="15">
        <v>-0.88335157258277086</v>
      </c>
      <c r="Q1008" s="11">
        <v>16.850000000000001</v>
      </c>
    </row>
    <row r="1009" spans="1:17" x14ac:dyDescent="0.25">
      <c r="A1009" s="3">
        <v>39483</v>
      </c>
      <c r="B1009">
        <v>27.39</v>
      </c>
      <c r="C1009">
        <v>26.92</v>
      </c>
      <c r="D1009" s="4">
        <v>6.1216582719876102E-2</v>
      </c>
      <c r="E1009" s="4">
        <v>5.3208137715180098E-2</v>
      </c>
      <c r="F1009">
        <f t="shared" si="87"/>
        <v>19.388439999999999</v>
      </c>
      <c r="G1009">
        <f t="shared" ca="1" si="88"/>
        <v>14.34127006364953</v>
      </c>
      <c r="H1009" s="14">
        <f t="shared" ca="1" si="89"/>
        <v>11.817685095474296</v>
      </c>
      <c r="I1009" s="13">
        <f t="shared" ca="1" si="90"/>
        <v>1.5853557738112947</v>
      </c>
      <c r="J1009" s="13">
        <f t="shared" ca="1" si="91"/>
        <v>0</v>
      </c>
      <c r="K1009" s="7">
        <f t="shared" ca="1" si="92"/>
        <v>0</v>
      </c>
      <c r="L1009" s="13">
        <f t="shared" ca="1" si="93"/>
        <v>0</v>
      </c>
      <c r="M1009" s="7">
        <f t="shared" ca="1" si="94"/>
        <v>0</v>
      </c>
      <c r="P1009" s="15">
        <v>-0.88264001438829176</v>
      </c>
      <c r="Q1009" s="11">
        <v>27.6</v>
      </c>
    </row>
    <row r="1010" spans="1:17" x14ac:dyDescent="0.25">
      <c r="A1010" s="3">
        <v>39484</v>
      </c>
      <c r="B1010">
        <v>28.19</v>
      </c>
      <c r="C1010">
        <v>27.6</v>
      </c>
      <c r="D1010" s="4">
        <v>2.9207740051113502E-2</v>
      </c>
      <c r="E1010" s="4">
        <v>2.52600297176819E-2</v>
      </c>
      <c r="F1010">
        <f t="shared" si="87"/>
        <v>19.456239999999998</v>
      </c>
      <c r="G1010">
        <f t="shared" ca="1" si="88"/>
        <v>14.405140212587355</v>
      </c>
      <c r="H1010" s="14">
        <f t="shared" ca="1" si="89"/>
        <v>11.879590318881034</v>
      </c>
      <c r="I1010" s="13">
        <f t="shared" ca="1" si="90"/>
        <v>1.7290808670548468</v>
      </c>
      <c r="J1010" s="13">
        <f t="shared" ca="1" si="91"/>
        <v>0</v>
      </c>
      <c r="K1010" s="7">
        <f t="shared" ca="1" si="92"/>
        <v>0</v>
      </c>
      <c r="L1010" s="13">
        <f t="shared" ca="1" si="93"/>
        <v>0</v>
      </c>
      <c r="M1010" s="7">
        <f t="shared" ca="1" si="94"/>
        <v>0</v>
      </c>
      <c r="P1010" s="15">
        <v>-0.88250907666872536</v>
      </c>
      <c r="Q1010" s="11">
        <v>14.525</v>
      </c>
    </row>
    <row r="1011" spans="1:17" x14ac:dyDescent="0.25">
      <c r="A1011" s="3">
        <v>39485</v>
      </c>
      <c r="B1011">
        <v>27.62</v>
      </c>
      <c r="C1011">
        <v>27.25</v>
      </c>
      <c r="D1011" s="4">
        <v>-2.0219936147570099E-2</v>
      </c>
      <c r="E1011" s="4">
        <v>-1.2681159420289899E-2</v>
      </c>
      <c r="F1011">
        <f t="shared" si="87"/>
        <v>19.522119999999997</v>
      </c>
      <c r="G1011">
        <f t="shared" ca="1" si="88"/>
        <v>14.472379184314498</v>
      </c>
      <c r="H1011" s="14">
        <f t="shared" ca="1" si="89"/>
        <v>11.94750877647175</v>
      </c>
      <c r="I1011" s="13">
        <f t="shared" ca="1" si="90"/>
        <v>1.6036228978022751</v>
      </c>
      <c r="J1011" s="13">
        <f t="shared" ca="1" si="91"/>
        <v>0</v>
      </c>
      <c r="K1011" s="7">
        <f t="shared" ca="1" si="92"/>
        <v>0</v>
      </c>
      <c r="L1011" s="13">
        <f t="shared" ca="1" si="93"/>
        <v>0</v>
      </c>
      <c r="M1011" s="7">
        <f t="shared" ca="1" si="94"/>
        <v>0</v>
      </c>
      <c r="P1011" s="15">
        <v>-0.87856273425090603</v>
      </c>
      <c r="Q1011" s="11">
        <v>12.38</v>
      </c>
    </row>
    <row r="1012" spans="1:17" x14ac:dyDescent="0.25">
      <c r="A1012" s="3">
        <v>39486</v>
      </c>
      <c r="B1012">
        <v>28.39</v>
      </c>
      <c r="C1012">
        <v>27.63</v>
      </c>
      <c r="D1012" s="4">
        <v>2.7878349022447499E-2</v>
      </c>
      <c r="E1012" s="4">
        <v>1.39449541284404E-2</v>
      </c>
      <c r="F1012">
        <f t="shared" si="87"/>
        <v>19.589320000000001</v>
      </c>
      <c r="G1012">
        <f t="shared" ca="1" si="88"/>
        <v>14.533803257114062</v>
      </c>
      <c r="H1012" s="14">
        <f t="shared" ca="1" si="89"/>
        <v>12.006044885671095</v>
      </c>
      <c r="I1012" s="13">
        <f t="shared" ca="1" si="90"/>
        <v>1.7408072107335439</v>
      </c>
      <c r="J1012" s="13">
        <f t="shared" ca="1" si="91"/>
        <v>0</v>
      </c>
      <c r="K1012" s="7">
        <f t="shared" ca="1" si="92"/>
        <v>0</v>
      </c>
      <c r="L1012" s="13">
        <f t="shared" ca="1" si="93"/>
        <v>0</v>
      </c>
      <c r="M1012" s="7">
        <f t="shared" ca="1" si="94"/>
        <v>0</v>
      </c>
      <c r="P1012" s="15">
        <v>-0.87834580968095977</v>
      </c>
      <c r="Q1012" s="11">
        <v>12.725</v>
      </c>
    </row>
    <row r="1013" spans="1:17" x14ac:dyDescent="0.25">
      <c r="A1013" s="3">
        <v>39489</v>
      </c>
      <c r="B1013">
        <v>27.88</v>
      </c>
      <c r="C1013">
        <v>26.97</v>
      </c>
      <c r="D1013" s="4">
        <v>-1.7964071856287501E-2</v>
      </c>
      <c r="E1013" s="4">
        <v>-2.3887079261672099E-2</v>
      </c>
      <c r="F1013">
        <f t="shared" si="87"/>
        <v>19.655079999999998</v>
      </c>
      <c r="G1013">
        <f t="shared" ca="1" si="88"/>
        <v>14.599071594785459</v>
      </c>
      <c r="H1013" s="14">
        <f t="shared" ca="1" si="89"/>
        <v>12.07106739217819</v>
      </c>
      <c r="I1013" s="13">
        <f t="shared" ca="1" si="90"/>
        <v>1.6267615361392969</v>
      </c>
      <c r="J1013" s="13">
        <f t="shared" ca="1" si="91"/>
        <v>0</v>
      </c>
      <c r="K1013" s="7">
        <f t="shared" ca="1" si="92"/>
        <v>0</v>
      </c>
      <c r="L1013" s="13">
        <f t="shared" ca="1" si="93"/>
        <v>0</v>
      </c>
      <c r="M1013" s="7">
        <f t="shared" ca="1" si="94"/>
        <v>0</v>
      </c>
      <c r="P1013" s="15">
        <v>-0.87651814062666955</v>
      </c>
      <c r="Q1013" s="11">
        <v>20.350000000000001</v>
      </c>
    </row>
    <row r="1014" spans="1:17" x14ac:dyDescent="0.25">
      <c r="A1014" s="3">
        <v>39490</v>
      </c>
      <c r="B1014">
        <v>26.72</v>
      </c>
      <c r="C1014">
        <v>26.5</v>
      </c>
      <c r="D1014" s="4">
        <v>-9.2695587690026001E-3</v>
      </c>
      <c r="E1014" s="4">
        <v>-1.15628496829541E-2</v>
      </c>
      <c r="F1014">
        <f t="shared" si="87"/>
        <v>19.702719999999996</v>
      </c>
      <c r="G1014">
        <f t="shared" ca="1" si="88"/>
        <v>14.636488204908094</v>
      </c>
      <c r="H1014" s="14">
        <f t="shared" ca="1" si="89"/>
        <v>12.103372307362143</v>
      </c>
      <c r="I1014" s="13">
        <f t="shared" ca="1" si="90"/>
        <v>1.385108357418279</v>
      </c>
      <c r="J1014" s="13">
        <f t="shared" ca="1" si="91"/>
        <v>0</v>
      </c>
      <c r="K1014" s="7">
        <f t="shared" ca="1" si="92"/>
        <v>0</v>
      </c>
      <c r="L1014" s="13">
        <f t="shared" ca="1" si="93"/>
        <v>0</v>
      </c>
      <c r="M1014" s="7">
        <f t="shared" ca="1" si="94"/>
        <v>0</v>
      </c>
      <c r="P1014" s="15">
        <v>-0.875416459511279</v>
      </c>
      <c r="Q1014" s="11">
        <v>15.475</v>
      </c>
    </row>
    <row r="1015" spans="1:17" x14ac:dyDescent="0.25">
      <c r="A1015" s="3">
        <v>39491</v>
      </c>
      <c r="B1015">
        <v>25.81</v>
      </c>
      <c r="C1015">
        <v>25.78</v>
      </c>
      <c r="D1015" s="4">
        <v>-3.4056886227544901E-2</v>
      </c>
      <c r="E1015" s="4">
        <v>-2.7169811320754699E-2</v>
      </c>
      <c r="F1015">
        <f t="shared" si="87"/>
        <v>19.75196</v>
      </c>
      <c r="G1015">
        <f t="shared" ca="1" si="88"/>
        <v>14.68643134462749</v>
      </c>
      <c r="H1015" s="14">
        <f t="shared" ca="1" si="89"/>
        <v>12.153667016941235</v>
      </c>
      <c r="I1015" s="13">
        <f t="shared" ca="1" si="90"/>
        <v>1.1959344053013752</v>
      </c>
      <c r="J1015" s="13">
        <f t="shared" ca="1" si="91"/>
        <v>0</v>
      </c>
      <c r="K1015" s="7">
        <f t="shared" ca="1" si="92"/>
        <v>0</v>
      </c>
      <c r="L1015" s="13">
        <f t="shared" ca="1" si="93"/>
        <v>0</v>
      </c>
      <c r="M1015" s="7">
        <f t="shared" ca="1" si="94"/>
        <v>0</v>
      </c>
      <c r="P1015" s="15">
        <v>-0.87513365872363547</v>
      </c>
      <c r="Q1015" s="11">
        <v>14.225</v>
      </c>
    </row>
    <row r="1016" spans="1:17" x14ac:dyDescent="0.25">
      <c r="A1016" s="3">
        <v>39492</v>
      </c>
      <c r="B1016">
        <v>26.18</v>
      </c>
      <c r="C1016">
        <v>26.13</v>
      </c>
      <c r="D1016" s="4">
        <v>1.4335528864781099E-2</v>
      </c>
      <c r="E1016" s="4">
        <v>1.35764158262217E-2</v>
      </c>
      <c r="F1016">
        <f t="shared" si="87"/>
        <v>19.800039999999999</v>
      </c>
      <c r="G1016">
        <f t="shared" ca="1" si="88"/>
        <v>14.730773031453166</v>
      </c>
      <c r="H1016" s="14">
        <f t="shared" ca="1" si="89"/>
        <v>12.196139547179751</v>
      </c>
      <c r="I1016" s="13">
        <f t="shared" ca="1" si="90"/>
        <v>1.2585567182761523</v>
      </c>
      <c r="J1016" s="13">
        <f t="shared" ca="1" si="91"/>
        <v>0</v>
      </c>
      <c r="K1016" s="7">
        <f t="shared" ca="1" si="92"/>
        <v>0</v>
      </c>
      <c r="L1016" s="13">
        <f t="shared" ca="1" si="93"/>
        <v>0</v>
      </c>
      <c r="M1016" s="7">
        <f t="shared" ca="1" si="94"/>
        <v>0</v>
      </c>
      <c r="P1016" s="15">
        <v>-0.87441610614012044</v>
      </c>
      <c r="Q1016" s="11">
        <v>11.6</v>
      </c>
    </row>
    <row r="1017" spans="1:17" x14ac:dyDescent="0.25">
      <c r="A1017" s="3">
        <v>39493</v>
      </c>
      <c r="B1017">
        <v>25.93</v>
      </c>
      <c r="C1017">
        <v>25.91</v>
      </c>
      <c r="D1017" s="4">
        <v>-9.5492742551566197E-3</v>
      </c>
      <c r="E1017" s="4">
        <v>-8.4194412552620595E-3</v>
      </c>
      <c r="F1017">
        <f t="shared" si="87"/>
        <v>19.843</v>
      </c>
      <c r="G1017">
        <f t="shared" ca="1" si="88"/>
        <v>14.767478568659186</v>
      </c>
      <c r="H1017" s="14">
        <f t="shared" ca="1" si="89"/>
        <v>12.229717852988781</v>
      </c>
      <c r="I1017" s="13">
        <f t="shared" ca="1" si="90"/>
        <v>1.1992856462812693</v>
      </c>
      <c r="J1017" s="13">
        <f t="shared" ca="1" si="91"/>
        <v>0</v>
      </c>
      <c r="K1017" s="7">
        <f t="shared" ca="1" si="92"/>
        <v>0</v>
      </c>
      <c r="L1017" s="13">
        <f t="shared" ca="1" si="93"/>
        <v>0</v>
      </c>
      <c r="M1017" s="7">
        <f t="shared" ca="1" si="94"/>
        <v>0</v>
      </c>
      <c r="P1017" s="15">
        <v>-0.87398552879305402</v>
      </c>
      <c r="Q1017" s="11">
        <v>12.86</v>
      </c>
    </row>
    <row r="1018" spans="1:17" x14ac:dyDescent="0.25">
      <c r="A1018" s="3">
        <v>39496</v>
      </c>
      <c r="B1018">
        <v>25.93</v>
      </c>
      <c r="C1018">
        <v>25.91</v>
      </c>
      <c r="D1018" s="4">
        <v>0</v>
      </c>
      <c r="E1018" s="4">
        <v>0</v>
      </c>
      <c r="F1018">
        <f t="shared" si="87"/>
        <v>19.882120000000004</v>
      </c>
      <c r="G1018">
        <f t="shared" ca="1" si="88"/>
        <v>14.797531451690535</v>
      </c>
      <c r="H1018" s="14">
        <f t="shared" ca="1" si="89"/>
        <v>12.255237177535802</v>
      </c>
      <c r="I1018" s="13">
        <f t="shared" ca="1" si="90"/>
        <v>1.1894531765034959</v>
      </c>
      <c r="J1018" s="13">
        <f t="shared" ca="1" si="91"/>
        <v>0</v>
      </c>
      <c r="K1018" s="7">
        <f t="shared" ca="1" si="92"/>
        <v>0</v>
      </c>
      <c r="L1018" s="13">
        <f t="shared" ca="1" si="93"/>
        <v>0</v>
      </c>
      <c r="M1018" s="7">
        <f t="shared" ca="1" si="94"/>
        <v>0</v>
      </c>
      <c r="P1018" s="15">
        <v>-0.87391016720064696</v>
      </c>
      <c r="Q1018" s="11">
        <v>19.25</v>
      </c>
    </row>
    <row r="1019" spans="1:17" x14ac:dyDescent="0.25">
      <c r="A1019" s="3">
        <v>39497</v>
      </c>
      <c r="B1019">
        <v>25.61</v>
      </c>
      <c r="C1019">
        <v>25.7</v>
      </c>
      <c r="D1019" s="4">
        <v>-1.23409178557655E-2</v>
      </c>
      <c r="E1019" s="4">
        <v>-8.1049787726746904E-3</v>
      </c>
      <c r="F1019">
        <f t="shared" si="87"/>
        <v>19.924440000000001</v>
      </c>
      <c r="G1019">
        <f t="shared" ca="1" si="88"/>
        <v>14.836384193859525</v>
      </c>
      <c r="H1019" s="14">
        <f t="shared" ca="1" si="89"/>
        <v>12.292356290789286</v>
      </c>
      <c r="I1019" s="13">
        <f t="shared" ca="1" si="90"/>
        <v>1.1174327123414076</v>
      </c>
      <c r="J1019" s="13">
        <f t="shared" ca="1" si="91"/>
        <v>0</v>
      </c>
      <c r="K1019" s="7">
        <f t="shared" ca="1" si="92"/>
        <v>0</v>
      </c>
      <c r="L1019" s="13">
        <f t="shared" ca="1" si="93"/>
        <v>0</v>
      </c>
      <c r="M1019" s="7">
        <f t="shared" ca="1" si="94"/>
        <v>0</v>
      </c>
      <c r="P1019" s="15">
        <v>-0.8729576950781377</v>
      </c>
      <c r="Q1019" s="11">
        <v>27.85</v>
      </c>
    </row>
    <row r="1020" spans="1:17" x14ac:dyDescent="0.25">
      <c r="A1020" s="3">
        <v>39498</v>
      </c>
      <c r="B1020">
        <v>25.45</v>
      </c>
      <c r="C1020">
        <v>25.41</v>
      </c>
      <c r="D1020" s="4">
        <v>-6.24755954705192E-3</v>
      </c>
      <c r="E1020" s="4">
        <v>-1.1284046692607E-2</v>
      </c>
      <c r="F1020">
        <f t="shared" ref="F1020:F1083" si="95">AVERAGE(B771:B1020)</f>
        <v>19.968760000000003</v>
      </c>
      <c r="G1020">
        <f t="shared" ref="G1020:G1083" ca="1" si="96">F1020-_xlfn.STDEV.P(OFFSET(B1020,0,0,-250,1))</f>
        <v>14.881023011672106</v>
      </c>
      <c r="H1020" s="14">
        <f t="shared" ref="H1020:H1083" ca="1" si="97">F1020-1.5*_xlfn.STDEV.P(OFFSET(B1020,0,0,-250,1))</f>
        <v>12.337154517508157</v>
      </c>
      <c r="I1020" s="13">
        <f t="shared" ref="I1020:I1083" ca="1" si="98">(B1020-F1020)/_xlfn.STDEV.P(OFFSET(B1020,0,0,-250,1))</f>
        <v>1.0773434264732746</v>
      </c>
      <c r="J1020" s="13">
        <f t="shared" ca="1" si="91"/>
        <v>0</v>
      </c>
      <c r="K1020" s="7">
        <f t="shared" ca="1" si="92"/>
        <v>0</v>
      </c>
      <c r="L1020" s="13">
        <f t="shared" ca="1" si="93"/>
        <v>0</v>
      </c>
      <c r="M1020" s="7">
        <f t="shared" ca="1" si="94"/>
        <v>0</v>
      </c>
      <c r="P1020" s="15">
        <v>-0.87052359605728113</v>
      </c>
      <c r="Q1020" s="11">
        <v>29.1</v>
      </c>
    </row>
    <row r="1021" spans="1:17" x14ac:dyDescent="0.25">
      <c r="A1021" s="3">
        <v>39499</v>
      </c>
      <c r="B1021">
        <v>25.42</v>
      </c>
      <c r="C1021">
        <v>25.45</v>
      </c>
      <c r="D1021" s="4">
        <v>-1.1787819253437099E-3</v>
      </c>
      <c r="E1021" s="4">
        <v>1.5741833923652599E-3</v>
      </c>
      <c r="F1021">
        <f t="shared" si="95"/>
        <v>20.015440000000002</v>
      </c>
      <c r="G1021">
        <f t="shared" ca="1" si="96"/>
        <v>14.931439527301384</v>
      </c>
      <c r="H1021" s="14">
        <f t="shared" ca="1" si="97"/>
        <v>12.389439290952076</v>
      </c>
      <c r="I1021" s="13">
        <f t="shared" ca="1" si="98"/>
        <v>1.0630526155579265</v>
      </c>
      <c r="J1021" s="13">
        <f t="shared" ref="J1021:J1084" ca="1" si="99">IF(AND(J1020=0,I1020&lt;-1),1,IF(AND(J1020=1,I1020&gt;-0.5),0,J1020))</f>
        <v>0</v>
      </c>
      <c r="K1021" s="7">
        <f t="shared" ref="K1021:K1084" ca="1" si="100">J1021*D1021</f>
        <v>0</v>
      </c>
      <c r="L1021" s="13">
        <f t="shared" ref="L1021:L1084" ca="1" si="101">IF(AND(L1020=0,I1020&lt;-1.5),1,IF(AND(L1020=1,I1020&gt;0.5),0,L1020))</f>
        <v>0</v>
      </c>
      <c r="M1021" s="7">
        <f t="shared" ref="M1021:M1084" ca="1" si="102">L1021*D1021</f>
        <v>0</v>
      </c>
      <c r="P1021" s="15">
        <v>-0.87003754708541414</v>
      </c>
      <c r="Q1021" s="11">
        <v>14.225</v>
      </c>
    </row>
    <row r="1022" spans="1:17" x14ac:dyDescent="0.25">
      <c r="A1022" s="3">
        <v>39500</v>
      </c>
      <c r="B1022">
        <v>24.87</v>
      </c>
      <c r="C1022">
        <v>24.83</v>
      </c>
      <c r="D1022" s="4">
        <v>-2.1636506687647501E-2</v>
      </c>
      <c r="E1022" s="4">
        <v>-2.4361493123772102E-2</v>
      </c>
      <c r="F1022">
        <f t="shared" si="95"/>
        <v>20.060520000000004</v>
      </c>
      <c r="G1022">
        <f t="shared" ca="1" si="96"/>
        <v>14.983644570210561</v>
      </c>
      <c r="H1022" s="14">
        <f t="shared" ca="1" si="97"/>
        <v>12.445206855315838</v>
      </c>
      <c r="I1022" s="13">
        <f t="shared" ca="1" si="98"/>
        <v>0.94733070891980975</v>
      </c>
      <c r="J1022" s="13">
        <f t="shared" ca="1" si="99"/>
        <v>0</v>
      </c>
      <c r="K1022" s="7">
        <f t="shared" ca="1" si="100"/>
        <v>0</v>
      </c>
      <c r="L1022" s="13">
        <f t="shared" ca="1" si="101"/>
        <v>0</v>
      </c>
      <c r="M1022" s="7">
        <f t="shared" ca="1" si="102"/>
        <v>0</v>
      </c>
      <c r="P1022" s="15">
        <v>-0.86981710309604299</v>
      </c>
      <c r="Q1022" s="11">
        <v>18.75</v>
      </c>
    </row>
    <row r="1023" spans="1:17" x14ac:dyDescent="0.25">
      <c r="A1023" s="3">
        <v>39503</v>
      </c>
      <c r="B1023">
        <v>24.17</v>
      </c>
      <c r="C1023">
        <v>24.34</v>
      </c>
      <c r="D1023" s="4">
        <v>-2.8146361077603502E-2</v>
      </c>
      <c r="E1023" s="4">
        <v>-1.97341925090616E-2</v>
      </c>
      <c r="F1023">
        <f t="shared" si="95"/>
        <v>20.104640000000007</v>
      </c>
      <c r="G1023">
        <f t="shared" ca="1" si="96"/>
        <v>15.040185984965452</v>
      </c>
      <c r="H1023" s="14">
        <f t="shared" ca="1" si="97"/>
        <v>12.507958977448176</v>
      </c>
      <c r="I1023" s="13">
        <f t="shared" ca="1" si="98"/>
        <v>0.8027242399538812</v>
      </c>
      <c r="J1023" s="13">
        <f t="shared" ca="1" si="99"/>
        <v>0</v>
      </c>
      <c r="K1023" s="7">
        <f t="shared" ca="1" si="100"/>
        <v>0</v>
      </c>
      <c r="L1023" s="13">
        <f t="shared" ca="1" si="101"/>
        <v>0</v>
      </c>
      <c r="M1023" s="7">
        <f t="shared" ca="1" si="102"/>
        <v>0</v>
      </c>
      <c r="P1023" s="15">
        <v>-0.86970186219099521</v>
      </c>
      <c r="Q1023" s="11">
        <v>19.850000000000001</v>
      </c>
    </row>
    <row r="1024" spans="1:17" x14ac:dyDescent="0.25">
      <c r="A1024" s="3">
        <v>39504</v>
      </c>
      <c r="B1024">
        <v>23.71</v>
      </c>
      <c r="C1024">
        <v>24.18</v>
      </c>
      <c r="D1024" s="4">
        <v>-1.9031857674803501E-2</v>
      </c>
      <c r="E1024" s="4">
        <v>-6.5735414954807298E-3</v>
      </c>
      <c r="F1024">
        <f t="shared" si="95"/>
        <v>20.138120000000008</v>
      </c>
      <c r="G1024">
        <f t="shared" ca="1" si="96"/>
        <v>15.077610058739182</v>
      </c>
      <c r="H1024" s="14">
        <f t="shared" ca="1" si="97"/>
        <v>12.547355088108771</v>
      </c>
      <c r="I1024" s="13">
        <f t="shared" ca="1" si="98"/>
        <v>0.70583400516155492</v>
      </c>
      <c r="J1024" s="13">
        <f t="shared" ca="1" si="99"/>
        <v>0</v>
      </c>
      <c r="K1024" s="7">
        <f t="shared" ca="1" si="100"/>
        <v>0</v>
      </c>
      <c r="L1024" s="13">
        <f t="shared" ca="1" si="101"/>
        <v>0</v>
      </c>
      <c r="M1024" s="7">
        <f t="shared" ca="1" si="102"/>
        <v>0</v>
      </c>
      <c r="P1024" s="15">
        <v>-0.86962454291641877</v>
      </c>
      <c r="Q1024" s="11">
        <v>19.850000000000001</v>
      </c>
    </row>
    <row r="1025" spans="1:17" x14ac:dyDescent="0.25">
      <c r="A1025" s="3">
        <v>39505</v>
      </c>
      <c r="B1025">
        <v>23.88</v>
      </c>
      <c r="C1025">
        <v>24.45</v>
      </c>
      <c r="D1025" s="4">
        <v>7.1699704765921801E-3</v>
      </c>
      <c r="E1025" s="4">
        <v>1.1166253101736899E-2</v>
      </c>
      <c r="F1025">
        <f t="shared" si="95"/>
        <v>20.170400000000004</v>
      </c>
      <c r="G1025">
        <f t="shared" ca="1" si="96"/>
        <v>15.111863152254431</v>
      </c>
      <c r="H1025" s="14">
        <f t="shared" ca="1" si="97"/>
        <v>12.582594728381643</v>
      </c>
      <c r="I1025" s="13">
        <f t="shared" ca="1" si="98"/>
        <v>0.73333458105642613</v>
      </c>
      <c r="J1025" s="13">
        <f t="shared" ca="1" si="99"/>
        <v>0</v>
      </c>
      <c r="K1025" s="7">
        <f t="shared" ca="1" si="100"/>
        <v>0</v>
      </c>
      <c r="L1025" s="13">
        <f t="shared" ca="1" si="101"/>
        <v>0</v>
      </c>
      <c r="M1025" s="7">
        <f t="shared" ca="1" si="102"/>
        <v>0</v>
      </c>
      <c r="P1025" s="15">
        <v>-0.86809552084208441</v>
      </c>
      <c r="Q1025" s="11">
        <v>17.350000000000001</v>
      </c>
    </row>
    <row r="1026" spans="1:17" x14ac:dyDescent="0.25">
      <c r="A1026" s="3">
        <v>39506</v>
      </c>
      <c r="B1026">
        <v>24.58</v>
      </c>
      <c r="C1026">
        <v>25.1</v>
      </c>
      <c r="D1026" s="4">
        <v>2.9313232830820799E-2</v>
      </c>
      <c r="E1026" s="4">
        <v>2.6584867075664799E-2</v>
      </c>
      <c r="F1026">
        <f t="shared" si="95"/>
        <v>20.207120000000003</v>
      </c>
      <c r="G1026">
        <f t="shared" ca="1" si="96"/>
        <v>15.150026160095532</v>
      </c>
      <c r="H1026" s="14">
        <f t="shared" ca="1" si="97"/>
        <v>12.621479240143294</v>
      </c>
      <c r="I1026" s="13">
        <f t="shared" ca="1" si="98"/>
        <v>0.86470216658716348</v>
      </c>
      <c r="J1026" s="13">
        <f t="shared" ca="1" si="99"/>
        <v>0</v>
      </c>
      <c r="K1026" s="7">
        <f t="shared" ca="1" si="100"/>
        <v>0</v>
      </c>
      <c r="L1026" s="13">
        <f t="shared" ca="1" si="101"/>
        <v>0</v>
      </c>
      <c r="M1026" s="7">
        <f t="shared" ca="1" si="102"/>
        <v>0</v>
      </c>
      <c r="P1026" s="15">
        <v>-0.86773228388954426</v>
      </c>
      <c r="Q1026" s="11">
        <v>19.3</v>
      </c>
    </row>
    <row r="1027" spans="1:17" x14ac:dyDescent="0.25">
      <c r="A1027" s="3">
        <v>39507</v>
      </c>
      <c r="B1027">
        <v>26.1</v>
      </c>
      <c r="C1027">
        <v>26.36</v>
      </c>
      <c r="D1027" s="4">
        <v>6.1838893409276001E-2</v>
      </c>
      <c r="E1027" s="4">
        <v>5.01992031872509E-2</v>
      </c>
      <c r="F1027">
        <f t="shared" si="95"/>
        <v>20.247560000000004</v>
      </c>
      <c r="G1027">
        <f t="shared" ca="1" si="96"/>
        <v>15.183931810016103</v>
      </c>
      <c r="H1027" s="14">
        <f t="shared" ca="1" si="97"/>
        <v>12.652117715024154</v>
      </c>
      <c r="I1027" s="13">
        <f t="shared" ca="1" si="98"/>
        <v>1.1557799625921203</v>
      </c>
      <c r="J1027" s="13">
        <f t="shared" ca="1" si="99"/>
        <v>0</v>
      </c>
      <c r="K1027" s="7">
        <f t="shared" ca="1" si="100"/>
        <v>0</v>
      </c>
      <c r="L1027" s="13">
        <f t="shared" ca="1" si="101"/>
        <v>0</v>
      </c>
      <c r="M1027" s="7">
        <f t="shared" ca="1" si="102"/>
        <v>0</v>
      </c>
      <c r="P1027" s="15">
        <v>-0.86645781998385218</v>
      </c>
      <c r="Q1027" s="11">
        <v>14.275</v>
      </c>
    </row>
    <row r="1028" spans="1:17" x14ac:dyDescent="0.25">
      <c r="A1028" s="3">
        <v>39510</v>
      </c>
      <c r="B1028">
        <v>26.16</v>
      </c>
      <c r="C1028">
        <v>26.25</v>
      </c>
      <c r="D1028" s="4">
        <v>2.2988505747125699E-3</v>
      </c>
      <c r="E1028" s="4">
        <v>-4.1729893778451599E-3</v>
      </c>
      <c r="F1028">
        <f t="shared" si="95"/>
        <v>20.292640000000002</v>
      </c>
      <c r="G1028">
        <f t="shared" ca="1" si="96"/>
        <v>15.226743018181306</v>
      </c>
      <c r="H1028" s="14">
        <f t="shared" ca="1" si="97"/>
        <v>12.693794527271956</v>
      </c>
      <c r="I1028" s="13">
        <f t="shared" ca="1" si="98"/>
        <v>1.1582075239701319</v>
      </c>
      <c r="J1028" s="13">
        <f t="shared" ca="1" si="99"/>
        <v>0</v>
      </c>
      <c r="K1028" s="7">
        <f t="shared" ca="1" si="100"/>
        <v>0</v>
      </c>
      <c r="L1028" s="13">
        <f t="shared" ca="1" si="101"/>
        <v>0</v>
      </c>
      <c r="M1028" s="7">
        <f t="shared" ca="1" si="102"/>
        <v>0</v>
      </c>
      <c r="P1028" s="15">
        <v>-0.86583084064508387</v>
      </c>
      <c r="Q1028" s="11">
        <v>13.824999999999999</v>
      </c>
    </row>
    <row r="1029" spans="1:17" x14ac:dyDescent="0.25">
      <c r="A1029" s="3">
        <v>39511</v>
      </c>
      <c r="B1029">
        <v>25.72</v>
      </c>
      <c r="C1029">
        <v>25.79</v>
      </c>
      <c r="D1029" s="4">
        <v>-1.68195718654435E-2</v>
      </c>
      <c r="E1029" s="4">
        <v>-1.7523809523809601E-2</v>
      </c>
      <c r="F1029">
        <f t="shared" si="95"/>
        <v>20.338000000000008</v>
      </c>
      <c r="G1029">
        <f t="shared" ca="1" si="96"/>
        <v>15.274479248586072</v>
      </c>
      <c r="H1029" s="14">
        <f t="shared" ca="1" si="97"/>
        <v>12.742718872879102</v>
      </c>
      <c r="I1029" s="13">
        <f t="shared" ca="1" si="98"/>
        <v>1.0628967993262637</v>
      </c>
      <c r="J1029" s="13">
        <f t="shared" ca="1" si="99"/>
        <v>0</v>
      </c>
      <c r="K1029" s="7">
        <f t="shared" ca="1" si="100"/>
        <v>0</v>
      </c>
      <c r="L1029" s="13">
        <f t="shared" ca="1" si="101"/>
        <v>0</v>
      </c>
      <c r="M1029" s="7">
        <f t="shared" ca="1" si="102"/>
        <v>0</v>
      </c>
      <c r="P1029" s="15">
        <v>-0.8654505545794553</v>
      </c>
      <c r="Q1029" s="11">
        <v>29.3</v>
      </c>
    </row>
    <row r="1030" spans="1:17" x14ac:dyDescent="0.25">
      <c r="A1030" s="3">
        <v>39512</v>
      </c>
      <c r="B1030">
        <v>24.83</v>
      </c>
      <c r="C1030">
        <v>25.38</v>
      </c>
      <c r="D1030" s="4">
        <v>-3.4603421461897398E-2</v>
      </c>
      <c r="E1030" s="4">
        <v>-1.5897634742148101E-2</v>
      </c>
      <c r="F1030">
        <f t="shared" si="95"/>
        <v>20.384200000000003</v>
      </c>
      <c r="G1030">
        <f t="shared" ca="1" si="96"/>
        <v>15.332610273983079</v>
      </c>
      <c r="H1030" s="14">
        <f t="shared" ca="1" si="97"/>
        <v>12.806815410974616</v>
      </c>
      <c r="I1030" s="13">
        <f t="shared" ca="1" si="98"/>
        <v>0.88007938908875272</v>
      </c>
      <c r="J1030" s="13">
        <f t="shared" ca="1" si="99"/>
        <v>0</v>
      </c>
      <c r="K1030" s="7">
        <f t="shared" ca="1" si="100"/>
        <v>0</v>
      </c>
      <c r="L1030" s="13">
        <f t="shared" ca="1" si="101"/>
        <v>0</v>
      </c>
      <c r="M1030" s="7">
        <f t="shared" ca="1" si="102"/>
        <v>0</v>
      </c>
      <c r="P1030" s="15">
        <v>-0.86484813415152539</v>
      </c>
      <c r="Q1030" s="11">
        <v>19.05</v>
      </c>
    </row>
    <row r="1031" spans="1:17" x14ac:dyDescent="0.25">
      <c r="A1031" s="3">
        <v>39513</v>
      </c>
      <c r="B1031">
        <v>26.76</v>
      </c>
      <c r="C1031">
        <v>26.99</v>
      </c>
      <c r="D1031" s="4">
        <v>7.7728554168344802E-2</v>
      </c>
      <c r="E1031" s="4">
        <v>6.3435776201733698E-2</v>
      </c>
      <c r="F1031">
        <f t="shared" si="95"/>
        <v>20.437800000000006</v>
      </c>
      <c r="G1031">
        <f t="shared" ca="1" si="96"/>
        <v>15.389935940816203</v>
      </c>
      <c r="H1031" s="14">
        <f t="shared" ca="1" si="97"/>
        <v>12.866003911224301</v>
      </c>
      <c r="I1031" s="13">
        <f t="shared" ca="1" si="98"/>
        <v>1.2524505267723556</v>
      </c>
      <c r="J1031" s="13">
        <f t="shared" ca="1" si="99"/>
        <v>0</v>
      </c>
      <c r="K1031" s="7">
        <f t="shared" ca="1" si="100"/>
        <v>0</v>
      </c>
      <c r="L1031" s="13">
        <f t="shared" ca="1" si="101"/>
        <v>0</v>
      </c>
      <c r="M1031" s="7">
        <f t="shared" ca="1" si="102"/>
        <v>0</v>
      </c>
      <c r="P1031" s="15">
        <v>-0.86420513091411821</v>
      </c>
      <c r="Q1031" s="11">
        <v>14.225</v>
      </c>
    </row>
    <row r="1032" spans="1:17" x14ac:dyDescent="0.25">
      <c r="A1032" s="3">
        <v>39514</v>
      </c>
      <c r="B1032">
        <v>26.91</v>
      </c>
      <c r="C1032">
        <v>26.87</v>
      </c>
      <c r="D1032" s="4">
        <v>5.6053811659191304E-3</v>
      </c>
      <c r="E1032" s="4">
        <v>-4.4460911448683804E-3</v>
      </c>
      <c r="F1032">
        <f t="shared" si="95"/>
        <v>20.492120000000007</v>
      </c>
      <c r="G1032">
        <f t="shared" ca="1" si="96"/>
        <v>15.44796941683938</v>
      </c>
      <c r="H1032" s="14">
        <f t="shared" ca="1" si="97"/>
        <v>12.925894125259067</v>
      </c>
      <c r="I1032" s="13">
        <f t="shared" ca="1" si="98"/>
        <v>1.2723410798689117</v>
      </c>
      <c r="J1032" s="13">
        <f t="shared" ca="1" si="99"/>
        <v>0</v>
      </c>
      <c r="K1032" s="7">
        <f t="shared" ca="1" si="100"/>
        <v>0</v>
      </c>
      <c r="L1032" s="13">
        <f t="shared" ca="1" si="101"/>
        <v>0</v>
      </c>
      <c r="M1032" s="7">
        <f t="shared" ca="1" si="102"/>
        <v>0</v>
      </c>
      <c r="P1032" s="15">
        <v>-0.86311165885428953</v>
      </c>
      <c r="Q1032" s="11">
        <v>13.4</v>
      </c>
    </row>
    <row r="1033" spans="1:17" x14ac:dyDescent="0.25">
      <c r="A1033" s="3">
        <v>39517</v>
      </c>
      <c r="B1033">
        <v>27.75</v>
      </c>
      <c r="C1033">
        <v>27.6</v>
      </c>
      <c r="D1033" s="4">
        <v>3.1215161649944301E-2</v>
      </c>
      <c r="E1033" s="4">
        <v>2.7167845180498602E-2</v>
      </c>
      <c r="F1033">
        <f t="shared" si="95"/>
        <v>20.549600000000005</v>
      </c>
      <c r="G1033">
        <f t="shared" ca="1" si="96"/>
        <v>15.50494644995322</v>
      </c>
      <c r="H1033" s="14">
        <f t="shared" ca="1" si="97"/>
        <v>12.982619674929825</v>
      </c>
      <c r="I1033" s="13">
        <f t="shared" ca="1" si="98"/>
        <v>1.4273329037497957</v>
      </c>
      <c r="J1033" s="13">
        <f t="shared" ca="1" si="99"/>
        <v>0</v>
      </c>
      <c r="K1033" s="7">
        <f t="shared" ca="1" si="100"/>
        <v>0</v>
      </c>
      <c r="L1033" s="13">
        <f t="shared" ca="1" si="101"/>
        <v>0</v>
      </c>
      <c r="M1033" s="7">
        <f t="shared" ca="1" si="102"/>
        <v>0</v>
      </c>
      <c r="P1033" s="15">
        <v>-0.86289110661205948</v>
      </c>
      <c r="Q1033" s="11">
        <v>12.47</v>
      </c>
    </row>
    <row r="1034" spans="1:17" x14ac:dyDescent="0.25">
      <c r="A1034" s="3">
        <v>39518</v>
      </c>
      <c r="B1034">
        <v>26.11</v>
      </c>
      <c r="C1034">
        <v>26.09</v>
      </c>
      <c r="D1034" s="4">
        <v>-5.9099099099099203E-2</v>
      </c>
      <c r="E1034" s="4">
        <v>-5.4710144927536203E-2</v>
      </c>
      <c r="F1034">
        <f t="shared" si="95"/>
        <v>20.598320000000005</v>
      </c>
      <c r="G1034">
        <f t="shared" ca="1" si="96"/>
        <v>15.559019296767479</v>
      </c>
      <c r="H1034" s="14">
        <f t="shared" ca="1" si="97"/>
        <v>13.039368945151217</v>
      </c>
      <c r="I1034" s="13">
        <f t="shared" ca="1" si="98"/>
        <v>1.0937390571799883</v>
      </c>
      <c r="J1034" s="13">
        <f t="shared" ca="1" si="99"/>
        <v>0</v>
      </c>
      <c r="K1034" s="7">
        <f t="shared" ca="1" si="100"/>
        <v>0</v>
      </c>
      <c r="L1034" s="13">
        <f t="shared" ca="1" si="101"/>
        <v>0</v>
      </c>
      <c r="M1034" s="7">
        <f t="shared" ca="1" si="102"/>
        <v>0</v>
      </c>
      <c r="P1034" s="15">
        <v>-0.86268950397047195</v>
      </c>
      <c r="Q1034" s="11">
        <v>18.100000000000001</v>
      </c>
    </row>
    <row r="1035" spans="1:17" x14ac:dyDescent="0.25">
      <c r="A1035" s="3">
        <v>39519</v>
      </c>
      <c r="B1035">
        <v>26.68</v>
      </c>
      <c r="C1035">
        <v>26.92</v>
      </c>
      <c r="D1035" s="4">
        <v>2.1830716200689399E-2</v>
      </c>
      <c r="E1035" s="4">
        <v>3.1812955155231998E-2</v>
      </c>
      <c r="F1035">
        <f t="shared" si="95"/>
        <v>20.646160000000002</v>
      </c>
      <c r="G1035">
        <f t="shared" ca="1" si="96"/>
        <v>15.606121145546615</v>
      </c>
      <c r="H1035" s="14">
        <f t="shared" ca="1" si="97"/>
        <v>13.08610171831992</v>
      </c>
      <c r="I1035" s="13">
        <f t="shared" ca="1" si="98"/>
        <v>1.197181246860525</v>
      </c>
      <c r="J1035" s="13">
        <f t="shared" ca="1" si="99"/>
        <v>0</v>
      </c>
      <c r="K1035" s="7">
        <f t="shared" ca="1" si="100"/>
        <v>0</v>
      </c>
      <c r="L1035" s="13">
        <f t="shared" ca="1" si="101"/>
        <v>0</v>
      </c>
      <c r="M1035" s="7">
        <f t="shared" ca="1" si="102"/>
        <v>0</v>
      </c>
      <c r="P1035" s="15">
        <v>-0.86224110175540625</v>
      </c>
      <c r="Q1035" s="11">
        <v>11.55</v>
      </c>
    </row>
    <row r="1036" spans="1:17" x14ac:dyDescent="0.25">
      <c r="A1036" s="3">
        <v>39520</v>
      </c>
      <c r="B1036">
        <v>26.75</v>
      </c>
      <c r="C1036">
        <v>27.02</v>
      </c>
      <c r="D1036" s="4">
        <v>2.6236881559220698E-3</v>
      </c>
      <c r="E1036" s="4">
        <v>3.7147102526002801E-3</v>
      </c>
      <c r="F1036">
        <f t="shared" si="95"/>
        <v>20.694760000000006</v>
      </c>
      <c r="G1036">
        <f t="shared" ca="1" si="96"/>
        <v>15.654677367502828</v>
      </c>
      <c r="H1036" s="14">
        <f t="shared" ca="1" si="97"/>
        <v>13.134636051254239</v>
      </c>
      <c r="I1036" s="13">
        <f t="shared" ca="1" si="98"/>
        <v>1.2014168103033347</v>
      </c>
      <c r="J1036" s="13">
        <f t="shared" ca="1" si="99"/>
        <v>0</v>
      </c>
      <c r="K1036" s="7">
        <f t="shared" ca="1" si="100"/>
        <v>0</v>
      </c>
      <c r="L1036" s="13">
        <f t="shared" ca="1" si="101"/>
        <v>0</v>
      </c>
      <c r="M1036" s="7">
        <f t="shared" ca="1" si="102"/>
        <v>0</v>
      </c>
      <c r="P1036" s="15">
        <v>-0.8619948341607373</v>
      </c>
      <c r="Q1036" s="11">
        <v>29.3</v>
      </c>
    </row>
    <row r="1037" spans="1:17" x14ac:dyDescent="0.25">
      <c r="A1037" s="3">
        <v>39521</v>
      </c>
      <c r="B1037">
        <v>29.03</v>
      </c>
      <c r="C1037">
        <v>28.52</v>
      </c>
      <c r="D1037" s="4">
        <v>8.5233644859813204E-2</v>
      </c>
      <c r="E1037" s="4">
        <v>5.5514433752775802E-2</v>
      </c>
      <c r="F1037">
        <f t="shared" si="95"/>
        <v>20.752920000000003</v>
      </c>
      <c r="G1037">
        <f t="shared" ca="1" si="96"/>
        <v>15.700894755249156</v>
      </c>
      <c r="H1037" s="14">
        <f t="shared" ca="1" si="97"/>
        <v>13.17488213287373</v>
      </c>
      <c r="I1037" s="13">
        <f t="shared" ca="1" si="98"/>
        <v>1.638368693545236</v>
      </c>
      <c r="J1037" s="13">
        <f t="shared" ca="1" si="99"/>
        <v>0</v>
      </c>
      <c r="K1037" s="7">
        <f t="shared" ca="1" si="100"/>
        <v>0</v>
      </c>
      <c r="L1037" s="13">
        <f t="shared" ca="1" si="101"/>
        <v>0</v>
      </c>
      <c r="M1037" s="7">
        <f t="shared" ca="1" si="102"/>
        <v>0</v>
      </c>
      <c r="P1037" s="15">
        <v>-0.85805030117806425</v>
      </c>
      <c r="Q1037" s="11">
        <v>19.7</v>
      </c>
    </row>
    <row r="1038" spans="1:17" x14ac:dyDescent="0.25">
      <c r="A1038" s="3">
        <v>39524</v>
      </c>
      <c r="B1038">
        <v>28.54</v>
      </c>
      <c r="C1038">
        <v>27.37</v>
      </c>
      <c r="D1038" s="4">
        <v>7.0126227208966397E-4</v>
      </c>
      <c r="E1038" s="4">
        <v>-2.9143897996356501E-3</v>
      </c>
      <c r="F1038">
        <f t="shared" si="95"/>
        <v>20.80828</v>
      </c>
      <c r="G1038">
        <f t="shared" ca="1" si="96"/>
        <v>15.747064983662517</v>
      </c>
      <c r="H1038" s="14">
        <f t="shared" ca="1" si="97"/>
        <v>13.216457475493776</v>
      </c>
      <c r="I1038" s="13">
        <f t="shared" ca="1" si="98"/>
        <v>1.5276410852023059</v>
      </c>
      <c r="J1038" s="13">
        <f t="shared" ca="1" si="99"/>
        <v>0</v>
      </c>
      <c r="K1038" s="7">
        <f t="shared" ca="1" si="100"/>
        <v>0</v>
      </c>
      <c r="L1038" s="13">
        <f t="shared" ca="1" si="101"/>
        <v>0</v>
      </c>
      <c r="M1038" s="7">
        <f t="shared" ca="1" si="102"/>
        <v>0</v>
      </c>
      <c r="P1038" s="15">
        <v>-0.85802397608756831</v>
      </c>
      <c r="Q1038" s="11">
        <v>14.05</v>
      </c>
    </row>
    <row r="1039" spans="1:17" x14ac:dyDescent="0.25">
      <c r="A1039" s="3">
        <v>39525</v>
      </c>
      <c r="B1039">
        <v>26.2</v>
      </c>
      <c r="C1039">
        <v>25.33</v>
      </c>
      <c r="D1039" s="4">
        <v>-8.1990189208129005E-2</v>
      </c>
      <c r="E1039" s="4">
        <v>-7.4534161490683398E-2</v>
      </c>
      <c r="F1039">
        <f t="shared" si="95"/>
        <v>20.85708</v>
      </c>
      <c r="G1039">
        <f t="shared" ca="1" si="96"/>
        <v>15.802934387376629</v>
      </c>
      <c r="H1039" s="14">
        <f t="shared" ca="1" si="97"/>
        <v>13.275861581064945</v>
      </c>
      <c r="I1039" s="13">
        <f t="shared" ca="1" si="98"/>
        <v>1.0571361431802395</v>
      </c>
      <c r="J1039" s="13">
        <f t="shared" ca="1" si="99"/>
        <v>0</v>
      </c>
      <c r="K1039" s="7">
        <f t="shared" ca="1" si="100"/>
        <v>0</v>
      </c>
      <c r="L1039" s="13">
        <f t="shared" ca="1" si="101"/>
        <v>0</v>
      </c>
      <c r="M1039" s="7">
        <f t="shared" ca="1" si="102"/>
        <v>0</v>
      </c>
      <c r="P1039" s="15">
        <v>-0.85714321496768564</v>
      </c>
      <c r="Q1039" s="11">
        <v>19.149999999999999</v>
      </c>
    </row>
    <row r="1040" spans="1:17" x14ac:dyDescent="0.25">
      <c r="A1040" s="3">
        <v>39526</v>
      </c>
      <c r="B1040">
        <v>27.41</v>
      </c>
      <c r="C1040">
        <v>26.53</v>
      </c>
      <c r="D1040" s="4">
        <v>4.6183206106870302E-2</v>
      </c>
      <c r="E1040" s="4">
        <v>4.7374654559810603E-2</v>
      </c>
      <c r="F1040">
        <f t="shared" si="95"/>
        <v>20.912119999999998</v>
      </c>
      <c r="G1040">
        <f t="shared" ca="1" si="96"/>
        <v>15.861837482595654</v>
      </c>
      <c r="H1040" s="14">
        <f t="shared" ca="1" si="97"/>
        <v>13.33669622389348</v>
      </c>
      <c r="I1040" s="13">
        <f t="shared" ca="1" si="98"/>
        <v>1.2866369312225463</v>
      </c>
      <c r="J1040" s="13">
        <f t="shared" ca="1" si="99"/>
        <v>0</v>
      </c>
      <c r="K1040" s="7">
        <f t="shared" ca="1" si="100"/>
        <v>0</v>
      </c>
      <c r="L1040" s="13">
        <f t="shared" ca="1" si="101"/>
        <v>0</v>
      </c>
      <c r="M1040" s="7">
        <f t="shared" ca="1" si="102"/>
        <v>0</v>
      </c>
      <c r="P1040" s="15">
        <v>-0.85490262038044817</v>
      </c>
      <c r="Q1040" s="11">
        <v>14.275</v>
      </c>
    </row>
    <row r="1041" spans="1:17" x14ac:dyDescent="0.25">
      <c r="A1041" s="3">
        <v>39527</v>
      </c>
      <c r="B1041">
        <v>27</v>
      </c>
      <c r="C1041">
        <v>26.08</v>
      </c>
      <c r="D1041" s="4">
        <v>-1.4958044509303201E-2</v>
      </c>
      <c r="E1041" s="4">
        <v>-1.6961929890689901E-2</v>
      </c>
      <c r="F1041">
        <f t="shared" si="95"/>
        <v>20.965999999999998</v>
      </c>
      <c r="G1041">
        <f t="shared" ca="1" si="96"/>
        <v>15.922913960678427</v>
      </c>
      <c r="H1041" s="14">
        <f t="shared" ca="1" si="97"/>
        <v>13.401370941017642</v>
      </c>
      <c r="I1041" s="13">
        <f t="shared" ca="1" si="98"/>
        <v>1.1964896004058134</v>
      </c>
      <c r="J1041" s="13">
        <f t="shared" ca="1" si="99"/>
        <v>0</v>
      </c>
      <c r="K1041" s="7">
        <f t="shared" ca="1" si="100"/>
        <v>0</v>
      </c>
      <c r="L1041" s="13">
        <f t="shared" ca="1" si="101"/>
        <v>0</v>
      </c>
      <c r="M1041" s="7">
        <f t="shared" ca="1" si="102"/>
        <v>0</v>
      </c>
      <c r="P1041" s="15">
        <v>-0.85469913987262658</v>
      </c>
      <c r="Q1041" s="11">
        <v>11.56</v>
      </c>
    </row>
    <row r="1042" spans="1:17" x14ac:dyDescent="0.25">
      <c r="A1042" s="3">
        <v>39528</v>
      </c>
      <c r="B1042">
        <v>27</v>
      </c>
      <c r="C1042">
        <v>26.08</v>
      </c>
      <c r="D1042" s="4">
        <v>0</v>
      </c>
      <c r="E1042" s="4">
        <v>0</v>
      </c>
      <c r="F1042">
        <f t="shared" si="95"/>
        <v>21.019879999999997</v>
      </c>
      <c r="G1042">
        <f t="shared" ca="1" si="96"/>
        <v>15.984577229996974</v>
      </c>
      <c r="H1042" s="14">
        <f t="shared" ca="1" si="97"/>
        <v>13.466925844995462</v>
      </c>
      <c r="I1042" s="13">
        <f t="shared" ca="1" si="98"/>
        <v>1.1876386134366281</v>
      </c>
      <c r="J1042" s="13">
        <f t="shared" ca="1" si="99"/>
        <v>0</v>
      </c>
      <c r="K1042" s="7">
        <f t="shared" ca="1" si="100"/>
        <v>0</v>
      </c>
      <c r="L1042" s="13">
        <f t="shared" ca="1" si="101"/>
        <v>0</v>
      </c>
      <c r="M1042" s="7">
        <f t="shared" ca="1" si="102"/>
        <v>0</v>
      </c>
      <c r="P1042" s="15">
        <v>-0.85439167075782285</v>
      </c>
      <c r="Q1042" s="11">
        <v>13.225</v>
      </c>
    </row>
    <row r="1043" spans="1:17" x14ac:dyDescent="0.25">
      <c r="A1043" s="3">
        <v>39531</v>
      </c>
      <c r="B1043">
        <v>26.35</v>
      </c>
      <c r="C1043">
        <v>25.71</v>
      </c>
      <c r="D1043" s="4">
        <v>-2.4074074074074001E-2</v>
      </c>
      <c r="E1043" s="4">
        <v>-1.4187116564417099E-2</v>
      </c>
      <c r="F1043">
        <f t="shared" si="95"/>
        <v>21.072080000000003</v>
      </c>
      <c r="G1043">
        <f t="shared" ca="1" si="96"/>
        <v>16.049450840525871</v>
      </c>
      <c r="H1043" s="14">
        <f t="shared" ca="1" si="97"/>
        <v>13.538136260788804</v>
      </c>
      <c r="I1043" s="13">
        <f t="shared" ca="1" si="98"/>
        <v>1.0508281285398728</v>
      </c>
      <c r="J1043" s="13">
        <f t="shared" ca="1" si="99"/>
        <v>0</v>
      </c>
      <c r="K1043" s="7">
        <f t="shared" ca="1" si="100"/>
        <v>0</v>
      </c>
      <c r="L1043" s="13">
        <f t="shared" ca="1" si="101"/>
        <v>0</v>
      </c>
      <c r="M1043" s="7">
        <f t="shared" ca="1" si="102"/>
        <v>0</v>
      </c>
      <c r="P1043" s="15">
        <v>-0.85227717159165206</v>
      </c>
      <c r="Q1043" s="11">
        <v>28</v>
      </c>
    </row>
    <row r="1044" spans="1:17" x14ac:dyDescent="0.25">
      <c r="A1044" s="3">
        <v>39532</v>
      </c>
      <c r="B1044">
        <v>26.32</v>
      </c>
      <c r="C1044">
        <v>25.87</v>
      </c>
      <c r="D1044" s="4">
        <v>-1.1385199240987499E-3</v>
      </c>
      <c r="E1044" s="4">
        <v>6.2232594321276497E-3</v>
      </c>
      <c r="F1044">
        <f t="shared" si="95"/>
        <v>21.126519999999999</v>
      </c>
      <c r="G1044">
        <f t="shared" ca="1" si="96"/>
        <v>16.12109243688414</v>
      </c>
      <c r="H1044" s="14">
        <f t="shared" ca="1" si="97"/>
        <v>13.618378655326211</v>
      </c>
      <c r="I1044" s="13">
        <f t="shared" ca="1" si="98"/>
        <v>1.0375697049878152</v>
      </c>
      <c r="J1044" s="13">
        <f t="shared" ca="1" si="99"/>
        <v>0</v>
      </c>
      <c r="K1044" s="7">
        <f t="shared" ca="1" si="100"/>
        <v>0</v>
      </c>
      <c r="L1044" s="13">
        <f t="shared" ca="1" si="101"/>
        <v>0</v>
      </c>
      <c r="M1044" s="7">
        <f t="shared" ca="1" si="102"/>
        <v>0</v>
      </c>
      <c r="P1044" s="15">
        <v>-0.85201782882104959</v>
      </c>
      <c r="Q1044" s="11">
        <v>11.56</v>
      </c>
    </row>
    <row r="1045" spans="1:17" x14ac:dyDescent="0.25">
      <c r="A1045" s="3">
        <v>39533</v>
      </c>
      <c r="B1045">
        <v>26.95</v>
      </c>
      <c r="C1045">
        <v>26.32</v>
      </c>
      <c r="D1045" s="4">
        <v>2.3936170212765801E-2</v>
      </c>
      <c r="E1045" s="4">
        <v>1.7394665635871699E-2</v>
      </c>
      <c r="F1045">
        <f t="shared" si="95"/>
        <v>21.181199999999997</v>
      </c>
      <c r="G1045">
        <f t="shared" ca="1" si="96"/>
        <v>16.18713398521804</v>
      </c>
      <c r="H1045" s="14">
        <f t="shared" ca="1" si="97"/>
        <v>13.690100977827063</v>
      </c>
      <c r="I1045" s="13">
        <f t="shared" ca="1" si="98"/>
        <v>1.1551309059441561</v>
      </c>
      <c r="J1045" s="13">
        <f t="shared" ca="1" si="99"/>
        <v>0</v>
      </c>
      <c r="K1045" s="7">
        <f t="shared" ca="1" si="100"/>
        <v>0</v>
      </c>
      <c r="L1045" s="13">
        <f t="shared" ca="1" si="101"/>
        <v>0</v>
      </c>
      <c r="M1045" s="7">
        <f t="shared" ca="1" si="102"/>
        <v>0</v>
      </c>
      <c r="P1045" s="15">
        <v>-0.85183392005777248</v>
      </c>
      <c r="Q1045" s="11">
        <v>23.75</v>
      </c>
    </row>
    <row r="1046" spans="1:17" x14ac:dyDescent="0.25">
      <c r="A1046" s="3">
        <v>39534</v>
      </c>
      <c r="B1046">
        <v>26.64</v>
      </c>
      <c r="C1046">
        <v>26.46</v>
      </c>
      <c r="D1046" s="4">
        <v>-1.1502782931354301E-2</v>
      </c>
      <c r="E1046" s="4">
        <v>5.3191489361701398E-3</v>
      </c>
      <c r="F1046">
        <f t="shared" si="95"/>
        <v>21.236279999999997</v>
      </c>
      <c r="G1046">
        <f t="shared" ca="1" si="96"/>
        <v>16.258273234074494</v>
      </c>
      <c r="H1046" s="14">
        <f t="shared" ca="1" si="97"/>
        <v>13.769269851111741</v>
      </c>
      <c r="I1046" s="13">
        <f t="shared" ca="1" si="98"/>
        <v>1.0855188138731571</v>
      </c>
      <c r="J1046" s="13">
        <f t="shared" ca="1" si="99"/>
        <v>0</v>
      </c>
      <c r="K1046" s="7">
        <f t="shared" ca="1" si="100"/>
        <v>0</v>
      </c>
      <c r="L1046" s="13">
        <f t="shared" ca="1" si="101"/>
        <v>0</v>
      </c>
      <c r="M1046" s="7">
        <f t="shared" ca="1" si="102"/>
        <v>0</v>
      </c>
      <c r="P1046" s="15">
        <v>-0.84762230632321911</v>
      </c>
      <c r="Q1046" s="11">
        <v>13.875</v>
      </c>
    </row>
    <row r="1047" spans="1:17" x14ac:dyDescent="0.25">
      <c r="A1047" s="3">
        <v>39535</v>
      </c>
      <c r="B1047">
        <v>26.6</v>
      </c>
      <c r="C1047">
        <v>26.59</v>
      </c>
      <c r="D1047" s="4">
        <v>-1.5015015015015199E-3</v>
      </c>
      <c r="E1047" s="4">
        <v>4.91307634164784E-3</v>
      </c>
      <c r="F1047">
        <f t="shared" si="95"/>
        <v>21.293120000000002</v>
      </c>
      <c r="G1047">
        <f t="shared" ca="1" si="96"/>
        <v>16.335361245724052</v>
      </c>
      <c r="H1047" s="14">
        <f t="shared" ca="1" si="97"/>
        <v>13.856481868586078</v>
      </c>
      <c r="I1047" s="13">
        <f t="shared" ca="1" si="98"/>
        <v>1.0704191678191162</v>
      </c>
      <c r="J1047" s="13">
        <f t="shared" ca="1" si="99"/>
        <v>0</v>
      </c>
      <c r="K1047" s="7">
        <f t="shared" ca="1" si="100"/>
        <v>0</v>
      </c>
      <c r="L1047" s="13">
        <f t="shared" ca="1" si="101"/>
        <v>0</v>
      </c>
      <c r="M1047" s="7">
        <f t="shared" ca="1" si="102"/>
        <v>0</v>
      </c>
      <c r="P1047" s="15">
        <v>-0.84741726416627949</v>
      </c>
      <c r="Q1047" s="11">
        <v>11.69</v>
      </c>
    </row>
    <row r="1048" spans="1:17" x14ac:dyDescent="0.25">
      <c r="A1048" s="3">
        <v>39538</v>
      </c>
      <c r="B1048">
        <v>26.01</v>
      </c>
      <c r="C1048">
        <v>26.3</v>
      </c>
      <c r="D1048" s="4">
        <v>-2.2180451127819498E-2</v>
      </c>
      <c r="E1048" s="4">
        <v>-1.0906355772846901E-2</v>
      </c>
      <c r="F1048">
        <f t="shared" si="95"/>
        <v>21.345279999999999</v>
      </c>
      <c r="G1048">
        <f t="shared" ca="1" si="96"/>
        <v>16.406803542467777</v>
      </c>
      <c r="H1048" s="14">
        <f t="shared" ca="1" si="97"/>
        <v>13.937565313701667</v>
      </c>
      <c r="I1048" s="13">
        <f t="shared" ca="1" si="98"/>
        <v>0.94456661687337151</v>
      </c>
      <c r="J1048" s="13">
        <f t="shared" ca="1" si="99"/>
        <v>0</v>
      </c>
      <c r="K1048" s="7">
        <f t="shared" ca="1" si="100"/>
        <v>0</v>
      </c>
      <c r="L1048" s="13">
        <f t="shared" ca="1" si="101"/>
        <v>0</v>
      </c>
      <c r="M1048" s="7">
        <f t="shared" ca="1" si="102"/>
        <v>0</v>
      </c>
      <c r="P1048" s="15">
        <v>-0.84715713584099017</v>
      </c>
      <c r="Q1048" s="11">
        <v>19.100000000000001</v>
      </c>
    </row>
    <row r="1049" spans="1:17" x14ac:dyDescent="0.25">
      <c r="A1049" s="3">
        <v>39539</v>
      </c>
      <c r="B1049">
        <v>24</v>
      </c>
      <c r="C1049">
        <v>24.85</v>
      </c>
      <c r="D1049" s="4">
        <v>-7.7277970011534095E-2</v>
      </c>
      <c r="E1049" s="4">
        <v>-5.5133079847908703E-2</v>
      </c>
      <c r="F1049">
        <f t="shared" si="95"/>
        <v>21.388719999999999</v>
      </c>
      <c r="G1049">
        <f t="shared" ca="1" si="96"/>
        <v>16.474908204499478</v>
      </c>
      <c r="H1049" s="14">
        <f t="shared" ca="1" si="97"/>
        <v>14.018002306749221</v>
      </c>
      <c r="I1049" s="13">
        <f t="shared" ca="1" si="98"/>
        <v>0.53141636445887042</v>
      </c>
      <c r="J1049" s="13">
        <f t="shared" ca="1" si="99"/>
        <v>0</v>
      </c>
      <c r="K1049" s="7">
        <f t="shared" ca="1" si="100"/>
        <v>0</v>
      </c>
      <c r="L1049" s="13">
        <f t="shared" ca="1" si="101"/>
        <v>0</v>
      </c>
      <c r="M1049" s="7">
        <f t="shared" ca="1" si="102"/>
        <v>0</v>
      </c>
      <c r="P1049" s="15">
        <v>-0.84634063978725771</v>
      </c>
      <c r="Q1049" s="11">
        <v>18.940000000000001</v>
      </c>
    </row>
    <row r="1050" spans="1:17" x14ac:dyDescent="0.25">
      <c r="A1050" s="3">
        <v>39540</v>
      </c>
      <c r="B1050">
        <v>24.64</v>
      </c>
      <c r="C1050">
        <v>25.03</v>
      </c>
      <c r="D1050" s="4">
        <v>2.6666666666666599E-2</v>
      </c>
      <c r="E1050" s="4">
        <v>7.2434607645874803E-3</v>
      </c>
      <c r="F1050">
        <f t="shared" si="95"/>
        <v>21.434760000000001</v>
      </c>
      <c r="G1050">
        <f t="shared" ca="1" si="96"/>
        <v>16.544679822497805</v>
      </c>
      <c r="H1050" s="14">
        <f t="shared" ca="1" si="97"/>
        <v>14.099639733746706</v>
      </c>
      <c r="I1050" s="13">
        <f t="shared" ca="1" si="98"/>
        <v>0.6554575556340273</v>
      </c>
      <c r="J1050" s="13">
        <f t="shared" ca="1" si="99"/>
        <v>0</v>
      </c>
      <c r="K1050" s="7">
        <f t="shared" ca="1" si="100"/>
        <v>0</v>
      </c>
      <c r="L1050" s="13">
        <f t="shared" ca="1" si="101"/>
        <v>0</v>
      </c>
      <c r="M1050" s="7">
        <f t="shared" ca="1" si="102"/>
        <v>0</v>
      </c>
      <c r="P1050" s="15">
        <v>-0.845684476191917</v>
      </c>
      <c r="Q1050" s="11">
        <v>29.75</v>
      </c>
    </row>
    <row r="1051" spans="1:17" x14ac:dyDescent="0.25">
      <c r="A1051" s="3">
        <v>39541</v>
      </c>
      <c r="B1051">
        <v>24.27</v>
      </c>
      <c r="C1051">
        <v>24.94</v>
      </c>
      <c r="D1051" s="4">
        <v>-1.5016233766233801E-2</v>
      </c>
      <c r="E1051" s="4">
        <v>-3.59568517778663E-3</v>
      </c>
      <c r="F1051">
        <f t="shared" si="95"/>
        <v>21.479760000000002</v>
      </c>
      <c r="G1051">
        <f t="shared" ca="1" si="96"/>
        <v>16.615627935345522</v>
      </c>
      <c r="H1051" s="14">
        <f t="shared" ca="1" si="97"/>
        <v>14.18356190301828</v>
      </c>
      <c r="I1051" s="13">
        <f t="shared" ca="1" si="98"/>
        <v>0.57363574074714174</v>
      </c>
      <c r="J1051" s="13">
        <f t="shared" ca="1" si="99"/>
        <v>0</v>
      </c>
      <c r="K1051" s="7">
        <f t="shared" ca="1" si="100"/>
        <v>0</v>
      </c>
      <c r="L1051" s="13">
        <f t="shared" ca="1" si="101"/>
        <v>0</v>
      </c>
      <c r="M1051" s="7">
        <f t="shared" ca="1" si="102"/>
        <v>0</v>
      </c>
      <c r="P1051" s="15">
        <v>-0.84566979531984554</v>
      </c>
      <c r="Q1051" s="11">
        <v>15.4</v>
      </c>
    </row>
    <row r="1052" spans="1:17" x14ac:dyDescent="0.25">
      <c r="A1052" s="3">
        <v>39542</v>
      </c>
      <c r="B1052">
        <v>23.96</v>
      </c>
      <c r="C1052">
        <v>24.95</v>
      </c>
      <c r="D1052" s="4">
        <v>-1.2772970745776701E-2</v>
      </c>
      <c r="E1052" s="4">
        <v>4.0096230954289602E-4</v>
      </c>
      <c r="F1052">
        <f t="shared" si="95"/>
        <v>21.523480000000003</v>
      </c>
      <c r="G1052">
        <f t="shared" ca="1" si="96"/>
        <v>16.686447656754833</v>
      </c>
      <c r="H1052" s="14">
        <f t="shared" ca="1" si="97"/>
        <v>14.267931485132248</v>
      </c>
      <c r="I1052" s="13">
        <f t="shared" ca="1" si="98"/>
        <v>0.50372208145404596</v>
      </c>
      <c r="J1052" s="13">
        <f t="shared" ca="1" si="99"/>
        <v>0</v>
      </c>
      <c r="K1052" s="7">
        <f t="shared" ca="1" si="100"/>
        <v>0</v>
      </c>
      <c r="L1052" s="13">
        <f t="shared" ca="1" si="101"/>
        <v>0</v>
      </c>
      <c r="M1052" s="7">
        <f t="shared" ca="1" si="102"/>
        <v>0</v>
      </c>
      <c r="P1052" s="15">
        <v>-0.84563138236321622</v>
      </c>
      <c r="Q1052" s="11">
        <v>29.8</v>
      </c>
    </row>
    <row r="1053" spans="1:17" x14ac:dyDescent="0.25">
      <c r="A1053" s="3">
        <v>39545</v>
      </c>
      <c r="B1053">
        <v>23.01</v>
      </c>
      <c r="C1053">
        <v>24.26</v>
      </c>
      <c r="D1053" s="4">
        <v>-3.9649415692821301E-2</v>
      </c>
      <c r="E1053" s="4">
        <v>-2.76553106212424E-2</v>
      </c>
      <c r="F1053">
        <f t="shared" si="95"/>
        <v>21.562640000000002</v>
      </c>
      <c r="G1053">
        <f t="shared" ca="1" si="96"/>
        <v>16.753440874324316</v>
      </c>
      <c r="H1053" s="14">
        <f t="shared" ca="1" si="97"/>
        <v>14.348841311486472</v>
      </c>
      <c r="I1053" s="13">
        <f t="shared" ca="1" si="98"/>
        <v>0.30095655475622413</v>
      </c>
      <c r="J1053" s="13">
        <f t="shared" ca="1" si="99"/>
        <v>0</v>
      </c>
      <c r="K1053" s="7">
        <f t="shared" ca="1" si="100"/>
        <v>0</v>
      </c>
      <c r="L1053" s="13">
        <f t="shared" ca="1" si="101"/>
        <v>0</v>
      </c>
      <c r="M1053" s="7">
        <f t="shared" ca="1" si="102"/>
        <v>0</v>
      </c>
      <c r="P1053" s="15">
        <v>-0.84492653010079555</v>
      </c>
      <c r="Q1053" s="11">
        <v>14.925000000000001</v>
      </c>
    </row>
    <row r="1054" spans="1:17" x14ac:dyDescent="0.25">
      <c r="A1054" s="3">
        <v>39546</v>
      </c>
      <c r="B1054">
        <v>23.02</v>
      </c>
      <c r="C1054">
        <v>24.07</v>
      </c>
      <c r="D1054" s="4">
        <v>4.3459365493259101E-4</v>
      </c>
      <c r="E1054" s="4">
        <v>-7.8318219291014807E-3</v>
      </c>
      <c r="F1054">
        <f t="shared" si="95"/>
        <v>21.601880000000008</v>
      </c>
      <c r="G1054">
        <f t="shared" ca="1" si="96"/>
        <v>16.821055210740358</v>
      </c>
      <c r="H1054" s="14">
        <f t="shared" ca="1" si="97"/>
        <v>14.430642816110531</v>
      </c>
      <c r="I1054" s="13">
        <f t="shared" ca="1" si="98"/>
        <v>0.29662664132470712</v>
      </c>
      <c r="J1054" s="13">
        <f t="shared" ca="1" si="99"/>
        <v>0</v>
      </c>
      <c r="K1054" s="7">
        <f t="shared" ca="1" si="100"/>
        <v>0</v>
      </c>
      <c r="L1054" s="13">
        <f t="shared" ca="1" si="101"/>
        <v>0</v>
      </c>
      <c r="M1054" s="7">
        <f t="shared" ca="1" si="102"/>
        <v>0</v>
      </c>
      <c r="P1054" s="15">
        <v>-0.84478090603070644</v>
      </c>
      <c r="Q1054" s="11">
        <v>14.875</v>
      </c>
    </row>
    <row r="1055" spans="1:17" x14ac:dyDescent="0.25">
      <c r="A1055" s="3">
        <v>39547</v>
      </c>
      <c r="B1055">
        <v>23.63</v>
      </c>
      <c r="C1055">
        <v>24.66</v>
      </c>
      <c r="D1055" s="4">
        <v>2.6498696785404001E-2</v>
      </c>
      <c r="E1055" s="4">
        <v>2.4511840465309499E-2</v>
      </c>
      <c r="F1055">
        <f t="shared" si="95"/>
        <v>21.644000000000009</v>
      </c>
      <c r="G1055">
        <f t="shared" ca="1" si="96"/>
        <v>16.891964983294045</v>
      </c>
      <c r="H1055" s="14">
        <f t="shared" ca="1" si="97"/>
        <v>14.515947474941063</v>
      </c>
      <c r="I1055" s="13">
        <f t="shared" ca="1" si="98"/>
        <v>0.41792621329980306</v>
      </c>
      <c r="J1055" s="13">
        <f t="shared" ca="1" si="99"/>
        <v>0</v>
      </c>
      <c r="K1055" s="7">
        <f t="shared" ca="1" si="100"/>
        <v>0</v>
      </c>
      <c r="L1055" s="13">
        <f t="shared" ca="1" si="101"/>
        <v>0</v>
      </c>
      <c r="M1055" s="7">
        <f t="shared" ca="1" si="102"/>
        <v>0</v>
      </c>
      <c r="P1055" s="15">
        <v>-0.8447310062752148</v>
      </c>
      <c r="Q1055" s="11">
        <v>19.350000000000001</v>
      </c>
    </row>
    <row r="1056" spans="1:17" x14ac:dyDescent="0.25">
      <c r="A1056" s="3">
        <v>39548</v>
      </c>
      <c r="B1056">
        <v>22.85</v>
      </c>
      <c r="C1056">
        <v>24.33</v>
      </c>
      <c r="D1056" s="4">
        <v>-3.3008887008040499E-2</v>
      </c>
      <c r="E1056" s="4">
        <v>-1.3381995133819999E-2</v>
      </c>
      <c r="F1056">
        <f t="shared" si="95"/>
        <v>21.682960000000005</v>
      </c>
      <c r="G1056">
        <f t="shared" ca="1" si="96"/>
        <v>16.961220909537715</v>
      </c>
      <c r="H1056" s="14">
        <f t="shared" ca="1" si="97"/>
        <v>14.600351364306572</v>
      </c>
      <c r="I1056" s="13">
        <f t="shared" ca="1" si="98"/>
        <v>0.24716316967986809</v>
      </c>
      <c r="J1056" s="13">
        <f t="shared" ca="1" si="99"/>
        <v>0</v>
      </c>
      <c r="K1056" s="7">
        <f t="shared" ca="1" si="100"/>
        <v>0</v>
      </c>
      <c r="L1056" s="13">
        <f t="shared" ca="1" si="101"/>
        <v>0</v>
      </c>
      <c r="M1056" s="7">
        <f t="shared" ca="1" si="102"/>
        <v>0</v>
      </c>
      <c r="P1056" s="15">
        <v>-0.84449983875097867</v>
      </c>
      <c r="Q1056" s="11">
        <v>18.2</v>
      </c>
    </row>
    <row r="1057" spans="1:17" x14ac:dyDescent="0.25">
      <c r="A1057" s="3">
        <v>39549</v>
      </c>
      <c r="B1057">
        <v>23.91</v>
      </c>
      <c r="C1057">
        <v>24.98</v>
      </c>
      <c r="D1057" s="4">
        <v>4.6389496717724299E-2</v>
      </c>
      <c r="E1057" s="4">
        <v>2.6715988491574201E-2</v>
      </c>
      <c r="F1057">
        <f t="shared" si="95"/>
        <v>21.726520000000008</v>
      </c>
      <c r="G1057">
        <f t="shared" ca="1" si="96"/>
        <v>17.034764050507363</v>
      </c>
      <c r="H1057" s="14">
        <f t="shared" ca="1" si="97"/>
        <v>14.688886075761042</v>
      </c>
      <c r="I1057" s="13">
        <f t="shared" ca="1" si="98"/>
        <v>0.46538652553658699</v>
      </c>
      <c r="J1057" s="13">
        <f t="shared" ca="1" si="99"/>
        <v>0</v>
      </c>
      <c r="K1057" s="7">
        <f t="shared" ca="1" si="100"/>
        <v>0</v>
      </c>
      <c r="L1057" s="13">
        <f t="shared" ca="1" si="101"/>
        <v>0</v>
      </c>
      <c r="M1057" s="7">
        <f t="shared" ca="1" si="102"/>
        <v>0</v>
      </c>
      <c r="P1057" s="15">
        <v>-0.84404656520347543</v>
      </c>
      <c r="Q1057" s="11">
        <v>13.8</v>
      </c>
    </row>
    <row r="1058" spans="1:17" x14ac:dyDescent="0.25">
      <c r="A1058" s="3">
        <v>39552</v>
      </c>
      <c r="B1058">
        <v>24.88</v>
      </c>
      <c r="C1058">
        <v>24.83</v>
      </c>
      <c r="D1058" s="4">
        <v>-4.0032025620496698E-3</v>
      </c>
      <c r="E1058" s="4">
        <v>-1.07569721115539E-2</v>
      </c>
      <c r="F1058">
        <f t="shared" si="95"/>
        <v>21.772400000000008</v>
      </c>
      <c r="G1058">
        <f t="shared" ca="1" si="96"/>
        <v>17.106182191110289</v>
      </c>
      <c r="H1058" s="14">
        <f t="shared" ca="1" si="97"/>
        <v>14.773073286665429</v>
      </c>
      <c r="I1058" s="13">
        <f t="shared" ca="1" si="98"/>
        <v>0.66597834204816375</v>
      </c>
      <c r="J1058" s="13">
        <f t="shared" ca="1" si="99"/>
        <v>0</v>
      </c>
      <c r="K1058" s="7">
        <f t="shared" ca="1" si="100"/>
        <v>0</v>
      </c>
      <c r="L1058" s="13">
        <f t="shared" ca="1" si="101"/>
        <v>0</v>
      </c>
      <c r="M1058" s="7">
        <f t="shared" ca="1" si="102"/>
        <v>0</v>
      </c>
      <c r="P1058" s="15">
        <v>-0.84400887708821837</v>
      </c>
      <c r="Q1058" s="11">
        <v>15.925000000000001</v>
      </c>
    </row>
    <row r="1059" spans="1:17" x14ac:dyDescent="0.25">
      <c r="A1059" s="3">
        <v>39553</v>
      </c>
      <c r="B1059">
        <v>24.41</v>
      </c>
      <c r="C1059">
        <v>24.54</v>
      </c>
      <c r="D1059" s="4">
        <v>-1.8890675241157499E-2</v>
      </c>
      <c r="E1059" s="4">
        <v>-1.16794200563833E-2</v>
      </c>
      <c r="F1059">
        <f t="shared" si="95"/>
        <v>21.816320000000008</v>
      </c>
      <c r="G1059">
        <f t="shared" ca="1" si="96"/>
        <v>17.177235515147455</v>
      </c>
      <c r="H1059" s="14">
        <f t="shared" ca="1" si="97"/>
        <v>14.85769327272118</v>
      </c>
      <c r="I1059" s="13">
        <f t="shared" ca="1" si="98"/>
        <v>0.55909307288298482</v>
      </c>
      <c r="J1059" s="13">
        <f t="shared" ca="1" si="99"/>
        <v>0</v>
      </c>
      <c r="K1059" s="7">
        <f t="shared" ca="1" si="100"/>
        <v>0</v>
      </c>
      <c r="L1059" s="13">
        <f t="shared" ca="1" si="101"/>
        <v>0</v>
      </c>
      <c r="M1059" s="7">
        <f t="shared" ca="1" si="102"/>
        <v>0</v>
      </c>
      <c r="P1059" s="15">
        <v>-0.84341677933494896</v>
      </c>
      <c r="Q1059" s="11">
        <v>19.2</v>
      </c>
    </row>
    <row r="1060" spans="1:17" x14ac:dyDescent="0.25">
      <c r="A1060" s="3">
        <v>39554</v>
      </c>
      <c r="B1060">
        <v>22.96</v>
      </c>
      <c r="C1060">
        <v>23.23</v>
      </c>
      <c r="D1060" s="4">
        <v>-5.9401884473576402E-2</v>
      </c>
      <c r="E1060" s="4">
        <v>-5.3382233088834503E-2</v>
      </c>
      <c r="F1060">
        <f t="shared" si="95"/>
        <v>21.855520000000009</v>
      </c>
      <c r="G1060">
        <f t="shared" ca="1" si="96"/>
        <v>17.248452306813849</v>
      </c>
      <c r="H1060" s="14">
        <f t="shared" ca="1" si="97"/>
        <v>14.944918460220768</v>
      </c>
      <c r="I1060" s="13">
        <f t="shared" ca="1" si="98"/>
        <v>0.23973600423399774</v>
      </c>
      <c r="J1060" s="13">
        <f t="shared" ca="1" si="99"/>
        <v>0</v>
      </c>
      <c r="K1060" s="7">
        <f t="shared" ca="1" si="100"/>
        <v>0</v>
      </c>
      <c r="L1060" s="13">
        <f t="shared" ca="1" si="101"/>
        <v>0</v>
      </c>
      <c r="M1060" s="7">
        <f t="shared" ca="1" si="102"/>
        <v>0</v>
      </c>
      <c r="P1060" s="15">
        <v>-0.8421266869905234</v>
      </c>
      <c r="Q1060" s="11">
        <v>15.4</v>
      </c>
    </row>
    <row r="1061" spans="1:17" x14ac:dyDescent="0.25">
      <c r="A1061" s="3">
        <v>39555</v>
      </c>
      <c r="B1061">
        <v>23.03</v>
      </c>
      <c r="C1061">
        <v>23.55</v>
      </c>
      <c r="D1061" s="4">
        <v>3.04878048780499E-3</v>
      </c>
      <c r="E1061" s="4">
        <v>1.3775290572535501E-2</v>
      </c>
      <c r="F1061">
        <f t="shared" si="95"/>
        <v>21.895320000000002</v>
      </c>
      <c r="G1061">
        <f t="shared" ca="1" si="96"/>
        <v>17.321375608383523</v>
      </c>
      <c r="H1061" s="14">
        <f t="shared" ca="1" si="97"/>
        <v>15.034403412575282</v>
      </c>
      <c r="I1061" s="13">
        <f t="shared" ca="1" si="98"/>
        <v>0.24807472563062616</v>
      </c>
      <c r="J1061" s="13">
        <f t="shared" ca="1" si="99"/>
        <v>0</v>
      </c>
      <c r="K1061" s="7">
        <f t="shared" ca="1" si="100"/>
        <v>0</v>
      </c>
      <c r="L1061" s="13">
        <f t="shared" ca="1" si="101"/>
        <v>0</v>
      </c>
      <c r="M1061" s="7">
        <f t="shared" ca="1" si="102"/>
        <v>0</v>
      </c>
      <c r="P1061" s="15">
        <v>-0.84151822520244779</v>
      </c>
      <c r="Q1061" s="11">
        <v>13.275</v>
      </c>
    </row>
    <row r="1062" spans="1:17" x14ac:dyDescent="0.25">
      <c r="A1062" s="3">
        <v>39556</v>
      </c>
      <c r="B1062">
        <v>22.2</v>
      </c>
      <c r="C1062">
        <v>22.84</v>
      </c>
      <c r="D1062" s="4">
        <v>-3.6039947894051301E-2</v>
      </c>
      <c r="E1062" s="4">
        <v>-3.01486199575372E-2</v>
      </c>
      <c r="F1062">
        <f t="shared" si="95"/>
        <v>21.931560000000005</v>
      </c>
      <c r="G1062">
        <f t="shared" ca="1" si="96"/>
        <v>17.391361461786087</v>
      </c>
      <c r="H1062" s="14">
        <f t="shared" ca="1" si="97"/>
        <v>15.121262192679128</v>
      </c>
      <c r="I1062" s="13">
        <f t="shared" ca="1" si="98"/>
        <v>5.9125167708105796E-2</v>
      </c>
      <c r="J1062" s="13">
        <f t="shared" ca="1" si="99"/>
        <v>0</v>
      </c>
      <c r="K1062" s="7">
        <f t="shared" ca="1" si="100"/>
        <v>0</v>
      </c>
      <c r="L1062" s="13">
        <f t="shared" ca="1" si="101"/>
        <v>0</v>
      </c>
      <c r="M1062" s="7">
        <f t="shared" ca="1" si="102"/>
        <v>0</v>
      </c>
      <c r="P1062" s="15">
        <v>-0.84121336965342963</v>
      </c>
      <c r="Q1062" s="11">
        <v>21.12</v>
      </c>
    </row>
    <row r="1063" spans="1:17" x14ac:dyDescent="0.25">
      <c r="A1063" s="3">
        <v>39559</v>
      </c>
      <c r="B1063">
        <v>21.92</v>
      </c>
      <c r="C1063">
        <v>22.43</v>
      </c>
      <c r="D1063" s="4">
        <v>-1.2612612612612499E-2</v>
      </c>
      <c r="E1063" s="4">
        <v>-1.7950963222416901E-2</v>
      </c>
      <c r="F1063">
        <f t="shared" si="95"/>
        <v>21.966360000000005</v>
      </c>
      <c r="G1063">
        <f t="shared" ca="1" si="96"/>
        <v>17.459850580238438</v>
      </c>
      <c r="H1063" s="14">
        <f t="shared" ca="1" si="97"/>
        <v>15.206595870357653</v>
      </c>
      <c r="I1063" s="13">
        <f t="shared" ca="1" si="98"/>
        <v>-1.0287341195096479E-2</v>
      </c>
      <c r="J1063" s="13">
        <f t="shared" ca="1" si="99"/>
        <v>0</v>
      </c>
      <c r="K1063" s="7">
        <f t="shared" ca="1" si="100"/>
        <v>0</v>
      </c>
      <c r="L1063" s="13">
        <f t="shared" ca="1" si="101"/>
        <v>0</v>
      </c>
      <c r="M1063" s="7">
        <f t="shared" ca="1" si="102"/>
        <v>0</v>
      </c>
      <c r="P1063" s="15">
        <v>-0.84111024415775726</v>
      </c>
      <c r="Q1063" s="11">
        <v>13.35</v>
      </c>
    </row>
    <row r="1064" spans="1:17" x14ac:dyDescent="0.25">
      <c r="A1064" s="3">
        <v>39560</v>
      </c>
      <c r="B1064">
        <v>22.1</v>
      </c>
      <c r="C1064">
        <v>22.62</v>
      </c>
      <c r="D1064" s="4">
        <v>8.2116788321167106E-3</v>
      </c>
      <c r="E1064" s="4">
        <v>8.4707980383416093E-3</v>
      </c>
      <c r="F1064">
        <f t="shared" si="95"/>
        <v>22.001440000000006</v>
      </c>
      <c r="G1064">
        <f t="shared" ca="1" si="96"/>
        <v>17.528284388309341</v>
      </c>
      <c r="H1064" s="14">
        <f t="shared" ca="1" si="97"/>
        <v>15.291706582464007</v>
      </c>
      <c r="I1064" s="13">
        <f t="shared" ca="1" si="98"/>
        <v>2.2033662263482936E-2</v>
      </c>
      <c r="J1064" s="13">
        <f t="shared" ca="1" si="99"/>
        <v>0</v>
      </c>
      <c r="K1064" s="7">
        <f t="shared" ca="1" si="100"/>
        <v>0</v>
      </c>
      <c r="L1064" s="13">
        <f t="shared" ca="1" si="101"/>
        <v>0</v>
      </c>
      <c r="M1064" s="7">
        <f t="shared" ca="1" si="102"/>
        <v>0</v>
      </c>
      <c r="P1064" s="15">
        <v>-0.84044312524877818</v>
      </c>
      <c r="Q1064" s="11">
        <v>12.09</v>
      </c>
    </row>
    <row r="1065" spans="1:17" x14ac:dyDescent="0.25">
      <c r="A1065" s="3">
        <v>39561</v>
      </c>
      <c r="B1065">
        <v>21.86</v>
      </c>
      <c r="C1065">
        <v>22.41</v>
      </c>
      <c r="D1065" s="4">
        <v>-1.0859728506787399E-2</v>
      </c>
      <c r="E1065" s="4">
        <v>-9.2838196286472198E-3</v>
      </c>
      <c r="F1065">
        <f t="shared" si="95"/>
        <v>22.037120000000002</v>
      </c>
      <c r="G1065">
        <f t="shared" ca="1" si="96"/>
        <v>17.600962957513808</v>
      </c>
      <c r="H1065" s="14">
        <f t="shared" ca="1" si="97"/>
        <v>15.382884436270707</v>
      </c>
      <c r="I1065" s="13">
        <f t="shared" ca="1" si="98"/>
        <v>-3.9926449470494216E-2</v>
      </c>
      <c r="J1065" s="13">
        <f t="shared" ca="1" si="99"/>
        <v>0</v>
      </c>
      <c r="K1065" s="7">
        <f t="shared" ca="1" si="100"/>
        <v>0</v>
      </c>
      <c r="L1065" s="13">
        <f t="shared" ca="1" si="101"/>
        <v>0</v>
      </c>
      <c r="M1065" s="7">
        <f t="shared" ca="1" si="102"/>
        <v>0</v>
      </c>
      <c r="P1065" s="15">
        <v>-0.83907963306919986</v>
      </c>
      <c r="Q1065" s="11">
        <v>14.75</v>
      </c>
    </row>
    <row r="1066" spans="1:17" x14ac:dyDescent="0.25">
      <c r="A1066" s="3">
        <v>39562</v>
      </c>
      <c r="B1066">
        <v>21.23</v>
      </c>
      <c r="C1066">
        <v>22.05</v>
      </c>
      <c r="D1066" s="4">
        <v>-2.8819762122598298E-2</v>
      </c>
      <c r="E1066" s="4">
        <v>-1.60642570281124E-2</v>
      </c>
      <c r="F1066">
        <f t="shared" si="95"/>
        <v>22.068640000000002</v>
      </c>
      <c r="G1066">
        <f t="shared" ca="1" si="96"/>
        <v>17.666454480238272</v>
      </c>
      <c r="H1066" s="14">
        <f t="shared" ca="1" si="97"/>
        <v>15.465361720357407</v>
      </c>
      <c r="I1066" s="13">
        <f t="shared" ca="1" si="98"/>
        <v>-0.19050537425905514</v>
      </c>
      <c r="J1066" s="13">
        <f t="shared" ca="1" si="99"/>
        <v>0</v>
      </c>
      <c r="K1066" s="7">
        <f t="shared" ca="1" si="100"/>
        <v>0</v>
      </c>
      <c r="L1066" s="13">
        <f t="shared" ca="1" si="101"/>
        <v>0</v>
      </c>
      <c r="M1066" s="7">
        <f t="shared" ca="1" si="102"/>
        <v>0</v>
      </c>
      <c r="P1066" s="15">
        <v>-0.83897103245318494</v>
      </c>
      <c r="Q1066" s="11">
        <v>18.8</v>
      </c>
    </row>
    <row r="1067" spans="1:17" x14ac:dyDescent="0.25">
      <c r="A1067" s="3">
        <v>39563</v>
      </c>
      <c r="B1067">
        <v>20.69</v>
      </c>
      <c r="C1067">
        <v>21.52</v>
      </c>
      <c r="D1067" s="4">
        <v>-2.54357041921809E-2</v>
      </c>
      <c r="E1067" s="4">
        <v>-2.4036281179138402E-2</v>
      </c>
      <c r="F1067">
        <f t="shared" si="95"/>
        <v>22.10032</v>
      </c>
      <c r="G1067">
        <f t="shared" ca="1" si="96"/>
        <v>17.736837732636005</v>
      </c>
      <c r="H1067" s="14">
        <f t="shared" ca="1" si="97"/>
        <v>15.555096598954009</v>
      </c>
      <c r="I1067" s="13">
        <f t="shared" ca="1" si="98"/>
        <v>-0.32320974707477879</v>
      </c>
      <c r="J1067" s="13">
        <f t="shared" ca="1" si="99"/>
        <v>0</v>
      </c>
      <c r="K1067" s="7">
        <f t="shared" ca="1" si="100"/>
        <v>0</v>
      </c>
      <c r="L1067" s="13">
        <f t="shared" ca="1" si="101"/>
        <v>0</v>
      </c>
      <c r="M1067" s="7">
        <f t="shared" ca="1" si="102"/>
        <v>0</v>
      </c>
      <c r="P1067" s="15">
        <v>-0.83890663467221005</v>
      </c>
      <c r="Q1067" s="11">
        <v>12.44</v>
      </c>
    </row>
    <row r="1068" spans="1:17" x14ac:dyDescent="0.25">
      <c r="A1068" s="3">
        <v>39566</v>
      </c>
      <c r="B1068">
        <v>20.54</v>
      </c>
      <c r="C1068">
        <v>21.33</v>
      </c>
      <c r="D1068" s="4">
        <v>-7.2498791686805798E-3</v>
      </c>
      <c r="E1068" s="4">
        <v>-8.8289962825279806E-3</v>
      </c>
      <c r="F1068">
        <f t="shared" si="95"/>
        <v>22.125880000000002</v>
      </c>
      <c r="G1068">
        <f t="shared" ca="1" si="96"/>
        <v>17.790417830219258</v>
      </c>
      <c r="H1068" s="14">
        <f t="shared" ca="1" si="97"/>
        <v>15.622686745328888</v>
      </c>
      <c r="I1068" s="13">
        <f t="shared" ca="1" si="98"/>
        <v>-0.36579260477786746</v>
      </c>
      <c r="J1068" s="13">
        <f t="shared" ca="1" si="99"/>
        <v>0</v>
      </c>
      <c r="K1068" s="7">
        <f t="shared" ca="1" si="100"/>
        <v>0</v>
      </c>
      <c r="L1068" s="13">
        <f t="shared" ca="1" si="101"/>
        <v>0</v>
      </c>
      <c r="M1068" s="7">
        <f t="shared" ca="1" si="102"/>
        <v>0</v>
      </c>
      <c r="P1068" s="15">
        <v>-0.83888043986956862</v>
      </c>
      <c r="Q1068" s="11">
        <v>19.350000000000001</v>
      </c>
    </row>
    <row r="1069" spans="1:17" x14ac:dyDescent="0.25">
      <c r="A1069" s="3">
        <v>39567</v>
      </c>
      <c r="B1069">
        <v>20.81</v>
      </c>
      <c r="C1069">
        <v>21.59</v>
      </c>
      <c r="D1069" s="4">
        <v>1.3145082765335899E-2</v>
      </c>
      <c r="E1069" s="4">
        <v>1.2189404594467899E-2</v>
      </c>
      <c r="F1069">
        <f t="shared" si="95"/>
        <v>22.15232</v>
      </c>
      <c r="G1069">
        <f t="shared" ca="1" si="96"/>
        <v>17.845211803355753</v>
      </c>
      <c r="H1069" s="14">
        <f t="shared" ca="1" si="97"/>
        <v>15.691657705033629</v>
      </c>
      <c r="I1069" s="13">
        <f t="shared" ca="1" si="98"/>
        <v>-0.31165225917608219</v>
      </c>
      <c r="J1069" s="13">
        <f t="shared" ca="1" si="99"/>
        <v>0</v>
      </c>
      <c r="K1069" s="7">
        <f t="shared" ca="1" si="100"/>
        <v>0</v>
      </c>
      <c r="L1069" s="13">
        <f t="shared" ca="1" si="101"/>
        <v>0</v>
      </c>
      <c r="M1069" s="7">
        <f t="shared" ca="1" si="102"/>
        <v>0</v>
      </c>
      <c r="P1069" s="15">
        <v>-0.83816741311896648</v>
      </c>
      <c r="Q1069" s="11">
        <v>12.9</v>
      </c>
    </row>
    <row r="1070" spans="1:17" x14ac:dyDescent="0.25">
      <c r="A1070" s="3">
        <v>39568</v>
      </c>
      <c r="B1070">
        <v>21.24</v>
      </c>
      <c r="C1070">
        <v>22.14</v>
      </c>
      <c r="D1070" s="4">
        <v>2.06631427198463E-2</v>
      </c>
      <c r="E1070" s="4">
        <v>2.5474756831866702E-2</v>
      </c>
      <c r="F1070">
        <f t="shared" si="95"/>
        <v>22.181039999999999</v>
      </c>
      <c r="G1070">
        <f t="shared" ca="1" si="96"/>
        <v>17.904155278803977</v>
      </c>
      <c r="H1070" s="14">
        <f t="shared" ca="1" si="97"/>
        <v>15.765712918205963</v>
      </c>
      <c r="I1070" s="13">
        <f t="shared" ca="1" si="98"/>
        <v>-0.22002931136681203</v>
      </c>
      <c r="J1070" s="13">
        <f t="shared" ca="1" si="99"/>
        <v>0</v>
      </c>
      <c r="K1070" s="7">
        <f t="shared" ca="1" si="100"/>
        <v>0</v>
      </c>
      <c r="L1070" s="13">
        <f t="shared" ca="1" si="101"/>
        <v>0</v>
      </c>
      <c r="M1070" s="7">
        <f t="shared" ca="1" si="102"/>
        <v>0</v>
      </c>
      <c r="P1070" s="15">
        <v>-0.83769004230215938</v>
      </c>
      <c r="Q1070" s="11">
        <v>14.324999999999999</v>
      </c>
    </row>
    <row r="1071" spans="1:17" x14ac:dyDescent="0.25">
      <c r="A1071" s="3">
        <v>39569</v>
      </c>
      <c r="B1071">
        <v>19.86</v>
      </c>
      <c r="C1071">
        <v>20.95</v>
      </c>
      <c r="D1071" s="4">
        <v>-6.4971751412429404E-2</v>
      </c>
      <c r="E1071" s="4">
        <v>-5.3748870822041599E-2</v>
      </c>
      <c r="F1071">
        <f t="shared" si="95"/>
        <v>22.203839999999996</v>
      </c>
      <c r="G1071">
        <f t="shared" ca="1" si="96"/>
        <v>17.954672592801252</v>
      </c>
      <c r="H1071" s="14">
        <f t="shared" ca="1" si="97"/>
        <v>15.830088889201878</v>
      </c>
      <c r="I1071" s="13">
        <f t="shared" ca="1" si="98"/>
        <v>-0.55159982542207442</v>
      </c>
      <c r="J1071" s="13">
        <f t="shared" ca="1" si="99"/>
        <v>0</v>
      </c>
      <c r="K1071" s="7">
        <f t="shared" ca="1" si="100"/>
        <v>0</v>
      </c>
      <c r="L1071" s="13">
        <f t="shared" ca="1" si="101"/>
        <v>0</v>
      </c>
      <c r="M1071" s="7">
        <f t="shared" ca="1" si="102"/>
        <v>0</v>
      </c>
      <c r="P1071" s="15">
        <v>-0.83766957652466834</v>
      </c>
      <c r="Q1071" s="11">
        <v>14.975</v>
      </c>
    </row>
    <row r="1072" spans="1:17" x14ac:dyDescent="0.25">
      <c r="A1072" s="3">
        <v>39570</v>
      </c>
      <c r="B1072">
        <v>19.66</v>
      </c>
      <c r="C1072">
        <v>20.63</v>
      </c>
      <c r="D1072" s="4">
        <v>-1.0070493454179199E-2</v>
      </c>
      <c r="E1072" s="4">
        <v>-1.527446300716E-2</v>
      </c>
      <c r="F1072">
        <f t="shared" si="95"/>
        <v>22.226519999999997</v>
      </c>
      <c r="G1072">
        <f t="shared" ca="1" si="96"/>
        <v>18.006220829372381</v>
      </c>
      <c r="H1072" s="14">
        <f t="shared" ca="1" si="97"/>
        <v>15.896071244058572</v>
      </c>
      <c r="I1072" s="13">
        <f t="shared" ca="1" si="98"/>
        <v>-0.60813698181930553</v>
      </c>
      <c r="J1072" s="13">
        <f t="shared" ca="1" si="99"/>
        <v>0</v>
      </c>
      <c r="K1072" s="7">
        <f t="shared" ca="1" si="100"/>
        <v>0</v>
      </c>
      <c r="L1072" s="13">
        <f t="shared" ca="1" si="101"/>
        <v>0</v>
      </c>
      <c r="M1072" s="7">
        <f t="shared" ca="1" si="102"/>
        <v>0</v>
      </c>
      <c r="P1072" s="15">
        <v>-0.83725602809744171</v>
      </c>
      <c r="Q1072" s="11">
        <v>13.4</v>
      </c>
    </row>
    <row r="1073" spans="1:17" x14ac:dyDescent="0.25">
      <c r="A1073" s="3">
        <v>39573</v>
      </c>
      <c r="B1073">
        <v>19.690000000000001</v>
      </c>
      <c r="C1073">
        <v>20.99</v>
      </c>
      <c r="D1073" s="4">
        <v>1.5259409969481401E-3</v>
      </c>
      <c r="E1073" s="4">
        <v>1.74503150751333E-2</v>
      </c>
      <c r="F1073">
        <f t="shared" si="95"/>
        <v>22.250159999999997</v>
      </c>
      <c r="G1073">
        <f t="shared" ca="1" si="96"/>
        <v>18.060801197700986</v>
      </c>
      <c r="H1073" s="14">
        <f t="shared" ca="1" si="97"/>
        <v>15.96612179655148</v>
      </c>
      <c r="I1073" s="13">
        <f t="shared" ca="1" si="98"/>
        <v>-0.61111022493347833</v>
      </c>
      <c r="J1073" s="13">
        <f t="shared" ca="1" si="99"/>
        <v>0</v>
      </c>
      <c r="K1073" s="7">
        <f t="shared" ca="1" si="100"/>
        <v>0</v>
      </c>
      <c r="L1073" s="13">
        <f t="shared" ca="1" si="101"/>
        <v>0</v>
      </c>
      <c r="M1073" s="7">
        <f t="shared" ca="1" si="102"/>
        <v>0</v>
      </c>
      <c r="P1073" s="15">
        <v>-0.83686752326251623</v>
      </c>
      <c r="Q1073" s="11">
        <v>14.65</v>
      </c>
    </row>
    <row r="1074" spans="1:17" x14ac:dyDescent="0.25">
      <c r="A1074" s="3">
        <v>39574</v>
      </c>
      <c r="B1074">
        <v>18.82</v>
      </c>
      <c r="C1074">
        <v>20.260000000000002</v>
      </c>
      <c r="D1074" s="4">
        <v>-4.4184865413915801E-2</v>
      </c>
      <c r="E1074" s="4">
        <v>-3.4778465936159998E-2</v>
      </c>
      <c r="F1074">
        <f t="shared" si="95"/>
        <v>22.270199999999992</v>
      </c>
      <c r="G1074">
        <f t="shared" ca="1" si="96"/>
        <v>18.10937744189922</v>
      </c>
      <c r="H1074" s="14">
        <f t="shared" ca="1" si="97"/>
        <v>16.028966162848832</v>
      </c>
      <c r="I1074" s="13">
        <f t="shared" ca="1" si="98"/>
        <v>-0.82921103984180766</v>
      </c>
      <c r="J1074" s="13">
        <f t="shared" ca="1" si="99"/>
        <v>0</v>
      </c>
      <c r="K1074" s="7">
        <f t="shared" ca="1" si="100"/>
        <v>0</v>
      </c>
      <c r="L1074" s="13">
        <f t="shared" ca="1" si="101"/>
        <v>0</v>
      </c>
      <c r="M1074" s="7">
        <f t="shared" ca="1" si="102"/>
        <v>0</v>
      </c>
      <c r="P1074" s="15">
        <v>-0.83674116696809386</v>
      </c>
      <c r="Q1074" s="11">
        <v>28.1</v>
      </c>
    </row>
    <row r="1075" spans="1:17" x14ac:dyDescent="0.25">
      <c r="A1075" s="3">
        <v>39575</v>
      </c>
      <c r="B1075">
        <v>19.7</v>
      </c>
      <c r="C1075">
        <v>21.21</v>
      </c>
      <c r="D1075" s="4">
        <v>4.6758767268863001E-2</v>
      </c>
      <c r="E1075" s="4">
        <v>4.68904244817374E-2</v>
      </c>
      <c r="F1075">
        <f t="shared" si="95"/>
        <v>22.293999999999993</v>
      </c>
      <c r="G1075">
        <f t="shared" ca="1" si="96"/>
        <v>18.165086535176556</v>
      </c>
      <c r="H1075" s="14">
        <f t="shared" ca="1" si="97"/>
        <v>16.100629802764839</v>
      </c>
      <c r="I1075" s="13">
        <f t="shared" ca="1" si="98"/>
        <v>-0.62825244997255481</v>
      </c>
      <c r="J1075" s="13">
        <f t="shared" ca="1" si="99"/>
        <v>0</v>
      </c>
      <c r="K1075" s="7">
        <f t="shared" ca="1" si="100"/>
        <v>0</v>
      </c>
      <c r="L1075" s="13">
        <f t="shared" ca="1" si="101"/>
        <v>0</v>
      </c>
      <c r="M1075" s="7">
        <f t="shared" ca="1" si="102"/>
        <v>0</v>
      </c>
      <c r="P1075" s="15">
        <v>-0.83633367292997007</v>
      </c>
      <c r="Q1075" s="11">
        <v>14.074999999999999</v>
      </c>
    </row>
    <row r="1076" spans="1:17" x14ac:dyDescent="0.25">
      <c r="A1076" s="3">
        <v>39576</v>
      </c>
      <c r="B1076">
        <v>19.670000000000002</v>
      </c>
      <c r="C1076">
        <v>21.25</v>
      </c>
      <c r="D1076" s="4">
        <v>-1.52284263959379E-3</v>
      </c>
      <c r="E1076" s="4">
        <v>1.88590287600188E-3</v>
      </c>
      <c r="F1076">
        <f t="shared" si="95"/>
        <v>22.315879999999989</v>
      </c>
      <c r="G1076">
        <f t="shared" ca="1" si="96"/>
        <v>18.215521744237407</v>
      </c>
      <c r="H1076" s="14">
        <f t="shared" ca="1" si="97"/>
        <v>16.165342616356114</v>
      </c>
      <c r="I1076" s="13">
        <f t="shared" ca="1" si="98"/>
        <v>-0.64528020113401208</v>
      </c>
      <c r="J1076" s="13">
        <f t="shared" ca="1" si="99"/>
        <v>0</v>
      </c>
      <c r="K1076" s="7">
        <f t="shared" ca="1" si="100"/>
        <v>0</v>
      </c>
      <c r="L1076" s="13">
        <f t="shared" ca="1" si="101"/>
        <v>0</v>
      </c>
      <c r="M1076" s="7">
        <f t="shared" ca="1" si="102"/>
        <v>0</v>
      </c>
      <c r="P1076" s="15">
        <v>-0.83629270678521939</v>
      </c>
      <c r="Q1076" s="11">
        <v>14.8</v>
      </c>
    </row>
    <row r="1077" spans="1:17" x14ac:dyDescent="0.25">
      <c r="A1077" s="3">
        <v>39577</v>
      </c>
      <c r="B1077">
        <v>19.84</v>
      </c>
      <c r="C1077">
        <v>21.45</v>
      </c>
      <c r="D1077" s="4">
        <v>8.6426029486526001E-3</v>
      </c>
      <c r="E1077" s="4">
        <v>9.4117647058822307E-3</v>
      </c>
      <c r="F1077">
        <f t="shared" si="95"/>
        <v>22.339399999999991</v>
      </c>
      <c r="G1077">
        <f t="shared" ca="1" si="96"/>
        <v>18.270294245660295</v>
      </c>
      <c r="H1077" s="14">
        <f t="shared" ca="1" si="97"/>
        <v>16.235741368490451</v>
      </c>
      <c r="I1077" s="13">
        <f t="shared" ca="1" si="98"/>
        <v>-0.61423815228552014</v>
      </c>
      <c r="J1077" s="13">
        <f t="shared" ca="1" si="99"/>
        <v>0</v>
      </c>
      <c r="K1077" s="7">
        <f t="shared" ca="1" si="100"/>
        <v>0</v>
      </c>
      <c r="L1077" s="13">
        <f t="shared" ca="1" si="101"/>
        <v>0</v>
      </c>
      <c r="M1077" s="7">
        <f t="shared" ca="1" si="102"/>
        <v>0</v>
      </c>
      <c r="P1077" s="15">
        <v>-0.83619152428377275</v>
      </c>
      <c r="Q1077" s="11">
        <v>12.87</v>
      </c>
    </row>
    <row r="1078" spans="1:17" x14ac:dyDescent="0.25">
      <c r="A1078" s="3">
        <v>39580</v>
      </c>
      <c r="B1078">
        <v>18.940000000000001</v>
      </c>
      <c r="C1078">
        <v>20.82</v>
      </c>
      <c r="D1078" s="4">
        <v>-4.5362903225806397E-2</v>
      </c>
      <c r="E1078" s="4">
        <v>-2.93706293706293E-2</v>
      </c>
      <c r="F1078">
        <f t="shared" si="95"/>
        <v>22.35931999999999</v>
      </c>
      <c r="G1078">
        <f t="shared" ca="1" si="96"/>
        <v>18.319197336317558</v>
      </c>
      <c r="H1078" s="14">
        <f t="shared" ca="1" si="97"/>
        <v>16.299136004476345</v>
      </c>
      <c r="I1078" s="13">
        <f t="shared" ca="1" si="98"/>
        <v>-0.84634063978725771</v>
      </c>
      <c r="J1078" s="13">
        <f t="shared" ca="1" si="99"/>
        <v>0</v>
      </c>
      <c r="K1078" s="7">
        <f t="shared" ca="1" si="100"/>
        <v>0</v>
      </c>
      <c r="L1078" s="13">
        <f t="shared" ca="1" si="101"/>
        <v>0</v>
      </c>
      <c r="M1078" s="7">
        <f t="shared" ca="1" si="102"/>
        <v>0</v>
      </c>
      <c r="P1078" s="15">
        <v>-0.83618286675690834</v>
      </c>
      <c r="Q1078" s="11">
        <v>13.675000000000001</v>
      </c>
    </row>
    <row r="1079" spans="1:17" x14ac:dyDescent="0.25">
      <c r="A1079" s="3">
        <v>39581</v>
      </c>
      <c r="B1079">
        <v>18.7</v>
      </c>
      <c r="C1079">
        <v>20.78</v>
      </c>
      <c r="D1079" s="4">
        <v>-1.26715945089758E-2</v>
      </c>
      <c r="E1079" s="4">
        <v>-1.9212295869356401E-3</v>
      </c>
      <c r="F1079">
        <f t="shared" si="95"/>
        <v>22.378799999999984</v>
      </c>
      <c r="G1079">
        <f t="shared" ca="1" si="96"/>
        <v>18.368216880302711</v>
      </c>
      <c r="H1079" s="14">
        <f t="shared" ca="1" si="97"/>
        <v>16.362925320454078</v>
      </c>
      <c r="I1079" s="13">
        <f t="shared" ca="1" si="98"/>
        <v>-0.91727309725416428</v>
      </c>
      <c r="J1079" s="13">
        <f t="shared" ca="1" si="99"/>
        <v>0</v>
      </c>
      <c r="K1079" s="7">
        <f t="shared" ca="1" si="100"/>
        <v>0</v>
      </c>
      <c r="L1079" s="13">
        <f t="shared" ca="1" si="101"/>
        <v>0</v>
      </c>
      <c r="M1079" s="7">
        <f t="shared" ca="1" si="102"/>
        <v>0</v>
      </c>
      <c r="P1079" s="15">
        <v>-0.83597411529387922</v>
      </c>
      <c r="Q1079" s="11">
        <v>14.275</v>
      </c>
    </row>
    <row r="1080" spans="1:17" x14ac:dyDescent="0.25">
      <c r="A1080" s="3">
        <v>39582</v>
      </c>
      <c r="B1080">
        <v>18.3</v>
      </c>
      <c r="C1080">
        <v>20.32</v>
      </c>
      <c r="D1080" s="4">
        <v>-2.1390374331550801E-2</v>
      </c>
      <c r="E1080" s="4">
        <v>-2.2136669874879701E-2</v>
      </c>
      <c r="F1080">
        <f t="shared" si="95"/>
        <v>22.397759999999984</v>
      </c>
      <c r="G1080">
        <f t="shared" ca="1" si="96"/>
        <v>18.41782545501049</v>
      </c>
      <c r="H1080" s="14">
        <f t="shared" ca="1" si="97"/>
        <v>16.427858182515745</v>
      </c>
      <c r="I1080" s="13">
        <f t="shared" ca="1" si="98"/>
        <v>-1.0296048725622451</v>
      </c>
      <c r="J1080" s="13">
        <f t="shared" ca="1" si="99"/>
        <v>0</v>
      </c>
      <c r="K1080" s="7">
        <f t="shared" ca="1" si="100"/>
        <v>0</v>
      </c>
      <c r="L1080" s="13">
        <f t="shared" ca="1" si="101"/>
        <v>0</v>
      </c>
      <c r="M1080" s="7">
        <f t="shared" ca="1" si="102"/>
        <v>0</v>
      </c>
      <c r="P1080" s="15">
        <v>-0.83497495101460351</v>
      </c>
      <c r="Q1080" s="11">
        <v>11.95</v>
      </c>
    </row>
    <row r="1081" spans="1:17" x14ac:dyDescent="0.25">
      <c r="A1081" s="3">
        <v>39583</v>
      </c>
      <c r="B1081">
        <v>17.43</v>
      </c>
      <c r="C1081">
        <v>19.88</v>
      </c>
      <c r="D1081" s="4">
        <v>-4.7540983606557501E-2</v>
      </c>
      <c r="E1081" s="4">
        <v>-2.1653543307086701E-2</v>
      </c>
      <c r="F1081">
        <f t="shared" si="95"/>
        <v>22.413199999999986</v>
      </c>
      <c r="G1081">
        <f t="shared" ca="1" si="96"/>
        <v>18.460145768143224</v>
      </c>
      <c r="H1081" s="14">
        <f t="shared" ca="1" si="97"/>
        <v>16.483618652214844</v>
      </c>
      <c r="I1081" s="13">
        <f t="shared" ca="1" si="98"/>
        <v>-1.260594898962305</v>
      </c>
      <c r="J1081" s="13">
        <f t="shared" ca="1" si="99"/>
        <v>1</v>
      </c>
      <c r="K1081" s="7">
        <f t="shared" ca="1" si="100"/>
        <v>-4.7540983606557501E-2</v>
      </c>
      <c r="L1081" s="13">
        <f t="shared" ca="1" si="101"/>
        <v>0</v>
      </c>
      <c r="M1081" s="7">
        <f t="shared" ca="1" si="102"/>
        <v>0</v>
      </c>
      <c r="P1081" s="15">
        <v>-0.83460036642017921</v>
      </c>
      <c r="Q1081" s="11">
        <v>14.275</v>
      </c>
    </row>
    <row r="1082" spans="1:17" x14ac:dyDescent="0.25">
      <c r="A1082" s="3">
        <v>39584</v>
      </c>
      <c r="B1082">
        <v>17.149999999999999</v>
      </c>
      <c r="C1082">
        <v>20.14</v>
      </c>
      <c r="D1082" s="4">
        <v>-1.60642570281125E-2</v>
      </c>
      <c r="E1082" s="4">
        <v>1.3078470824949799E-2</v>
      </c>
      <c r="F1082">
        <f t="shared" si="95"/>
        <v>22.428159999999984</v>
      </c>
      <c r="G1082">
        <f t="shared" ca="1" si="96"/>
        <v>18.502222072013769</v>
      </c>
      <c r="H1082" s="14">
        <f t="shared" ca="1" si="97"/>
        <v>16.539253108020663</v>
      </c>
      <c r="I1082" s="13">
        <f t="shared" ca="1" si="98"/>
        <v>-1.3444328710279394</v>
      </c>
      <c r="J1082" s="13">
        <f t="shared" ca="1" si="99"/>
        <v>1</v>
      </c>
      <c r="K1082" s="7">
        <f t="shared" ca="1" si="100"/>
        <v>-1.60642570281125E-2</v>
      </c>
      <c r="L1082" s="13">
        <f t="shared" ca="1" si="101"/>
        <v>0</v>
      </c>
      <c r="M1082" s="7">
        <f t="shared" ca="1" si="102"/>
        <v>0</v>
      </c>
      <c r="P1082" s="15">
        <v>-0.83438420549560399</v>
      </c>
      <c r="Q1082" s="11">
        <v>13.61</v>
      </c>
    </row>
    <row r="1083" spans="1:17" x14ac:dyDescent="0.25">
      <c r="A1083" s="3">
        <v>39587</v>
      </c>
      <c r="B1083">
        <v>19.760000000000002</v>
      </c>
      <c r="C1083">
        <v>21.58</v>
      </c>
      <c r="D1083" s="4">
        <v>-1.88679245283019E-2</v>
      </c>
      <c r="E1083" s="4">
        <v>3.72093023255804E-3</v>
      </c>
      <c r="F1083">
        <f t="shared" si="95"/>
        <v>22.452919999999985</v>
      </c>
      <c r="G1083">
        <f t="shared" ca="1" si="96"/>
        <v>18.563577655386858</v>
      </c>
      <c r="H1083" s="14">
        <f t="shared" ca="1" si="97"/>
        <v>16.618906483080295</v>
      </c>
      <c r="I1083" s="13">
        <f t="shared" ca="1" si="98"/>
        <v>-0.69238440882679597</v>
      </c>
      <c r="J1083" s="13">
        <f t="shared" ca="1" si="99"/>
        <v>1</v>
      </c>
      <c r="K1083" s="7">
        <f t="shared" ca="1" si="100"/>
        <v>-1.88679245283019E-2</v>
      </c>
      <c r="L1083" s="13">
        <f t="shared" ca="1" si="101"/>
        <v>0</v>
      </c>
      <c r="M1083" s="7">
        <f t="shared" ca="1" si="102"/>
        <v>0</v>
      </c>
      <c r="P1083" s="15">
        <v>-0.83334637309210835</v>
      </c>
      <c r="Q1083" s="11">
        <v>19.899999999999999</v>
      </c>
    </row>
    <row r="1084" spans="1:17" x14ac:dyDescent="0.25">
      <c r="A1084" s="3">
        <v>39588</v>
      </c>
      <c r="B1084">
        <v>20.82</v>
      </c>
      <c r="C1084">
        <v>22.35</v>
      </c>
      <c r="D1084" s="4">
        <v>5.3643724696356102E-2</v>
      </c>
      <c r="E1084" s="4">
        <v>3.5681186283596199E-2</v>
      </c>
      <c r="F1084">
        <f t="shared" ref="F1084:F1147" si="103">AVERAGE(B835:B1084)</f>
        <v>22.481359999999984</v>
      </c>
      <c r="G1084">
        <f t="shared" ref="G1084:G1147" ca="1" si="104">F1084-_xlfn.STDEV.P(OFFSET(B1084,0,0,-250,1))</f>
        <v>18.630245076967871</v>
      </c>
      <c r="H1084" s="14">
        <f t="shared" ref="H1084:H1147" ca="1" si="105">F1084-1.5*_xlfn.STDEV.P(OFFSET(B1084,0,0,-250,1))</f>
        <v>16.704687615451814</v>
      </c>
      <c r="I1084" s="13">
        <f t="shared" ref="I1084:I1147" ca="1" si="106">(B1084-F1084)/_xlfn.STDEV.P(OFFSET(B1084,0,0,-250,1))</f>
        <v>-0.43139714944988949</v>
      </c>
      <c r="J1084" s="13">
        <f t="shared" ca="1" si="99"/>
        <v>1</v>
      </c>
      <c r="K1084" s="7">
        <f t="shared" ca="1" si="100"/>
        <v>5.3643724696356102E-2</v>
      </c>
      <c r="L1084" s="13">
        <f t="shared" ca="1" si="101"/>
        <v>0</v>
      </c>
      <c r="M1084" s="7">
        <f t="shared" ca="1" si="102"/>
        <v>0</v>
      </c>
      <c r="P1084" s="15">
        <v>-0.83304679570129858</v>
      </c>
      <c r="Q1084" s="11">
        <v>19.91</v>
      </c>
    </row>
    <row r="1085" spans="1:17" x14ac:dyDescent="0.25">
      <c r="A1085" s="3">
        <v>39589</v>
      </c>
      <c r="B1085">
        <v>22.14</v>
      </c>
      <c r="C1085">
        <v>23.58</v>
      </c>
      <c r="D1085" s="4">
        <v>6.3400576368876096E-2</v>
      </c>
      <c r="E1085" s="4">
        <v>5.5033557046979799E-2</v>
      </c>
      <c r="F1085">
        <f t="shared" si="103"/>
        <v>22.512599999999988</v>
      </c>
      <c r="G1085">
        <f t="shared" ca="1" si="104"/>
        <v>18.6962145844529</v>
      </c>
      <c r="H1085" s="14">
        <f t="shared" ca="1" si="105"/>
        <v>16.788021876679355</v>
      </c>
      <c r="I1085" s="13">
        <f t="shared" ca="1" si="106"/>
        <v>-9.763164864903319E-2</v>
      </c>
      <c r="J1085" s="13">
        <f t="shared" ref="J1085:J1148" ca="1" si="107">IF(AND(J1084=0,I1084&lt;-1),1,IF(AND(J1084=1,I1084&gt;-0.5),0,J1084))</f>
        <v>0</v>
      </c>
      <c r="K1085" s="7">
        <f t="shared" ref="K1085:K1148" ca="1" si="108">J1085*D1085</f>
        <v>0</v>
      </c>
      <c r="L1085" s="13">
        <f t="shared" ref="L1085:L1148" ca="1" si="109">IF(AND(L1084=0,I1084&lt;-1.5),1,IF(AND(L1084=1,I1084&gt;0.5),0,L1084))</f>
        <v>0</v>
      </c>
      <c r="M1085" s="7">
        <f t="shared" ref="M1085:M1148" ca="1" si="110">L1085*D1085</f>
        <v>0</v>
      </c>
      <c r="P1085" s="15">
        <v>-0.83246783615668096</v>
      </c>
      <c r="Q1085" s="11">
        <v>20.5</v>
      </c>
    </row>
    <row r="1086" spans="1:17" x14ac:dyDescent="0.25">
      <c r="A1086" s="3">
        <v>39590</v>
      </c>
      <c r="B1086">
        <v>21.72</v>
      </c>
      <c r="C1086">
        <v>23.56</v>
      </c>
      <c r="D1086" s="4">
        <v>-1.8970189701897101E-2</v>
      </c>
      <c r="E1086" s="4">
        <v>-8.4817642069545695E-4</v>
      </c>
      <c r="F1086">
        <f t="shared" si="103"/>
        <v>22.536199999999987</v>
      </c>
      <c r="G1086">
        <f t="shared" ca="1" si="104"/>
        <v>18.74310232659364</v>
      </c>
      <c r="H1086" s="14">
        <f t="shared" ca="1" si="105"/>
        <v>16.846553489890468</v>
      </c>
      <c r="I1086" s="13">
        <f t="shared" ca="1" si="106"/>
        <v>-0.21518032760464331</v>
      </c>
      <c r="J1086" s="13">
        <f t="shared" ca="1" si="107"/>
        <v>0</v>
      </c>
      <c r="K1086" s="7">
        <f t="shared" ca="1" si="108"/>
        <v>0</v>
      </c>
      <c r="L1086" s="13">
        <f t="shared" ca="1" si="109"/>
        <v>0</v>
      </c>
      <c r="M1086" s="7">
        <f t="shared" ca="1" si="110"/>
        <v>0</v>
      </c>
      <c r="P1086" s="15">
        <v>-0.83227240575165196</v>
      </c>
      <c r="Q1086" s="11">
        <v>21.28</v>
      </c>
    </row>
    <row r="1087" spans="1:17" x14ac:dyDescent="0.25">
      <c r="A1087" s="3">
        <v>39591</v>
      </c>
      <c r="B1087">
        <v>22.23</v>
      </c>
      <c r="C1087">
        <v>24.04</v>
      </c>
      <c r="D1087" s="4">
        <v>2.34806629834254E-2</v>
      </c>
      <c r="E1087" s="4">
        <v>2.0373514431239401E-2</v>
      </c>
      <c r="F1087">
        <f t="shared" si="103"/>
        <v>22.564799999999984</v>
      </c>
      <c r="G1087">
        <f t="shared" ca="1" si="104"/>
        <v>18.801189053050127</v>
      </c>
      <c r="H1087" s="14">
        <f t="shared" ca="1" si="105"/>
        <v>16.9193835795752</v>
      </c>
      <c r="I1087" s="13">
        <f t="shared" ca="1" si="106"/>
        <v>-8.8957122486668191E-2</v>
      </c>
      <c r="J1087" s="13">
        <f t="shared" ca="1" si="107"/>
        <v>0</v>
      </c>
      <c r="K1087" s="7">
        <f t="shared" ca="1" si="108"/>
        <v>0</v>
      </c>
      <c r="L1087" s="13">
        <f t="shared" ca="1" si="109"/>
        <v>0</v>
      </c>
      <c r="M1087" s="7">
        <f t="shared" ca="1" si="110"/>
        <v>0</v>
      </c>
      <c r="P1087" s="15">
        <v>-0.83171246859186521</v>
      </c>
      <c r="Q1087" s="11">
        <v>14.275</v>
      </c>
    </row>
    <row r="1088" spans="1:17" x14ac:dyDescent="0.25">
      <c r="A1088" s="3">
        <v>39594</v>
      </c>
      <c r="B1088">
        <v>22.23</v>
      </c>
      <c r="C1088">
        <v>24.04</v>
      </c>
      <c r="D1088" s="4">
        <v>0</v>
      </c>
      <c r="E1088" s="4">
        <v>0</v>
      </c>
      <c r="F1088">
        <f t="shared" si="103"/>
        <v>22.594959999999986</v>
      </c>
      <c r="G1088">
        <f t="shared" ca="1" si="104"/>
        <v>18.864510134581508</v>
      </c>
      <c r="H1088" s="14">
        <f t="shared" ca="1" si="105"/>
        <v>16.999285201872269</v>
      </c>
      <c r="I1088" s="13">
        <f t="shared" ca="1" si="106"/>
        <v>-9.783270467811124E-2</v>
      </c>
      <c r="J1088" s="13">
        <f t="shared" ca="1" si="107"/>
        <v>0</v>
      </c>
      <c r="K1088" s="7">
        <f t="shared" ca="1" si="108"/>
        <v>0</v>
      </c>
      <c r="L1088" s="13">
        <f t="shared" ca="1" si="109"/>
        <v>0</v>
      </c>
      <c r="M1088" s="7">
        <f t="shared" ca="1" si="110"/>
        <v>0</v>
      </c>
      <c r="P1088" s="15">
        <v>-0.83093391649298687</v>
      </c>
      <c r="Q1088" s="11">
        <v>29.1</v>
      </c>
    </row>
    <row r="1089" spans="1:17" x14ac:dyDescent="0.25">
      <c r="A1089" s="3">
        <v>39595</v>
      </c>
      <c r="B1089">
        <v>21.49</v>
      </c>
      <c r="C1089">
        <v>23.7</v>
      </c>
      <c r="D1089" s="4">
        <v>-3.3288349077822903E-2</v>
      </c>
      <c r="E1089" s="4">
        <v>-1.41430948419301E-2</v>
      </c>
      <c r="F1089">
        <f t="shared" si="103"/>
        <v>22.618919999999985</v>
      </c>
      <c r="G1089">
        <f t="shared" ca="1" si="104"/>
        <v>18.914974531502786</v>
      </c>
      <c r="H1089" s="14">
        <f t="shared" ca="1" si="105"/>
        <v>17.063001797254188</v>
      </c>
      <c r="I1089" s="13">
        <f t="shared" ca="1" si="106"/>
        <v>-0.30478850447493855</v>
      </c>
      <c r="J1089" s="13">
        <f t="shared" ca="1" si="107"/>
        <v>0</v>
      </c>
      <c r="K1089" s="7">
        <f t="shared" ca="1" si="108"/>
        <v>0</v>
      </c>
      <c r="L1089" s="13">
        <f t="shared" ca="1" si="109"/>
        <v>0</v>
      </c>
      <c r="M1089" s="7">
        <f t="shared" ca="1" si="110"/>
        <v>0</v>
      </c>
      <c r="P1089" s="15">
        <v>-0.83076748734356198</v>
      </c>
      <c r="Q1089" s="11">
        <v>20.95</v>
      </c>
    </row>
    <row r="1090" spans="1:17" x14ac:dyDescent="0.25">
      <c r="A1090" s="3">
        <v>39596</v>
      </c>
      <c r="B1090">
        <v>21.33</v>
      </c>
      <c r="C1090">
        <v>23.25</v>
      </c>
      <c r="D1090" s="4">
        <v>-7.4453234062354899E-3</v>
      </c>
      <c r="E1090" s="4">
        <v>-1.8987341772151899E-2</v>
      </c>
      <c r="F1090">
        <f t="shared" si="103"/>
        <v>22.645119999999981</v>
      </c>
      <c r="G1090">
        <f t="shared" ca="1" si="104"/>
        <v>18.973693004184714</v>
      </c>
      <c r="H1090" s="14">
        <f t="shared" ca="1" si="105"/>
        <v>17.13797950627708</v>
      </c>
      <c r="I1090" s="13">
        <f t="shared" ca="1" si="106"/>
        <v>-0.35820404477576995</v>
      </c>
      <c r="J1090" s="13">
        <f t="shared" ca="1" si="107"/>
        <v>0</v>
      </c>
      <c r="K1090" s="7">
        <f t="shared" ca="1" si="108"/>
        <v>0</v>
      </c>
      <c r="L1090" s="13">
        <f t="shared" ca="1" si="109"/>
        <v>0</v>
      </c>
      <c r="M1090" s="7">
        <f t="shared" ca="1" si="110"/>
        <v>0</v>
      </c>
      <c r="P1090" s="15">
        <v>-0.82995278094128666</v>
      </c>
      <c r="Q1090" s="11">
        <v>18.55</v>
      </c>
    </row>
    <row r="1091" spans="1:17" x14ac:dyDescent="0.25">
      <c r="A1091" s="3">
        <v>39597</v>
      </c>
      <c r="B1091">
        <v>19.97</v>
      </c>
      <c r="C1091">
        <v>22.07</v>
      </c>
      <c r="D1091" s="4">
        <v>-6.3759962494139705E-2</v>
      </c>
      <c r="E1091" s="4">
        <v>-5.0752688172043002E-2</v>
      </c>
      <c r="F1091">
        <f t="shared" si="103"/>
        <v>22.669559999999983</v>
      </c>
      <c r="G1091">
        <f t="shared" ca="1" si="104"/>
        <v>19.036559778915361</v>
      </c>
      <c r="H1091" s="14">
        <f t="shared" ca="1" si="105"/>
        <v>17.22005966837305</v>
      </c>
      <c r="I1091" s="13">
        <f t="shared" ca="1" si="106"/>
        <v>-0.7430662911421565</v>
      </c>
      <c r="J1091" s="13">
        <f t="shared" ca="1" si="107"/>
        <v>0</v>
      </c>
      <c r="K1091" s="7">
        <f t="shared" ca="1" si="108"/>
        <v>0</v>
      </c>
      <c r="L1091" s="13">
        <f t="shared" ca="1" si="109"/>
        <v>0</v>
      </c>
      <c r="M1091" s="7">
        <f t="shared" ca="1" si="110"/>
        <v>0</v>
      </c>
      <c r="P1091" s="15">
        <v>-0.82961755003884408</v>
      </c>
      <c r="Q1091" s="11">
        <v>19.399999999999999</v>
      </c>
    </row>
    <row r="1092" spans="1:17" x14ac:dyDescent="0.25">
      <c r="A1092" s="3">
        <v>39598</v>
      </c>
      <c r="B1092">
        <v>19.38</v>
      </c>
      <c r="C1092">
        <v>21.77</v>
      </c>
      <c r="D1092" s="4">
        <v>-2.9544316474712101E-2</v>
      </c>
      <c r="E1092" s="4">
        <v>-1.35931128228365E-2</v>
      </c>
      <c r="F1092">
        <f t="shared" si="103"/>
        <v>22.69251999999998</v>
      </c>
      <c r="G1092">
        <f t="shared" ca="1" si="104"/>
        <v>19.098731407219248</v>
      </c>
      <c r="H1092" s="14">
        <f t="shared" ca="1" si="105"/>
        <v>17.301837110828878</v>
      </c>
      <c r="I1092" s="13">
        <f t="shared" ca="1" si="106"/>
        <v>-0.92173479727055441</v>
      </c>
      <c r="J1092" s="13">
        <f t="shared" ca="1" si="107"/>
        <v>0</v>
      </c>
      <c r="K1092" s="7">
        <f t="shared" ca="1" si="108"/>
        <v>0</v>
      </c>
      <c r="L1092" s="13">
        <f t="shared" ca="1" si="109"/>
        <v>0</v>
      </c>
      <c r="M1092" s="7">
        <f t="shared" ca="1" si="110"/>
        <v>0</v>
      </c>
      <c r="P1092" s="15">
        <v>-0.82961563817108719</v>
      </c>
      <c r="Q1092" s="11">
        <v>14.8</v>
      </c>
    </row>
    <row r="1093" spans="1:17" x14ac:dyDescent="0.25">
      <c r="A1093" s="3">
        <v>39601</v>
      </c>
      <c r="B1093">
        <v>20.64</v>
      </c>
      <c r="C1093">
        <v>22.8</v>
      </c>
      <c r="D1093" s="4">
        <v>6.5015479876161103E-2</v>
      </c>
      <c r="E1093" s="4">
        <v>4.7312815801561901E-2</v>
      </c>
      <c r="F1093">
        <f t="shared" si="103"/>
        <v>22.717159999999986</v>
      </c>
      <c r="G1093">
        <f t="shared" ca="1" si="104"/>
        <v>19.158820677450667</v>
      </c>
      <c r="H1093" s="14">
        <f t="shared" ca="1" si="105"/>
        <v>17.379651016176005</v>
      </c>
      <c r="I1093" s="13">
        <f t="shared" ca="1" si="106"/>
        <v>-0.58374421653296249</v>
      </c>
      <c r="J1093" s="13">
        <f t="shared" ca="1" si="107"/>
        <v>0</v>
      </c>
      <c r="K1093" s="7">
        <f t="shared" ca="1" si="108"/>
        <v>0</v>
      </c>
      <c r="L1093" s="13">
        <f t="shared" ca="1" si="109"/>
        <v>0</v>
      </c>
      <c r="M1093" s="7">
        <f t="shared" ca="1" si="110"/>
        <v>0</v>
      </c>
      <c r="P1093" s="15">
        <v>-0.82921103984180766</v>
      </c>
      <c r="Q1093" s="11">
        <v>18.82</v>
      </c>
    </row>
    <row r="1094" spans="1:17" x14ac:dyDescent="0.25">
      <c r="A1094" s="3">
        <v>39602</v>
      </c>
      <c r="B1094">
        <v>21.07</v>
      </c>
      <c r="C1094">
        <v>23.18</v>
      </c>
      <c r="D1094" s="4">
        <v>2.0833333333333301E-2</v>
      </c>
      <c r="E1094" s="4">
        <v>1.6666666666666601E-2</v>
      </c>
      <c r="F1094">
        <f t="shared" si="103"/>
        <v>22.744719999999983</v>
      </c>
      <c r="G1094">
        <f t="shared" ca="1" si="104"/>
        <v>19.226149363846595</v>
      </c>
      <c r="H1094" s="14">
        <f t="shared" ca="1" si="105"/>
        <v>17.466864045769903</v>
      </c>
      <c r="I1094" s="13">
        <f t="shared" ca="1" si="106"/>
        <v>-0.4759660024420711</v>
      </c>
      <c r="J1094" s="13">
        <f t="shared" ca="1" si="107"/>
        <v>0</v>
      </c>
      <c r="K1094" s="7">
        <f t="shared" ca="1" si="108"/>
        <v>0</v>
      </c>
      <c r="L1094" s="13">
        <f t="shared" ca="1" si="109"/>
        <v>0</v>
      </c>
      <c r="M1094" s="7">
        <f t="shared" ca="1" si="110"/>
        <v>0</v>
      </c>
      <c r="P1094" s="15">
        <v>-0.82915771495905</v>
      </c>
      <c r="Q1094" s="11">
        <v>13.9</v>
      </c>
    </row>
    <row r="1095" spans="1:17" x14ac:dyDescent="0.25">
      <c r="A1095" s="3">
        <v>39603</v>
      </c>
      <c r="B1095">
        <v>21.3</v>
      </c>
      <c r="C1095">
        <v>23.09</v>
      </c>
      <c r="D1095" s="4">
        <v>1.09159943046986E-2</v>
      </c>
      <c r="E1095" s="4">
        <v>-3.8826574633305001E-3</v>
      </c>
      <c r="F1095">
        <f t="shared" si="103"/>
        <v>22.769799999999986</v>
      </c>
      <c r="G1095">
        <f t="shared" ca="1" si="104"/>
        <v>19.284116199079296</v>
      </c>
      <c r="H1095" s="14">
        <f t="shared" ca="1" si="105"/>
        <v>17.541274298618951</v>
      </c>
      <c r="I1095" s="13">
        <f t="shared" ca="1" si="106"/>
        <v>-0.42166762217839743</v>
      </c>
      <c r="J1095" s="13">
        <f t="shared" ca="1" si="107"/>
        <v>0</v>
      </c>
      <c r="K1095" s="7">
        <f t="shared" ca="1" si="108"/>
        <v>0</v>
      </c>
      <c r="L1095" s="13">
        <f t="shared" ca="1" si="109"/>
        <v>0</v>
      </c>
      <c r="M1095" s="7">
        <f t="shared" ca="1" si="110"/>
        <v>0</v>
      </c>
      <c r="P1095" s="15">
        <v>-0.82739605884324929</v>
      </c>
      <c r="Q1095" s="11">
        <v>18.649999999999999</v>
      </c>
    </row>
    <row r="1096" spans="1:17" x14ac:dyDescent="0.25">
      <c r="A1096" s="3">
        <v>39604</v>
      </c>
      <c r="B1096">
        <v>19.91</v>
      </c>
      <c r="C1096">
        <v>22.13</v>
      </c>
      <c r="D1096" s="4">
        <v>-6.5258215962441302E-2</v>
      </c>
      <c r="E1096" s="4">
        <v>-4.1576440017323503E-2</v>
      </c>
      <c r="F1096">
        <f t="shared" si="103"/>
        <v>22.789159999999985</v>
      </c>
      <c r="G1096">
        <f t="shared" ca="1" si="104"/>
        <v>19.332979609105895</v>
      </c>
      <c r="H1096" s="14">
        <f t="shared" ca="1" si="105"/>
        <v>17.604889413658846</v>
      </c>
      <c r="I1096" s="13">
        <f t="shared" ca="1" si="106"/>
        <v>-0.83304679570129858</v>
      </c>
      <c r="J1096" s="13">
        <f t="shared" ca="1" si="107"/>
        <v>0</v>
      </c>
      <c r="K1096" s="7">
        <f t="shared" ca="1" si="108"/>
        <v>0</v>
      </c>
      <c r="L1096" s="13">
        <f t="shared" ca="1" si="109"/>
        <v>0</v>
      </c>
      <c r="M1096" s="7">
        <f t="shared" ca="1" si="110"/>
        <v>0</v>
      </c>
      <c r="P1096" s="15">
        <v>-0.8268398384422857</v>
      </c>
      <c r="Q1096" s="11">
        <v>29.1</v>
      </c>
    </row>
    <row r="1097" spans="1:17" x14ac:dyDescent="0.25">
      <c r="A1097" s="3">
        <v>39605</v>
      </c>
      <c r="B1097">
        <v>22.98</v>
      </c>
      <c r="C1097">
        <v>23.94</v>
      </c>
      <c r="D1097" s="4">
        <v>0.15419387242591701</v>
      </c>
      <c r="E1097" s="4">
        <v>8.1789426118391406E-2</v>
      </c>
      <c r="F1097">
        <f t="shared" si="103"/>
        <v>22.81799999999998</v>
      </c>
      <c r="G1097">
        <f t="shared" ca="1" si="104"/>
        <v>19.390548702023427</v>
      </c>
      <c r="H1097" s="14">
        <f t="shared" ca="1" si="105"/>
        <v>17.67682305303515</v>
      </c>
      <c r="I1097" s="13">
        <f t="shared" ca="1" si="106"/>
        <v>4.7265441844690656E-2</v>
      </c>
      <c r="J1097" s="13">
        <f t="shared" ca="1" si="107"/>
        <v>0</v>
      </c>
      <c r="K1097" s="7">
        <f t="shared" ca="1" si="108"/>
        <v>0</v>
      </c>
      <c r="L1097" s="13">
        <f t="shared" ca="1" si="109"/>
        <v>0</v>
      </c>
      <c r="M1097" s="7">
        <f t="shared" ca="1" si="110"/>
        <v>0</v>
      </c>
      <c r="P1097" s="15">
        <v>-0.82617874685180781</v>
      </c>
      <c r="Q1097" s="11">
        <v>15.475</v>
      </c>
    </row>
    <row r="1098" spans="1:17" x14ac:dyDescent="0.25">
      <c r="A1098" s="3">
        <v>39608</v>
      </c>
      <c r="B1098">
        <v>22.7</v>
      </c>
      <c r="C1098">
        <v>23.43</v>
      </c>
      <c r="D1098" s="4">
        <v>-1.2184508268059301E-2</v>
      </c>
      <c r="E1098" s="4">
        <v>-2.1303258145363501E-2</v>
      </c>
      <c r="F1098">
        <f t="shared" si="103"/>
        <v>22.844839999999984</v>
      </c>
      <c r="G1098">
        <f t="shared" ca="1" si="104"/>
        <v>19.444800092234015</v>
      </c>
      <c r="H1098" s="14">
        <f t="shared" ca="1" si="105"/>
        <v>17.744780138351032</v>
      </c>
      <c r="I1098" s="13">
        <f t="shared" ca="1" si="106"/>
        <v>-4.2599499985031923E-2</v>
      </c>
      <c r="J1098" s="13">
        <f t="shared" ca="1" si="107"/>
        <v>0</v>
      </c>
      <c r="K1098" s="7">
        <f t="shared" ca="1" si="108"/>
        <v>0</v>
      </c>
      <c r="L1098" s="13">
        <f t="shared" ca="1" si="109"/>
        <v>0</v>
      </c>
      <c r="M1098" s="7">
        <f t="shared" ca="1" si="110"/>
        <v>0</v>
      </c>
      <c r="P1098" s="15">
        <v>-0.82599867046075615</v>
      </c>
      <c r="Q1098" s="11">
        <v>13.18</v>
      </c>
    </row>
    <row r="1099" spans="1:17" x14ac:dyDescent="0.25">
      <c r="A1099" s="3">
        <v>39609</v>
      </c>
      <c r="B1099">
        <v>22.72</v>
      </c>
      <c r="C1099">
        <v>23.47</v>
      </c>
      <c r="D1099" s="4">
        <v>8.8105726872234101E-4</v>
      </c>
      <c r="E1099" s="4">
        <v>1.7072129748185701E-3</v>
      </c>
      <c r="F1099">
        <f t="shared" si="103"/>
        <v>22.869159999999983</v>
      </c>
      <c r="G1099">
        <f t="shared" ca="1" si="104"/>
        <v>19.491921173028885</v>
      </c>
      <c r="H1099" s="14">
        <f t="shared" ca="1" si="105"/>
        <v>17.803301759543334</v>
      </c>
      <c r="I1099" s="13">
        <f t="shared" ca="1" si="106"/>
        <v>-4.4166257597411149E-2</v>
      </c>
      <c r="J1099" s="13">
        <f t="shared" ca="1" si="107"/>
        <v>0</v>
      </c>
      <c r="K1099" s="7">
        <f t="shared" ca="1" si="108"/>
        <v>0</v>
      </c>
      <c r="L1099" s="13">
        <f t="shared" ca="1" si="109"/>
        <v>0</v>
      </c>
      <c r="M1099" s="7">
        <f t="shared" ca="1" si="110"/>
        <v>0</v>
      </c>
      <c r="P1099" s="15">
        <v>-0.82575105788789471</v>
      </c>
      <c r="Q1099" s="11">
        <v>14.275</v>
      </c>
    </row>
    <row r="1100" spans="1:17" x14ac:dyDescent="0.25">
      <c r="A1100" s="3">
        <v>39610</v>
      </c>
      <c r="B1100">
        <v>23.75</v>
      </c>
      <c r="C1100">
        <v>24.05</v>
      </c>
      <c r="D1100" s="4">
        <v>4.5334507042253502E-2</v>
      </c>
      <c r="E1100" s="4">
        <v>2.4712398806987699E-2</v>
      </c>
      <c r="F1100">
        <f t="shared" si="103"/>
        <v>22.901719999999983</v>
      </c>
      <c r="G1100">
        <f t="shared" ca="1" si="104"/>
        <v>19.555527560584551</v>
      </c>
      <c r="H1100" s="14">
        <f t="shared" ca="1" si="105"/>
        <v>17.882431340876831</v>
      </c>
      <c r="I1100" s="13">
        <f t="shared" ca="1" si="106"/>
        <v>0.25350604167529822</v>
      </c>
      <c r="J1100" s="13">
        <f t="shared" ca="1" si="107"/>
        <v>0</v>
      </c>
      <c r="K1100" s="7">
        <f t="shared" ca="1" si="108"/>
        <v>0</v>
      </c>
      <c r="L1100" s="13">
        <f t="shared" ca="1" si="109"/>
        <v>0</v>
      </c>
      <c r="M1100" s="7">
        <f t="shared" ca="1" si="110"/>
        <v>0</v>
      </c>
      <c r="P1100" s="15">
        <v>-0.82510163483365828</v>
      </c>
      <c r="Q1100" s="11">
        <v>13.45</v>
      </c>
    </row>
    <row r="1101" spans="1:17" x14ac:dyDescent="0.25">
      <c r="A1101" s="3">
        <v>39611</v>
      </c>
      <c r="B1101">
        <v>22.85</v>
      </c>
      <c r="C1101">
        <v>23.88</v>
      </c>
      <c r="D1101" s="4">
        <v>-3.7894736842105203E-2</v>
      </c>
      <c r="E1101" s="4">
        <v>-7.0686070686071202E-3</v>
      </c>
      <c r="F1101">
        <f t="shared" si="103"/>
        <v>22.930919999999983</v>
      </c>
      <c r="G1101">
        <f t="shared" ca="1" si="104"/>
        <v>19.617316107921003</v>
      </c>
      <c r="H1101" s="14">
        <f t="shared" ca="1" si="105"/>
        <v>17.960514161881513</v>
      </c>
      <c r="I1101" s="13">
        <f t="shared" ca="1" si="106"/>
        <v>-2.4420541089240286E-2</v>
      </c>
      <c r="J1101" s="13">
        <f t="shared" ca="1" si="107"/>
        <v>0</v>
      </c>
      <c r="K1101" s="7">
        <f t="shared" ca="1" si="108"/>
        <v>0</v>
      </c>
      <c r="L1101" s="13">
        <f t="shared" ca="1" si="109"/>
        <v>0</v>
      </c>
      <c r="M1101" s="7">
        <f t="shared" ca="1" si="110"/>
        <v>0</v>
      </c>
      <c r="P1101" s="15">
        <v>-0.82409031043861369</v>
      </c>
      <c r="Q1101" s="11">
        <v>19</v>
      </c>
    </row>
    <row r="1102" spans="1:17" x14ac:dyDescent="0.25">
      <c r="A1102" s="3">
        <v>39612</v>
      </c>
      <c r="B1102">
        <v>21.62</v>
      </c>
      <c r="C1102">
        <v>23</v>
      </c>
      <c r="D1102" s="4">
        <v>-5.3829321663019701E-2</v>
      </c>
      <c r="E1102" s="4">
        <v>-3.68509212730318E-2</v>
      </c>
      <c r="F1102">
        <f t="shared" si="103"/>
        <v>22.952639999999981</v>
      </c>
      <c r="G1102">
        <f t="shared" ca="1" si="104"/>
        <v>19.665602879673969</v>
      </c>
      <c r="H1102" s="14">
        <f t="shared" ca="1" si="105"/>
        <v>18.022084319510967</v>
      </c>
      <c r="I1102" s="13">
        <f t="shared" ca="1" si="106"/>
        <v>-0.40542286296657581</v>
      </c>
      <c r="J1102" s="13">
        <f t="shared" ca="1" si="107"/>
        <v>0</v>
      </c>
      <c r="K1102" s="7">
        <f t="shared" ca="1" si="108"/>
        <v>0</v>
      </c>
      <c r="L1102" s="13">
        <f t="shared" ca="1" si="109"/>
        <v>0</v>
      </c>
      <c r="M1102" s="7">
        <f t="shared" ca="1" si="110"/>
        <v>0</v>
      </c>
      <c r="P1102" s="15">
        <v>-0.82307105447167739</v>
      </c>
      <c r="Q1102" s="11">
        <v>14.925000000000001</v>
      </c>
    </row>
    <row r="1103" spans="1:17" x14ac:dyDescent="0.25">
      <c r="A1103" s="3">
        <v>39615</v>
      </c>
      <c r="B1103">
        <v>22.74</v>
      </c>
      <c r="C1103">
        <v>22.89</v>
      </c>
      <c r="D1103" s="4">
        <v>-1.1304347826087E-2</v>
      </c>
      <c r="E1103" s="4">
        <v>-1.33620689655172E-2</v>
      </c>
      <c r="F1103">
        <f t="shared" si="103"/>
        <v>22.98071999999998</v>
      </c>
      <c r="G1103">
        <f t="shared" ca="1" si="104"/>
        <v>19.7257605407131</v>
      </c>
      <c r="H1103" s="14">
        <f t="shared" ca="1" si="105"/>
        <v>18.098280811069657</v>
      </c>
      <c r="I1103" s="13">
        <f t="shared" ca="1" si="106"/>
        <v>-7.3954838151108787E-2</v>
      </c>
      <c r="J1103" s="13">
        <f t="shared" ca="1" si="107"/>
        <v>0</v>
      </c>
      <c r="K1103" s="7">
        <f t="shared" ca="1" si="108"/>
        <v>0</v>
      </c>
      <c r="L1103" s="13">
        <f t="shared" ca="1" si="109"/>
        <v>0</v>
      </c>
      <c r="M1103" s="7">
        <f t="shared" ca="1" si="110"/>
        <v>0</v>
      </c>
      <c r="P1103" s="15">
        <v>-0.82253540104442247</v>
      </c>
      <c r="Q1103" s="11">
        <v>13.95</v>
      </c>
    </row>
    <row r="1104" spans="1:17" x14ac:dyDescent="0.25">
      <c r="A1104" s="3">
        <v>39616</v>
      </c>
      <c r="B1104">
        <v>22.68</v>
      </c>
      <c r="C1104">
        <v>22.86</v>
      </c>
      <c r="D1104" s="4">
        <v>-2.6385224274405599E-3</v>
      </c>
      <c r="E1104" s="4">
        <v>-1.3106159895151001E-3</v>
      </c>
      <c r="F1104">
        <f t="shared" si="103"/>
        <v>23.009679999999985</v>
      </c>
      <c r="G1104">
        <f t="shared" ca="1" si="104"/>
        <v>19.789923130669496</v>
      </c>
      <c r="H1104" s="14">
        <f t="shared" ca="1" si="105"/>
        <v>18.180044696004252</v>
      </c>
      <c r="I1104" s="13">
        <f t="shared" ca="1" si="106"/>
        <v>-0.10239282448321596</v>
      </c>
      <c r="J1104" s="13">
        <f t="shared" ca="1" si="107"/>
        <v>0</v>
      </c>
      <c r="K1104" s="7">
        <f t="shared" ca="1" si="108"/>
        <v>0</v>
      </c>
      <c r="L1104" s="13">
        <f t="shared" ca="1" si="109"/>
        <v>0</v>
      </c>
      <c r="M1104" s="7">
        <f t="shared" ca="1" si="110"/>
        <v>0</v>
      </c>
      <c r="P1104" s="15">
        <v>-0.82152386678832656</v>
      </c>
      <c r="Q1104" s="11">
        <v>11.59</v>
      </c>
    </row>
    <row r="1105" spans="1:17" x14ac:dyDescent="0.25">
      <c r="A1105" s="3">
        <v>39617</v>
      </c>
      <c r="B1105">
        <v>23.35</v>
      </c>
      <c r="C1105">
        <v>23.37</v>
      </c>
      <c r="D1105" s="4">
        <v>2.9541446208112901E-2</v>
      </c>
      <c r="E1105" s="4">
        <v>2.2309711286089301E-2</v>
      </c>
      <c r="F1105">
        <f t="shared" si="103"/>
        <v>23.041319999999985</v>
      </c>
      <c r="G1105">
        <f t="shared" ca="1" si="104"/>
        <v>19.857439308516579</v>
      </c>
      <c r="H1105" s="14">
        <f t="shared" ca="1" si="105"/>
        <v>18.265498962774878</v>
      </c>
      <c r="I1105" s="13">
        <f t="shared" ca="1" si="106"/>
        <v>9.6950869052885066E-2</v>
      </c>
      <c r="J1105" s="13">
        <f t="shared" ca="1" si="107"/>
        <v>0</v>
      </c>
      <c r="K1105" s="7">
        <f t="shared" ca="1" si="108"/>
        <v>0</v>
      </c>
      <c r="L1105" s="13">
        <f t="shared" ca="1" si="109"/>
        <v>0</v>
      </c>
      <c r="M1105" s="7">
        <f t="shared" ca="1" si="110"/>
        <v>0</v>
      </c>
      <c r="P1105" s="15">
        <v>-0.82016648668567382</v>
      </c>
      <c r="Q1105" s="11">
        <v>13.48</v>
      </c>
    </row>
    <row r="1106" spans="1:17" x14ac:dyDescent="0.25">
      <c r="A1106" s="3">
        <v>39618</v>
      </c>
      <c r="B1106">
        <v>22.93</v>
      </c>
      <c r="C1106">
        <v>23.17</v>
      </c>
      <c r="D1106" s="4">
        <v>-1.7987152034261301E-2</v>
      </c>
      <c r="E1106" s="4">
        <v>-8.5579803166452306E-3</v>
      </c>
      <c r="F1106">
        <f t="shared" si="103"/>
        <v>23.070519999999984</v>
      </c>
      <c r="G1106">
        <f t="shared" ca="1" si="104"/>
        <v>19.921459421097001</v>
      </c>
      <c r="H1106" s="14">
        <f t="shared" ca="1" si="105"/>
        <v>18.34692913164551</v>
      </c>
      <c r="I1106" s="13">
        <f t="shared" ca="1" si="106"/>
        <v>-4.4622831628388801E-2</v>
      </c>
      <c r="J1106" s="13">
        <f t="shared" ca="1" si="107"/>
        <v>0</v>
      </c>
      <c r="K1106" s="7">
        <f t="shared" ca="1" si="108"/>
        <v>0</v>
      </c>
      <c r="L1106" s="13">
        <f t="shared" ca="1" si="109"/>
        <v>0</v>
      </c>
      <c r="M1106" s="7">
        <f t="shared" ca="1" si="110"/>
        <v>0</v>
      </c>
      <c r="P1106" s="15">
        <v>-0.81945925150983068</v>
      </c>
      <c r="Q1106" s="11">
        <v>11.63</v>
      </c>
    </row>
    <row r="1107" spans="1:17" x14ac:dyDescent="0.25">
      <c r="A1107" s="3">
        <v>39619</v>
      </c>
      <c r="B1107">
        <v>23.51</v>
      </c>
      <c r="C1107">
        <v>23.43</v>
      </c>
      <c r="D1107" s="4">
        <v>2.5294374182294001E-2</v>
      </c>
      <c r="E1107" s="4">
        <v>1.1221406991799699E-2</v>
      </c>
      <c r="F1107">
        <f t="shared" si="103"/>
        <v>23.103359999999984</v>
      </c>
      <c r="G1107">
        <f t="shared" ca="1" si="104"/>
        <v>19.992933548466247</v>
      </c>
      <c r="H1107" s="14">
        <f t="shared" ca="1" si="105"/>
        <v>18.437720322699377</v>
      </c>
      <c r="I1107" s="13">
        <f t="shared" ca="1" si="106"/>
        <v>0.13073448491267323</v>
      </c>
      <c r="J1107" s="13">
        <f t="shared" ca="1" si="107"/>
        <v>0</v>
      </c>
      <c r="K1107" s="7">
        <f t="shared" ca="1" si="108"/>
        <v>0</v>
      </c>
      <c r="L1107" s="13">
        <f t="shared" ca="1" si="109"/>
        <v>0</v>
      </c>
      <c r="M1107" s="7">
        <f t="shared" ca="1" si="110"/>
        <v>0</v>
      </c>
      <c r="P1107" s="15">
        <v>-0.81938293613997382</v>
      </c>
      <c r="Q1107" s="11">
        <v>20.100000000000001</v>
      </c>
    </row>
    <row r="1108" spans="1:17" x14ac:dyDescent="0.25">
      <c r="A1108" s="3">
        <v>39622</v>
      </c>
      <c r="B1108">
        <v>23.51</v>
      </c>
      <c r="C1108">
        <v>23.49</v>
      </c>
      <c r="D1108" s="4">
        <v>0</v>
      </c>
      <c r="E1108" s="4">
        <v>2.5608194622277502E-3</v>
      </c>
      <c r="F1108">
        <f t="shared" si="103"/>
        <v>23.135759999999987</v>
      </c>
      <c r="G1108">
        <f t="shared" ca="1" si="104"/>
        <v>20.063690140377513</v>
      </c>
      <c r="H1108" s="14">
        <f t="shared" ca="1" si="105"/>
        <v>18.527655210566277</v>
      </c>
      <c r="I1108" s="13">
        <f t="shared" ca="1" si="106"/>
        <v>0.12182014638365186</v>
      </c>
      <c r="J1108" s="13">
        <f t="shared" ca="1" si="107"/>
        <v>0</v>
      </c>
      <c r="K1108" s="7">
        <f t="shared" ca="1" si="108"/>
        <v>0</v>
      </c>
      <c r="L1108" s="13">
        <f t="shared" ca="1" si="109"/>
        <v>0</v>
      </c>
      <c r="M1108" s="7">
        <f t="shared" ca="1" si="110"/>
        <v>0</v>
      </c>
      <c r="P1108" s="15">
        <v>-0.81817207076033271</v>
      </c>
      <c r="Q1108" s="11">
        <v>17.600000000000001</v>
      </c>
    </row>
    <row r="1109" spans="1:17" x14ac:dyDescent="0.25">
      <c r="A1109" s="3">
        <v>39623</v>
      </c>
      <c r="B1109">
        <v>23.63</v>
      </c>
      <c r="C1109">
        <v>23.7</v>
      </c>
      <c r="D1109" s="4">
        <v>5.1042109740535597E-3</v>
      </c>
      <c r="E1109" s="4">
        <v>8.9399744572158397E-3</v>
      </c>
      <c r="F1109">
        <f t="shared" si="103"/>
        <v>23.163599999999988</v>
      </c>
      <c r="G1109">
        <f t="shared" ca="1" si="104"/>
        <v>20.118835470516501</v>
      </c>
      <c r="H1109" s="14">
        <f t="shared" ca="1" si="105"/>
        <v>18.596453205774758</v>
      </c>
      <c r="I1109" s="13">
        <f t="shared" ca="1" si="106"/>
        <v>0.1531809752392021</v>
      </c>
      <c r="J1109" s="13">
        <f t="shared" ca="1" si="107"/>
        <v>0</v>
      </c>
      <c r="K1109" s="7">
        <f t="shared" ca="1" si="108"/>
        <v>0</v>
      </c>
      <c r="L1109" s="13">
        <f t="shared" ca="1" si="109"/>
        <v>0</v>
      </c>
      <c r="M1109" s="7">
        <f t="shared" ca="1" si="110"/>
        <v>0</v>
      </c>
      <c r="P1109" s="15">
        <v>-0.81812938219164344</v>
      </c>
      <c r="Q1109" s="11">
        <v>13.4</v>
      </c>
    </row>
    <row r="1110" spans="1:17" x14ac:dyDescent="0.25">
      <c r="A1110" s="3">
        <v>39624</v>
      </c>
      <c r="B1110">
        <v>22.61</v>
      </c>
      <c r="C1110">
        <v>22.75</v>
      </c>
      <c r="D1110" s="4">
        <v>-4.31654676258992E-2</v>
      </c>
      <c r="E1110" s="4">
        <v>-4.0084388185653998E-2</v>
      </c>
      <c r="F1110">
        <f t="shared" si="103"/>
        <v>23.189079999999986</v>
      </c>
      <c r="G1110">
        <f t="shared" ca="1" si="104"/>
        <v>20.175871949831389</v>
      </c>
      <c r="H1110" s="14">
        <f t="shared" ca="1" si="105"/>
        <v>18.669267924747093</v>
      </c>
      <c r="I1110" s="13">
        <f t="shared" ca="1" si="106"/>
        <v>-0.19218055652266891</v>
      </c>
      <c r="J1110" s="13">
        <f t="shared" ca="1" si="107"/>
        <v>0</v>
      </c>
      <c r="K1110" s="7">
        <f t="shared" ca="1" si="108"/>
        <v>0</v>
      </c>
      <c r="L1110" s="13">
        <f t="shared" ca="1" si="109"/>
        <v>0</v>
      </c>
      <c r="M1110" s="7">
        <f t="shared" ca="1" si="110"/>
        <v>0</v>
      </c>
      <c r="P1110" s="15">
        <v>-0.81786089480082924</v>
      </c>
      <c r="Q1110" s="11">
        <v>12.59</v>
      </c>
    </row>
    <row r="1111" spans="1:17" x14ac:dyDescent="0.25">
      <c r="A1111" s="3">
        <v>39625</v>
      </c>
      <c r="B1111">
        <v>24.72</v>
      </c>
      <c r="C1111">
        <v>24.25</v>
      </c>
      <c r="D1111" s="4">
        <v>9.3321539141972595E-2</v>
      </c>
      <c r="E1111" s="4">
        <v>6.5934065934065894E-2</v>
      </c>
      <c r="F1111">
        <f t="shared" si="103"/>
        <v>23.226079999999989</v>
      </c>
      <c r="G1111">
        <f t="shared" ca="1" si="104"/>
        <v>20.25133768618506</v>
      </c>
      <c r="H1111" s="14">
        <f t="shared" ca="1" si="105"/>
        <v>18.763966529277596</v>
      </c>
      <c r="I1111" s="13">
        <f t="shared" ca="1" si="106"/>
        <v>0.50220148248207319</v>
      </c>
      <c r="J1111" s="13">
        <f t="shared" ca="1" si="107"/>
        <v>0</v>
      </c>
      <c r="K1111" s="7">
        <f t="shared" ca="1" si="108"/>
        <v>0</v>
      </c>
      <c r="L1111" s="13">
        <f t="shared" ca="1" si="109"/>
        <v>0</v>
      </c>
      <c r="M1111" s="7">
        <f t="shared" ca="1" si="110"/>
        <v>0</v>
      </c>
      <c r="P1111" s="15">
        <v>-0.81655387323725015</v>
      </c>
      <c r="Q1111" s="11">
        <v>18.7</v>
      </c>
    </row>
    <row r="1112" spans="1:17" x14ac:dyDescent="0.25">
      <c r="A1112" s="3">
        <v>39626</v>
      </c>
      <c r="B1112">
        <v>24.55</v>
      </c>
      <c r="C1112">
        <v>24.18</v>
      </c>
      <c r="D1112" s="4">
        <v>-6.8770226537215899E-3</v>
      </c>
      <c r="E1112" s="4">
        <v>-2.8865979381443902E-3</v>
      </c>
      <c r="F1112">
        <f t="shared" si="103"/>
        <v>23.262479999999993</v>
      </c>
      <c r="G1112">
        <f t="shared" ca="1" si="104"/>
        <v>20.327704327209862</v>
      </c>
      <c r="H1112" s="14">
        <f t="shared" ca="1" si="105"/>
        <v>18.860316490814796</v>
      </c>
      <c r="I1112" s="13">
        <f t="shared" ca="1" si="106"/>
        <v>0.43871155534553852</v>
      </c>
      <c r="J1112" s="13">
        <f t="shared" ca="1" si="107"/>
        <v>0</v>
      </c>
      <c r="K1112" s="7">
        <f t="shared" ca="1" si="108"/>
        <v>0</v>
      </c>
      <c r="L1112" s="13">
        <f t="shared" ca="1" si="109"/>
        <v>0</v>
      </c>
      <c r="M1112" s="7">
        <f t="shared" ca="1" si="110"/>
        <v>0</v>
      </c>
      <c r="P1112" s="15">
        <v>-0.81652548724554463</v>
      </c>
      <c r="Q1112" s="11">
        <v>13.8</v>
      </c>
    </row>
    <row r="1113" spans="1:17" x14ac:dyDescent="0.25">
      <c r="A1113" s="3">
        <v>39629</v>
      </c>
      <c r="B1113">
        <v>24.19</v>
      </c>
      <c r="C1113">
        <v>23.93</v>
      </c>
      <c r="D1113" s="4">
        <v>-1.46639511201629E-2</v>
      </c>
      <c r="E1113" s="4">
        <v>-1.03391232423491E-2</v>
      </c>
      <c r="F1113">
        <f t="shared" si="103"/>
        <v>23.292439999999988</v>
      </c>
      <c r="G1113">
        <f t="shared" ca="1" si="104"/>
        <v>20.386723694783502</v>
      </c>
      <c r="H1113" s="14">
        <f t="shared" ca="1" si="105"/>
        <v>18.933865542175258</v>
      </c>
      <c r="I1113" s="13">
        <f t="shared" ca="1" si="106"/>
        <v>0.30889457390890784</v>
      </c>
      <c r="J1113" s="13">
        <f t="shared" ca="1" si="107"/>
        <v>0</v>
      </c>
      <c r="K1113" s="7">
        <f t="shared" ca="1" si="108"/>
        <v>0</v>
      </c>
      <c r="L1113" s="13">
        <f t="shared" ca="1" si="109"/>
        <v>0</v>
      </c>
      <c r="M1113" s="7">
        <f t="shared" ca="1" si="110"/>
        <v>0</v>
      </c>
      <c r="P1113" s="15">
        <v>-0.81530310150065011</v>
      </c>
      <c r="Q1113" s="11">
        <v>20.45</v>
      </c>
    </row>
    <row r="1114" spans="1:17" x14ac:dyDescent="0.25">
      <c r="A1114" s="3">
        <v>39630</v>
      </c>
      <c r="B1114">
        <v>24.19</v>
      </c>
      <c r="C1114">
        <v>23.8</v>
      </c>
      <c r="D1114" s="4">
        <v>0</v>
      </c>
      <c r="E1114" s="4">
        <v>-5.4325114918511996E-3</v>
      </c>
      <c r="F1114">
        <f t="shared" si="103"/>
        <v>23.321839999999987</v>
      </c>
      <c r="G1114">
        <f t="shared" ca="1" si="104"/>
        <v>20.444513217307293</v>
      </c>
      <c r="H1114" s="14">
        <f t="shared" ca="1" si="105"/>
        <v>19.005849825960944</v>
      </c>
      <c r="I1114" s="13">
        <f t="shared" ca="1" si="106"/>
        <v>0.30172450526719863</v>
      </c>
      <c r="J1114" s="13">
        <f t="shared" ca="1" si="107"/>
        <v>0</v>
      </c>
      <c r="K1114" s="7">
        <f t="shared" ca="1" si="108"/>
        <v>0</v>
      </c>
      <c r="L1114" s="13">
        <f t="shared" ca="1" si="109"/>
        <v>0</v>
      </c>
      <c r="M1114" s="7">
        <f t="shared" ca="1" si="110"/>
        <v>0</v>
      </c>
      <c r="P1114" s="15">
        <v>-0.81481733417047597</v>
      </c>
      <c r="Q1114" s="11">
        <v>19.2</v>
      </c>
    </row>
    <row r="1115" spans="1:17" x14ac:dyDescent="0.25">
      <c r="A1115" s="3">
        <v>39631</v>
      </c>
      <c r="B1115">
        <v>25.53</v>
      </c>
      <c r="C1115">
        <v>24.95</v>
      </c>
      <c r="D1115" s="4">
        <v>5.5394791236047999E-2</v>
      </c>
      <c r="E1115" s="4">
        <v>4.83193277310923E-2</v>
      </c>
      <c r="F1115">
        <f t="shared" si="103"/>
        <v>23.354479999999988</v>
      </c>
      <c r="G1115">
        <f t="shared" ca="1" si="104"/>
        <v>20.498652566557833</v>
      </c>
      <c r="H1115" s="14">
        <f t="shared" ca="1" si="105"/>
        <v>19.070738849836754</v>
      </c>
      <c r="I1115" s="13">
        <f t="shared" ca="1" si="106"/>
        <v>0.7617827234672363</v>
      </c>
      <c r="J1115" s="13">
        <f t="shared" ca="1" si="107"/>
        <v>0</v>
      </c>
      <c r="K1115" s="7">
        <f t="shared" ca="1" si="108"/>
        <v>0</v>
      </c>
      <c r="L1115" s="13">
        <f t="shared" ca="1" si="109"/>
        <v>0</v>
      </c>
      <c r="M1115" s="7">
        <f t="shared" ca="1" si="110"/>
        <v>0</v>
      </c>
      <c r="P1115" s="15">
        <v>-0.81345749661727518</v>
      </c>
      <c r="Q1115" s="11">
        <v>13.725</v>
      </c>
    </row>
    <row r="1116" spans="1:17" x14ac:dyDescent="0.25">
      <c r="A1116" s="3">
        <v>39632</v>
      </c>
      <c r="B1116">
        <v>25.39</v>
      </c>
      <c r="C1116">
        <v>24.69</v>
      </c>
      <c r="D1116" s="4">
        <v>-5.4837446141794404E-3</v>
      </c>
      <c r="E1116" s="4">
        <v>-1.04208416833667E-2</v>
      </c>
      <c r="F1116">
        <f t="shared" si="103"/>
        <v>23.387319999999988</v>
      </c>
      <c r="G1116">
        <f t="shared" ca="1" si="104"/>
        <v>20.555580531475254</v>
      </c>
      <c r="H1116" s="14">
        <f t="shared" ca="1" si="105"/>
        <v>19.139710797212885</v>
      </c>
      <c r="I1116" s="13">
        <f t="shared" ca="1" si="106"/>
        <v>0.70722607862062892</v>
      </c>
      <c r="J1116" s="13">
        <f t="shared" ca="1" si="107"/>
        <v>0</v>
      </c>
      <c r="K1116" s="7">
        <f t="shared" ca="1" si="108"/>
        <v>0</v>
      </c>
      <c r="L1116" s="13">
        <f t="shared" ca="1" si="109"/>
        <v>0</v>
      </c>
      <c r="M1116" s="7">
        <f t="shared" ca="1" si="110"/>
        <v>0</v>
      </c>
      <c r="P1116" s="15">
        <v>-0.8123070710542738</v>
      </c>
      <c r="Q1116" s="11">
        <v>23.6</v>
      </c>
    </row>
    <row r="1117" spans="1:17" x14ac:dyDescent="0.25">
      <c r="A1117" s="3">
        <v>39633</v>
      </c>
      <c r="B1117">
        <v>25.39</v>
      </c>
      <c r="C1117">
        <v>24.69</v>
      </c>
      <c r="D1117" s="4">
        <v>0</v>
      </c>
      <c r="E1117" s="4">
        <v>0</v>
      </c>
      <c r="F1117">
        <f t="shared" si="103"/>
        <v>23.417999999999989</v>
      </c>
      <c r="G1117">
        <f t="shared" ca="1" si="104"/>
        <v>20.606349950651573</v>
      </c>
      <c r="H1117" s="14">
        <f t="shared" ca="1" si="105"/>
        <v>19.200524925977362</v>
      </c>
      <c r="I1117" s="13">
        <f t="shared" ca="1" si="106"/>
        <v>0.70136751209739323</v>
      </c>
      <c r="J1117" s="13">
        <f t="shared" ca="1" si="107"/>
        <v>0</v>
      </c>
      <c r="K1117" s="7">
        <f t="shared" ca="1" si="108"/>
        <v>0</v>
      </c>
      <c r="L1117" s="13">
        <f t="shared" ca="1" si="109"/>
        <v>0</v>
      </c>
      <c r="M1117" s="7">
        <f t="shared" ca="1" si="110"/>
        <v>0</v>
      </c>
      <c r="P1117" s="15">
        <v>-0.81178885889573404</v>
      </c>
      <c r="Q1117" s="11">
        <v>24</v>
      </c>
    </row>
    <row r="1118" spans="1:17" x14ac:dyDescent="0.25">
      <c r="A1118" s="3">
        <v>39636</v>
      </c>
      <c r="B1118">
        <v>25.85</v>
      </c>
      <c r="C1118">
        <v>24.78</v>
      </c>
      <c r="D1118" s="4">
        <v>1.81173690429304E-2</v>
      </c>
      <c r="E1118" s="4">
        <v>3.6452004860267899E-3</v>
      </c>
      <c r="F1118">
        <f t="shared" si="103"/>
        <v>23.451199999999989</v>
      </c>
      <c r="G1118">
        <f t="shared" ca="1" si="104"/>
        <v>20.660107282084496</v>
      </c>
      <c r="H1118" s="14">
        <f t="shared" ca="1" si="105"/>
        <v>19.264560923126748</v>
      </c>
      <c r="I1118" s="13">
        <f t="shared" ca="1" si="106"/>
        <v>0.85944833885401617</v>
      </c>
      <c r="J1118" s="13">
        <f t="shared" ca="1" si="107"/>
        <v>0</v>
      </c>
      <c r="K1118" s="7">
        <f t="shared" ca="1" si="108"/>
        <v>0</v>
      </c>
      <c r="L1118" s="13">
        <f t="shared" ca="1" si="109"/>
        <v>0</v>
      </c>
      <c r="M1118" s="7">
        <f t="shared" ca="1" si="110"/>
        <v>0</v>
      </c>
      <c r="P1118" s="15">
        <v>-0.81111341090622557</v>
      </c>
      <c r="Q1118" s="11">
        <v>19.55</v>
      </c>
    </row>
    <row r="1119" spans="1:17" x14ac:dyDescent="0.25">
      <c r="A1119" s="3">
        <v>39637</v>
      </c>
      <c r="B1119">
        <v>23.96</v>
      </c>
      <c r="C1119">
        <v>23.54</v>
      </c>
      <c r="D1119" s="4">
        <v>-7.3114119922630602E-2</v>
      </c>
      <c r="E1119" s="4">
        <v>-5.0040355125101001E-2</v>
      </c>
      <c r="F1119">
        <f t="shared" si="103"/>
        <v>23.474319999999988</v>
      </c>
      <c r="G1119">
        <f t="shared" ca="1" si="104"/>
        <v>20.703118575057921</v>
      </c>
      <c r="H1119" s="14">
        <f t="shared" ca="1" si="105"/>
        <v>19.317517862586886</v>
      </c>
      <c r="I1119" s="13">
        <f t="shared" ca="1" si="106"/>
        <v>0.1752597251245156</v>
      </c>
      <c r="J1119" s="13">
        <f t="shared" ca="1" si="107"/>
        <v>0</v>
      </c>
      <c r="K1119" s="7">
        <f t="shared" ca="1" si="108"/>
        <v>0</v>
      </c>
      <c r="L1119" s="13">
        <f t="shared" ca="1" si="109"/>
        <v>0</v>
      </c>
      <c r="M1119" s="7">
        <f t="shared" ca="1" si="110"/>
        <v>0</v>
      </c>
      <c r="P1119" s="15">
        <v>-0.8103613996804625</v>
      </c>
      <c r="Q1119" s="11">
        <v>14.65</v>
      </c>
    </row>
    <row r="1120" spans="1:17" x14ac:dyDescent="0.25">
      <c r="A1120" s="3">
        <v>39638</v>
      </c>
      <c r="B1120">
        <v>25.47</v>
      </c>
      <c r="C1120">
        <v>24.69</v>
      </c>
      <c r="D1120" s="4">
        <v>6.3021702838063298E-2</v>
      </c>
      <c r="E1120" s="4">
        <v>4.8853016142735899E-2</v>
      </c>
      <c r="F1120">
        <f t="shared" si="103"/>
        <v>23.50391999999999</v>
      </c>
      <c r="G1120">
        <f t="shared" ca="1" si="104"/>
        <v>20.751142233161392</v>
      </c>
      <c r="H1120" s="14">
        <f t="shared" ca="1" si="105"/>
        <v>19.374753349742093</v>
      </c>
      <c r="I1120" s="13">
        <f t="shared" ca="1" si="106"/>
        <v>0.71421675359501846</v>
      </c>
      <c r="J1120" s="13">
        <f t="shared" ca="1" si="107"/>
        <v>0</v>
      </c>
      <c r="K1120" s="7">
        <f t="shared" ca="1" si="108"/>
        <v>0</v>
      </c>
      <c r="L1120" s="13">
        <f t="shared" ca="1" si="109"/>
        <v>0</v>
      </c>
      <c r="M1120" s="7">
        <f t="shared" ca="1" si="110"/>
        <v>0</v>
      </c>
      <c r="P1120" s="15">
        <v>-0.80823166148312098</v>
      </c>
      <c r="Q1120" s="11">
        <v>20.95</v>
      </c>
    </row>
    <row r="1121" spans="1:17" x14ac:dyDescent="0.25">
      <c r="A1121" s="3">
        <v>39639</v>
      </c>
      <c r="B1121">
        <v>25.61</v>
      </c>
      <c r="C1121">
        <v>24.86</v>
      </c>
      <c r="D1121" s="4">
        <v>5.4966627404791097E-3</v>
      </c>
      <c r="E1121" s="4">
        <v>6.8853786958282797E-3</v>
      </c>
      <c r="F1121">
        <f t="shared" si="103"/>
        <v>23.52887999999999</v>
      </c>
      <c r="G1121">
        <f t="shared" ca="1" si="104"/>
        <v>20.785424597482752</v>
      </c>
      <c r="H1121" s="14">
        <f t="shared" ca="1" si="105"/>
        <v>19.413696896224135</v>
      </c>
      <c r="I1121" s="13">
        <f t="shared" ca="1" si="106"/>
        <v>0.75857620943664461</v>
      </c>
      <c r="J1121" s="13">
        <f t="shared" ca="1" si="107"/>
        <v>0</v>
      </c>
      <c r="K1121" s="7">
        <f t="shared" ca="1" si="108"/>
        <v>0</v>
      </c>
      <c r="L1121" s="13">
        <f t="shared" ca="1" si="109"/>
        <v>0</v>
      </c>
      <c r="M1121" s="7">
        <f t="shared" ca="1" si="110"/>
        <v>0</v>
      </c>
      <c r="P1121" s="15">
        <v>-0.80554140995743739</v>
      </c>
      <c r="Q1121" s="11">
        <v>13.9</v>
      </c>
    </row>
    <row r="1122" spans="1:17" x14ac:dyDescent="0.25">
      <c r="A1122" s="3">
        <v>39640</v>
      </c>
      <c r="B1122">
        <v>27.15</v>
      </c>
      <c r="C1122">
        <v>25.25</v>
      </c>
      <c r="D1122" s="4">
        <v>6.0132760640374802E-2</v>
      </c>
      <c r="E1122" s="4">
        <v>1.5687851971037701E-2</v>
      </c>
      <c r="F1122">
        <f t="shared" si="103"/>
        <v>23.557199999999987</v>
      </c>
      <c r="G1122">
        <f t="shared" ca="1" si="104"/>
        <v>20.813053473299718</v>
      </c>
      <c r="H1122" s="14">
        <f t="shared" ca="1" si="105"/>
        <v>19.440980209949579</v>
      </c>
      <c r="I1122" s="13">
        <f t="shared" ca="1" si="106"/>
        <v>1.3092595329886458</v>
      </c>
      <c r="J1122" s="13">
        <f t="shared" ca="1" si="107"/>
        <v>0</v>
      </c>
      <c r="K1122" s="7">
        <f t="shared" ca="1" si="108"/>
        <v>0</v>
      </c>
      <c r="L1122" s="13">
        <f t="shared" ca="1" si="109"/>
        <v>0</v>
      </c>
      <c r="M1122" s="7">
        <f t="shared" ca="1" si="110"/>
        <v>0</v>
      </c>
      <c r="P1122" s="15">
        <v>-0.80345230191667716</v>
      </c>
      <c r="Q1122" s="11">
        <v>12.94</v>
      </c>
    </row>
    <row r="1123" spans="1:17" x14ac:dyDescent="0.25">
      <c r="A1123" s="3">
        <v>39643</v>
      </c>
      <c r="B1123">
        <v>25.89</v>
      </c>
      <c r="C1123">
        <v>25.49</v>
      </c>
      <c r="D1123" s="4">
        <v>2.53465346534654E-2</v>
      </c>
      <c r="E1123" s="4">
        <v>2.00080032012806E-2</v>
      </c>
      <c r="F1123">
        <f t="shared" si="103"/>
        <v>23.582999999999988</v>
      </c>
      <c r="G1123">
        <f t="shared" ca="1" si="104"/>
        <v>20.847376305117784</v>
      </c>
      <c r="H1123" s="14">
        <f t="shared" ca="1" si="105"/>
        <v>19.479564457676684</v>
      </c>
      <c r="I1123" s="13">
        <f t="shared" ca="1" si="106"/>
        <v>0.8433177429761054</v>
      </c>
      <c r="J1123" s="13">
        <f t="shared" ca="1" si="107"/>
        <v>0</v>
      </c>
      <c r="K1123" s="7">
        <f t="shared" ca="1" si="108"/>
        <v>0</v>
      </c>
      <c r="L1123" s="13">
        <f t="shared" ca="1" si="109"/>
        <v>0</v>
      </c>
      <c r="M1123" s="7">
        <f t="shared" ca="1" si="110"/>
        <v>0</v>
      </c>
      <c r="P1123" s="15">
        <v>-0.80182156100208868</v>
      </c>
      <c r="Q1123" s="11">
        <v>19</v>
      </c>
    </row>
    <row r="1124" spans="1:17" x14ac:dyDescent="0.25">
      <c r="A1124" s="3">
        <v>39644</v>
      </c>
      <c r="B1124">
        <v>26.12</v>
      </c>
      <c r="C1124">
        <v>26.04</v>
      </c>
      <c r="D1124" s="4">
        <v>8.8837388953264505E-3</v>
      </c>
      <c r="E1124" s="4">
        <v>2.15770890545313E-2</v>
      </c>
      <c r="F1124">
        <f t="shared" si="103"/>
        <v>23.605399999999985</v>
      </c>
      <c r="G1124">
        <f t="shared" ca="1" si="104"/>
        <v>20.872022448324955</v>
      </c>
      <c r="H1124" s="14">
        <f t="shared" ca="1" si="105"/>
        <v>19.505333672487438</v>
      </c>
      <c r="I1124" s="13">
        <f t="shared" ca="1" si="106"/>
        <v>0.91996072714471988</v>
      </c>
      <c r="J1124" s="13">
        <f t="shared" ca="1" si="107"/>
        <v>0</v>
      </c>
      <c r="K1124" s="7">
        <f t="shared" ca="1" si="108"/>
        <v>0</v>
      </c>
      <c r="L1124" s="13">
        <f t="shared" ca="1" si="109"/>
        <v>0</v>
      </c>
      <c r="M1124" s="7">
        <f t="shared" ca="1" si="110"/>
        <v>0</v>
      </c>
      <c r="P1124" s="15">
        <v>-0.79877202323111296</v>
      </c>
      <c r="Q1124" s="11">
        <v>15.475</v>
      </c>
    </row>
    <row r="1125" spans="1:17" x14ac:dyDescent="0.25">
      <c r="A1125" s="3">
        <v>39645</v>
      </c>
      <c r="B1125">
        <v>24.72</v>
      </c>
      <c r="C1125">
        <v>24.48</v>
      </c>
      <c r="D1125" s="4">
        <v>-5.35987748851455E-2</v>
      </c>
      <c r="E1125" s="4">
        <v>-5.99078341013825E-2</v>
      </c>
      <c r="F1125">
        <f t="shared" si="103"/>
        <v>23.617079999999987</v>
      </c>
      <c r="G1125">
        <f t="shared" ca="1" si="104"/>
        <v>20.885203744822796</v>
      </c>
      <c r="H1125" s="14">
        <f t="shared" ca="1" si="105"/>
        <v>19.519265617234197</v>
      </c>
      <c r="I1125" s="13">
        <f t="shared" ca="1" si="106"/>
        <v>0.40372253242066231</v>
      </c>
      <c r="J1125" s="13">
        <f t="shared" ca="1" si="107"/>
        <v>0</v>
      </c>
      <c r="K1125" s="7">
        <f t="shared" ca="1" si="108"/>
        <v>0</v>
      </c>
      <c r="L1125" s="13">
        <f t="shared" ca="1" si="109"/>
        <v>0</v>
      </c>
      <c r="M1125" s="7">
        <f t="shared" ca="1" si="110"/>
        <v>0</v>
      </c>
      <c r="P1125" s="15">
        <v>-0.79794237313014504</v>
      </c>
      <c r="Q1125" s="11">
        <v>13.95</v>
      </c>
    </row>
    <row r="1126" spans="1:17" x14ac:dyDescent="0.25">
      <c r="A1126" s="3">
        <v>39646</v>
      </c>
      <c r="B1126">
        <v>24.25</v>
      </c>
      <c r="C1126">
        <v>23.99</v>
      </c>
      <c r="D1126" s="4">
        <v>-1.9012944983818801E-2</v>
      </c>
      <c r="E1126" s="4">
        <v>-2.00163398692811E-2</v>
      </c>
      <c r="F1126">
        <f t="shared" si="103"/>
        <v>23.630839999999985</v>
      </c>
      <c r="G1126">
        <f t="shared" ca="1" si="104"/>
        <v>20.904479404920714</v>
      </c>
      <c r="H1126" s="14">
        <f t="shared" ca="1" si="105"/>
        <v>19.541299107381079</v>
      </c>
      <c r="I1126" s="13">
        <f t="shared" ca="1" si="106"/>
        <v>0.22710128701152688</v>
      </c>
      <c r="J1126" s="13">
        <f t="shared" ca="1" si="107"/>
        <v>0</v>
      </c>
      <c r="K1126" s="7">
        <f t="shared" ca="1" si="108"/>
        <v>0</v>
      </c>
      <c r="L1126" s="13">
        <f t="shared" ca="1" si="109"/>
        <v>0</v>
      </c>
      <c r="M1126" s="7">
        <f t="shared" ca="1" si="110"/>
        <v>0</v>
      </c>
      <c r="P1126" s="15">
        <v>-0.79691650210306708</v>
      </c>
      <c r="Q1126" s="11">
        <v>14.475</v>
      </c>
    </row>
    <row r="1127" spans="1:17" x14ac:dyDescent="0.25">
      <c r="A1127" s="3">
        <v>39647</v>
      </c>
      <c r="B1127">
        <v>24.05</v>
      </c>
      <c r="C1127">
        <v>23.8</v>
      </c>
      <c r="D1127" s="4">
        <v>-8.2474226804123401E-3</v>
      </c>
      <c r="E1127" s="4">
        <v>-7.9199666527719498E-3</v>
      </c>
      <c r="F1127">
        <f t="shared" si="103"/>
        <v>23.636599999999984</v>
      </c>
      <c r="G1127">
        <f t="shared" ca="1" si="104"/>
        <v>20.910881151695726</v>
      </c>
      <c r="H1127" s="14">
        <f t="shared" ca="1" si="105"/>
        <v>19.548021727543599</v>
      </c>
      <c r="I1127" s="13">
        <f t="shared" ca="1" si="106"/>
        <v>0.1516664127913282</v>
      </c>
      <c r="J1127" s="13">
        <f t="shared" ca="1" si="107"/>
        <v>0</v>
      </c>
      <c r="K1127" s="7">
        <f t="shared" ca="1" si="108"/>
        <v>0</v>
      </c>
      <c r="L1127" s="13">
        <f t="shared" ca="1" si="109"/>
        <v>0</v>
      </c>
      <c r="M1127" s="7">
        <f t="shared" ca="1" si="110"/>
        <v>0</v>
      </c>
      <c r="P1127" s="15">
        <v>-0.79631326109903267</v>
      </c>
      <c r="Q1127" s="11">
        <v>12.36</v>
      </c>
    </row>
    <row r="1128" spans="1:17" x14ac:dyDescent="0.25">
      <c r="A1128" s="3">
        <v>39650</v>
      </c>
      <c r="B1128">
        <v>23.4</v>
      </c>
      <c r="C1128">
        <v>23.44</v>
      </c>
      <c r="D1128" s="4">
        <v>-2.7027027027027101E-2</v>
      </c>
      <c r="E1128" s="4">
        <v>-1.5126050420168E-2</v>
      </c>
      <c r="F1128">
        <f t="shared" si="103"/>
        <v>23.641879999999983</v>
      </c>
      <c r="G1128">
        <f t="shared" ca="1" si="104"/>
        <v>20.917903629764545</v>
      </c>
      <c r="H1128" s="14">
        <f t="shared" ca="1" si="105"/>
        <v>19.555915444646825</v>
      </c>
      <c r="I1128" s="13">
        <f t="shared" ca="1" si="106"/>
        <v>-8.8796658679927504E-2</v>
      </c>
      <c r="J1128" s="13">
        <f t="shared" ca="1" si="107"/>
        <v>0</v>
      </c>
      <c r="K1128" s="7">
        <f t="shared" ca="1" si="108"/>
        <v>0</v>
      </c>
      <c r="L1128" s="13">
        <f t="shared" ca="1" si="109"/>
        <v>0</v>
      </c>
      <c r="M1128" s="7">
        <f t="shared" ca="1" si="110"/>
        <v>0</v>
      </c>
      <c r="P1128" s="15">
        <v>-0.79604570557461152</v>
      </c>
      <c r="Q1128" s="11">
        <v>19.600000000000001</v>
      </c>
    </row>
    <row r="1129" spans="1:17" x14ac:dyDescent="0.25">
      <c r="A1129" s="3">
        <v>39651</v>
      </c>
      <c r="B1129">
        <v>22.47</v>
      </c>
      <c r="C1129">
        <v>22.74</v>
      </c>
      <c r="D1129" s="4">
        <v>-3.97435897435897E-2</v>
      </c>
      <c r="E1129" s="4">
        <v>-2.9863481228669098E-2</v>
      </c>
      <c r="F1129">
        <f t="shared" si="103"/>
        <v>23.648919999999983</v>
      </c>
      <c r="G1129">
        <f t="shared" ca="1" si="104"/>
        <v>20.93026091258189</v>
      </c>
      <c r="H1129" s="14">
        <f t="shared" ca="1" si="105"/>
        <v>19.570931368872845</v>
      </c>
      <c r="I1129" s="13">
        <f t="shared" ca="1" si="106"/>
        <v>-0.43364024767062759</v>
      </c>
      <c r="J1129" s="13">
        <f t="shared" ca="1" si="107"/>
        <v>0</v>
      </c>
      <c r="K1129" s="7">
        <f t="shared" ca="1" si="108"/>
        <v>0</v>
      </c>
      <c r="L1129" s="13">
        <f t="shared" ca="1" si="109"/>
        <v>0</v>
      </c>
      <c r="M1129" s="7">
        <f t="shared" ca="1" si="110"/>
        <v>0</v>
      </c>
      <c r="P1129" s="15">
        <v>-0.79591087724120346</v>
      </c>
      <c r="Q1129" s="11">
        <v>21.44</v>
      </c>
    </row>
    <row r="1130" spans="1:17" x14ac:dyDescent="0.25">
      <c r="A1130" s="3">
        <v>39652</v>
      </c>
      <c r="B1130">
        <v>22.43</v>
      </c>
      <c r="C1130">
        <v>22.78</v>
      </c>
      <c r="D1130" s="4">
        <v>-1.78015131286158E-3</v>
      </c>
      <c r="E1130" s="4">
        <v>1.7590149516271099E-3</v>
      </c>
      <c r="F1130">
        <f t="shared" si="103"/>
        <v>23.657999999999987</v>
      </c>
      <c r="G1130">
        <f t="shared" ca="1" si="104"/>
        <v>20.947229334672347</v>
      </c>
      <c r="H1130" s="14">
        <f t="shared" ca="1" si="105"/>
        <v>19.591844002008528</v>
      </c>
      <c r="I1130" s="13">
        <f t="shared" ca="1" si="106"/>
        <v>-0.45300770578154526</v>
      </c>
      <c r="J1130" s="13">
        <f t="shared" ca="1" si="107"/>
        <v>0</v>
      </c>
      <c r="K1130" s="7">
        <f t="shared" ca="1" si="108"/>
        <v>0</v>
      </c>
      <c r="L1130" s="13">
        <f t="shared" ca="1" si="109"/>
        <v>0</v>
      </c>
      <c r="M1130" s="7">
        <f t="shared" ca="1" si="110"/>
        <v>0</v>
      </c>
      <c r="P1130" s="15">
        <v>-0.79544888037451622</v>
      </c>
      <c r="Q1130" s="11">
        <v>14.975</v>
      </c>
    </row>
    <row r="1131" spans="1:17" x14ac:dyDescent="0.25">
      <c r="A1131" s="3">
        <v>39653</v>
      </c>
      <c r="B1131">
        <v>23.55</v>
      </c>
      <c r="C1131">
        <v>23.72</v>
      </c>
      <c r="D1131" s="4">
        <v>4.9933125278644797E-2</v>
      </c>
      <c r="E1131" s="4">
        <v>4.1264266900790103E-2</v>
      </c>
      <c r="F1131">
        <f t="shared" si="103"/>
        <v>23.659159999999986</v>
      </c>
      <c r="G1131">
        <f t="shared" ca="1" si="104"/>
        <v>20.948497849454327</v>
      </c>
      <c r="H1131" s="14">
        <f t="shared" ca="1" si="105"/>
        <v>19.593166774181498</v>
      </c>
      <c r="I1131" s="13">
        <f t="shared" ca="1" si="106"/>
        <v>-4.0270603246520806E-2</v>
      </c>
      <c r="J1131" s="13">
        <f t="shared" ca="1" si="107"/>
        <v>0</v>
      </c>
      <c r="K1131" s="7">
        <f t="shared" ca="1" si="108"/>
        <v>0</v>
      </c>
      <c r="L1131" s="13">
        <f t="shared" ca="1" si="109"/>
        <v>0</v>
      </c>
      <c r="M1131" s="7">
        <f t="shared" ca="1" si="110"/>
        <v>0</v>
      </c>
      <c r="P1131" s="15">
        <v>-0.79481635050960142</v>
      </c>
      <c r="Q1131" s="11">
        <v>13.35</v>
      </c>
    </row>
    <row r="1132" spans="1:17" x14ac:dyDescent="0.25">
      <c r="A1132" s="3">
        <v>39654</v>
      </c>
      <c r="B1132">
        <v>23.45</v>
      </c>
      <c r="C1132">
        <v>23.63</v>
      </c>
      <c r="D1132" s="4">
        <v>-4.2462845010616803E-3</v>
      </c>
      <c r="E1132" s="4">
        <v>-3.7942664418212399E-3</v>
      </c>
      <c r="F1132">
        <f t="shared" si="103"/>
        <v>23.644239999999982</v>
      </c>
      <c r="G1132">
        <f t="shared" ca="1" si="104"/>
        <v>20.942748481893535</v>
      </c>
      <c r="H1132" s="14">
        <f t="shared" ca="1" si="105"/>
        <v>19.592002722840313</v>
      </c>
      <c r="I1132" s="13">
        <f t="shared" ca="1" si="106"/>
        <v>-7.1901021601626688E-2</v>
      </c>
      <c r="J1132" s="13">
        <f t="shared" ca="1" si="107"/>
        <v>0</v>
      </c>
      <c r="K1132" s="7">
        <f t="shared" ca="1" si="108"/>
        <v>0</v>
      </c>
      <c r="L1132" s="13">
        <f t="shared" ca="1" si="109"/>
        <v>0</v>
      </c>
      <c r="M1132" s="7">
        <f t="shared" ca="1" si="110"/>
        <v>0</v>
      </c>
      <c r="P1132" s="15">
        <v>-0.79436329275092366</v>
      </c>
      <c r="Q1132" s="11">
        <v>14.05</v>
      </c>
    </row>
    <row r="1133" spans="1:17" x14ac:dyDescent="0.25">
      <c r="A1133" s="3">
        <v>39657</v>
      </c>
      <c r="B1133">
        <v>24.25</v>
      </c>
      <c r="C1133">
        <v>24.24</v>
      </c>
      <c r="D1133" s="4">
        <v>3.4115138592750498E-2</v>
      </c>
      <c r="E1133" s="4">
        <v>2.5814642403724001E-2</v>
      </c>
      <c r="F1133">
        <f t="shared" si="103"/>
        <v>23.636839999999982</v>
      </c>
      <c r="G1133">
        <f t="shared" ca="1" si="104"/>
        <v>20.939554991996367</v>
      </c>
      <c r="H1133" s="14">
        <f t="shared" ca="1" si="105"/>
        <v>19.590912487994562</v>
      </c>
      <c r="I1133" s="13">
        <f t="shared" ca="1" si="106"/>
        <v>0.22732488342188453</v>
      </c>
      <c r="J1133" s="13">
        <f t="shared" ca="1" si="107"/>
        <v>0</v>
      </c>
      <c r="K1133" s="7">
        <f t="shared" ca="1" si="108"/>
        <v>0</v>
      </c>
      <c r="L1133" s="13">
        <f t="shared" ca="1" si="109"/>
        <v>0</v>
      </c>
      <c r="M1133" s="7">
        <f t="shared" ca="1" si="110"/>
        <v>0</v>
      </c>
      <c r="P1133" s="15">
        <v>-0.7940427975163995</v>
      </c>
      <c r="Q1133" s="11">
        <v>12.35</v>
      </c>
    </row>
    <row r="1134" spans="1:17" x14ac:dyDescent="0.25">
      <c r="A1134" s="3">
        <v>39658</v>
      </c>
      <c r="B1134">
        <v>22.68</v>
      </c>
      <c r="C1134">
        <v>22.99</v>
      </c>
      <c r="D1134" s="4">
        <v>-6.47422680412372E-2</v>
      </c>
      <c r="E1134" s="4">
        <v>-5.1567656765676498E-2</v>
      </c>
      <c r="F1134">
        <f t="shared" si="103"/>
        <v>23.619799999999984</v>
      </c>
      <c r="G1134">
        <f t="shared" ca="1" si="104"/>
        <v>20.92999057180608</v>
      </c>
      <c r="H1134" s="14">
        <f t="shared" ca="1" si="105"/>
        <v>19.585085857709124</v>
      </c>
      <c r="I1134" s="13">
        <f t="shared" ca="1" si="106"/>
        <v>-0.34939278230986809</v>
      </c>
      <c r="J1134" s="13">
        <f t="shared" ca="1" si="107"/>
        <v>0</v>
      </c>
      <c r="K1134" s="7">
        <f t="shared" ca="1" si="108"/>
        <v>0</v>
      </c>
      <c r="L1134" s="13">
        <f t="shared" ca="1" si="109"/>
        <v>0</v>
      </c>
      <c r="M1134" s="7">
        <f t="shared" ca="1" si="110"/>
        <v>0</v>
      </c>
      <c r="P1134" s="15">
        <v>-0.79333740244319539</v>
      </c>
      <c r="Q1134" s="11">
        <v>30.25</v>
      </c>
    </row>
    <row r="1135" spans="1:17" x14ac:dyDescent="0.25">
      <c r="A1135" s="3">
        <v>39659</v>
      </c>
      <c r="B1135">
        <v>21.57</v>
      </c>
      <c r="C1135">
        <v>22.1</v>
      </c>
      <c r="D1135" s="4">
        <v>-4.8941798941799002E-2</v>
      </c>
      <c r="E1135" s="4">
        <v>-3.8712483688560097E-2</v>
      </c>
      <c r="F1135">
        <f t="shared" si="103"/>
        <v>23.590839999999979</v>
      </c>
      <c r="G1135">
        <f t="shared" ca="1" si="104"/>
        <v>20.918146584285928</v>
      </c>
      <c r="H1135" s="14">
        <f t="shared" ca="1" si="105"/>
        <v>19.581799876428903</v>
      </c>
      <c r="I1135" s="13">
        <f t="shared" ca="1" si="106"/>
        <v>-0.75610617668247593</v>
      </c>
      <c r="J1135" s="13">
        <f t="shared" ca="1" si="107"/>
        <v>0</v>
      </c>
      <c r="K1135" s="7">
        <f t="shared" ca="1" si="108"/>
        <v>0</v>
      </c>
      <c r="L1135" s="13">
        <f t="shared" ca="1" si="109"/>
        <v>0</v>
      </c>
      <c r="M1135" s="7">
        <f t="shared" ca="1" si="110"/>
        <v>0</v>
      </c>
      <c r="P1135" s="15">
        <v>-0.79323299252679436</v>
      </c>
      <c r="Q1135" s="11">
        <v>15.125</v>
      </c>
    </row>
    <row r="1136" spans="1:17" x14ac:dyDescent="0.25">
      <c r="A1136" s="3">
        <v>39660</v>
      </c>
      <c r="B1136">
        <v>22.77</v>
      </c>
      <c r="C1136">
        <v>22.94</v>
      </c>
      <c r="D1136" s="4">
        <v>5.5632823365785698E-2</v>
      </c>
      <c r="E1136" s="4">
        <v>3.8009049773755701E-2</v>
      </c>
      <c r="F1136">
        <f t="shared" si="103"/>
        <v>23.559479999999983</v>
      </c>
      <c r="G1136">
        <f t="shared" ca="1" si="104"/>
        <v>20.923587868367665</v>
      </c>
      <c r="H1136" s="14">
        <f t="shared" ca="1" si="105"/>
        <v>19.605641802551506</v>
      </c>
      <c r="I1136" s="13">
        <f t="shared" ca="1" si="106"/>
        <v>-0.29951149765414914</v>
      </c>
      <c r="J1136" s="13">
        <f t="shared" ca="1" si="107"/>
        <v>0</v>
      </c>
      <c r="K1136" s="7">
        <f t="shared" ca="1" si="108"/>
        <v>0</v>
      </c>
      <c r="L1136" s="13">
        <f t="shared" ca="1" si="109"/>
        <v>0</v>
      </c>
      <c r="M1136" s="7">
        <f t="shared" ca="1" si="110"/>
        <v>0</v>
      </c>
      <c r="P1136" s="15">
        <v>-0.79161888222940224</v>
      </c>
      <c r="Q1136" s="11">
        <v>18.95</v>
      </c>
    </row>
    <row r="1137" spans="1:17" x14ac:dyDescent="0.25">
      <c r="A1137" s="3">
        <v>39661</v>
      </c>
      <c r="B1137">
        <v>22.95</v>
      </c>
      <c r="C1137">
        <v>23.04</v>
      </c>
      <c r="D1137" s="4">
        <v>7.9051383399208995E-3</v>
      </c>
      <c r="E1137" s="4">
        <v>4.3591979075849902E-3</v>
      </c>
      <c r="F1137">
        <f t="shared" si="103"/>
        <v>23.530999999999981</v>
      </c>
      <c r="G1137">
        <f t="shared" ca="1" si="104"/>
        <v>20.927338232411646</v>
      </c>
      <c r="H1137" s="14">
        <f t="shared" ca="1" si="105"/>
        <v>19.625507348617479</v>
      </c>
      <c r="I1137" s="13">
        <f t="shared" ca="1" si="106"/>
        <v>-0.22314726406960994</v>
      </c>
      <c r="J1137" s="13">
        <f t="shared" ca="1" si="107"/>
        <v>0</v>
      </c>
      <c r="K1137" s="7">
        <f t="shared" ca="1" si="108"/>
        <v>0</v>
      </c>
      <c r="L1137" s="13">
        <f t="shared" ca="1" si="109"/>
        <v>0</v>
      </c>
      <c r="M1137" s="7">
        <f t="shared" ca="1" si="110"/>
        <v>0</v>
      </c>
      <c r="P1137" s="15">
        <v>-0.79134664313254233</v>
      </c>
      <c r="Q1137" s="11">
        <v>13.89</v>
      </c>
    </row>
    <row r="1138" spans="1:17" x14ac:dyDescent="0.25">
      <c r="A1138" s="3">
        <v>39664</v>
      </c>
      <c r="B1138">
        <v>22.78</v>
      </c>
      <c r="C1138">
        <v>23.01</v>
      </c>
      <c r="D1138" s="4">
        <v>-7.4074074074073097E-3</v>
      </c>
      <c r="E1138" s="4">
        <v>-1.30208333333326E-3</v>
      </c>
      <c r="F1138">
        <f t="shared" si="103"/>
        <v>23.524319999999982</v>
      </c>
      <c r="G1138">
        <f t="shared" ca="1" si="104"/>
        <v>20.920882323081027</v>
      </c>
      <c r="H1138" s="14">
        <f t="shared" ca="1" si="105"/>
        <v>19.619163484621552</v>
      </c>
      <c r="I1138" s="13">
        <f t="shared" ca="1" si="106"/>
        <v>-0.28589891227234915</v>
      </c>
      <c r="J1138" s="13">
        <f t="shared" ca="1" si="107"/>
        <v>0</v>
      </c>
      <c r="K1138" s="7">
        <f t="shared" ca="1" si="108"/>
        <v>0</v>
      </c>
      <c r="L1138" s="13">
        <f t="shared" ca="1" si="109"/>
        <v>0</v>
      </c>
      <c r="M1138" s="7">
        <f t="shared" ca="1" si="110"/>
        <v>0</v>
      </c>
      <c r="P1138" s="15">
        <v>-0.78972499135135366</v>
      </c>
      <c r="Q1138" s="11">
        <v>14.65</v>
      </c>
    </row>
    <row r="1139" spans="1:17" x14ac:dyDescent="0.25">
      <c r="A1139" s="3">
        <v>39665</v>
      </c>
      <c r="B1139">
        <v>21.44</v>
      </c>
      <c r="C1139">
        <v>22.12</v>
      </c>
      <c r="D1139" s="4">
        <v>-5.8823529411764698E-2</v>
      </c>
      <c r="E1139" s="4">
        <v>-3.8678835289004801E-2</v>
      </c>
      <c r="F1139">
        <f t="shared" si="103"/>
        <v>23.514679999999977</v>
      </c>
      <c r="G1139">
        <f t="shared" ca="1" si="104"/>
        <v>20.908006238747639</v>
      </c>
      <c r="H1139" s="14">
        <f t="shared" ca="1" si="105"/>
        <v>19.60466935812147</v>
      </c>
      <c r="I1139" s="13">
        <f t="shared" ca="1" si="106"/>
        <v>-0.79591087724120346</v>
      </c>
      <c r="J1139" s="13">
        <f t="shared" ca="1" si="107"/>
        <v>0</v>
      </c>
      <c r="K1139" s="7">
        <f t="shared" ca="1" si="108"/>
        <v>0</v>
      </c>
      <c r="L1139" s="13">
        <f t="shared" ca="1" si="109"/>
        <v>0</v>
      </c>
      <c r="M1139" s="7">
        <f t="shared" ca="1" si="110"/>
        <v>0</v>
      </c>
      <c r="P1139" s="15">
        <v>-0.78868983123338743</v>
      </c>
      <c r="Q1139" s="11">
        <v>13.5</v>
      </c>
    </row>
    <row r="1140" spans="1:17" x14ac:dyDescent="0.25">
      <c r="A1140" s="3">
        <v>39666</v>
      </c>
      <c r="B1140">
        <v>20.7</v>
      </c>
      <c r="C1140">
        <v>21.58</v>
      </c>
      <c r="D1140" s="4">
        <v>-3.45149253731344E-2</v>
      </c>
      <c r="E1140" s="4">
        <v>-2.4412296564195399E-2</v>
      </c>
      <c r="F1140">
        <f t="shared" si="103"/>
        <v>23.506679999999978</v>
      </c>
      <c r="G1140">
        <f t="shared" ca="1" si="104"/>
        <v>20.89445509054034</v>
      </c>
      <c r="H1140" s="14">
        <f t="shared" ca="1" si="105"/>
        <v>19.588342635810523</v>
      </c>
      <c r="I1140" s="13">
        <f t="shared" ca="1" si="106"/>
        <v>-1.0744404089541304</v>
      </c>
      <c r="J1140" s="13">
        <f t="shared" ca="1" si="107"/>
        <v>0</v>
      </c>
      <c r="K1140" s="7">
        <f t="shared" ca="1" si="108"/>
        <v>0</v>
      </c>
      <c r="L1140" s="13">
        <f t="shared" ca="1" si="109"/>
        <v>0</v>
      </c>
      <c r="M1140" s="7">
        <f t="shared" ca="1" si="110"/>
        <v>0</v>
      </c>
      <c r="P1140" s="15">
        <v>-0.78739696869538089</v>
      </c>
      <c r="Q1140" s="11">
        <v>14.7</v>
      </c>
    </row>
    <row r="1141" spans="1:17" x14ac:dyDescent="0.25">
      <c r="A1141" s="3">
        <v>39667</v>
      </c>
      <c r="B1141">
        <v>21.51</v>
      </c>
      <c r="C1141">
        <v>22.52</v>
      </c>
      <c r="D1141" s="4">
        <v>3.91304347826089E-2</v>
      </c>
      <c r="E1141" s="4">
        <v>4.3558850787766397E-2</v>
      </c>
      <c r="F1141">
        <f t="shared" si="103"/>
        <v>23.500319999999977</v>
      </c>
      <c r="G1141">
        <f t="shared" ca="1" si="104"/>
        <v>20.885178723204117</v>
      </c>
      <c r="H1141" s="14">
        <f t="shared" ca="1" si="105"/>
        <v>19.577608084806187</v>
      </c>
      <c r="I1141" s="13">
        <f t="shared" ca="1" si="106"/>
        <v>-0.76107551728087419</v>
      </c>
      <c r="J1141" s="13">
        <f t="shared" ca="1" si="107"/>
        <v>1</v>
      </c>
      <c r="K1141" s="7">
        <f t="shared" ca="1" si="108"/>
        <v>3.91304347826089E-2</v>
      </c>
      <c r="L1141" s="13">
        <f t="shared" ca="1" si="109"/>
        <v>0</v>
      </c>
      <c r="M1141" s="7">
        <f t="shared" ca="1" si="110"/>
        <v>0</v>
      </c>
      <c r="P1141" s="15">
        <v>-0.78707097974570239</v>
      </c>
      <c r="Q1141" s="11">
        <v>15.625</v>
      </c>
    </row>
    <row r="1142" spans="1:17" x14ac:dyDescent="0.25">
      <c r="A1142" s="3">
        <v>39668</v>
      </c>
      <c r="B1142">
        <v>20.91</v>
      </c>
      <c r="C1142">
        <v>21.87</v>
      </c>
      <c r="D1142" s="4">
        <v>-2.78940027894004E-2</v>
      </c>
      <c r="E1142" s="4">
        <v>-2.88632326820604E-2</v>
      </c>
      <c r="F1142">
        <f t="shared" si="103"/>
        <v>23.495039999999982</v>
      </c>
      <c r="G1142">
        <f t="shared" ca="1" si="104"/>
        <v>20.876009607201681</v>
      </c>
      <c r="H1142" s="14">
        <f t="shared" ca="1" si="105"/>
        <v>19.566494410802534</v>
      </c>
      <c r="I1142" s="13">
        <f t="shared" ca="1" si="106"/>
        <v>-0.98702176466077562</v>
      </c>
      <c r="J1142" s="13">
        <f t="shared" ca="1" si="107"/>
        <v>1</v>
      </c>
      <c r="K1142" s="7">
        <f t="shared" ca="1" si="108"/>
        <v>-2.78940027894004E-2</v>
      </c>
      <c r="L1142" s="13">
        <f t="shared" ca="1" si="109"/>
        <v>0</v>
      </c>
      <c r="M1142" s="7">
        <f t="shared" ca="1" si="110"/>
        <v>0</v>
      </c>
      <c r="P1142" s="15">
        <v>-0.78661839477730722</v>
      </c>
      <c r="Q1142" s="11">
        <v>13.95</v>
      </c>
    </row>
    <row r="1143" spans="1:17" x14ac:dyDescent="0.25">
      <c r="A1143" s="3">
        <v>39671</v>
      </c>
      <c r="B1143">
        <v>20.29</v>
      </c>
      <c r="C1143">
        <v>21.68</v>
      </c>
      <c r="D1143" s="4">
        <v>-2.9650884744141601E-2</v>
      </c>
      <c r="E1143" s="4">
        <v>-8.6877000457248298E-3</v>
      </c>
      <c r="F1143">
        <f t="shared" si="103"/>
        <v>23.48307999999998</v>
      </c>
      <c r="G1143">
        <f t="shared" ca="1" si="104"/>
        <v>20.856279414953338</v>
      </c>
      <c r="H1143" s="14">
        <f t="shared" ca="1" si="105"/>
        <v>19.542879122430019</v>
      </c>
      <c r="I1143" s="13">
        <f t="shared" ca="1" si="106"/>
        <v>-1.2155776187111231</v>
      </c>
      <c r="J1143" s="13">
        <f t="shared" ca="1" si="107"/>
        <v>1</v>
      </c>
      <c r="K1143" s="7">
        <f t="shared" ca="1" si="108"/>
        <v>-2.9650884744141601E-2</v>
      </c>
      <c r="L1143" s="13">
        <f t="shared" ca="1" si="109"/>
        <v>0</v>
      </c>
      <c r="M1143" s="7">
        <f t="shared" ca="1" si="110"/>
        <v>0</v>
      </c>
      <c r="P1143" s="15">
        <v>-0.78581049507136169</v>
      </c>
      <c r="Q1143" s="11">
        <v>13.55</v>
      </c>
    </row>
    <row r="1144" spans="1:17" x14ac:dyDescent="0.25">
      <c r="A1144" s="3">
        <v>39672</v>
      </c>
      <c r="B1144">
        <v>21.28</v>
      </c>
      <c r="C1144">
        <v>22.46</v>
      </c>
      <c r="D1144" s="4">
        <v>4.8792508624938599E-2</v>
      </c>
      <c r="E1144" s="4">
        <v>3.5977859778597798E-2</v>
      </c>
      <c r="F1144">
        <f t="shared" si="103"/>
        <v>23.467359999999978</v>
      </c>
      <c r="G1144">
        <f t="shared" ca="1" si="104"/>
        <v>20.839182032205287</v>
      </c>
      <c r="H1144" s="14">
        <f t="shared" ca="1" si="105"/>
        <v>19.525093048307937</v>
      </c>
      <c r="I1144" s="13">
        <f t="shared" ca="1" si="106"/>
        <v>-0.83227240575165196</v>
      </c>
      <c r="J1144" s="13">
        <f t="shared" ca="1" si="107"/>
        <v>1</v>
      </c>
      <c r="K1144" s="7">
        <f t="shared" ca="1" si="108"/>
        <v>4.8792508624938599E-2</v>
      </c>
      <c r="L1144" s="13">
        <f t="shared" ca="1" si="109"/>
        <v>0</v>
      </c>
      <c r="M1144" s="7">
        <f t="shared" ca="1" si="110"/>
        <v>0</v>
      </c>
      <c r="P1144" s="15">
        <v>-0.78509791251911021</v>
      </c>
      <c r="Q1144" s="11">
        <v>13.9</v>
      </c>
    </row>
    <row r="1145" spans="1:17" x14ac:dyDescent="0.25">
      <c r="A1145" s="3">
        <v>39673</v>
      </c>
      <c r="B1145">
        <v>21.5</v>
      </c>
      <c r="C1145">
        <v>22.93</v>
      </c>
      <c r="D1145" s="4">
        <v>1.0338345864661499E-2</v>
      </c>
      <c r="E1145" s="4">
        <v>2.0926090828138798E-2</v>
      </c>
      <c r="F1145">
        <f t="shared" si="103"/>
        <v>23.456719999999979</v>
      </c>
      <c r="G1145">
        <f t="shared" ca="1" si="104"/>
        <v>20.82598450557996</v>
      </c>
      <c r="H1145" s="14">
        <f t="shared" ca="1" si="105"/>
        <v>19.510616758369949</v>
      </c>
      <c r="I1145" s="13">
        <f t="shared" ca="1" si="106"/>
        <v>-0.74379199434923193</v>
      </c>
      <c r="J1145" s="13">
        <f t="shared" ca="1" si="107"/>
        <v>1</v>
      </c>
      <c r="K1145" s="7">
        <f t="shared" ca="1" si="108"/>
        <v>1.0338345864661499E-2</v>
      </c>
      <c r="L1145" s="13">
        <f t="shared" ca="1" si="109"/>
        <v>0</v>
      </c>
      <c r="M1145" s="7">
        <f t="shared" ca="1" si="110"/>
        <v>0</v>
      </c>
      <c r="P1145" s="15">
        <v>-0.78504998173513196</v>
      </c>
      <c r="Q1145" s="11">
        <v>18.95</v>
      </c>
    </row>
    <row r="1146" spans="1:17" x14ac:dyDescent="0.25">
      <c r="A1146" s="3">
        <v>39674</v>
      </c>
      <c r="B1146">
        <v>20.8</v>
      </c>
      <c r="C1146">
        <v>22.15</v>
      </c>
      <c r="D1146" s="4">
        <v>-3.25581395348837E-2</v>
      </c>
      <c r="E1146" s="4">
        <v>-3.4016572176188503E-2</v>
      </c>
      <c r="F1146">
        <f t="shared" si="103"/>
        <v>23.442119999999985</v>
      </c>
      <c r="G1146">
        <f t="shared" ca="1" si="104"/>
        <v>20.806813128760652</v>
      </c>
      <c r="H1146" s="14">
        <f t="shared" ca="1" si="105"/>
        <v>19.489159693140987</v>
      </c>
      <c r="I1146" s="13">
        <f t="shared" ca="1" si="106"/>
        <v>-1.0025853265268678</v>
      </c>
      <c r="J1146" s="13">
        <f t="shared" ca="1" si="107"/>
        <v>1</v>
      </c>
      <c r="K1146" s="7">
        <f t="shared" ca="1" si="108"/>
        <v>-3.25581395348837E-2</v>
      </c>
      <c r="L1146" s="13">
        <f t="shared" ca="1" si="109"/>
        <v>0</v>
      </c>
      <c r="M1146" s="7">
        <f t="shared" ca="1" si="110"/>
        <v>0</v>
      </c>
      <c r="P1146" s="15">
        <v>-0.78471455017899416</v>
      </c>
      <c r="Q1146" s="11">
        <v>14.375</v>
      </c>
    </row>
    <row r="1147" spans="1:17" x14ac:dyDescent="0.25">
      <c r="A1147" s="3">
        <v>39675</v>
      </c>
      <c r="B1147">
        <v>20.18</v>
      </c>
      <c r="C1147">
        <v>21.92</v>
      </c>
      <c r="D1147" s="4">
        <v>-2.9807692307692299E-2</v>
      </c>
      <c r="E1147" s="4">
        <v>-1.0383747178329499E-2</v>
      </c>
      <c r="F1147">
        <f t="shared" si="103"/>
        <v>23.428039999999985</v>
      </c>
      <c r="G1147">
        <f t="shared" ca="1" si="104"/>
        <v>20.784757238280946</v>
      </c>
      <c r="H1147" s="14">
        <f t="shared" ca="1" si="105"/>
        <v>19.463115857421425</v>
      </c>
      <c r="I1147" s="13">
        <f t="shared" ca="1" si="106"/>
        <v>-1.2287902176185062</v>
      </c>
      <c r="J1147" s="13">
        <f t="shared" ca="1" si="107"/>
        <v>1</v>
      </c>
      <c r="K1147" s="7">
        <f t="shared" ca="1" si="108"/>
        <v>-2.9807692307692299E-2</v>
      </c>
      <c r="L1147" s="13">
        <f t="shared" ca="1" si="109"/>
        <v>0</v>
      </c>
      <c r="M1147" s="7">
        <f t="shared" ca="1" si="110"/>
        <v>0</v>
      </c>
      <c r="P1147" s="15">
        <v>-0.78441871303108002</v>
      </c>
      <c r="Q1147" s="11">
        <v>20.25</v>
      </c>
    </row>
    <row r="1148" spans="1:17" x14ac:dyDescent="0.25">
      <c r="A1148" s="3">
        <v>39678</v>
      </c>
      <c r="B1148">
        <v>22.21</v>
      </c>
      <c r="C1148">
        <v>22.98</v>
      </c>
      <c r="D1148" s="4">
        <v>1.3229927007299301E-2</v>
      </c>
      <c r="E1148" s="4">
        <v>1.41218005295676E-2</v>
      </c>
      <c r="F1148">
        <f t="shared" ref="F1148:F1211" si="111">AVERAGE(B899:B1148)</f>
        <v>23.422079999999987</v>
      </c>
      <c r="G1148">
        <f t="shared" ref="G1148:G1211" ca="1" si="112">F1148-_xlfn.STDEV.P(OFFSET(B1148,0,0,-250,1))</f>
        <v>20.777737572552081</v>
      </c>
      <c r="H1148" s="14">
        <f t="shared" ref="H1148:H1211" ca="1" si="113">F1148-1.5*_xlfn.STDEV.P(OFFSET(B1148,0,0,-250,1))</f>
        <v>19.455566358828129</v>
      </c>
      <c r="I1148" s="13">
        <f t="shared" ref="I1148:I1211" ca="1" si="114">(B1148-F1148)/_xlfn.STDEV.P(OFFSET(B1148,0,0,-250,1))</f>
        <v>-0.45836726265810546</v>
      </c>
      <c r="J1148" s="13">
        <f t="shared" ca="1" si="107"/>
        <v>1</v>
      </c>
      <c r="K1148" s="7">
        <f t="shared" ca="1" si="108"/>
        <v>1.3229927007299301E-2</v>
      </c>
      <c r="L1148" s="13">
        <f t="shared" ca="1" si="109"/>
        <v>0</v>
      </c>
      <c r="M1148" s="7">
        <f t="shared" ca="1" si="110"/>
        <v>0</v>
      </c>
      <c r="P1148" s="15">
        <v>-0.78326269138829685</v>
      </c>
      <c r="Q1148" s="11">
        <v>24.35</v>
      </c>
    </row>
    <row r="1149" spans="1:17" x14ac:dyDescent="0.25">
      <c r="A1149" s="3">
        <v>39679</v>
      </c>
      <c r="B1149">
        <v>22.93</v>
      </c>
      <c r="C1149">
        <v>23.56</v>
      </c>
      <c r="D1149" s="4">
        <v>3.2417829806393503E-2</v>
      </c>
      <c r="E1149" s="4">
        <v>2.52393385552654E-2</v>
      </c>
      <c r="F1149">
        <f t="shared" si="111"/>
        <v>23.422679999999986</v>
      </c>
      <c r="G1149">
        <f t="shared" ca="1" si="112"/>
        <v>20.778466313929776</v>
      </c>
      <c r="H1149" s="14">
        <f t="shared" ca="1" si="113"/>
        <v>19.456359470894668</v>
      </c>
      <c r="I1149" s="13">
        <f t="shared" ca="1" si="114"/>
        <v>-0.18632382193445157</v>
      </c>
      <c r="J1149" s="13">
        <f t="shared" ref="J1149:J1212" ca="1" si="115">IF(AND(J1148=0,I1148&lt;-1),1,IF(AND(J1148=1,I1148&gt;-0.5),0,J1148))</f>
        <v>0</v>
      </c>
      <c r="K1149" s="7">
        <f t="shared" ref="K1149:K1212" ca="1" si="116">J1149*D1149</f>
        <v>0</v>
      </c>
      <c r="L1149" s="13">
        <f t="shared" ref="L1149:L1212" ca="1" si="117">IF(AND(L1148=0,I1148&lt;-1.5),1,IF(AND(L1148=1,I1148&gt;0.5),0,L1148))</f>
        <v>0</v>
      </c>
      <c r="M1149" s="7">
        <f t="shared" ref="M1149:M1212" ca="1" si="118">L1149*D1149</f>
        <v>0</v>
      </c>
      <c r="P1149" s="15">
        <v>-0.78242785907143009</v>
      </c>
      <c r="Q1149" s="11">
        <v>15.025</v>
      </c>
    </row>
    <row r="1150" spans="1:17" x14ac:dyDescent="0.25">
      <c r="A1150" s="3">
        <v>39680</v>
      </c>
      <c r="B1150">
        <v>22.45</v>
      </c>
      <c r="C1150">
        <v>23.16</v>
      </c>
      <c r="D1150" s="4">
        <v>-2.0933275185346701E-2</v>
      </c>
      <c r="E1150" s="4">
        <v>-1.6977928692699401E-2</v>
      </c>
      <c r="F1150">
        <f t="shared" si="111"/>
        <v>23.415839999999989</v>
      </c>
      <c r="G1150">
        <f t="shared" ca="1" si="112"/>
        <v>20.771330764924247</v>
      </c>
      <c r="H1150" s="14">
        <f t="shared" ca="1" si="113"/>
        <v>19.449076147386378</v>
      </c>
      <c r="I1150" s="13">
        <f t="shared" ca="1" si="114"/>
        <v>-0.36522466520043245</v>
      </c>
      <c r="J1150" s="13">
        <f t="shared" ca="1" si="115"/>
        <v>0</v>
      </c>
      <c r="K1150" s="7">
        <f t="shared" ca="1" si="116"/>
        <v>0</v>
      </c>
      <c r="L1150" s="13">
        <f t="shared" ca="1" si="117"/>
        <v>0</v>
      </c>
      <c r="M1150" s="7">
        <f t="shared" ca="1" si="118"/>
        <v>0</v>
      </c>
      <c r="P1150" s="15">
        <v>-0.78202444490182865</v>
      </c>
      <c r="Q1150" s="11">
        <v>12.23</v>
      </c>
    </row>
    <row r="1151" spans="1:17" x14ac:dyDescent="0.25">
      <c r="A1151" s="3">
        <v>39681</v>
      </c>
      <c r="B1151">
        <v>22.19</v>
      </c>
      <c r="C1151">
        <v>23.25</v>
      </c>
      <c r="D1151" s="4">
        <v>-1.1581291759465401E-2</v>
      </c>
      <c r="E1151" s="4">
        <v>3.88601036269431E-3</v>
      </c>
      <c r="F1151">
        <f t="shared" si="111"/>
        <v>23.408679999999986</v>
      </c>
      <c r="G1151">
        <f t="shared" ca="1" si="112"/>
        <v>20.763284857946331</v>
      </c>
      <c r="H1151" s="14">
        <f t="shared" ca="1" si="113"/>
        <v>19.440587286919506</v>
      </c>
      <c r="I1151" s="13">
        <f t="shared" ca="1" si="114"/>
        <v>-0.46067976032265195</v>
      </c>
      <c r="J1151" s="13">
        <f t="shared" ca="1" si="115"/>
        <v>0</v>
      </c>
      <c r="K1151" s="7">
        <f t="shared" ca="1" si="116"/>
        <v>0</v>
      </c>
      <c r="L1151" s="13">
        <f t="shared" ca="1" si="117"/>
        <v>0</v>
      </c>
      <c r="M1151" s="7">
        <f t="shared" ca="1" si="118"/>
        <v>0</v>
      </c>
      <c r="P1151" s="15">
        <v>-0.78189217536909683</v>
      </c>
      <c r="Q1151" s="11">
        <v>15.324999999999999</v>
      </c>
    </row>
    <row r="1152" spans="1:17" x14ac:dyDescent="0.25">
      <c r="A1152" s="3">
        <v>39682</v>
      </c>
      <c r="B1152">
        <v>21.59</v>
      </c>
      <c r="C1152">
        <v>22.92</v>
      </c>
      <c r="D1152" s="4">
        <v>-2.7039206849932398E-2</v>
      </c>
      <c r="E1152" s="4">
        <v>-1.41935483870967E-2</v>
      </c>
      <c r="F1152">
        <f t="shared" si="111"/>
        <v>23.391719999999989</v>
      </c>
      <c r="G1152">
        <f t="shared" ca="1" si="112"/>
        <v>20.748311775453349</v>
      </c>
      <c r="H1152" s="14">
        <f t="shared" ca="1" si="113"/>
        <v>19.426607663180029</v>
      </c>
      <c r="I1152" s="13">
        <f t="shared" ca="1" si="114"/>
        <v>-0.68158976856818776</v>
      </c>
      <c r="J1152" s="13">
        <f t="shared" ca="1" si="115"/>
        <v>0</v>
      </c>
      <c r="K1152" s="7">
        <f t="shared" ca="1" si="116"/>
        <v>0</v>
      </c>
      <c r="L1152" s="13">
        <f t="shared" ca="1" si="117"/>
        <v>0</v>
      </c>
      <c r="M1152" s="7">
        <f t="shared" ca="1" si="118"/>
        <v>0</v>
      </c>
      <c r="P1152" s="15">
        <v>-0.78026198158876559</v>
      </c>
      <c r="Q1152" s="11">
        <v>12.53</v>
      </c>
    </row>
    <row r="1153" spans="1:17" x14ac:dyDescent="0.25">
      <c r="A1153" s="3">
        <v>39685</v>
      </c>
      <c r="B1153">
        <v>22.64</v>
      </c>
      <c r="C1153">
        <v>23.45</v>
      </c>
      <c r="D1153" s="4">
        <v>4.8633626679018202E-2</v>
      </c>
      <c r="E1153" s="4">
        <v>2.31239092495636E-2</v>
      </c>
      <c r="F1153">
        <f t="shared" si="111"/>
        <v>23.375399999999992</v>
      </c>
      <c r="G1153">
        <f t="shared" ca="1" si="112"/>
        <v>20.740007953263735</v>
      </c>
      <c r="H1153" s="14">
        <f t="shared" ca="1" si="113"/>
        <v>19.422311929895606</v>
      </c>
      <c r="I1153" s="13">
        <f t="shared" ca="1" si="114"/>
        <v>-0.27904766613784499</v>
      </c>
      <c r="J1153" s="13">
        <f t="shared" ca="1" si="115"/>
        <v>0</v>
      </c>
      <c r="K1153" s="7">
        <f t="shared" ca="1" si="116"/>
        <v>0</v>
      </c>
      <c r="L1153" s="13">
        <f t="shared" ca="1" si="117"/>
        <v>0</v>
      </c>
      <c r="M1153" s="7">
        <f t="shared" ca="1" si="118"/>
        <v>0</v>
      </c>
      <c r="P1153" s="15">
        <v>-0.77763878006719944</v>
      </c>
      <c r="Q1153" s="11">
        <v>13.85</v>
      </c>
    </row>
    <row r="1154" spans="1:17" x14ac:dyDescent="0.25">
      <c r="A1154" s="3">
        <v>39686</v>
      </c>
      <c r="B1154">
        <v>22.4</v>
      </c>
      <c r="C1154">
        <v>23.24</v>
      </c>
      <c r="D1154" s="4">
        <v>-1.0600706713780999E-2</v>
      </c>
      <c r="E1154" s="4">
        <v>-8.9552238805969998E-3</v>
      </c>
      <c r="F1154">
        <f t="shared" si="111"/>
        <v>23.364959999999989</v>
      </c>
      <c r="G1154">
        <f t="shared" ca="1" si="112"/>
        <v>20.730894663224749</v>
      </c>
      <c r="H1154" s="14">
        <f t="shared" ca="1" si="113"/>
        <v>19.413861994837131</v>
      </c>
      <c r="I1154" s="13">
        <f t="shared" ca="1" si="114"/>
        <v>-0.36633867297359651</v>
      </c>
      <c r="J1154" s="13">
        <f t="shared" ca="1" si="115"/>
        <v>0</v>
      </c>
      <c r="K1154" s="7">
        <f t="shared" ca="1" si="116"/>
        <v>0</v>
      </c>
      <c r="L1154" s="13">
        <f t="shared" ca="1" si="117"/>
        <v>0</v>
      </c>
      <c r="M1154" s="7">
        <f t="shared" ca="1" si="118"/>
        <v>0</v>
      </c>
      <c r="P1154" s="15">
        <v>-0.77756831868613507</v>
      </c>
      <c r="Q1154" s="11">
        <v>15.425000000000001</v>
      </c>
    </row>
    <row r="1155" spans="1:17" x14ac:dyDescent="0.25">
      <c r="A1155" s="3">
        <v>39687</v>
      </c>
      <c r="B1155">
        <v>21.8</v>
      </c>
      <c r="C1155">
        <v>22.94</v>
      </c>
      <c r="D1155" s="4">
        <v>-2.6785714285714201E-2</v>
      </c>
      <c r="E1155" s="4">
        <v>-1.2908777969018801E-2</v>
      </c>
      <c r="F1155">
        <f t="shared" si="111"/>
        <v>23.352399999999992</v>
      </c>
      <c r="G1155">
        <f t="shared" ca="1" si="112"/>
        <v>20.718388640874739</v>
      </c>
      <c r="H1155" s="14">
        <f t="shared" ca="1" si="113"/>
        <v>19.401382961312112</v>
      </c>
      <c r="I1155" s="13">
        <f t="shared" ca="1" si="114"/>
        <v>-0.58936723815630698</v>
      </c>
      <c r="J1155" s="13">
        <f t="shared" ca="1" si="115"/>
        <v>0</v>
      </c>
      <c r="K1155" s="7">
        <f t="shared" ca="1" si="116"/>
        <v>0</v>
      </c>
      <c r="L1155" s="13">
        <f t="shared" ca="1" si="117"/>
        <v>0</v>
      </c>
      <c r="M1155" s="7">
        <f t="shared" ca="1" si="118"/>
        <v>0</v>
      </c>
      <c r="P1155" s="15">
        <v>-0.77754784596640614</v>
      </c>
      <c r="Q1155" s="11">
        <v>20.75</v>
      </c>
    </row>
    <row r="1156" spans="1:17" x14ac:dyDescent="0.25">
      <c r="A1156" s="3">
        <v>39688</v>
      </c>
      <c r="B1156">
        <v>21.12</v>
      </c>
      <c r="C1156">
        <v>22.68</v>
      </c>
      <c r="D1156" s="4">
        <v>-3.11926605504587E-2</v>
      </c>
      <c r="E1156" s="4">
        <v>-1.13339145597211E-2</v>
      </c>
      <c r="F1156">
        <f t="shared" si="111"/>
        <v>23.337479999999992</v>
      </c>
      <c r="G1156">
        <f t="shared" ca="1" si="112"/>
        <v>20.701430598034868</v>
      </c>
      <c r="H1156" s="14">
        <f t="shared" ca="1" si="113"/>
        <v>19.383405897052306</v>
      </c>
      <c r="I1156" s="13">
        <f t="shared" ca="1" si="114"/>
        <v>-0.84121336965342963</v>
      </c>
      <c r="J1156" s="13">
        <f t="shared" ca="1" si="115"/>
        <v>0</v>
      </c>
      <c r="K1156" s="7">
        <f t="shared" ca="1" si="116"/>
        <v>0</v>
      </c>
      <c r="L1156" s="13">
        <f t="shared" ca="1" si="117"/>
        <v>0</v>
      </c>
      <c r="M1156" s="7">
        <f t="shared" ca="1" si="118"/>
        <v>0</v>
      </c>
      <c r="P1156" s="15">
        <v>-0.7770910151863315</v>
      </c>
      <c r="Q1156" s="11">
        <v>15.824999999999999</v>
      </c>
    </row>
    <row r="1157" spans="1:17" x14ac:dyDescent="0.25">
      <c r="A1157" s="3">
        <v>39689</v>
      </c>
      <c r="B1157">
        <v>21.7</v>
      </c>
      <c r="C1157">
        <v>22.99</v>
      </c>
      <c r="D1157" s="4">
        <v>2.7462121212121101E-2</v>
      </c>
      <c r="E1157" s="4">
        <v>1.36684303350969E-2</v>
      </c>
      <c r="F1157">
        <f t="shared" si="111"/>
        <v>23.325079999999989</v>
      </c>
      <c r="G1157">
        <f t="shared" ca="1" si="112"/>
        <v>20.688648283910862</v>
      </c>
      <c r="H1157" s="14">
        <f t="shared" ca="1" si="113"/>
        <v>19.370432425866298</v>
      </c>
      <c r="I1157" s="13">
        <f t="shared" ca="1" si="114"/>
        <v>-0.61639373782478535</v>
      </c>
      <c r="J1157" s="13">
        <f t="shared" ca="1" si="115"/>
        <v>0</v>
      </c>
      <c r="K1157" s="7">
        <f t="shared" ca="1" si="116"/>
        <v>0</v>
      </c>
      <c r="L1157" s="13">
        <f t="shared" ca="1" si="117"/>
        <v>0</v>
      </c>
      <c r="M1157" s="7">
        <f t="shared" ca="1" si="118"/>
        <v>0</v>
      </c>
      <c r="P1157" s="15">
        <v>-0.77590002921685475</v>
      </c>
      <c r="Q1157" s="11">
        <v>21.1</v>
      </c>
    </row>
    <row r="1158" spans="1:17" x14ac:dyDescent="0.25">
      <c r="A1158" s="3">
        <v>39692</v>
      </c>
      <c r="B1158">
        <v>21.7</v>
      </c>
      <c r="C1158">
        <v>22.99</v>
      </c>
      <c r="D1158" s="4">
        <v>0</v>
      </c>
      <c r="E1158" s="4">
        <v>0</v>
      </c>
      <c r="F1158">
        <f t="shared" si="111"/>
        <v>23.314519999999995</v>
      </c>
      <c r="G1158">
        <f t="shared" ca="1" si="112"/>
        <v>20.676887734197827</v>
      </c>
      <c r="H1158" s="14">
        <f t="shared" ca="1" si="113"/>
        <v>19.358071601296743</v>
      </c>
      <c r="I1158" s="13">
        <f t="shared" ca="1" si="114"/>
        <v>-0.61210958818362071</v>
      </c>
      <c r="J1158" s="13">
        <f t="shared" ca="1" si="115"/>
        <v>0</v>
      </c>
      <c r="K1158" s="7">
        <f t="shared" ca="1" si="116"/>
        <v>0</v>
      </c>
      <c r="L1158" s="13">
        <f t="shared" ca="1" si="117"/>
        <v>0</v>
      </c>
      <c r="M1158" s="7">
        <f t="shared" ca="1" si="118"/>
        <v>0</v>
      </c>
      <c r="P1158" s="15">
        <v>-0.77574488734651714</v>
      </c>
      <c r="Q1158" s="11">
        <v>21</v>
      </c>
    </row>
    <row r="1159" spans="1:17" x14ac:dyDescent="0.25">
      <c r="A1159" s="3">
        <v>39693</v>
      </c>
      <c r="B1159">
        <v>22.08</v>
      </c>
      <c r="C1159">
        <v>23.19</v>
      </c>
      <c r="D1159" s="4">
        <v>1.7511520737327101E-2</v>
      </c>
      <c r="E1159" s="4">
        <v>8.6994345367552607E-3</v>
      </c>
      <c r="F1159">
        <f t="shared" si="111"/>
        <v>23.317279999999993</v>
      </c>
      <c r="G1159">
        <f t="shared" ca="1" si="112"/>
        <v>20.681302495998754</v>
      </c>
      <c r="H1159" s="14">
        <f t="shared" ca="1" si="113"/>
        <v>19.363313743998134</v>
      </c>
      <c r="I1159" s="13">
        <f t="shared" ca="1" si="114"/>
        <v>-0.469381850991477</v>
      </c>
      <c r="J1159" s="13">
        <f t="shared" ca="1" si="115"/>
        <v>0</v>
      </c>
      <c r="K1159" s="7">
        <f t="shared" ca="1" si="116"/>
        <v>0</v>
      </c>
      <c r="L1159" s="13">
        <f t="shared" ca="1" si="117"/>
        <v>0</v>
      </c>
      <c r="M1159" s="7">
        <f t="shared" ca="1" si="118"/>
        <v>0</v>
      </c>
      <c r="P1159" s="15">
        <v>-0.77562948440122415</v>
      </c>
      <c r="Q1159" s="11">
        <v>19.7</v>
      </c>
    </row>
    <row r="1160" spans="1:17" x14ac:dyDescent="0.25">
      <c r="A1160" s="3">
        <v>39694</v>
      </c>
      <c r="B1160">
        <v>21.64</v>
      </c>
      <c r="C1160">
        <v>23.1</v>
      </c>
      <c r="D1160" s="4">
        <v>-1.99275362318839E-2</v>
      </c>
      <c r="E1160" s="4">
        <v>-3.8809831824061498E-3</v>
      </c>
      <c r="F1160">
        <f t="shared" si="111"/>
        <v>23.321559999999995</v>
      </c>
      <c r="G1160">
        <f t="shared" ca="1" si="112"/>
        <v>20.68918047447551</v>
      </c>
      <c r="H1160" s="14">
        <f t="shared" ca="1" si="113"/>
        <v>19.372990711713271</v>
      </c>
      <c r="I1160" s="13">
        <f t="shared" ca="1" si="114"/>
        <v>-0.63879846492308312</v>
      </c>
      <c r="J1160" s="13">
        <f t="shared" ca="1" si="115"/>
        <v>0</v>
      </c>
      <c r="K1160" s="7">
        <f t="shared" ca="1" si="116"/>
        <v>0</v>
      </c>
      <c r="L1160" s="13">
        <f t="shared" ca="1" si="117"/>
        <v>0</v>
      </c>
      <c r="M1160" s="7">
        <f t="shared" ca="1" si="118"/>
        <v>0</v>
      </c>
      <c r="P1160" s="15">
        <v>-0.77515027729770647</v>
      </c>
      <c r="Q1160" s="11">
        <v>17.100000000000001</v>
      </c>
    </row>
    <row r="1161" spans="1:17" x14ac:dyDescent="0.25">
      <c r="A1161" s="3">
        <v>39695</v>
      </c>
      <c r="B1161">
        <v>23.78</v>
      </c>
      <c r="C1161">
        <v>24.31</v>
      </c>
      <c r="D1161" s="4">
        <v>9.8890942698706102E-2</v>
      </c>
      <c r="E1161" s="4">
        <v>5.2380952380952202E-2</v>
      </c>
      <c r="F1161">
        <f t="shared" si="111"/>
        <v>23.333399999999994</v>
      </c>
      <c r="G1161">
        <f t="shared" ca="1" si="112"/>
        <v>20.705645970414963</v>
      </c>
      <c r="H1161" s="14">
        <f t="shared" ca="1" si="113"/>
        <v>19.391768955622446</v>
      </c>
      <c r="I1161" s="13">
        <f t="shared" ca="1" si="114"/>
        <v>0.1699550243180612</v>
      </c>
      <c r="J1161" s="13">
        <f t="shared" ca="1" si="115"/>
        <v>0</v>
      </c>
      <c r="K1161" s="7">
        <f t="shared" ca="1" si="116"/>
        <v>0</v>
      </c>
      <c r="L1161" s="13">
        <f t="shared" ca="1" si="117"/>
        <v>0</v>
      </c>
      <c r="M1161" s="7">
        <f t="shared" ca="1" si="118"/>
        <v>0</v>
      </c>
      <c r="P1161" s="15">
        <v>-0.77463681199443291</v>
      </c>
      <c r="Q1161" s="11">
        <v>19.75</v>
      </c>
    </row>
    <row r="1162" spans="1:17" x14ac:dyDescent="0.25">
      <c r="A1162" s="3">
        <v>39696</v>
      </c>
      <c r="B1162">
        <v>23.08</v>
      </c>
      <c r="C1162">
        <v>23.98</v>
      </c>
      <c r="D1162" s="4">
        <v>-2.94365012615645E-2</v>
      </c>
      <c r="E1162" s="4">
        <v>-1.3574660633484101E-2</v>
      </c>
      <c r="F1162">
        <f t="shared" si="111"/>
        <v>23.346239999999991</v>
      </c>
      <c r="G1162">
        <f t="shared" ca="1" si="112"/>
        <v>20.727613897937957</v>
      </c>
      <c r="H1162" s="14">
        <f t="shared" ca="1" si="113"/>
        <v>19.418300846906938</v>
      </c>
      <c r="I1162" s="13">
        <f t="shared" ca="1" si="114"/>
        <v>-0.10167163605004254</v>
      </c>
      <c r="J1162" s="13">
        <f t="shared" ca="1" si="115"/>
        <v>0</v>
      </c>
      <c r="K1162" s="7">
        <f t="shared" ca="1" si="116"/>
        <v>0</v>
      </c>
      <c r="L1162" s="13">
        <f t="shared" ca="1" si="117"/>
        <v>0</v>
      </c>
      <c r="M1162" s="7">
        <f t="shared" ca="1" si="118"/>
        <v>0</v>
      </c>
      <c r="P1162" s="15">
        <v>-0.77243601300685205</v>
      </c>
      <c r="Q1162" s="11">
        <v>15.225</v>
      </c>
    </row>
    <row r="1163" spans="1:17" x14ac:dyDescent="0.25">
      <c r="A1163" s="3">
        <v>39699</v>
      </c>
      <c r="B1163">
        <v>21.99</v>
      </c>
      <c r="C1163">
        <v>23.39</v>
      </c>
      <c r="D1163" s="4">
        <v>-4.7227036395147401E-2</v>
      </c>
      <c r="E1163" s="4">
        <v>-2.46038365304421E-2</v>
      </c>
      <c r="F1163">
        <f t="shared" si="111"/>
        <v>23.35535999999999</v>
      </c>
      <c r="G1163">
        <f t="shared" ca="1" si="112"/>
        <v>20.745458072647025</v>
      </c>
      <c r="H1163" s="14">
        <f t="shared" ca="1" si="113"/>
        <v>19.440507108970543</v>
      </c>
      <c r="I1163" s="13">
        <f t="shared" ca="1" si="114"/>
        <v>-0.52314609437634263</v>
      </c>
      <c r="J1163" s="13">
        <f t="shared" ca="1" si="115"/>
        <v>0</v>
      </c>
      <c r="K1163" s="7">
        <f t="shared" ca="1" si="116"/>
        <v>0</v>
      </c>
      <c r="L1163" s="13">
        <f t="shared" ca="1" si="117"/>
        <v>0</v>
      </c>
      <c r="M1163" s="7">
        <f t="shared" ca="1" si="118"/>
        <v>0</v>
      </c>
      <c r="P1163" s="15">
        <v>-0.7719808051476521</v>
      </c>
      <c r="Q1163" s="11">
        <v>12.38</v>
      </c>
    </row>
    <row r="1164" spans="1:17" x14ac:dyDescent="0.25">
      <c r="A1164" s="3">
        <v>39700</v>
      </c>
      <c r="B1164">
        <v>24.22</v>
      </c>
      <c r="C1164">
        <v>24.71</v>
      </c>
      <c r="D1164" s="4">
        <v>0.101409731696226</v>
      </c>
      <c r="E1164" s="4">
        <v>5.6434373663959002E-2</v>
      </c>
      <c r="F1164">
        <f t="shared" si="111"/>
        <v>23.372719999999994</v>
      </c>
      <c r="G1164">
        <f t="shared" ca="1" si="112"/>
        <v>20.771573214137955</v>
      </c>
      <c r="H1164" s="14">
        <f t="shared" ca="1" si="113"/>
        <v>19.470999821206938</v>
      </c>
      <c r="I1164" s="13">
        <f t="shared" ca="1" si="114"/>
        <v>0.32573325142787379</v>
      </c>
      <c r="J1164" s="13">
        <f t="shared" ca="1" si="115"/>
        <v>0</v>
      </c>
      <c r="K1164" s="7">
        <f t="shared" ca="1" si="116"/>
        <v>0</v>
      </c>
      <c r="L1164" s="13">
        <f t="shared" ca="1" si="117"/>
        <v>0</v>
      </c>
      <c r="M1164" s="7">
        <f t="shared" ca="1" si="118"/>
        <v>0</v>
      </c>
      <c r="P1164" s="15">
        <v>-0.77195305097831368</v>
      </c>
      <c r="Q1164" s="11">
        <v>19.7</v>
      </c>
    </row>
    <row r="1165" spans="1:17" x14ac:dyDescent="0.25">
      <c r="A1165" s="3">
        <v>39701</v>
      </c>
      <c r="B1165">
        <v>23.59</v>
      </c>
      <c r="C1165">
        <v>24.31</v>
      </c>
      <c r="D1165" s="4">
        <v>-2.6011560693641599E-2</v>
      </c>
      <c r="E1165" s="4">
        <v>-1.6187778227438301E-2</v>
      </c>
      <c r="F1165">
        <f t="shared" si="111"/>
        <v>23.39096</v>
      </c>
      <c r="G1165">
        <f t="shared" ca="1" si="112"/>
        <v>20.804382361806997</v>
      </c>
      <c r="H1165" s="14">
        <f t="shared" ca="1" si="113"/>
        <v>19.511093542710498</v>
      </c>
      <c r="I1165" s="13">
        <f t="shared" ca="1" si="114"/>
        <v>7.695110212854489E-2</v>
      </c>
      <c r="J1165" s="13">
        <f t="shared" ca="1" si="115"/>
        <v>0</v>
      </c>
      <c r="K1165" s="7">
        <f t="shared" ca="1" si="116"/>
        <v>0</v>
      </c>
      <c r="L1165" s="13">
        <f t="shared" ca="1" si="117"/>
        <v>0</v>
      </c>
      <c r="M1165" s="7">
        <f t="shared" ca="1" si="118"/>
        <v>0</v>
      </c>
      <c r="P1165" s="15">
        <v>-0.77176976470150072</v>
      </c>
      <c r="Q1165" s="11">
        <v>14.45</v>
      </c>
    </row>
    <row r="1166" spans="1:17" x14ac:dyDescent="0.25">
      <c r="A1166" s="3">
        <v>39702</v>
      </c>
      <c r="B1166">
        <v>23.83</v>
      </c>
      <c r="C1166">
        <v>24.49</v>
      </c>
      <c r="D1166" s="4">
        <v>1.01738024586688E-2</v>
      </c>
      <c r="E1166" s="4">
        <v>7.4043603455367099E-3</v>
      </c>
      <c r="F1166">
        <f t="shared" si="111"/>
        <v>23.411399999999997</v>
      </c>
      <c r="G1166">
        <f t="shared" ca="1" si="112"/>
        <v>20.841679073517881</v>
      </c>
      <c r="H1166" s="14">
        <f t="shared" ca="1" si="113"/>
        <v>19.556818610276821</v>
      </c>
      <c r="I1166" s="13">
        <f t="shared" ca="1" si="114"/>
        <v>0.16289706624798919</v>
      </c>
      <c r="J1166" s="13">
        <f t="shared" ca="1" si="115"/>
        <v>0</v>
      </c>
      <c r="K1166" s="7">
        <f t="shared" ca="1" si="116"/>
        <v>0</v>
      </c>
      <c r="L1166" s="13">
        <f t="shared" ca="1" si="117"/>
        <v>0</v>
      </c>
      <c r="M1166" s="7">
        <f t="shared" ca="1" si="118"/>
        <v>0</v>
      </c>
      <c r="P1166" s="15">
        <v>-0.77077113197761193</v>
      </c>
      <c r="Q1166" s="11">
        <v>19.3</v>
      </c>
    </row>
    <row r="1167" spans="1:17" x14ac:dyDescent="0.25">
      <c r="A1167" s="3">
        <v>39703</v>
      </c>
      <c r="B1167">
        <v>24.68</v>
      </c>
      <c r="C1167">
        <v>24.57</v>
      </c>
      <c r="D1167" s="4">
        <v>3.5669324381032402E-2</v>
      </c>
      <c r="E1167" s="4">
        <v>3.2666394446714299E-3</v>
      </c>
      <c r="F1167">
        <f t="shared" si="111"/>
        <v>23.434439999999999</v>
      </c>
      <c r="G1167">
        <f t="shared" ca="1" si="112"/>
        <v>20.879311532309945</v>
      </c>
      <c r="H1167" s="14">
        <f t="shared" ca="1" si="113"/>
        <v>19.601747298464918</v>
      </c>
      <c r="I1167" s="13">
        <f t="shared" ca="1" si="114"/>
        <v>0.48747451087108767</v>
      </c>
      <c r="J1167" s="13">
        <f t="shared" ca="1" si="115"/>
        <v>0</v>
      </c>
      <c r="K1167" s="7">
        <f t="shared" ca="1" si="116"/>
        <v>0</v>
      </c>
      <c r="L1167" s="13">
        <f t="shared" ca="1" si="117"/>
        <v>0</v>
      </c>
      <c r="M1167" s="7">
        <f t="shared" ca="1" si="118"/>
        <v>0</v>
      </c>
      <c r="P1167" s="15">
        <v>-0.77042255781809676</v>
      </c>
      <c r="Q1167" s="11">
        <v>12.3</v>
      </c>
    </row>
    <row r="1168" spans="1:17" x14ac:dyDescent="0.25">
      <c r="A1168" s="3">
        <v>39706</v>
      </c>
      <c r="B1168">
        <v>25.73</v>
      </c>
      <c r="C1168">
        <v>25.13</v>
      </c>
      <c r="D1168" s="4">
        <v>4.7212047212047199E-2</v>
      </c>
      <c r="E1168" s="4">
        <v>2.9074529074528899E-2</v>
      </c>
      <c r="F1168">
        <f t="shared" si="111"/>
        <v>23.463639999999995</v>
      </c>
      <c r="G1168">
        <f t="shared" ca="1" si="112"/>
        <v>20.924205111998308</v>
      </c>
      <c r="H1168" s="14">
        <f t="shared" ca="1" si="113"/>
        <v>19.654487667997465</v>
      </c>
      <c r="I1168" s="13">
        <f t="shared" ca="1" si="114"/>
        <v>0.89246627692960201</v>
      </c>
      <c r="J1168" s="13">
        <f t="shared" ca="1" si="115"/>
        <v>0</v>
      </c>
      <c r="K1168" s="7">
        <f t="shared" ca="1" si="116"/>
        <v>0</v>
      </c>
      <c r="L1168" s="13">
        <f t="shared" ca="1" si="117"/>
        <v>0</v>
      </c>
      <c r="M1168" s="7">
        <f t="shared" ca="1" si="118"/>
        <v>0</v>
      </c>
      <c r="P1168" s="15">
        <v>-0.76989326068698427</v>
      </c>
      <c r="Q1168" s="11">
        <v>21.3</v>
      </c>
    </row>
    <row r="1169" spans="1:17" x14ac:dyDescent="0.25">
      <c r="A1169" s="3">
        <v>39707</v>
      </c>
      <c r="B1169">
        <v>25.17</v>
      </c>
      <c r="C1169">
        <v>24.96</v>
      </c>
      <c r="D1169" s="4">
        <v>-2.1764477263894199E-2</v>
      </c>
      <c r="E1169" s="4">
        <v>-6.7648229208117101E-3</v>
      </c>
      <c r="F1169">
        <f t="shared" si="111"/>
        <v>23.488639999999997</v>
      </c>
      <c r="G1169">
        <f t="shared" ca="1" si="112"/>
        <v>20.963333572969752</v>
      </c>
      <c r="H1169" s="14">
        <f t="shared" ca="1" si="113"/>
        <v>19.70068035945463</v>
      </c>
      <c r="I1169" s="13">
        <f t="shared" ca="1" si="114"/>
        <v>0.66580434833695867</v>
      </c>
      <c r="J1169" s="13">
        <f t="shared" ca="1" si="115"/>
        <v>0</v>
      </c>
      <c r="K1169" s="7">
        <f t="shared" ca="1" si="116"/>
        <v>0</v>
      </c>
      <c r="L1169" s="13">
        <f t="shared" ca="1" si="117"/>
        <v>0</v>
      </c>
      <c r="M1169" s="7">
        <f t="shared" ca="1" si="118"/>
        <v>0</v>
      </c>
      <c r="P1169" s="15">
        <v>-0.76987047128326858</v>
      </c>
      <c r="Q1169" s="11">
        <v>16.175000000000001</v>
      </c>
    </row>
    <row r="1170" spans="1:17" x14ac:dyDescent="0.25">
      <c r="A1170" s="3">
        <v>39708</v>
      </c>
      <c r="B1170">
        <v>26.61</v>
      </c>
      <c r="C1170">
        <v>25.93</v>
      </c>
      <c r="D1170" s="4">
        <v>5.72109654350417E-2</v>
      </c>
      <c r="E1170" s="4">
        <v>3.8862179487179502E-2</v>
      </c>
      <c r="F1170">
        <f t="shared" si="111"/>
        <v>23.518679999999993</v>
      </c>
      <c r="G1170">
        <f t="shared" ca="1" si="112"/>
        <v>21.001101588589435</v>
      </c>
      <c r="H1170" s="14">
        <f t="shared" ca="1" si="113"/>
        <v>19.742312382884158</v>
      </c>
      <c r="I1170" s="13">
        <f t="shared" ca="1" si="114"/>
        <v>1.2278942280363747</v>
      </c>
      <c r="J1170" s="13">
        <f t="shared" ca="1" si="115"/>
        <v>0</v>
      </c>
      <c r="K1170" s="7">
        <f t="shared" ca="1" si="116"/>
        <v>0</v>
      </c>
      <c r="L1170" s="13">
        <f t="shared" ca="1" si="117"/>
        <v>0</v>
      </c>
      <c r="M1170" s="7">
        <f t="shared" ca="1" si="118"/>
        <v>0</v>
      </c>
      <c r="P1170" s="15">
        <v>-0.76906882187540326</v>
      </c>
      <c r="Q1170" s="11">
        <v>14.35</v>
      </c>
    </row>
    <row r="1171" spans="1:17" x14ac:dyDescent="0.25">
      <c r="A1171" s="3">
        <v>39709</v>
      </c>
      <c r="B1171">
        <v>25.31</v>
      </c>
      <c r="C1171">
        <v>25.01</v>
      </c>
      <c r="D1171" s="4">
        <v>-4.8853814355505502E-2</v>
      </c>
      <c r="E1171" s="4">
        <v>-3.54801388353259E-2</v>
      </c>
      <c r="F1171">
        <f t="shared" si="111"/>
        <v>23.542879999999997</v>
      </c>
      <c r="G1171">
        <f t="shared" ca="1" si="112"/>
        <v>21.037305154660075</v>
      </c>
      <c r="H1171" s="14">
        <f t="shared" ca="1" si="113"/>
        <v>19.784517731990114</v>
      </c>
      <c r="I1171" s="13">
        <f t="shared" ca="1" si="114"/>
        <v>0.7052752797573143</v>
      </c>
      <c r="J1171" s="13">
        <f t="shared" ca="1" si="115"/>
        <v>0</v>
      </c>
      <c r="K1171" s="7">
        <f t="shared" ca="1" si="116"/>
        <v>0</v>
      </c>
      <c r="L1171" s="13">
        <f t="shared" ca="1" si="117"/>
        <v>0</v>
      </c>
      <c r="M1171" s="7">
        <f t="shared" ca="1" si="118"/>
        <v>0</v>
      </c>
      <c r="P1171" s="15">
        <v>-0.768269981234175</v>
      </c>
      <c r="Q1171" s="11">
        <v>14.475</v>
      </c>
    </row>
    <row r="1172" spans="1:17" x14ac:dyDescent="0.25">
      <c r="A1172" s="3">
        <v>39710</v>
      </c>
      <c r="B1172">
        <v>24.74</v>
      </c>
      <c r="C1172">
        <v>24.38</v>
      </c>
      <c r="D1172" s="4">
        <v>-2.25207427894113E-2</v>
      </c>
      <c r="E1172" s="4">
        <v>-2.5189924030388E-2</v>
      </c>
      <c r="F1172">
        <f t="shared" si="111"/>
        <v>23.570119999999996</v>
      </c>
      <c r="G1172">
        <f t="shared" ca="1" si="112"/>
        <v>21.088814298237242</v>
      </c>
      <c r="H1172" s="14">
        <f t="shared" ca="1" si="113"/>
        <v>19.848161447355864</v>
      </c>
      <c r="I1172" s="13">
        <f t="shared" ca="1" si="114"/>
        <v>0.47147757697445491</v>
      </c>
      <c r="J1172" s="13">
        <f t="shared" ca="1" si="115"/>
        <v>0</v>
      </c>
      <c r="K1172" s="7">
        <f t="shared" ca="1" si="116"/>
        <v>0</v>
      </c>
      <c r="L1172" s="13">
        <f t="shared" ca="1" si="117"/>
        <v>0</v>
      </c>
      <c r="M1172" s="7">
        <f t="shared" ca="1" si="118"/>
        <v>0</v>
      </c>
      <c r="P1172" s="15">
        <v>-0.76749420663367596</v>
      </c>
      <c r="Q1172" s="11">
        <v>20.75</v>
      </c>
    </row>
    <row r="1173" spans="1:17" x14ac:dyDescent="0.25">
      <c r="A1173" s="3">
        <v>39713</v>
      </c>
      <c r="B1173">
        <v>26.56</v>
      </c>
      <c r="C1173">
        <v>25.41</v>
      </c>
      <c r="D1173" s="4">
        <v>7.3565076798706594E-2</v>
      </c>
      <c r="E1173" s="4">
        <v>4.2247744052502201E-2</v>
      </c>
      <c r="F1173">
        <f t="shared" si="111"/>
        <v>23.603559999999998</v>
      </c>
      <c r="G1173">
        <f t="shared" ca="1" si="112"/>
        <v>21.138572266480782</v>
      </c>
      <c r="H1173" s="14">
        <f t="shared" ca="1" si="113"/>
        <v>19.906078399721174</v>
      </c>
      <c r="I1173" s="13">
        <f t="shared" ca="1" si="114"/>
        <v>1.1993731083517996</v>
      </c>
      <c r="J1173" s="13">
        <f t="shared" ca="1" si="115"/>
        <v>0</v>
      </c>
      <c r="K1173" s="7">
        <f t="shared" ca="1" si="116"/>
        <v>0</v>
      </c>
      <c r="L1173" s="13">
        <f t="shared" ca="1" si="117"/>
        <v>0</v>
      </c>
      <c r="M1173" s="7">
        <f t="shared" ca="1" si="118"/>
        <v>0</v>
      </c>
      <c r="P1173" s="15">
        <v>-0.76739208626605782</v>
      </c>
      <c r="Q1173" s="11">
        <v>12.22</v>
      </c>
    </row>
    <row r="1174" spans="1:17" x14ac:dyDescent="0.25">
      <c r="A1174" s="3">
        <v>39714</v>
      </c>
      <c r="B1174">
        <v>29.02</v>
      </c>
      <c r="C1174">
        <v>26.85</v>
      </c>
      <c r="D1174" s="4">
        <v>9.2620481927710802E-2</v>
      </c>
      <c r="E1174" s="4">
        <v>5.6670602125147698E-2</v>
      </c>
      <c r="F1174">
        <f t="shared" si="111"/>
        <v>23.651400000000002</v>
      </c>
      <c r="G1174">
        <f t="shared" ca="1" si="112"/>
        <v>21.197840455175395</v>
      </c>
      <c r="H1174" s="14">
        <f t="shared" ca="1" si="113"/>
        <v>19.971060682763092</v>
      </c>
      <c r="I1174" s="13">
        <f t="shared" ca="1" si="114"/>
        <v>2.1880862892951596</v>
      </c>
      <c r="J1174" s="13">
        <f t="shared" ca="1" si="115"/>
        <v>0</v>
      </c>
      <c r="K1174" s="7">
        <f t="shared" ca="1" si="116"/>
        <v>0</v>
      </c>
      <c r="L1174" s="13">
        <f t="shared" ca="1" si="117"/>
        <v>0</v>
      </c>
      <c r="M1174" s="7">
        <f t="shared" ca="1" si="118"/>
        <v>0</v>
      </c>
      <c r="P1174" s="15">
        <v>-0.76709139464708087</v>
      </c>
      <c r="Q1174" s="11">
        <v>21.6</v>
      </c>
    </row>
    <row r="1175" spans="1:17" x14ac:dyDescent="0.25">
      <c r="A1175" s="3">
        <v>39715</v>
      </c>
      <c r="B1175">
        <v>28.65</v>
      </c>
      <c r="C1175">
        <v>26.68</v>
      </c>
      <c r="D1175" s="4">
        <v>-1.27498277050311E-2</v>
      </c>
      <c r="E1175" s="4">
        <v>-6.3314711359404603E-3</v>
      </c>
      <c r="F1175">
        <f t="shared" si="111"/>
        <v>23.696760000000001</v>
      </c>
      <c r="G1175">
        <f t="shared" ca="1" si="112"/>
        <v>21.256065938385575</v>
      </c>
      <c r="H1175" s="14">
        <f t="shared" ca="1" si="113"/>
        <v>20.035718907578364</v>
      </c>
      <c r="I1175" s="13">
        <f t="shared" ca="1" si="114"/>
        <v>2.0294391164796863</v>
      </c>
      <c r="J1175" s="13">
        <f t="shared" ca="1" si="115"/>
        <v>0</v>
      </c>
      <c r="K1175" s="7">
        <f t="shared" ca="1" si="116"/>
        <v>0</v>
      </c>
      <c r="L1175" s="13">
        <f t="shared" ca="1" si="117"/>
        <v>0</v>
      </c>
      <c r="M1175" s="7">
        <f t="shared" ca="1" si="118"/>
        <v>0</v>
      </c>
      <c r="P1175" s="15">
        <v>-0.76663816992347844</v>
      </c>
      <c r="Q1175" s="11">
        <v>14.1</v>
      </c>
    </row>
    <row r="1176" spans="1:17" x14ac:dyDescent="0.25">
      <c r="A1176" s="3">
        <v>39716</v>
      </c>
      <c r="B1176">
        <v>27.74</v>
      </c>
      <c r="C1176">
        <v>25.99</v>
      </c>
      <c r="D1176" s="4">
        <v>-3.1762652705061102E-2</v>
      </c>
      <c r="E1176" s="4">
        <v>-2.5862068965517199E-2</v>
      </c>
      <c r="F1176">
        <f t="shared" si="111"/>
        <v>23.733600000000003</v>
      </c>
      <c r="G1176">
        <f t="shared" ca="1" si="112"/>
        <v>21.301678981545678</v>
      </c>
      <c r="H1176" s="14">
        <f t="shared" ca="1" si="113"/>
        <v>20.085718472318518</v>
      </c>
      <c r="I1176" s="13">
        <f t="shared" ca="1" si="114"/>
        <v>1.6474219226685154</v>
      </c>
      <c r="J1176" s="13">
        <f t="shared" ca="1" si="115"/>
        <v>0</v>
      </c>
      <c r="K1176" s="7">
        <f t="shared" ca="1" si="116"/>
        <v>0</v>
      </c>
      <c r="L1176" s="13">
        <f t="shared" ca="1" si="117"/>
        <v>0</v>
      </c>
      <c r="M1176" s="7">
        <f t="shared" ca="1" si="118"/>
        <v>0</v>
      </c>
      <c r="P1176" s="15">
        <v>-0.76610850709645117</v>
      </c>
      <c r="Q1176" s="11">
        <v>19.600000000000001</v>
      </c>
    </row>
    <row r="1177" spans="1:17" x14ac:dyDescent="0.25">
      <c r="A1177" s="3">
        <v>39717</v>
      </c>
      <c r="B1177">
        <v>28.64</v>
      </c>
      <c r="C1177">
        <v>26.25</v>
      </c>
      <c r="D1177" s="4">
        <v>3.2444124008651903E-2</v>
      </c>
      <c r="E1177" s="4">
        <v>1.00038476337054E-2</v>
      </c>
      <c r="F1177">
        <f t="shared" si="111"/>
        <v>23.77636</v>
      </c>
      <c r="G1177">
        <f t="shared" ca="1" si="112"/>
        <v>21.352540214949972</v>
      </c>
      <c r="H1177" s="14">
        <f t="shared" ca="1" si="113"/>
        <v>20.140630322424958</v>
      </c>
      <c r="I1177" s="13">
        <f t="shared" ca="1" si="114"/>
        <v>2.006601328200484</v>
      </c>
      <c r="J1177" s="13">
        <f t="shared" ca="1" si="115"/>
        <v>0</v>
      </c>
      <c r="K1177" s="7">
        <f t="shared" ca="1" si="116"/>
        <v>0</v>
      </c>
      <c r="L1177" s="13">
        <f t="shared" ca="1" si="117"/>
        <v>0</v>
      </c>
      <c r="M1177" s="7">
        <f t="shared" ca="1" si="118"/>
        <v>0</v>
      </c>
      <c r="P1177" s="15">
        <v>-0.76527744126114716</v>
      </c>
      <c r="Q1177" s="11">
        <v>29.6</v>
      </c>
    </row>
    <row r="1178" spans="1:17" x14ac:dyDescent="0.25">
      <c r="A1178" s="3">
        <v>39720</v>
      </c>
      <c r="B1178">
        <v>32.69</v>
      </c>
      <c r="C1178">
        <v>29.84</v>
      </c>
      <c r="D1178" s="4">
        <v>0.14141061452513901</v>
      </c>
      <c r="E1178" s="4">
        <v>0.136761904761905</v>
      </c>
      <c r="F1178">
        <f t="shared" si="111"/>
        <v>23.825479999999999</v>
      </c>
      <c r="G1178">
        <f t="shared" ca="1" si="112"/>
        <v>21.346574602531174</v>
      </c>
      <c r="H1178" s="14">
        <f t="shared" ca="1" si="113"/>
        <v>20.107121903796759</v>
      </c>
      <c r="I1178" s="13">
        <f t="shared" ca="1" si="114"/>
        <v>3.575981563899707</v>
      </c>
      <c r="J1178" s="13">
        <f t="shared" ca="1" si="115"/>
        <v>0</v>
      </c>
      <c r="K1178" s="7">
        <f t="shared" ca="1" si="116"/>
        <v>0</v>
      </c>
      <c r="L1178" s="13">
        <f t="shared" ca="1" si="117"/>
        <v>0</v>
      </c>
      <c r="M1178" s="7">
        <f t="shared" ca="1" si="118"/>
        <v>0</v>
      </c>
      <c r="P1178" s="15">
        <v>-0.76483240351858228</v>
      </c>
      <c r="Q1178" s="11">
        <v>13.95</v>
      </c>
    </row>
    <row r="1179" spans="1:17" x14ac:dyDescent="0.25">
      <c r="A1179" s="3">
        <v>39721</v>
      </c>
      <c r="B1179">
        <v>30.66</v>
      </c>
      <c r="C1179">
        <v>28.22</v>
      </c>
      <c r="D1179" s="4">
        <v>-6.2098501070663698E-2</v>
      </c>
      <c r="E1179" s="4">
        <v>-5.42895442359249E-2</v>
      </c>
      <c r="F1179">
        <f t="shared" si="111"/>
        <v>23.862799999999996</v>
      </c>
      <c r="G1179">
        <f t="shared" ca="1" si="112"/>
        <v>21.35172211192079</v>
      </c>
      <c r="H1179" s="14">
        <f t="shared" ca="1" si="113"/>
        <v>20.096183167881186</v>
      </c>
      <c r="I1179" s="13">
        <f t="shared" ca="1" si="114"/>
        <v>2.7068853707279357</v>
      </c>
      <c r="J1179" s="13">
        <f t="shared" ca="1" si="115"/>
        <v>0</v>
      </c>
      <c r="K1179" s="7">
        <f t="shared" ca="1" si="116"/>
        <v>0</v>
      </c>
      <c r="L1179" s="13">
        <f t="shared" ca="1" si="117"/>
        <v>0</v>
      </c>
      <c r="M1179" s="7">
        <f t="shared" ca="1" si="118"/>
        <v>0</v>
      </c>
      <c r="P1179" s="15">
        <v>-0.76344295568882259</v>
      </c>
      <c r="Q1179" s="11">
        <v>13.45</v>
      </c>
    </row>
    <row r="1180" spans="1:17" x14ac:dyDescent="0.25">
      <c r="A1180" s="3">
        <v>39722</v>
      </c>
      <c r="B1180">
        <v>31.87</v>
      </c>
      <c r="C1180">
        <v>28.85</v>
      </c>
      <c r="D1180" s="4">
        <v>3.9465101108936897E-2</v>
      </c>
      <c r="E1180" s="4">
        <v>2.2324592487597401E-2</v>
      </c>
      <c r="F1180">
        <f t="shared" si="111"/>
        <v>23.905999999999995</v>
      </c>
      <c r="G1180">
        <f t="shared" ca="1" si="112"/>
        <v>21.350827207408393</v>
      </c>
      <c r="H1180" s="14">
        <f t="shared" ca="1" si="113"/>
        <v>20.073240811112594</v>
      </c>
      <c r="I1180" s="13">
        <f t="shared" ca="1" si="114"/>
        <v>3.1168146526491731</v>
      </c>
      <c r="J1180" s="13">
        <f t="shared" ca="1" si="115"/>
        <v>0</v>
      </c>
      <c r="K1180" s="7">
        <f t="shared" ca="1" si="116"/>
        <v>0</v>
      </c>
      <c r="L1180" s="13">
        <f t="shared" ca="1" si="117"/>
        <v>0</v>
      </c>
      <c r="M1180" s="7">
        <f t="shared" ca="1" si="118"/>
        <v>0</v>
      </c>
      <c r="P1180" s="15">
        <v>-0.76336137523938907</v>
      </c>
      <c r="Q1180" s="11">
        <v>11.97</v>
      </c>
    </row>
    <row r="1181" spans="1:17" x14ac:dyDescent="0.25">
      <c r="A1181" s="3">
        <v>39723</v>
      </c>
      <c r="B1181">
        <v>34.1</v>
      </c>
      <c r="C1181">
        <v>30.64</v>
      </c>
      <c r="D1181" s="4">
        <v>6.99717602761218E-2</v>
      </c>
      <c r="E1181" s="4">
        <v>6.2045060658578698E-2</v>
      </c>
      <c r="F1181">
        <f t="shared" si="111"/>
        <v>23.95804</v>
      </c>
      <c r="G1181">
        <f t="shared" ca="1" si="112"/>
        <v>21.329323400896907</v>
      </c>
      <c r="H1181" s="14">
        <f t="shared" ca="1" si="113"/>
        <v>20.014965101345361</v>
      </c>
      <c r="I1181" s="13">
        <f t="shared" ca="1" si="114"/>
        <v>3.8581412707099716</v>
      </c>
      <c r="J1181" s="13">
        <f t="shared" ca="1" si="115"/>
        <v>0</v>
      </c>
      <c r="K1181" s="7">
        <f t="shared" ca="1" si="116"/>
        <v>0</v>
      </c>
      <c r="L1181" s="13">
        <f t="shared" ca="1" si="117"/>
        <v>0</v>
      </c>
      <c r="M1181" s="7">
        <f t="shared" ca="1" si="118"/>
        <v>0</v>
      </c>
      <c r="P1181" s="15">
        <v>-0.76122330675338223</v>
      </c>
      <c r="Q1181" s="11">
        <v>29.6</v>
      </c>
    </row>
    <row r="1182" spans="1:17" x14ac:dyDescent="0.25">
      <c r="A1182" s="3">
        <v>39724</v>
      </c>
      <c r="B1182">
        <v>35.67</v>
      </c>
      <c r="C1182">
        <v>31.2</v>
      </c>
      <c r="D1182" s="4">
        <v>4.60410557184752E-2</v>
      </c>
      <c r="E1182" s="4">
        <v>1.8276762402088802E-2</v>
      </c>
      <c r="F1182">
        <f t="shared" si="111"/>
        <v>24.010559999999998</v>
      </c>
      <c r="G1182">
        <f t="shared" ca="1" si="112"/>
        <v>21.281452217885061</v>
      </c>
      <c r="H1182" s="14">
        <f t="shared" ca="1" si="113"/>
        <v>19.916898326827592</v>
      </c>
      <c r="I1182" s="13">
        <f t="shared" ca="1" si="114"/>
        <v>4.2722533995943719</v>
      </c>
      <c r="J1182" s="13">
        <f t="shared" ca="1" si="115"/>
        <v>0</v>
      </c>
      <c r="K1182" s="7">
        <f t="shared" ca="1" si="116"/>
        <v>0</v>
      </c>
      <c r="L1182" s="13">
        <f t="shared" ca="1" si="117"/>
        <v>0</v>
      </c>
      <c r="M1182" s="7">
        <f t="shared" ca="1" si="118"/>
        <v>0</v>
      </c>
      <c r="P1182" s="15">
        <v>-0.76107551728087419</v>
      </c>
      <c r="Q1182" s="11">
        <v>21.51</v>
      </c>
    </row>
    <row r="1183" spans="1:17" x14ac:dyDescent="0.25">
      <c r="A1183" s="3">
        <v>39727</v>
      </c>
      <c r="B1183">
        <v>37.369999999999997</v>
      </c>
      <c r="C1183">
        <v>31.94</v>
      </c>
      <c r="D1183" s="4">
        <v>4.76590972806279E-2</v>
      </c>
      <c r="E1183" s="4">
        <v>2.3717948717948901E-2</v>
      </c>
      <c r="F1183">
        <f t="shared" si="111"/>
        <v>24.070959999999996</v>
      </c>
      <c r="G1183">
        <f t="shared" ca="1" si="112"/>
        <v>21.216811882189671</v>
      </c>
      <c r="H1183" s="14">
        <f t="shared" ca="1" si="113"/>
        <v>19.789737823284504</v>
      </c>
      <c r="I1183" s="13">
        <f t="shared" ca="1" si="114"/>
        <v>4.6595479460270228</v>
      </c>
      <c r="J1183" s="13">
        <f t="shared" ca="1" si="115"/>
        <v>0</v>
      </c>
      <c r="K1183" s="7">
        <f t="shared" ca="1" si="116"/>
        <v>0</v>
      </c>
      <c r="L1183" s="13">
        <f t="shared" ca="1" si="117"/>
        <v>0</v>
      </c>
      <c r="M1183" s="7">
        <f t="shared" ca="1" si="118"/>
        <v>0</v>
      </c>
      <c r="P1183" s="15">
        <v>-0.76064925892161284</v>
      </c>
      <c r="Q1183" s="11">
        <v>12.6</v>
      </c>
    </row>
    <row r="1184" spans="1:17" x14ac:dyDescent="0.25">
      <c r="A1184" s="3">
        <v>39728</v>
      </c>
      <c r="B1184">
        <v>41.83</v>
      </c>
      <c r="C1184">
        <v>34.32</v>
      </c>
      <c r="D1184" s="4">
        <v>0.119347069842119</v>
      </c>
      <c r="E1184" s="4">
        <v>7.45147150907952E-2</v>
      </c>
      <c r="F1184">
        <f t="shared" si="111"/>
        <v>24.152039999999992</v>
      </c>
      <c r="G1184">
        <f t="shared" ca="1" si="112"/>
        <v>21.09003055546841</v>
      </c>
      <c r="H1184" s="14">
        <f t="shared" ca="1" si="113"/>
        <v>19.559025833202622</v>
      </c>
      <c r="I1184" s="13">
        <f t="shared" ca="1" si="114"/>
        <v>5.773319880371675</v>
      </c>
      <c r="J1184" s="13">
        <f t="shared" ca="1" si="115"/>
        <v>0</v>
      </c>
      <c r="K1184" s="7">
        <f t="shared" ca="1" si="116"/>
        <v>0</v>
      </c>
      <c r="L1184" s="13">
        <f t="shared" ca="1" si="117"/>
        <v>0</v>
      </c>
      <c r="M1184" s="7">
        <f t="shared" ca="1" si="118"/>
        <v>0</v>
      </c>
      <c r="P1184" s="15">
        <v>-0.7604495720499661</v>
      </c>
      <c r="Q1184" s="11">
        <v>14.475</v>
      </c>
    </row>
    <row r="1185" spans="1:17" x14ac:dyDescent="0.25">
      <c r="A1185" s="3">
        <v>39729</v>
      </c>
      <c r="B1185">
        <v>45.56</v>
      </c>
      <c r="C1185">
        <v>35.39</v>
      </c>
      <c r="D1185" s="4">
        <v>8.9170451828831002E-2</v>
      </c>
      <c r="E1185" s="4">
        <v>3.11771561771561E-2</v>
      </c>
      <c r="F1185">
        <f t="shared" si="111"/>
        <v>24.246239999999993</v>
      </c>
      <c r="G1185">
        <f t="shared" ca="1" si="112"/>
        <v>20.902308502136975</v>
      </c>
      <c r="H1185" s="14">
        <f t="shared" ca="1" si="113"/>
        <v>19.230342753205463</v>
      </c>
      <c r="I1185" s="13">
        <f t="shared" ca="1" si="114"/>
        <v>6.3738626265582399</v>
      </c>
      <c r="J1185" s="13">
        <f t="shared" ca="1" si="115"/>
        <v>0</v>
      </c>
      <c r="K1185" s="7">
        <f t="shared" ca="1" si="116"/>
        <v>0</v>
      </c>
      <c r="L1185" s="13">
        <f t="shared" ca="1" si="117"/>
        <v>0</v>
      </c>
      <c r="M1185" s="7">
        <f t="shared" ca="1" si="118"/>
        <v>0</v>
      </c>
      <c r="P1185" s="15">
        <v>-0.76022216019044242</v>
      </c>
      <c r="Q1185" s="11">
        <v>11.9</v>
      </c>
    </row>
    <row r="1186" spans="1:17" x14ac:dyDescent="0.25">
      <c r="A1186" s="3">
        <v>39730</v>
      </c>
      <c r="B1186">
        <v>52.3</v>
      </c>
      <c r="C1186">
        <v>37.68</v>
      </c>
      <c r="D1186" s="4">
        <v>0.14793678665495999</v>
      </c>
      <c r="E1186" s="4">
        <v>6.47075445040972E-2</v>
      </c>
      <c r="F1186">
        <f t="shared" si="111"/>
        <v>24.368599999999994</v>
      </c>
      <c r="G1186">
        <f t="shared" ca="1" si="112"/>
        <v>20.588490260852154</v>
      </c>
      <c r="H1186" s="14">
        <f t="shared" ca="1" si="113"/>
        <v>18.698435391278235</v>
      </c>
      <c r="I1186" s="13">
        <f t="shared" ca="1" si="114"/>
        <v>7.3890447440546154</v>
      </c>
      <c r="J1186" s="13">
        <f t="shared" ca="1" si="115"/>
        <v>0</v>
      </c>
      <c r="K1186" s="7">
        <f t="shared" ca="1" si="116"/>
        <v>0</v>
      </c>
      <c r="L1186" s="13">
        <f t="shared" ca="1" si="117"/>
        <v>0</v>
      </c>
      <c r="M1186" s="7">
        <f t="shared" ca="1" si="118"/>
        <v>0</v>
      </c>
      <c r="P1186" s="15">
        <v>-0.75976434266264647</v>
      </c>
      <c r="Q1186" s="11">
        <v>13.95</v>
      </c>
    </row>
    <row r="1187" spans="1:17" x14ac:dyDescent="0.25">
      <c r="A1187" s="3">
        <v>39731</v>
      </c>
      <c r="B1187">
        <v>56.71</v>
      </c>
      <c r="C1187">
        <v>38.31</v>
      </c>
      <c r="D1187" s="4">
        <v>8.4321223709369106E-2</v>
      </c>
      <c r="E1187" s="4">
        <v>1.6719745222929999E-2</v>
      </c>
      <c r="F1187">
        <f t="shared" si="111"/>
        <v>24.512519999999999</v>
      </c>
      <c r="G1187">
        <f t="shared" ca="1" si="112"/>
        <v>20.223065063810495</v>
      </c>
      <c r="H1187" s="14">
        <f t="shared" ca="1" si="113"/>
        <v>18.078337595715741</v>
      </c>
      <c r="I1187" s="13">
        <f t="shared" ca="1" si="114"/>
        <v>7.5061937889484662</v>
      </c>
      <c r="J1187" s="13">
        <f t="shared" ca="1" si="115"/>
        <v>0</v>
      </c>
      <c r="K1187" s="7">
        <f t="shared" ca="1" si="116"/>
        <v>0</v>
      </c>
      <c r="L1187" s="13">
        <f t="shared" ca="1" si="117"/>
        <v>0</v>
      </c>
      <c r="M1187" s="7">
        <f t="shared" ca="1" si="118"/>
        <v>0</v>
      </c>
      <c r="P1187" s="15">
        <v>-0.75960556197687057</v>
      </c>
      <c r="Q1187" s="11">
        <v>13.5</v>
      </c>
    </row>
    <row r="1188" spans="1:17" x14ac:dyDescent="0.25">
      <c r="A1188" s="3">
        <v>39734</v>
      </c>
      <c r="B1188">
        <v>50.64</v>
      </c>
      <c r="C1188">
        <v>36.07</v>
      </c>
      <c r="D1188" s="4">
        <v>-0.10703579615588101</v>
      </c>
      <c r="E1188" s="4">
        <v>-5.8470373270686597E-2</v>
      </c>
      <c r="F1188">
        <f t="shared" si="111"/>
        <v>24.633999999999997</v>
      </c>
      <c r="G1188">
        <f t="shared" ca="1" si="112"/>
        <v>20.046707639576418</v>
      </c>
      <c r="H1188" s="14">
        <f t="shared" ca="1" si="113"/>
        <v>17.753061459364631</v>
      </c>
      <c r="I1188" s="13">
        <f t="shared" ca="1" si="114"/>
        <v>5.6691394305634963</v>
      </c>
      <c r="J1188" s="13">
        <f t="shared" ca="1" si="115"/>
        <v>0</v>
      </c>
      <c r="K1188" s="7">
        <f t="shared" ca="1" si="116"/>
        <v>0</v>
      </c>
      <c r="L1188" s="13">
        <f t="shared" ca="1" si="117"/>
        <v>0</v>
      </c>
      <c r="M1188" s="7">
        <f t="shared" ca="1" si="118"/>
        <v>0</v>
      </c>
      <c r="P1188" s="15">
        <v>-0.75933614933512261</v>
      </c>
      <c r="Q1188" s="11">
        <v>11.81</v>
      </c>
    </row>
    <row r="1189" spans="1:17" x14ac:dyDescent="0.25">
      <c r="A1189" s="3">
        <v>39735</v>
      </c>
      <c r="B1189">
        <v>49.05</v>
      </c>
      <c r="C1189">
        <v>37.94</v>
      </c>
      <c r="D1189" s="4">
        <v>-3.1398104265402897E-2</v>
      </c>
      <c r="E1189" s="4">
        <v>5.1843637371777003E-2</v>
      </c>
      <c r="F1189">
        <f t="shared" si="111"/>
        <v>24.746359999999999</v>
      </c>
      <c r="G1189">
        <f t="shared" ca="1" si="112"/>
        <v>19.913017724679509</v>
      </c>
      <c r="H1189" s="14">
        <f t="shared" ca="1" si="113"/>
        <v>17.496346587019261</v>
      </c>
      <c r="I1189" s="13">
        <f t="shared" ca="1" si="114"/>
        <v>5.0283300076008919</v>
      </c>
      <c r="J1189" s="13">
        <f t="shared" ca="1" si="115"/>
        <v>0</v>
      </c>
      <c r="K1189" s="7">
        <f t="shared" ca="1" si="116"/>
        <v>0</v>
      </c>
      <c r="L1189" s="13">
        <f t="shared" ca="1" si="117"/>
        <v>0</v>
      </c>
      <c r="M1189" s="7">
        <f t="shared" ca="1" si="118"/>
        <v>0</v>
      </c>
      <c r="P1189" s="15">
        <v>-0.75863836802544515</v>
      </c>
      <c r="Q1189" s="11">
        <v>12.6</v>
      </c>
    </row>
    <row r="1190" spans="1:17" x14ac:dyDescent="0.25">
      <c r="A1190" s="3">
        <v>39736</v>
      </c>
      <c r="B1190">
        <v>58.18</v>
      </c>
      <c r="C1190">
        <v>42.7</v>
      </c>
      <c r="D1190" s="4">
        <v>0.18613659531090701</v>
      </c>
      <c r="E1190" s="4">
        <v>0.12546125461254601</v>
      </c>
      <c r="F1190">
        <f t="shared" si="111"/>
        <v>24.902840000000001</v>
      </c>
      <c r="G1190">
        <f t="shared" ca="1" si="112"/>
        <v>19.641793912537896</v>
      </c>
      <c r="H1190" s="14">
        <f t="shared" ca="1" si="113"/>
        <v>17.011270868806847</v>
      </c>
      <c r="I1190" s="13">
        <f t="shared" ca="1" si="114"/>
        <v>6.3251983439766226</v>
      </c>
      <c r="J1190" s="13">
        <f t="shared" ca="1" si="115"/>
        <v>0</v>
      </c>
      <c r="K1190" s="7">
        <f t="shared" ca="1" si="116"/>
        <v>0</v>
      </c>
      <c r="L1190" s="13">
        <f t="shared" ca="1" si="117"/>
        <v>0</v>
      </c>
      <c r="M1190" s="7">
        <f t="shared" ca="1" si="118"/>
        <v>0</v>
      </c>
      <c r="P1190" s="15">
        <v>-0.75701015725612442</v>
      </c>
      <c r="Q1190" s="11">
        <v>18.5</v>
      </c>
    </row>
    <row r="1191" spans="1:17" x14ac:dyDescent="0.25">
      <c r="A1191" s="3">
        <v>39737</v>
      </c>
      <c r="B1191">
        <v>63.88</v>
      </c>
      <c r="C1191">
        <v>42.78</v>
      </c>
      <c r="D1191" s="4">
        <v>9.79718116191131E-2</v>
      </c>
      <c r="E1191" s="4">
        <v>1.8735362997657199E-3</v>
      </c>
      <c r="F1191">
        <f t="shared" si="111"/>
        <v>25.069040000000001</v>
      </c>
      <c r="G1191">
        <f t="shared" ca="1" si="112"/>
        <v>19.26375090483856</v>
      </c>
      <c r="H1191" s="14">
        <f t="shared" ca="1" si="113"/>
        <v>16.361106357257839</v>
      </c>
      <c r="I1191" s="13">
        <f t="shared" ca="1" si="114"/>
        <v>6.6854482806632207</v>
      </c>
      <c r="J1191" s="13">
        <f t="shared" ca="1" si="115"/>
        <v>0</v>
      </c>
      <c r="K1191" s="7">
        <f t="shared" ca="1" si="116"/>
        <v>0</v>
      </c>
      <c r="L1191" s="13">
        <f t="shared" ca="1" si="117"/>
        <v>0</v>
      </c>
      <c r="M1191" s="7">
        <f t="shared" ca="1" si="118"/>
        <v>0</v>
      </c>
      <c r="P1191" s="15">
        <v>-0.75691393733976475</v>
      </c>
      <c r="Q1191" s="11">
        <v>15.725</v>
      </c>
    </row>
    <row r="1192" spans="1:17" x14ac:dyDescent="0.25">
      <c r="A1192" s="3">
        <v>39738</v>
      </c>
      <c r="B1192">
        <v>63.25</v>
      </c>
      <c r="C1192">
        <v>47.04</v>
      </c>
      <c r="D1192" s="4">
        <v>-9.8622417031935007E-3</v>
      </c>
      <c r="E1192" s="4">
        <v>9.9579242636746099E-2</v>
      </c>
      <c r="F1192">
        <f t="shared" si="111"/>
        <v>25.230120000000003</v>
      </c>
      <c r="G1192">
        <f t="shared" ca="1" si="112"/>
        <v>18.946082986614407</v>
      </c>
      <c r="H1192" s="14">
        <f t="shared" ca="1" si="113"/>
        <v>15.804064479921609</v>
      </c>
      <c r="I1192" s="13">
        <f t="shared" ca="1" si="114"/>
        <v>6.0502317091726292</v>
      </c>
      <c r="J1192" s="13">
        <f t="shared" ca="1" si="115"/>
        <v>0</v>
      </c>
      <c r="K1192" s="7">
        <f t="shared" ca="1" si="116"/>
        <v>0</v>
      </c>
      <c r="L1192" s="13">
        <f t="shared" ca="1" si="117"/>
        <v>0</v>
      </c>
      <c r="M1192" s="7">
        <f t="shared" ca="1" si="118"/>
        <v>0</v>
      </c>
      <c r="P1192" s="15">
        <v>-0.75657437742915101</v>
      </c>
      <c r="Q1192" s="11">
        <v>13.55</v>
      </c>
    </row>
    <row r="1193" spans="1:17" x14ac:dyDescent="0.25">
      <c r="A1193" s="3">
        <v>39741</v>
      </c>
      <c r="B1193">
        <v>45.05</v>
      </c>
      <c r="C1193">
        <v>34.799999999999997</v>
      </c>
      <c r="D1193" s="4">
        <v>-4.2304421768707502E-2</v>
      </c>
      <c r="E1193" s="4">
        <v>-6.6523605150214701E-2</v>
      </c>
      <c r="F1193">
        <f t="shared" si="111"/>
        <v>25.314560000000004</v>
      </c>
      <c r="G1193">
        <f t="shared" ca="1" si="112"/>
        <v>18.907794512923083</v>
      </c>
      <c r="H1193" s="14">
        <f t="shared" ca="1" si="113"/>
        <v>15.70441176938462</v>
      </c>
      <c r="I1193" s="13">
        <f t="shared" ca="1" si="114"/>
        <v>3.0804061799683979</v>
      </c>
      <c r="J1193" s="13">
        <f t="shared" ca="1" si="115"/>
        <v>0</v>
      </c>
      <c r="K1193" s="7">
        <f t="shared" ca="1" si="116"/>
        <v>0</v>
      </c>
      <c r="L1193" s="13">
        <f t="shared" ca="1" si="117"/>
        <v>0</v>
      </c>
      <c r="M1193" s="7">
        <f t="shared" ca="1" si="118"/>
        <v>0</v>
      </c>
      <c r="P1193" s="15">
        <v>-0.75612969404667107</v>
      </c>
      <c r="Q1193" s="11">
        <v>19.75</v>
      </c>
    </row>
    <row r="1194" spans="1:17" x14ac:dyDescent="0.25">
      <c r="A1194" s="3">
        <v>39742</v>
      </c>
      <c r="B1194">
        <v>43.8</v>
      </c>
      <c r="C1194">
        <v>36.93</v>
      </c>
      <c r="D1194" s="4">
        <v>-2.7746947835738101E-2</v>
      </c>
      <c r="E1194" s="4">
        <v>6.1206896551724302E-2</v>
      </c>
      <c r="F1194">
        <f t="shared" si="111"/>
        <v>25.399960000000007</v>
      </c>
      <c r="G1194">
        <f t="shared" ca="1" si="112"/>
        <v>18.890476610482843</v>
      </c>
      <c r="H1194" s="14">
        <f t="shared" ca="1" si="113"/>
        <v>15.635734915724264</v>
      </c>
      <c r="I1194" s="13">
        <f t="shared" ca="1" si="114"/>
        <v>2.8266513483437588</v>
      </c>
      <c r="J1194" s="13">
        <f t="shared" ca="1" si="115"/>
        <v>0</v>
      </c>
      <c r="K1194" s="7">
        <f t="shared" ca="1" si="116"/>
        <v>0</v>
      </c>
      <c r="L1194" s="13">
        <f t="shared" ca="1" si="117"/>
        <v>0</v>
      </c>
      <c r="M1194" s="7">
        <f t="shared" ca="1" si="118"/>
        <v>0</v>
      </c>
      <c r="P1194" s="15">
        <v>-0.75610617668247593</v>
      </c>
      <c r="Q1194" s="11">
        <v>21.57</v>
      </c>
    </row>
    <row r="1195" spans="1:17" x14ac:dyDescent="0.25">
      <c r="A1195" s="3">
        <v>39743</v>
      </c>
      <c r="B1195">
        <v>48.33</v>
      </c>
      <c r="C1195">
        <v>39.71</v>
      </c>
      <c r="D1195" s="4">
        <v>0.103424657534247</v>
      </c>
      <c r="E1195" s="4">
        <v>7.5277552125643202E-2</v>
      </c>
      <c r="F1195">
        <f t="shared" si="111"/>
        <v>25.492400000000007</v>
      </c>
      <c r="G1195">
        <f t="shared" ca="1" si="112"/>
        <v>18.823978429643194</v>
      </c>
      <c r="H1195" s="14">
        <f t="shared" ca="1" si="113"/>
        <v>15.48976764446479</v>
      </c>
      <c r="I1195" s="13">
        <f t="shared" ca="1" si="114"/>
        <v>3.4247384870686877</v>
      </c>
      <c r="J1195" s="13">
        <f t="shared" ca="1" si="115"/>
        <v>0</v>
      </c>
      <c r="K1195" s="7">
        <f t="shared" ca="1" si="116"/>
        <v>0</v>
      </c>
      <c r="L1195" s="13">
        <f t="shared" ca="1" si="117"/>
        <v>0</v>
      </c>
      <c r="M1195" s="7">
        <f t="shared" ca="1" si="118"/>
        <v>0</v>
      </c>
      <c r="P1195" s="15">
        <v>-0.75554289395511742</v>
      </c>
      <c r="Q1195" s="11">
        <v>19.25</v>
      </c>
    </row>
    <row r="1196" spans="1:17" x14ac:dyDescent="0.25">
      <c r="A1196" s="3">
        <v>39744</v>
      </c>
      <c r="B1196">
        <v>50.02</v>
      </c>
      <c r="C1196">
        <v>40.14</v>
      </c>
      <c r="D1196" s="4">
        <v>3.4967928822677602E-2</v>
      </c>
      <c r="E1196" s="4">
        <v>1.0828506673381999E-2</v>
      </c>
      <c r="F1196">
        <f t="shared" si="111"/>
        <v>25.591520000000006</v>
      </c>
      <c r="G1196">
        <f t="shared" ca="1" si="112"/>
        <v>18.745778309751973</v>
      </c>
      <c r="H1196" s="14">
        <f t="shared" ca="1" si="113"/>
        <v>15.322907464627955</v>
      </c>
      <c r="I1196" s="13">
        <f t="shared" ca="1" si="114"/>
        <v>3.5684197717829615</v>
      </c>
      <c r="J1196" s="13">
        <f t="shared" ca="1" si="115"/>
        <v>0</v>
      </c>
      <c r="K1196" s="7">
        <f t="shared" ca="1" si="116"/>
        <v>0</v>
      </c>
      <c r="L1196" s="13">
        <f t="shared" ca="1" si="117"/>
        <v>0</v>
      </c>
      <c r="M1196" s="7">
        <f t="shared" ca="1" si="118"/>
        <v>0</v>
      </c>
      <c r="P1196" s="15">
        <v>-0.75544867583947972</v>
      </c>
      <c r="Q1196" s="11">
        <v>19.850000000000001</v>
      </c>
    </row>
    <row r="1197" spans="1:17" x14ac:dyDescent="0.25">
      <c r="A1197" s="3">
        <v>39745</v>
      </c>
      <c r="B1197">
        <v>55.82</v>
      </c>
      <c r="C1197">
        <v>43.56</v>
      </c>
      <c r="D1197" s="4">
        <v>0.115953618552579</v>
      </c>
      <c r="E1197" s="4">
        <v>8.5201793721973104E-2</v>
      </c>
      <c r="F1197">
        <f t="shared" si="111"/>
        <v>25.706960000000006</v>
      </c>
      <c r="G1197">
        <f t="shared" ca="1" si="112"/>
        <v>18.600736955484727</v>
      </c>
      <c r="H1197" s="14">
        <f t="shared" ca="1" si="113"/>
        <v>15.047625433227086</v>
      </c>
      <c r="I1197" s="13">
        <f t="shared" ca="1" si="114"/>
        <v>4.2375590818587971</v>
      </c>
      <c r="J1197" s="13">
        <f t="shared" ca="1" si="115"/>
        <v>0</v>
      </c>
      <c r="K1197" s="7">
        <f t="shared" ca="1" si="116"/>
        <v>0</v>
      </c>
      <c r="L1197" s="13">
        <f t="shared" ca="1" si="117"/>
        <v>0</v>
      </c>
      <c r="M1197" s="7">
        <f t="shared" ca="1" si="118"/>
        <v>0</v>
      </c>
      <c r="P1197" s="15">
        <v>-0.75475691897266617</v>
      </c>
      <c r="Q1197" s="11">
        <v>15.324999999999999</v>
      </c>
    </row>
    <row r="1198" spans="1:17" x14ac:dyDescent="0.25">
      <c r="A1198" s="3">
        <v>39748</v>
      </c>
      <c r="B1198">
        <v>59.29</v>
      </c>
      <c r="C1198">
        <v>44.88</v>
      </c>
      <c r="D1198" s="4">
        <v>6.2164098889286902E-2</v>
      </c>
      <c r="E1198" s="4">
        <v>3.03030303030303E-2</v>
      </c>
      <c r="F1198">
        <f t="shared" si="111"/>
        <v>25.833560000000006</v>
      </c>
      <c r="G1198">
        <f t="shared" ca="1" si="112"/>
        <v>18.418796745087541</v>
      </c>
      <c r="H1198" s="14">
        <f t="shared" ca="1" si="113"/>
        <v>14.711415117631306</v>
      </c>
      <c r="I1198" s="13">
        <f t="shared" ca="1" si="114"/>
        <v>4.5121386684644671</v>
      </c>
      <c r="J1198" s="13">
        <f t="shared" ca="1" si="115"/>
        <v>0</v>
      </c>
      <c r="K1198" s="7">
        <f t="shared" ca="1" si="116"/>
        <v>0</v>
      </c>
      <c r="L1198" s="13">
        <f t="shared" ca="1" si="117"/>
        <v>0</v>
      </c>
      <c r="M1198" s="7">
        <f t="shared" ca="1" si="118"/>
        <v>0</v>
      </c>
      <c r="P1198" s="15">
        <v>-0.75427832622870195</v>
      </c>
      <c r="Q1198" s="11">
        <v>14.175000000000001</v>
      </c>
    </row>
    <row r="1199" spans="1:17" x14ac:dyDescent="0.25">
      <c r="A1199" s="3">
        <v>39749</v>
      </c>
      <c r="B1199">
        <v>53.7</v>
      </c>
      <c r="C1199">
        <v>42.77</v>
      </c>
      <c r="D1199" s="4">
        <v>-9.4282341035587802E-2</v>
      </c>
      <c r="E1199" s="4">
        <v>-4.70142602495544E-2</v>
      </c>
      <c r="F1199">
        <f t="shared" si="111"/>
        <v>25.949760000000001</v>
      </c>
      <c r="G1199">
        <f t="shared" ca="1" si="112"/>
        <v>18.329670607978404</v>
      </c>
      <c r="H1199" s="14">
        <f t="shared" ca="1" si="113"/>
        <v>14.519625911967605</v>
      </c>
      <c r="I1199" s="13">
        <f t="shared" ca="1" si="114"/>
        <v>3.6417210576368197</v>
      </c>
      <c r="J1199" s="13">
        <f t="shared" ca="1" si="115"/>
        <v>0</v>
      </c>
      <c r="K1199" s="7">
        <f t="shared" ca="1" si="116"/>
        <v>0</v>
      </c>
      <c r="L1199" s="13">
        <f t="shared" ca="1" si="117"/>
        <v>0</v>
      </c>
      <c r="M1199" s="7">
        <f t="shared" ca="1" si="118"/>
        <v>0</v>
      </c>
      <c r="P1199" s="15">
        <v>-0.75421834256292852</v>
      </c>
      <c r="Q1199" s="11">
        <v>12.574999999999999</v>
      </c>
    </row>
    <row r="1200" spans="1:17" x14ac:dyDescent="0.25">
      <c r="A1200" s="3">
        <v>39750</v>
      </c>
      <c r="B1200">
        <v>56.41</v>
      </c>
      <c r="C1200">
        <v>44.16</v>
      </c>
      <c r="D1200" s="4">
        <v>5.0465549348230901E-2</v>
      </c>
      <c r="E1200" s="4">
        <v>3.2499415478138803E-2</v>
      </c>
      <c r="F1200">
        <f t="shared" si="111"/>
        <v>26.074200000000005</v>
      </c>
      <c r="G1200">
        <f t="shared" ca="1" si="112"/>
        <v>18.215453715763577</v>
      </c>
      <c r="H1200" s="14">
        <f t="shared" ca="1" si="113"/>
        <v>14.286080573645364</v>
      </c>
      <c r="I1200" s="13">
        <f t="shared" ca="1" si="114"/>
        <v>3.8601322530095503</v>
      </c>
      <c r="J1200" s="13">
        <f t="shared" ca="1" si="115"/>
        <v>0</v>
      </c>
      <c r="K1200" s="7">
        <f t="shared" ca="1" si="116"/>
        <v>0</v>
      </c>
      <c r="L1200" s="13">
        <f t="shared" ca="1" si="117"/>
        <v>0</v>
      </c>
      <c r="M1200" s="7">
        <f t="shared" ca="1" si="118"/>
        <v>0</v>
      </c>
      <c r="P1200" s="15">
        <v>-0.75330349609604685</v>
      </c>
      <c r="Q1200" s="11">
        <v>11.83</v>
      </c>
    </row>
    <row r="1201" spans="1:17" x14ac:dyDescent="0.25">
      <c r="A1201" s="3">
        <v>39751</v>
      </c>
      <c r="B1201">
        <v>55.37</v>
      </c>
      <c r="C1201">
        <v>44.2</v>
      </c>
      <c r="D1201" s="4">
        <v>-1.84364474383975E-2</v>
      </c>
      <c r="E1201" s="4">
        <v>9.0579710144944603E-4</v>
      </c>
      <c r="F1201">
        <f t="shared" si="111"/>
        <v>26.186000000000007</v>
      </c>
      <c r="G1201">
        <f t="shared" ca="1" si="112"/>
        <v>18.113012647105187</v>
      </c>
      <c r="H1201" s="14">
        <f t="shared" ca="1" si="113"/>
        <v>14.076518970657776</v>
      </c>
      <c r="I1201" s="13">
        <f t="shared" ca="1" si="114"/>
        <v>3.6150186695802464</v>
      </c>
      <c r="J1201" s="13">
        <f t="shared" ca="1" si="115"/>
        <v>0</v>
      </c>
      <c r="K1201" s="7">
        <f t="shared" ca="1" si="116"/>
        <v>0</v>
      </c>
      <c r="L1201" s="13">
        <f t="shared" ca="1" si="117"/>
        <v>0</v>
      </c>
      <c r="M1201" s="7">
        <f t="shared" ca="1" si="118"/>
        <v>0</v>
      </c>
      <c r="P1201" s="15">
        <v>-0.753250010879154</v>
      </c>
      <c r="Q1201" s="11">
        <v>14.475</v>
      </c>
    </row>
    <row r="1202" spans="1:17" x14ac:dyDescent="0.25">
      <c r="A1202" s="3">
        <v>39752</v>
      </c>
      <c r="B1202">
        <v>54.57</v>
      </c>
      <c r="C1202">
        <v>44.93</v>
      </c>
      <c r="D1202" s="4">
        <v>-1.44482571789777E-2</v>
      </c>
      <c r="E1202" s="4">
        <v>1.6515837104072301E-2</v>
      </c>
      <c r="F1202">
        <f t="shared" si="111"/>
        <v>26.300120000000003</v>
      </c>
      <c r="G1202">
        <f t="shared" ca="1" si="112"/>
        <v>18.030741426878564</v>
      </c>
      <c r="H1202" s="14">
        <f t="shared" ca="1" si="113"/>
        <v>13.896052140317842</v>
      </c>
      <c r="I1202" s="13">
        <f t="shared" ca="1" si="114"/>
        <v>3.4186220584806253</v>
      </c>
      <c r="J1202" s="13">
        <f t="shared" ca="1" si="115"/>
        <v>0</v>
      </c>
      <c r="K1202" s="7">
        <f t="shared" ca="1" si="116"/>
        <v>0</v>
      </c>
      <c r="L1202" s="13">
        <f t="shared" ca="1" si="117"/>
        <v>0</v>
      </c>
      <c r="M1202" s="7">
        <f t="shared" ca="1" si="118"/>
        <v>0</v>
      </c>
      <c r="P1202" s="15">
        <v>-0.75314024358444742</v>
      </c>
      <c r="Q1202" s="11">
        <v>13.5</v>
      </c>
    </row>
    <row r="1203" spans="1:17" x14ac:dyDescent="0.25">
      <c r="A1203" s="3">
        <v>39755</v>
      </c>
      <c r="B1203">
        <v>51.96</v>
      </c>
      <c r="C1203">
        <v>44.71</v>
      </c>
      <c r="D1203" s="4">
        <v>-4.7828477185266602E-2</v>
      </c>
      <c r="E1203" s="4">
        <v>-4.8965056754951596E-3</v>
      </c>
      <c r="F1203">
        <f t="shared" si="111"/>
        <v>26.400280000000002</v>
      </c>
      <c r="G1203">
        <f t="shared" ca="1" si="112"/>
        <v>17.97384714133436</v>
      </c>
      <c r="H1203" s="14">
        <f t="shared" ca="1" si="113"/>
        <v>13.760630712001536</v>
      </c>
      <c r="I1203" s="13">
        <f t="shared" ca="1" si="114"/>
        <v>3.0332787822209593</v>
      </c>
      <c r="J1203" s="13">
        <f t="shared" ca="1" si="115"/>
        <v>0</v>
      </c>
      <c r="K1203" s="7">
        <f t="shared" ca="1" si="116"/>
        <v>0</v>
      </c>
      <c r="L1203" s="13">
        <f t="shared" ca="1" si="117"/>
        <v>0</v>
      </c>
      <c r="M1203" s="7">
        <f t="shared" ca="1" si="118"/>
        <v>0</v>
      </c>
      <c r="P1203" s="15">
        <v>-0.75280767299030293</v>
      </c>
      <c r="Q1203" s="11">
        <v>13.55</v>
      </c>
    </row>
    <row r="1204" spans="1:17" x14ac:dyDescent="0.25">
      <c r="A1204" s="3">
        <v>39756</v>
      </c>
      <c r="B1204">
        <v>46.43</v>
      </c>
      <c r="C1204">
        <v>41.86</v>
      </c>
      <c r="D1204" s="4">
        <v>-0.106428021555042</v>
      </c>
      <c r="E1204" s="4">
        <v>-6.3744128830239402E-2</v>
      </c>
      <c r="F1204">
        <f t="shared" si="111"/>
        <v>26.481280000000002</v>
      </c>
      <c r="G1204">
        <f t="shared" ca="1" si="112"/>
        <v>17.960553836016089</v>
      </c>
      <c r="H1204" s="14">
        <f t="shared" ca="1" si="113"/>
        <v>13.700190754024131</v>
      </c>
      <c r="I1204" s="13">
        <f t="shared" ca="1" si="114"/>
        <v>2.3411995193931756</v>
      </c>
      <c r="J1204" s="13">
        <f t="shared" ca="1" si="115"/>
        <v>0</v>
      </c>
      <c r="K1204" s="7">
        <f t="shared" ca="1" si="116"/>
        <v>0</v>
      </c>
      <c r="L1204" s="13">
        <f t="shared" ca="1" si="117"/>
        <v>0</v>
      </c>
      <c r="M1204" s="7">
        <f t="shared" ca="1" si="118"/>
        <v>0</v>
      </c>
      <c r="P1204" s="15">
        <v>-0.75278514208422398</v>
      </c>
      <c r="Q1204" s="11">
        <v>11.85</v>
      </c>
    </row>
    <row r="1205" spans="1:17" x14ac:dyDescent="0.25">
      <c r="A1205" s="3">
        <v>39757</v>
      </c>
      <c r="B1205">
        <v>50.2</v>
      </c>
      <c r="C1205">
        <v>43.85</v>
      </c>
      <c r="D1205" s="4">
        <v>8.1197501615334997E-2</v>
      </c>
      <c r="E1205" s="4">
        <v>4.75394171046346E-2</v>
      </c>
      <c r="F1205">
        <f t="shared" si="111"/>
        <v>26.574840000000002</v>
      </c>
      <c r="G1205">
        <f t="shared" ca="1" si="112"/>
        <v>17.923603130372623</v>
      </c>
      <c r="H1205" s="14">
        <f t="shared" ca="1" si="113"/>
        <v>13.597984695558933</v>
      </c>
      <c r="I1205" s="13">
        <f t="shared" ca="1" si="114"/>
        <v>2.7308418849266314</v>
      </c>
      <c r="J1205" s="13">
        <f t="shared" ca="1" si="115"/>
        <v>0</v>
      </c>
      <c r="K1205" s="7">
        <f t="shared" ca="1" si="116"/>
        <v>0</v>
      </c>
      <c r="L1205" s="13">
        <f t="shared" ca="1" si="117"/>
        <v>0</v>
      </c>
      <c r="M1205" s="7">
        <f t="shared" ca="1" si="118"/>
        <v>0</v>
      </c>
      <c r="P1205" s="15">
        <v>-0.75160068472271468</v>
      </c>
      <c r="Q1205" s="11">
        <v>30.8</v>
      </c>
    </row>
    <row r="1206" spans="1:17" x14ac:dyDescent="0.25">
      <c r="A1206" s="3">
        <v>39758</v>
      </c>
      <c r="B1206">
        <v>57.58</v>
      </c>
      <c r="C1206">
        <v>47.8</v>
      </c>
      <c r="D1206" s="4">
        <v>0.147011952191235</v>
      </c>
      <c r="E1206" s="4">
        <v>9.0079817559863204E-2</v>
      </c>
      <c r="F1206">
        <f t="shared" si="111"/>
        <v>26.69792</v>
      </c>
      <c r="G1206">
        <f t="shared" ca="1" si="112"/>
        <v>17.828094225296187</v>
      </c>
      <c r="H1206" s="14">
        <f t="shared" ca="1" si="113"/>
        <v>13.393181337944281</v>
      </c>
      <c r="I1206" s="13">
        <f t="shared" ca="1" si="114"/>
        <v>3.481700856861671</v>
      </c>
      <c r="J1206" s="13">
        <f t="shared" ca="1" si="115"/>
        <v>0</v>
      </c>
      <c r="K1206" s="7">
        <f t="shared" ca="1" si="116"/>
        <v>0</v>
      </c>
      <c r="L1206" s="13">
        <f t="shared" ca="1" si="117"/>
        <v>0</v>
      </c>
      <c r="M1206" s="7">
        <f t="shared" ca="1" si="118"/>
        <v>0</v>
      </c>
      <c r="P1206" s="15">
        <v>-0.75100529282796191</v>
      </c>
      <c r="Q1206" s="11">
        <v>24.55</v>
      </c>
    </row>
    <row r="1207" spans="1:17" x14ac:dyDescent="0.25">
      <c r="A1207" s="3">
        <v>39759</v>
      </c>
      <c r="B1207">
        <v>54.65</v>
      </c>
      <c r="C1207">
        <v>47.48</v>
      </c>
      <c r="D1207" s="4">
        <v>-5.0885724209795098E-2</v>
      </c>
      <c r="E1207" s="4">
        <v>-6.6945606694560596E-3</v>
      </c>
      <c r="F1207">
        <f t="shared" si="111"/>
        <v>26.813080000000003</v>
      </c>
      <c r="G1207">
        <f t="shared" ca="1" si="112"/>
        <v>17.769683839618665</v>
      </c>
      <c r="H1207" s="14">
        <f t="shared" ca="1" si="113"/>
        <v>13.247985759427998</v>
      </c>
      <c r="I1207" s="13">
        <f t="shared" ca="1" si="114"/>
        <v>3.0781489062651199</v>
      </c>
      <c r="J1207" s="13">
        <f t="shared" ca="1" si="115"/>
        <v>0</v>
      </c>
      <c r="K1207" s="7">
        <f t="shared" ca="1" si="116"/>
        <v>0</v>
      </c>
      <c r="L1207" s="13">
        <f t="shared" ca="1" si="117"/>
        <v>0</v>
      </c>
      <c r="M1207" s="7">
        <f t="shared" ca="1" si="118"/>
        <v>0</v>
      </c>
      <c r="P1207" s="15">
        <v>-0.75081988305990732</v>
      </c>
      <c r="Q1207" s="11">
        <v>14.25</v>
      </c>
    </row>
    <row r="1208" spans="1:17" x14ac:dyDescent="0.25">
      <c r="A1208" s="3">
        <v>39762</v>
      </c>
      <c r="B1208">
        <v>56.19</v>
      </c>
      <c r="C1208">
        <v>48.2</v>
      </c>
      <c r="D1208" s="4">
        <v>2.8179322964318399E-2</v>
      </c>
      <c r="E1208" s="4">
        <v>1.51642796967146E-2</v>
      </c>
      <c r="F1208">
        <f t="shared" si="111"/>
        <v>26.928559999999997</v>
      </c>
      <c r="G1208">
        <f t="shared" ca="1" si="112"/>
        <v>17.697056096171536</v>
      </c>
      <c r="H1208" s="14">
        <f t="shared" ca="1" si="113"/>
        <v>13.081304144257302</v>
      </c>
      <c r="I1208" s="13">
        <f t="shared" ca="1" si="114"/>
        <v>3.1697370552879018</v>
      </c>
      <c r="J1208" s="13">
        <f t="shared" ca="1" si="115"/>
        <v>0</v>
      </c>
      <c r="K1208" s="7">
        <f t="shared" ca="1" si="116"/>
        <v>0</v>
      </c>
      <c r="L1208" s="13">
        <f t="shared" ca="1" si="117"/>
        <v>0</v>
      </c>
      <c r="M1208" s="7">
        <f t="shared" ca="1" si="118"/>
        <v>0</v>
      </c>
      <c r="P1208" s="15">
        <v>-0.75058512162051239</v>
      </c>
      <c r="Q1208" s="11">
        <v>15.225</v>
      </c>
    </row>
    <row r="1209" spans="1:17" x14ac:dyDescent="0.25">
      <c r="A1209" s="3">
        <v>39763</v>
      </c>
      <c r="B1209">
        <v>58.38</v>
      </c>
      <c r="C1209">
        <v>49.38</v>
      </c>
      <c r="D1209" s="4">
        <v>3.8974906567004898E-2</v>
      </c>
      <c r="E1209" s="4">
        <v>2.4481327800829799E-2</v>
      </c>
      <c r="F1209">
        <f t="shared" si="111"/>
        <v>27.055479999999996</v>
      </c>
      <c r="G1209">
        <f t="shared" ca="1" si="112"/>
        <v>17.612968810194594</v>
      </c>
      <c r="H1209" s="14">
        <f t="shared" ca="1" si="113"/>
        <v>12.891713215291894</v>
      </c>
      <c r="I1209" s="13">
        <f t="shared" ca="1" si="114"/>
        <v>3.317392944561135</v>
      </c>
      <c r="J1209" s="13">
        <f t="shared" ca="1" si="115"/>
        <v>0</v>
      </c>
      <c r="K1209" s="7">
        <f t="shared" ca="1" si="116"/>
        <v>0</v>
      </c>
      <c r="L1209" s="13">
        <f t="shared" ca="1" si="117"/>
        <v>0</v>
      </c>
      <c r="M1209" s="7">
        <f t="shared" ca="1" si="118"/>
        <v>0</v>
      </c>
      <c r="P1209" s="15">
        <v>-0.74902692468528509</v>
      </c>
      <c r="Q1209" s="11">
        <v>14.175000000000001</v>
      </c>
    </row>
    <row r="1210" spans="1:17" x14ac:dyDescent="0.25">
      <c r="A1210" s="3">
        <v>39764</v>
      </c>
      <c r="B1210">
        <v>63.71</v>
      </c>
      <c r="C1210">
        <v>52.92</v>
      </c>
      <c r="D1210" s="4">
        <v>9.1298389859541002E-2</v>
      </c>
      <c r="E1210" s="4">
        <v>7.1688942891858995E-2</v>
      </c>
      <c r="F1210">
        <f t="shared" si="111"/>
        <v>27.212079999999997</v>
      </c>
      <c r="G1210">
        <f t="shared" ca="1" si="112"/>
        <v>17.491699365806696</v>
      </c>
      <c r="H1210" s="14">
        <f t="shared" ca="1" si="113"/>
        <v>12.631509048710043</v>
      </c>
      <c r="I1210" s="13">
        <f t="shared" ca="1" si="114"/>
        <v>3.7547830042386998</v>
      </c>
      <c r="J1210" s="13">
        <f t="shared" ca="1" si="115"/>
        <v>0</v>
      </c>
      <c r="K1210" s="7">
        <f t="shared" ca="1" si="116"/>
        <v>0</v>
      </c>
      <c r="L1210" s="13">
        <f t="shared" ca="1" si="117"/>
        <v>0</v>
      </c>
      <c r="M1210" s="7">
        <f t="shared" ca="1" si="118"/>
        <v>0</v>
      </c>
      <c r="P1210" s="15">
        <v>-0.74779076448371096</v>
      </c>
      <c r="Q1210" s="11">
        <v>12.574999999999999</v>
      </c>
    </row>
    <row r="1211" spans="1:17" x14ac:dyDescent="0.25">
      <c r="A1211" s="3">
        <v>39765</v>
      </c>
      <c r="B1211">
        <v>56.87</v>
      </c>
      <c r="C1211">
        <v>50.03</v>
      </c>
      <c r="D1211" s="4">
        <v>-0.10736148171401701</v>
      </c>
      <c r="E1211" s="4">
        <v>-5.4610733182161801E-2</v>
      </c>
      <c r="F1211">
        <f t="shared" si="111"/>
        <v>27.340119999999995</v>
      </c>
      <c r="G1211">
        <f t="shared" ca="1" si="112"/>
        <v>17.442360395645061</v>
      </c>
      <c r="H1211" s="14">
        <f t="shared" ca="1" si="113"/>
        <v>12.493480593467591</v>
      </c>
      <c r="I1211" s="13">
        <f t="shared" ca="1" si="114"/>
        <v>2.9834913334333848</v>
      </c>
      <c r="J1211" s="13">
        <f t="shared" ca="1" si="115"/>
        <v>0</v>
      </c>
      <c r="K1211" s="7">
        <f t="shared" ca="1" si="116"/>
        <v>0</v>
      </c>
      <c r="L1211" s="13">
        <f t="shared" ca="1" si="117"/>
        <v>0</v>
      </c>
      <c r="M1211" s="7">
        <f t="shared" ca="1" si="118"/>
        <v>0</v>
      </c>
      <c r="P1211" s="15">
        <v>-0.74560560517042396</v>
      </c>
      <c r="Q1211" s="11">
        <v>14.15</v>
      </c>
    </row>
    <row r="1212" spans="1:17" x14ac:dyDescent="0.25">
      <c r="A1212" s="3">
        <v>39766</v>
      </c>
      <c r="B1212">
        <v>62.9</v>
      </c>
      <c r="C1212">
        <v>53.51</v>
      </c>
      <c r="D1212" s="4">
        <v>0.106031299454897</v>
      </c>
      <c r="E1212" s="4">
        <v>6.9558265040975398E-2</v>
      </c>
      <c r="F1212">
        <f t="shared" ref="F1212:F1275" si="119">AVERAGE(B963:B1212)</f>
        <v>27.494959999999992</v>
      </c>
      <c r="G1212">
        <f t="shared" ref="G1212:G1275" ca="1" si="120">F1212-_xlfn.STDEV.P(OFFSET(B1212,0,0,-250,1))</f>
        <v>17.34803943273424</v>
      </c>
      <c r="H1212" s="14">
        <f t="shared" ref="H1212:H1275" ca="1" si="121">F1212-1.5*_xlfn.STDEV.P(OFFSET(B1212,0,0,-250,1))</f>
        <v>12.274579149101367</v>
      </c>
      <c r="I1212" s="13">
        <f t="shared" ref="I1212:I1275" ca="1" si="122">(B1212-F1212)/_xlfn.STDEV.P(OFFSET(B1212,0,0,-250,1))</f>
        <v>3.4892398896092334</v>
      </c>
      <c r="J1212" s="13">
        <f t="shared" ca="1" si="115"/>
        <v>0</v>
      </c>
      <c r="K1212" s="7">
        <f t="shared" ca="1" si="116"/>
        <v>0</v>
      </c>
      <c r="L1212" s="13">
        <f t="shared" ca="1" si="117"/>
        <v>0</v>
      </c>
      <c r="M1212" s="7">
        <f t="shared" ca="1" si="118"/>
        <v>0</v>
      </c>
      <c r="P1212" s="15">
        <v>-0.74427437466610624</v>
      </c>
      <c r="Q1212" s="11">
        <v>12.43</v>
      </c>
    </row>
    <row r="1213" spans="1:17" x14ac:dyDescent="0.25">
      <c r="A1213" s="3">
        <v>39769</v>
      </c>
      <c r="B1213">
        <v>56.25</v>
      </c>
      <c r="C1213">
        <v>51.71</v>
      </c>
      <c r="D1213" s="4">
        <v>5.1205382171556797E-2</v>
      </c>
      <c r="E1213" s="4">
        <v>4.1280708819976003E-2</v>
      </c>
      <c r="F1213">
        <f t="shared" si="119"/>
        <v>27.622799999999991</v>
      </c>
      <c r="G1213">
        <f t="shared" ca="1" si="120"/>
        <v>17.316977560233202</v>
      </c>
      <c r="H1213" s="14">
        <f t="shared" ca="1" si="121"/>
        <v>12.164066340349807</v>
      </c>
      <c r="I1213" s="13">
        <f t="shared" ca="1" si="122"/>
        <v>2.7777695732013616</v>
      </c>
      <c r="J1213" s="13">
        <f t="shared" ref="J1213:J1276" ca="1" si="123">IF(AND(J1212=0,I1212&lt;-1),1,IF(AND(J1212=1,I1212&gt;-0.5),0,J1212))</f>
        <v>0</v>
      </c>
      <c r="K1213" s="7">
        <f t="shared" ref="K1213:K1276" ca="1" si="124">J1213*D1213</f>
        <v>0</v>
      </c>
      <c r="L1213" s="13">
        <f t="shared" ref="L1213:L1276" ca="1" si="125">IF(AND(L1212=0,I1212&lt;-1.5),1,IF(AND(L1212=1,I1212&gt;0.5),0,L1212))</f>
        <v>0</v>
      </c>
      <c r="M1213" s="7">
        <f t="shared" ref="M1213:M1276" ca="1" si="126">L1213*D1213</f>
        <v>0</v>
      </c>
      <c r="P1213" s="15">
        <v>-0.74379199434923193</v>
      </c>
      <c r="Q1213" s="11">
        <v>21.5</v>
      </c>
    </row>
    <row r="1214" spans="1:17" x14ac:dyDescent="0.25">
      <c r="A1214" s="3">
        <v>39770</v>
      </c>
      <c r="B1214">
        <v>57.29</v>
      </c>
      <c r="C1214">
        <v>52.59</v>
      </c>
      <c r="D1214" s="4">
        <v>1.8488888888888801E-2</v>
      </c>
      <c r="E1214" s="4">
        <v>1.70179849158771E-2</v>
      </c>
      <c r="F1214">
        <f t="shared" si="119"/>
        <v>27.754039999999993</v>
      </c>
      <c r="G1214">
        <f t="shared" ca="1" si="120"/>
        <v>17.281513347925976</v>
      </c>
      <c r="H1214" s="14">
        <f t="shared" ca="1" si="121"/>
        <v>12.045250021888968</v>
      </c>
      <c r="I1214" s="13">
        <f t="shared" ca="1" si="122"/>
        <v>2.8203279859068777</v>
      </c>
      <c r="J1214" s="13">
        <f t="shared" ca="1" si="123"/>
        <v>0</v>
      </c>
      <c r="K1214" s="7">
        <f t="shared" ca="1" si="124"/>
        <v>0</v>
      </c>
      <c r="L1214" s="13">
        <f t="shared" ca="1" si="125"/>
        <v>0</v>
      </c>
      <c r="M1214" s="7">
        <f t="shared" ca="1" si="126"/>
        <v>0</v>
      </c>
      <c r="P1214" s="15">
        <v>-0.74378171843016216</v>
      </c>
      <c r="Q1214" s="11">
        <v>20</v>
      </c>
    </row>
    <row r="1215" spans="1:17" x14ac:dyDescent="0.25">
      <c r="A1215" s="3">
        <v>39771</v>
      </c>
      <c r="B1215">
        <v>62.9</v>
      </c>
      <c r="C1215">
        <v>56.87</v>
      </c>
      <c r="D1215" s="4">
        <v>9.7922848664688394E-2</v>
      </c>
      <c r="E1215" s="4">
        <v>8.1384293591937606E-2</v>
      </c>
      <c r="F1215">
        <f t="shared" si="119"/>
        <v>27.913399999999996</v>
      </c>
      <c r="G1215">
        <f t="shared" ca="1" si="120"/>
        <v>17.212874926901918</v>
      </c>
      <c r="H1215" s="14">
        <f t="shared" ca="1" si="121"/>
        <v>11.862612390352879</v>
      </c>
      <c r="I1215" s="13">
        <f t="shared" ca="1" si="122"/>
        <v>3.2696152535504019</v>
      </c>
      <c r="J1215" s="13">
        <f t="shared" ca="1" si="123"/>
        <v>0</v>
      </c>
      <c r="K1215" s="7">
        <f t="shared" ca="1" si="124"/>
        <v>0</v>
      </c>
      <c r="L1215" s="13">
        <f t="shared" ca="1" si="125"/>
        <v>0</v>
      </c>
      <c r="M1215" s="7">
        <f t="shared" ca="1" si="126"/>
        <v>0</v>
      </c>
      <c r="P1215" s="15">
        <v>-0.7430662911421565</v>
      </c>
      <c r="Q1215" s="11">
        <v>19.97</v>
      </c>
    </row>
    <row r="1216" spans="1:17" x14ac:dyDescent="0.25">
      <c r="A1216" s="3">
        <v>39772</v>
      </c>
      <c r="B1216">
        <v>66.23</v>
      </c>
      <c r="C1216">
        <v>59.77</v>
      </c>
      <c r="D1216" s="4">
        <v>5.2941176470588297E-2</v>
      </c>
      <c r="E1216" s="4">
        <v>5.0993493933532801E-2</v>
      </c>
      <c r="F1216">
        <f t="shared" si="119"/>
        <v>28.091639999999991</v>
      </c>
      <c r="G1216">
        <f t="shared" ca="1" si="120"/>
        <v>17.128693566198503</v>
      </c>
      <c r="H1216" s="14">
        <f t="shared" ca="1" si="121"/>
        <v>11.647220349297761</v>
      </c>
      <c r="I1216" s="13">
        <f t="shared" ca="1" si="122"/>
        <v>3.4788421370380842</v>
      </c>
      <c r="J1216" s="13">
        <f t="shared" ca="1" si="123"/>
        <v>0</v>
      </c>
      <c r="K1216" s="7">
        <f t="shared" ca="1" si="124"/>
        <v>0</v>
      </c>
      <c r="L1216" s="13">
        <f t="shared" ca="1" si="125"/>
        <v>0</v>
      </c>
      <c r="M1216" s="7">
        <f t="shared" ca="1" si="126"/>
        <v>0</v>
      </c>
      <c r="P1216" s="15">
        <v>-0.74297810322326363</v>
      </c>
      <c r="Q1216" s="11">
        <v>19.05</v>
      </c>
    </row>
    <row r="1217" spans="1:17" x14ac:dyDescent="0.25">
      <c r="A1217" s="3">
        <v>39773</v>
      </c>
      <c r="B1217">
        <v>62.78</v>
      </c>
      <c r="C1217">
        <v>56.9</v>
      </c>
      <c r="D1217" s="4">
        <v>-5.2091197342594001E-2</v>
      </c>
      <c r="E1217" s="4">
        <v>-4.80174000334617E-2</v>
      </c>
      <c r="F1217">
        <f t="shared" si="119"/>
        <v>28.254879999999989</v>
      </c>
      <c r="G1217">
        <f t="shared" ca="1" si="120"/>
        <v>17.082468506253406</v>
      </c>
      <c r="H1217" s="14">
        <f t="shared" ca="1" si="121"/>
        <v>11.496262759380116</v>
      </c>
      <c r="I1217" s="13">
        <f t="shared" ca="1" si="122"/>
        <v>3.090211994010819</v>
      </c>
      <c r="J1217" s="13">
        <f t="shared" ca="1" si="123"/>
        <v>0</v>
      </c>
      <c r="K1217" s="7">
        <f t="shared" ca="1" si="124"/>
        <v>0</v>
      </c>
      <c r="L1217" s="13">
        <f t="shared" ca="1" si="125"/>
        <v>0</v>
      </c>
      <c r="M1217" s="7">
        <f t="shared" ca="1" si="126"/>
        <v>0</v>
      </c>
      <c r="P1217" s="15">
        <v>-0.74283475188383219</v>
      </c>
      <c r="Q1217" s="11">
        <v>17.8</v>
      </c>
    </row>
    <row r="1218" spans="1:17" x14ac:dyDescent="0.25">
      <c r="A1218" s="3">
        <v>39776</v>
      </c>
      <c r="B1218">
        <v>58.64</v>
      </c>
      <c r="C1218">
        <v>54.15</v>
      </c>
      <c r="D1218" s="4">
        <v>-6.5944568333864306E-2</v>
      </c>
      <c r="E1218" s="4">
        <v>-4.8330404217926198E-2</v>
      </c>
      <c r="F1218">
        <f t="shared" si="119"/>
        <v>28.404319999999995</v>
      </c>
      <c r="G1218">
        <f t="shared" ca="1" si="120"/>
        <v>17.077410777374403</v>
      </c>
      <c r="H1218" s="14">
        <f t="shared" ca="1" si="121"/>
        <v>11.41395616606161</v>
      </c>
      <c r="I1218" s="13">
        <f t="shared" ca="1" si="122"/>
        <v>2.6693672038621092</v>
      </c>
      <c r="J1218" s="13">
        <f t="shared" ca="1" si="123"/>
        <v>0</v>
      </c>
      <c r="K1218" s="7">
        <f t="shared" ca="1" si="124"/>
        <v>0</v>
      </c>
      <c r="L1218" s="13">
        <f t="shared" ca="1" si="125"/>
        <v>0</v>
      </c>
      <c r="M1218" s="7">
        <f t="shared" ca="1" si="126"/>
        <v>0</v>
      </c>
      <c r="P1218" s="15">
        <v>-0.74274052358125475</v>
      </c>
      <c r="Q1218" s="11">
        <v>11.95</v>
      </c>
    </row>
    <row r="1219" spans="1:17" x14ac:dyDescent="0.25">
      <c r="A1219" s="3">
        <v>39777</v>
      </c>
      <c r="B1219">
        <v>57.18</v>
      </c>
      <c r="C1219">
        <v>52.61</v>
      </c>
      <c r="D1219" s="4">
        <v>-2.4897680763983701E-2</v>
      </c>
      <c r="E1219" s="4">
        <v>-2.8439519852262202E-2</v>
      </c>
      <c r="F1219">
        <f t="shared" si="119"/>
        <v>28.541359999999994</v>
      </c>
      <c r="G1219">
        <f t="shared" ca="1" si="120"/>
        <v>17.075238574234412</v>
      </c>
      <c r="H1219" s="14">
        <f t="shared" ca="1" si="121"/>
        <v>11.342177861351619</v>
      </c>
      <c r="I1219" s="13">
        <f t="shared" ca="1" si="122"/>
        <v>2.4976745785759746</v>
      </c>
      <c r="J1219" s="13">
        <f t="shared" ca="1" si="123"/>
        <v>0</v>
      </c>
      <c r="K1219" s="7">
        <f t="shared" ca="1" si="124"/>
        <v>0</v>
      </c>
      <c r="L1219" s="13">
        <f t="shared" ca="1" si="125"/>
        <v>0</v>
      </c>
      <c r="M1219" s="7">
        <f t="shared" ca="1" si="126"/>
        <v>0</v>
      </c>
      <c r="P1219" s="15">
        <v>-0.74183607110520666</v>
      </c>
      <c r="Q1219" s="11">
        <v>30.6</v>
      </c>
    </row>
    <row r="1220" spans="1:17" x14ac:dyDescent="0.25">
      <c r="A1220" s="3">
        <v>39778</v>
      </c>
      <c r="B1220">
        <v>53.18</v>
      </c>
      <c r="C1220">
        <v>50.85</v>
      </c>
      <c r="D1220" s="4">
        <v>-6.9954529555788694E-2</v>
      </c>
      <c r="E1220" s="4">
        <v>-3.3453716023569599E-2</v>
      </c>
      <c r="F1220">
        <f t="shared" si="119"/>
        <v>28.665319999999998</v>
      </c>
      <c r="G1220">
        <f t="shared" ca="1" si="120"/>
        <v>17.101433728611795</v>
      </c>
      <c r="H1220" s="14">
        <f t="shared" ca="1" si="121"/>
        <v>11.319490592917692</v>
      </c>
      <c r="I1220" s="13">
        <f t="shared" ca="1" si="122"/>
        <v>2.1199343736763594</v>
      </c>
      <c r="J1220" s="13">
        <f t="shared" ca="1" si="123"/>
        <v>0</v>
      </c>
      <c r="K1220" s="7">
        <f t="shared" ca="1" si="124"/>
        <v>0</v>
      </c>
      <c r="L1220" s="13">
        <f t="shared" ca="1" si="125"/>
        <v>0</v>
      </c>
      <c r="M1220" s="7">
        <f t="shared" ca="1" si="126"/>
        <v>0</v>
      </c>
      <c r="P1220" s="15">
        <v>-0.7396982491728934</v>
      </c>
      <c r="Q1220" s="11">
        <v>13.5</v>
      </c>
    </row>
    <row r="1221" spans="1:17" x14ac:dyDescent="0.25">
      <c r="A1221" s="3">
        <v>39779</v>
      </c>
      <c r="B1221">
        <v>53.18</v>
      </c>
      <c r="C1221">
        <v>50.85</v>
      </c>
      <c r="D1221" s="4">
        <v>0</v>
      </c>
      <c r="E1221" s="4">
        <v>0</v>
      </c>
      <c r="F1221">
        <f t="shared" si="119"/>
        <v>28.789879999999997</v>
      </c>
      <c r="G1221">
        <f t="shared" ca="1" si="120"/>
        <v>17.130709824314227</v>
      </c>
      <c r="H1221" s="14">
        <f t="shared" ca="1" si="121"/>
        <v>11.301124736471344</v>
      </c>
      <c r="I1221" s="13">
        <f t="shared" ca="1" si="122"/>
        <v>2.0919258945944175</v>
      </c>
      <c r="J1221" s="13">
        <f t="shared" ca="1" si="123"/>
        <v>0</v>
      </c>
      <c r="K1221" s="7">
        <f t="shared" ca="1" si="124"/>
        <v>0</v>
      </c>
      <c r="L1221" s="13">
        <f t="shared" ca="1" si="125"/>
        <v>0</v>
      </c>
      <c r="M1221" s="7">
        <f t="shared" ca="1" si="126"/>
        <v>0</v>
      </c>
      <c r="P1221" s="15">
        <v>-0.7385551714780707</v>
      </c>
      <c r="Q1221" s="11">
        <v>20.45</v>
      </c>
    </row>
    <row r="1222" spans="1:17" x14ac:dyDescent="0.25">
      <c r="A1222" s="3">
        <v>39780</v>
      </c>
      <c r="B1222">
        <v>53.21</v>
      </c>
      <c r="C1222">
        <v>50.6</v>
      </c>
      <c r="D1222" s="4">
        <v>5.6412185031962103E-4</v>
      </c>
      <c r="E1222" s="4">
        <v>-4.9164208456243799E-3</v>
      </c>
      <c r="F1222">
        <f t="shared" si="119"/>
        <v>28.912159999999997</v>
      </c>
      <c r="G1222">
        <f t="shared" ca="1" si="120"/>
        <v>17.158208250294681</v>
      </c>
      <c r="H1222" s="14">
        <f t="shared" ca="1" si="121"/>
        <v>11.281232375442023</v>
      </c>
      <c r="I1222" s="13">
        <f t="shared" ca="1" si="122"/>
        <v>2.0672060356729962</v>
      </c>
      <c r="J1222" s="13">
        <f t="shared" ca="1" si="123"/>
        <v>0</v>
      </c>
      <c r="K1222" s="7">
        <f t="shared" ca="1" si="124"/>
        <v>0</v>
      </c>
      <c r="L1222" s="13">
        <f t="shared" ca="1" si="125"/>
        <v>0</v>
      </c>
      <c r="M1222" s="7">
        <f t="shared" ca="1" si="126"/>
        <v>0</v>
      </c>
      <c r="P1222" s="15">
        <v>-0.73854559297963451</v>
      </c>
      <c r="Q1222" s="11">
        <v>20.100000000000001</v>
      </c>
    </row>
    <row r="1223" spans="1:17" x14ac:dyDescent="0.25">
      <c r="A1223" s="3">
        <v>39783</v>
      </c>
      <c r="B1223">
        <v>60.45</v>
      </c>
      <c r="C1223">
        <v>56.29</v>
      </c>
      <c r="D1223" s="4">
        <v>0.136064649501973</v>
      </c>
      <c r="E1223" s="4">
        <v>0.112450592885375</v>
      </c>
      <c r="F1223">
        <f t="shared" si="119"/>
        <v>29.052159999999997</v>
      </c>
      <c r="G1223">
        <f t="shared" ca="1" si="120"/>
        <v>17.132999923283155</v>
      </c>
      <c r="H1223" s="14">
        <f t="shared" ca="1" si="121"/>
        <v>11.173419884924733</v>
      </c>
      <c r="I1223" s="13">
        <f t="shared" ca="1" si="122"/>
        <v>2.6342325967526232</v>
      </c>
      <c r="J1223" s="13">
        <f t="shared" ca="1" si="123"/>
        <v>0</v>
      </c>
      <c r="K1223" s="7">
        <f t="shared" ca="1" si="124"/>
        <v>0</v>
      </c>
      <c r="L1223" s="13">
        <f t="shared" ca="1" si="125"/>
        <v>0</v>
      </c>
      <c r="M1223" s="7">
        <f t="shared" ca="1" si="126"/>
        <v>0</v>
      </c>
      <c r="P1223" s="15">
        <v>-0.73835277873064586</v>
      </c>
      <c r="Q1223" s="11">
        <v>13.61</v>
      </c>
    </row>
    <row r="1224" spans="1:17" x14ac:dyDescent="0.25">
      <c r="A1224" s="3">
        <v>39784</v>
      </c>
      <c r="B1224">
        <v>57.93</v>
      </c>
      <c r="C1224">
        <v>55.3</v>
      </c>
      <c r="D1224" s="4">
        <v>-4.1687344913151403E-2</v>
      </c>
      <c r="E1224" s="4">
        <v>-1.7587493338070699E-2</v>
      </c>
      <c r="F1224">
        <f t="shared" si="119"/>
        <v>29.185599999999997</v>
      </c>
      <c r="G1224">
        <f t="shared" ca="1" si="120"/>
        <v>17.131392011085893</v>
      </c>
      <c r="H1224" s="14">
        <f t="shared" ca="1" si="121"/>
        <v>11.104288016628839</v>
      </c>
      <c r="I1224" s="13">
        <f t="shared" ca="1" si="122"/>
        <v>2.3845946599258423</v>
      </c>
      <c r="J1224" s="13">
        <f t="shared" ca="1" si="123"/>
        <v>0</v>
      </c>
      <c r="K1224" s="7">
        <f t="shared" ca="1" si="124"/>
        <v>0</v>
      </c>
      <c r="L1224" s="13">
        <f t="shared" ca="1" si="125"/>
        <v>0</v>
      </c>
      <c r="M1224" s="7">
        <f t="shared" ca="1" si="126"/>
        <v>0</v>
      </c>
      <c r="P1224" s="15">
        <v>-0.7369208509151457</v>
      </c>
      <c r="Q1224" s="11">
        <v>24.75</v>
      </c>
    </row>
    <row r="1225" spans="1:17" x14ac:dyDescent="0.25">
      <c r="A1225" s="3">
        <v>39785</v>
      </c>
      <c r="B1225">
        <v>57.73</v>
      </c>
      <c r="C1225">
        <v>55.21</v>
      </c>
      <c r="D1225" s="4">
        <v>-3.4524426031418099E-3</v>
      </c>
      <c r="E1225" s="4">
        <v>-1.6274864376128999E-3</v>
      </c>
      <c r="F1225">
        <f t="shared" si="119"/>
        <v>29.318839999999994</v>
      </c>
      <c r="G1225">
        <f t="shared" ca="1" si="120"/>
        <v>17.134650874153294</v>
      </c>
      <c r="H1225" s="14">
        <f t="shared" ca="1" si="121"/>
        <v>11.042556311229948</v>
      </c>
      <c r="I1225" s="13">
        <f t="shared" ca="1" si="122"/>
        <v>2.3318055642890938</v>
      </c>
      <c r="J1225" s="13">
        <f t="shared" ca="1" si="123"/>
        <v>0</v>
      </c>
      <c r="K1225" s="7">
        <f t="shared" ca="1" si="124"/>
        <v>0</v>
      </c>
      <c r="L1225" s="13">
        <f t="shared" ca="1" si="125"/>
        <v>0</v>
      </c>
      <c r="M1225" s="7">
        <f t="shared" ca="1" si="126"/>
        <v>0</v>
      </c>
      <c r="P1225" s="15">
        <v>-0.73653296977068528</v>
      </c>
      <c r="Q1225" s="11">
        <v>14.85</v>
      </c>
    </row>
    <row r="1226" spans="1:17" x14ac:dyDescent="0.25">
      <c r="A1226" s="3">
        <v>39786</v>
      </c>
      <c r="B1226">
        <v>60.49</v>
      </c>
      <c r="C1226">
        <v>57.62</v>
      </c>
      <c r="D1226" s="4">
        <v>4.7808764940239203E-2</v>
      </c>
      <c r="E1226" s="4">
        <v>4.3651512407172598E-2</v>
      </c>
      <c r="F1226">
        <f t="shared" si="119"/>
        <v>29.464119999999991</v>
      </c>
      <c r="G1226">
        <f t="shared" ca="1" si="120"/>
        <v>17.126621022265454</v>
      </c>
      <c r="H1226" s="14">
        <f t="shared" ca="1" si="121"/>
        <v>10.957871533398183</v>
      </c>
      <c r="I1226" s="13">
        <f t="shared" ca="1" si="122"/>
        <v>2.5147625183995848</v>
      </c>
      <c r="J1226" s="13">
        <f t="shared" ca="1" si="123"/>
        <v>0</v>
      </c>
      <c r="K1226" s="7">
        <f t="shared" ca="1" si="124"/>
        <v>0</v>
      </c>
      <c r="L1226" s="13">
        <f t="shared" ca="1" si="125"/>
        <v>0</v>
      </c>
      <c r="M1226" s="7">
        <f t="shared" ca="1" si="126"/>
        <v>0</v>
      </c>
      <c r="P1226" s="15">
        <v>-0.73599943407978308</v>
      </c>
      <c r="Q1226" s="11">
        <v>15.324999999999999</v>
      </c>
    </row>
    <row r="1227" spans="1:17" x14ac:dyDescent="0.25">
      <c r="A1227" s="3">
        <v>39787</v>
      </c>
      <c r="B1227">
        <v>58.32</v>
      </c>
      <c r="C1227">
        <v>56.75</v>
      </c>
      <c r="D1227" s="4">
        <v>-3.5873698131922697E-2</v>
      </c>
      <c r="E1227" s="4">
        <v>-1.5098923984727499E-2</v>
      </c>
      <c r="F1227">
        <f t="shared" si="119"/>
        <v>29.60499999999999</v>
      </c>
      <c r="G1227">
        <f t="shared" ca="1" si="120"/>
        <v>17.14054361393962</v>
      </c>
      <c r="H1227" s="14">
        <f t="shared" ca="1" si="121"/>
        <v>10.908315420909439</v>
      </c>
      <c r="I1227" s="13">
        <f t="shared" ca="1" si="122"/>
        <v>2.303750690011114</v>
      </c>
      <c r="J1227" s="13">
        <f t="shared" ca="1" si="123"/>
        <v>0</v>
      </c>
      <c r="K1227" s="7">
        <f t="shared" ca="1" si="124"/>
        <v>0</v>
      </c>
      <c r="L1227" s="13">
        <f t="shared" ca="1" si="125"/>
        <v>0</v>
      </c>
      <c r="M1227" s="7">
        <f t="shared" ca="1" si="126"/>
        <v>0</v>
      </c>
      <c r="P1227" s="15">
        <v>-0.73558273358323578</v>
      </c>
      <c r="Q1227" s="11">
        <v>11.9</v>
      </c>
    </row>
    <row r="1228" spans="1:17" x14ac:dyDescent="0.25">
      <c r="A1228" s="3">
        <v>39790</v>
      </c>
      <c r="B1228">
        <v>55.26</v>
      </c>
      <c r="C1228">
        <v>54.67</v>
      </c>
      <c r="D1228" s="4">
        <v>-5.2469135802469202E-2</v>
      </c>
      <c r="E1228" s="4">
        <v>-3.66519823788546E-2</v>
      </c>
      <c r="F1228">
        <f t="shared" si="119"/>
        <v>29.737319999999993</v>
      </c>
      <c r="G1228">
        <f t="shared" ca="1" si="120"/>
        <v>17.177170398279447</v>
      </c>
      <c r="H1228" s="14">
        <f t="shared" ca="1" si="121"/>
        <v>10.897095597419174</v>
      </c>
      <c r="I1228" s="13">
        <f t="shared" ca="1" si="122"/>
        <v>2.0320363060407969</v>
      </c>
      <c r="J1228" s="13">
        <f t="shared" ca="1" si="123"/>
        <v>0</v>
      </c>
      <c r="K1228" s="7">
        <f t="shared" ca="1" si="124"/>
        <v>0</v>
      </c>
      <c r="L1228" s="13">
        <f t="shared" ca="1" si="125"/>
        <v>0</v>
      </c>
      <c r="M1228" s="7">
        <f t="shared" ca="1" si="126"/>
        <v>0</v>
      </c>
      <c r="P1228" s="15">
        <v>-0.73550136477889005</v>
      </c>
      <c r="Q1228" s="11">
        <v>11.98</v>
      </c>
    </row>
    <row r="1229" spans="1:17" x14ac:dyDescent="0.25">
      <c r="A1229" s="3">
        <v>39791</v>
      </c>
      <c r="B1229">
        <v>56.4</v>
      </c>
      <c r="C1229">
        <v>55.38</v>
      </c>
      <c r="D1229" s="4">
        <v>2.0629750271444099E-2</v>
      </c>
      <c r="E1229" s="4">
        <v>1.2987012987013101E-2</v>
      </c>
      <c r="F1229">
        <f t="shared" si="119"/>
        <v>29.874199999999991</v>
      </c>
      <c r="G1229">
        <f t="shared" ca="1" si="120"/>
        <v>17.21111334784441</v>
      </c>
      <c r="H1229" s="14">
        <f t="shared" ca="1" si="121"/>
        <v>10.879570021766618</v>
      </c>
      <c r="I1229" s="13">
        <f t="shared" ca="1" si="122"/>
        <v>2.0947341456819797</v>
      </c>
      <c r="J1229" s="13">
        <f t="shared" ca="1" si="123"/>
        <v>0</v>
      </c>
      <c r="K1229" s="7">
        <f t="shared" ca="1" si="124"/>
        <v>0</v>
      </c>
      <c r="L1229" s="13">
        <f t="shared" ca="1" si="125"/>
        <v>0</v>
      </c>
      <c r="M1229" s="7">
        <f t="shared" ca="1" si="126"/>
        <v>0</v>
      </c>
      <c r="P1229" s="15">
        <v>-0.73496146983180732</v>
      </c>
      <c r="Q1229" s="11">
        <v>13.475</v>
      </c>
    </row>
    <row r="1230" spans="1:17" x14ac:dyDescent="0.25">
      <c r="A1230" s="3">
        <v>39792</v>
      </c>
      <c r="B1230">
        <v>55.26</v>
      </c>
      <c r="C1230">
        <v>54.44</v>
      </c>
      <c r="D1230" s="4">
        <v>-2.02127659574468E-2</v>
      </c>
      <c r="E1230" s="4">
        <v>-1.6973636691946601E-2</v>
      </c>
      <c r="F1230">
        <f t="shared" si="119"/>
        <v>30.007159999999992</v>
      </c>
      <c r="G1230">
        <f t="shared" ca="1" si="120"/>
        <v>17.253059218902152</v>
      </c>
      <c r="H1230" s="14">
        <f t="shared" ca="1" si="121"/>
        <v>10.876008828353235</v>
      </c>
      <c r="I1230" s="13">
        <f t="shared" ca="1" si="122"/>
        <v>1.9799780818280714</v>
      </c>
      <c r="J1230" s="13">
        <f t="shared" ca="1" si="123"/>
        <v>0</v>
      </c>
      <c r="K1230" s="7">
        <f t="shared" ca="1" si="124"/>
        <v>0</v>
      </c>
      <c r="L1230" s="13">
        <f t="shared" ca="1" si="125"/>
        <v>0</v>
      </c>
      <c r="M1230" s="7">
        <f t="shared" ca="1" si="126"/>
        <v>0</v>
      </c>
      <c r="P1230" s="15">
        <v>-0.7347504262215353</v>
      </c>
      <c r="Q1230" s="11">
        <v>12</v>
      </c>
    </row>
    <row r="1231" spans="1:17" x14ac:dyDescent="0.25">
      <c r="A1231" s="3">
        <v>39793</v>
      </c>
      <c r="B1231">
        <v>55.06</v>
      </c>
      <c r="C1231">
        <v>55.32</v>
      </c>
      <c r="D1231" s="4">
        <v>-3.61925443358657E-3</v>
      </c>
      <c r="E1231" s="4">
        <v>1.6164584864070599E-2</v>
      </c>
      <c r="F1231">
        <f t="shared" si="119"/>
        <v>30.136519999999994</v>
      </c>
      <c r="G1231">
        <f t="shared" ca="1" si="120"/>
        <v>17.293291391523056</v>
      </c>
      <c r="H1231" s="14">
        <f t="shared" ca="1" si="121"/>
        <v>10.871677087284588</v>
      </c>
      <c r="I1231" s="13">
        <f t="shared" ca="1" si="122"/>
        <v>1.940593036205065</v>
      </c>
      <c r="J1231" s="13">
        <f t="shared" ca="1" si="123"/>
        <v>0</v>
      </c>
      <c r="K1231" s="7">
        <f t="shared" ca="1" si="124"/>
        <v>0</v>
      </c>
      <c r="L1231" s="13">
        <f t="shared" ca="1" si="125"/>
        <v>0</v>
      </c>
      <c r="M1231" s="7">
        <f t="shared" ca="1" si="126"/>
        <v>0</v>
      </c>
      <c r="P1231" s="15">
        <v>-0.73376446007669882</v>
      </c>
      <c r="Q1231" s="11">
        <v>19.95</v>
      </c>
    </row>
    <row r="1232" spans="1:17" x14ac:dyDescent="0.25">
      <c r="A1232" s="3">
        <v>39794</v>
      </c>
      <c r="B1232">
        <v>54.58</v>
      </c>
      <c r="C1232">
        <v>54.46</v>
      </c>
      <c r="D1232" s="4">
        <v>-8.7177624409735498E-3</v>
      </c>
      <c r="E1232" s="4">
        <v>-1.5545914678235699E-2</v>
      </c>
      <c r="F1232">
        <f t="shared" si="119"/>
        <v>30.263599999999993</v>
      </c>
      <c r="G1232">
        <f t="shared" ca="1" si="120"/>
        <v>17.336589709913568</v>
      </c>
      <c r="H1232" s="14">
        <f t="shared" ca="1" si="121"/>
        <v>10.873084564870357</v>
      </c>
      <c r="I1232" s="13">
        <f t="shared" ca="1" si="122"/>
        <v>1.8810536585282964</v>
      </c>
      <c r="J1232" s="13">
        <f t="shared" ca="1" si="123"/>
        <v>0</v>
      </c>
      <c r="K1232" s="7">
        <f t="shared" ca="1" si="124"/>
        <v>0</v>
      </c>
      <c r="L1232" s="13">
        <f t="shared" ca="1" si="125"/>
        <v>0</v>
      </c>
      <c r="M1232" s="7">
        <f t="shared" ca="1" si="126"/>
        <v>0</v>
      </c>
      <c r="P1232" s="15">
        <v>-0.7332095731819438</v>
      </c>
      <c r="Q1232" s="11">
        <v>20.8</v>
      </c>
    </row>
    <row r="1233" spans="1:17" x14ac:dyDescent="0.25">
      <c r="A1233" s="3">
        <v>39797</v>
      </c>
      <c r="B1233">
        <v>54.84</v>
      </c>
      <c r="C1233">
        <v>52.63</v>
      </c>
      <c r="D1233" s="4">
        <v>6.9775982372384301E-3</v>
      </c>
      <c r="E1233" s="4">
        <v>-3.21969696969682E-3</v>
      </c>
      <c r="F1233">
        <f t="shared" si="119"/>
        <v>30.390479999999997</v>
      </c>
      <c r="G1233">
        <f t="shared" ca="1" si="120"/>
        <v>17.378817148173546</v>
      </c>
      <c r="H1233" s="14">
        <f t="shared" ca="1" si="121"/>
        <v>10.872985722260317</v>
      </c>
      <c r="I1233" s="13">
        <f t="shared" ca="1" si="122"/>
        <v>1.8790465352833836</v>
      </c>
      <c r="J1233" s="13">
        <f t="shared" ca="1" si="123"/>
        <v>0</v>
      </c>
      <c r="K1233" s="7">
        <f t="shared" ca="1" si="124"/>
        <v>0</v>
      </c>
      <c r="L1233" s="13">
        <f t="shared" ca="1" si="125"/>
        <v>0</v>
      </c>
      <c r="M1233" s="7">
        <f t="shared" ca="1" si="126"/>
        <v>0</v>
      </c>
      <c r="P1233" s="15">
        <v>-0.73150603473965936</v>
      </c>
      <c r="Q1233" s="11">
        <v>12.26</v>
      </c>
    </row>
    <row r="1234" spans="1:17" x14ac:dyDescent="0.25">
      <c r="A1234" s="3">
        <v>39798</v>
      </c>
      <c r="B1234">
        <v>52.25</v>
      </c>
      <c r="C1234">
        <v>50.28</v>
      </c>
      <c r="D1234" s="4">
        <v>-4.7228300510576297E-2</v>
      </c>
      <c r="E1234" s="4">
        <v>-4.46513395401862E-2</v>
      </c>
      <c r="F1234">
        <f t="shared" si="119"/>
        <v>30.506999999999998</v>
      </c>
      <c r="G1234">
        <f t="shared" ca="1" si="120"/>
        <v>17.4306966921075</v>
      </c>
      <c r="H1234" s="14">
        <f t="shared" ca="1" si="121"/>
        <v>10.892545038161252</v>
      </c>
      <c r="I1234" s="13">
        <f t="shared" ca="1" si="122"/>
        <v>1.6627788059088935</v>
      </c>
      <c r="J1234" s="13">
        <f t="shared" ca="1" si="123"/>
        <v>0</v>
      </c>
      <c r="K1234" s="7">
        <f t="shared" ca="1" si="124"/>
        <v>0</v>
      </c>
      <c r="L1234" s="13">
        <f t="shared" ca="1" si="125"/>
        <v>0</v>
      </c>
      <c r="M1234" s="7">
        <f t="shared" ca="1" si="126"/>
        <v>0</v>
      </c>
      <c r="P1234" s="15">
        <v>-0.73085012633771762</v>
      </c>
      <c r="Q1234" s="11">
        <v>15.775</v>
      </c>
    </row>
    <row r="1235" spans="1:17" x14ac:dyDescent="0.25">
      <c r="A1235" s="3">
        <v>39799</v>
      </c>
      <c r="B1235">
        <v>52.07</v>
      </c>
      <c r="C1235">
        <v>49.94</v>
      </c>
      <c r="D1235" s="4">
        <v>-3.4449760765550299E-3</v>
      </c>
      <c r="E1235" s="4">
        <v>-6.7621320604615001E-3</v>
      </c>
      <c r="F1235">
        <f t="shared" si="119"/>
        <v>30.619839999999993</v>
      </c>
      <c r="G1235">
        <f t="shared" ca="1" si="120"/>
        <v>17.479821096878108</v>
      </c>
      <c r="H1235" s="14">
        <f t="shared" ca="1" si="121"/>
        <v>10.909811645317166</v>
      </c>
      <c r="I1235" s="13">
        <f t="shared" ca="1" si="122"/>
        <v>1.6324299194808427</v>
      </c>
      <c r="J1235" s="13">
        <f t="shared" ca="1" si="123"/>
        <v>0</v>
      </c>
      <c r="K1235" s="7">
        <f t="shared" ca="1" si="124"/>
        <v>0</v>
      </c>
      <c r="L1235" s="13">
        <f t="shared" ca="1" si="125"/>
        <v>0</v>
      </c>
      <c r="M1235" s="7">
        <f t="shared" ca="1" si="126"/>
        <v>0</v>
      </c>
      <c r="P1235" s="15">
        <v>-0.73021271353379447</v>
      </c>
      <c r="Q1235" s="11">
        <v>15.625</v>
      </c>
    </row>
    <row r="1236" spans="1:17" x14ac:dyDescent="0.25">
      <c r="A1236" s="3">
        <v>39800</v>
      </c>
      <c r="B1236">
        <v>50.31</v>
      </c>
      <c r="C1236">
        <v>48.93</v>
      </c>
      <c r="D1236" s="4">
        <v>-3.3800652967159499E-2</v>
      </c>
      <c r="E1236" s="4">
        <v>-2.0224269122947499E-2</v>
      </c>
      <c r="F1236">
        <f t="shared" si="119"/>
        <v>30.727399999999996</v>
      </c>
      <c r="G1236">
        <f t="shared" ca="1" si="120"/>
        <v>17.53679779843236</v>
      </c>
      <c r="H1236" s="14">
        <f t="shared" ca="1" si="121"/>
        <v>10.941496697648546</v>
      </c>
      <c r="I1236" s="13">
        <f t="shared" ca="1" si="122"/>
        <v>1.4845872615029447</v>
      </c>
      <c r="J1236" s="13">
        <f t="shared" ca="1" si="123"/>
        <v>0</v>
      </c>
      <c r="K1236" s="7">
        <f t="shared" ca="1" si="124"/>
        <v>0</v>
      </c>
      <c r="L1236" s="13">
        <f t="shared" ca="1" si="125"/>
        <v>0</v>
      </c>
      <c r="M1236" s="7">
        <f t="shared" ca="1" si="126"/>
        <v>0</v>
      </c>
      <c r="P1236" s="15">
        <v>-0.72948276635473241</v>
      </c>
      <c r="Q1236" s="11">
        <v>12.574999999999999</v>
      </c>
    </row>
    <row r="1237" spans="1:17" x14ac:dyDescent="0.25">
      <c r="A1237" s="3">
        <v>39801</v>
      </c>
      <c r="B1237">
        <v>47.35</v>
      </c>
      <c r="C1237">
        <v>46.53</v>
      </c>
      <c r="D1237" s="4">
        <v>-5.88352216259194E-2</v>
      </c>
      <c r="E1237" s="4">
        <v>-4.9049662783568398E-2</v>
      </c>
      <c r="F1237">
        <f t="shared" si="119"/>
        <v>30.818079999999995</v>
      </c>
      <c r="G1237">
        <f t="shared" ca="1" si="120"/>
        <v>17.591488499783445</v>
      </c>
      <c r="H1237" s="14">
        <f t="shared" ca="1" si="121"/>
        <v>10.978192749675166</v>
      </c>
      <c r="I1237" s="13">
        <f t="shared" ca="1" si="122"/>
        <v>1.2499002482785786</v>
      </c>
      <c r="J1237" s="13">
        <f t="shared" ca="1" si="123"/>
        <v>0</v>
      </c>
      <c r="K1237" s="7">
        <f t="shared" ca="1" si="124"/>
        <v>0</v>
      </c>
      <c r="L1237" s="13">
        <f t="shared" ca="1" si="125"/>
        <v>0</v>
      </c>
      <c r="M1237" s="7">
        <f t="shared" ca="1" si="126"/>
        <v>0</v>
      </c>
      <c r="P1237" s="15">
        <v>-0.72877120910099269</v>
      </c>
      <c r="Q1237" s="11">
        <v>30.25</v>
      </c>
    </row>
    <row r="1238" spans="1:17" x14ac:dyDescent="0.25">
      <c r="A1238" s="3">
        <v>39804</v>
      </c>
      <c r="B1238">
        <v>45.51</v>
      </c>
      <c r="C1238">
        <v>45.63</v>
      </c>
      <c r="D1238" s="4">
        <v>-3.8859556494192302E-2</v>
      </c>
      <c r="E1238" s="4">
        <v>-1.9342359767891702E-2</v>
      </c>
      <c r="F1238">
        <f t="shared" si="119"/>
        <v>30.903639999999996</v>
      </c>
      <c r="G1238">
        <f t="shared" ca="1" si="120"/>
        <v>17.651494696299139</v>
      </c>
      <c r="H1238" s="14">
        <f t="shared" ca="1" si="121"/>
        <v>11.025422044448714</v>
      </c>
      <c r="I1238" s="13">
        <f t="shared" ca="1" si="122"/>
        <v>1.1021883374551411</v>
      </c>
      <c r="J1238" s="13">
        <f t="shared" ca="1" si="123"/>
        <v>0</v>
      </c>
      <c r="K1238" s="7">
        <f t="shared" ca="1" si="124"/>
        <v>0</v>
      </c>
      <c r="L1238" s="13">
        <f t="shared" ca="1" si="125"/>
        <v>0</v>
      </c>
      <c r="M1238" s="7">
        <f t="shared" ca="1" si="126"/>
        <v>0</v>
      </c>
      <c r="P1238" s="15">
        <v>-0.72786173725934367</v>
      </c>
      <c r="Q1238" s="11">
        <v>19.95</v>
      </c>
    </row>
    <row r="1239" spans="1:17" x14ac:dyDescent="0.25">
      <c r="A1239" s="3">
        <v>39805</v>
      </c>
      <c r="B1239">
        <v>46.15</v>
      </c>
      <c r="C1239">
        <v>46.54</v>
      </c>
      <c r="D1239" s="4">
        <v>1.40628433311361E-2</v>
      </c>
      <c r="E1239" s="4">
        <v>1.9943019943019901E-2</v>
      </c>
      <c r="F1239">
        <f t="shared" si="119"/>
        <v>30.986079999999998</v>
      </c>
      <c r="G1239">
        <f t="shared" ca="1" si="120"/>
        <v>17.70348649445295</v>
      </c>
      <c r="H1239" s="14">
        <f t="shared" ca="1" si="121"/>
        <v>11.062189741679425</v>
      </c>
      <c r="I1239" s="13">
        <f t="shared" ca="1" si="122"/>
        <v>1.1416384905302777</v>
      </c>
      <c r="J1239" s="13">
        <f t="shared" ca="1" si="123"/>
        <v>0</v>
      </c>
      <c r="K1239" s="7">
        <f t="shared" ca="1" si="124"/>
        <v>0</v>
      </c>
      <c r="L1239" s="13">
        <f t="shared" ca="1" si="125"/>
        <v>0</v>
      </c>
      <c r="M1239" s="7">
        <f t="shared" ca="1" si="126"/>
        <v>0</v>
      </c>
      <c r="P1239" s="15">
        <v>-0.72746876461344667</v>
      </c>
      <c r="Q1239" s="11">
        <v>11.91</v>
      </c>
    </row>
    <row r="1240" spans="1:17" x14ac:dyDescent="0.25">
      <c r="A1240" s="3">
        <v>39806</v>
      </c>
      <c r="B1240">
        <v>45.73</v>
      </c>
      <c r="C1240">
        <v>45.96</v>
      </c>
      <c r="D1240" s="4">
        <v>-9.1007583965331297E-3</v>
      </c>
      <c r="E1240" s="4">
        <v>-1.24623979372582E-2</v>
      </c>
      <c r="F1240">
        <f t="shared" si="119"/>
        <v>31.069439999999997</v>
      </c>
      <c r="G1240">
        <f t="shared" ca="1" si="120"/>
        <v>17.759998791354128</v>
      </c>
      <c r="H1240" s="14">
        <f t="shared" ca="1" si="121"/>
        <v>11.105278187031193</v>
      </c>
      <c r="I1240" s="13">
        <f t="shared" ca="1" si="122"/>
        <v>1.1015158164924639</v>
      </c>
      <c r="J1240" s="13">
        <f t="shared" ca="1" si="123"/>
        <v>0</v>
      </c>
      <c r="K1240" s="7">
        <f t="shared" ca="1" si="124"/>
        <v>0</v>
      </c>
      <c r="L1240" s="13">
        <f t="shared" ca="1" si="125"/>
        <v>0</v>
      </c>
      <c r="M1240" s="7">
        <f t="shared" ca="1" si="126"/>
        <v>0</v>
      </c>
      <c r="P1240" s="15">
        <v>-0.7271352581328957</v>
      </c>
      <c r="Q1240" s="11">
        <v>15.324999999999999</v>
      </c>
    </row>
    <row r="1241" spans="1:17" x14ac:dyDescent="0.25">
      <c r="A1241" s="3">
        <v>39807</v>
      </c>
      <c r="B1241">
        <v>45.73</v>
      </c>
      <c r="C1241">
        <v>45.96</v>
      </c>
      <c r="D1241" s="4">
        <v>0</v>
      </c>
      <c r="E1241" s="4">
        <v>0</v>
      </c>
      <c r="F1241">
        <f t="shared" si="119"/>
        <v>31.156079999999992</v>
      </c>
      <c r="G1241">
        <f t="shared" ca="1" si="120"/>
        <v>17.822007920038782</v>
      </c>
      <c r="H1241" s="14">
        <f t="shared" ca="1" si="121"/>
        <v>11.154971880058177</v>
      </c>
      <c r="I1241" s="13">
        <f t="shared" ca="1" si="122"/>
        <v>1.0929834421625837</v>
      </c>
      <c r="J1241" s="13">
        <f t="shared" ca="1" si="123"/>
        <v>0</v>
      </c>
      <c r="K1241" s="7">
        <f t="shared" ca="1" si="124"/>
        <v>0</v>
      </c>
      <c r="L1241" s="13">
        <f t="shared" ca="1" si="125"/>
        <v>0</v>
      </c>
      <c r="M1241" s="7">
        <f t="shared" ca="1" si="126"/>
        <v>0</v>
      </c>
      <c r="P1241" s="15">
        <v>-0.72678910230748706</v>
      </c>
      <c r="Q1241" s="11">
        <v>20</v>
      </c>
    </row>
    <row r="1242" spans="1:17" x14ac:dyDescent="0.25">
      <c r="A1242" s="3">
        <v>39808</v>
      </c>
      <c r="B1242">
        <v>45.15</v>
      </c>
      <c r="C1242">
        <v>45.65</v>
      </c>
      <c r="D1242" s="4">
        <v>-1.26831401705664E-2</v>
      </c>
      <c r="E1242" s="4">
        <v>-6.7449956483899296E-3</v>
      </c>
      <c r="F1242">
        <f t="shared" si="119"/>
        <v>31.23683999999999</v>
      </c>
      <c r="G1242">
        <f t="shared" ca="1" si="120"/>
        <v>17.87941848181763</v>
      </c>
      <c r="H1242" s="14">
        <f t="shared" ca="1" si="121"/>
        <v>11.200707722726452</v>
      </c>
      <c r="I1242" s="13">
        <f t="shared" ca="1" si="122"/>
        <v>1.0416052215662408</v>
      </c>
      <c r="J1242" s="13">
        <f t="shared" ca="1" si="123"/>
        <v>0</v>
      </c>
      <c r="K1242" s="7">
        <f t="shared" ca="1" si="124"/>
        <v>0</v>
      </c>
      <c r="L1242" s="13">
        <f t="shared" ca="1" si="125"/>
        <v>0</v>
      </c>
      <c r="M1242" s="7">
        <f t="shared" ca="1" si="126"/>
        <v>0</v>
      </c>
      <c r="P1242" s="15">
        <v>-0.72657957092145642</v>
      </c>
      <c r="Q1242" s="11">
        <v>14.225</v>
      </c>
    </row>
    <row r="1243" spans="1:17" x14ac:dyDescent="0.25">
      <c r="A1243" s="3">
        <v>39811</v>
      </c>
      <c r="B1243">
        <v>46.34</v>
      </c>
      <c r="C1243">
        <v>46.76</v>
      </c>
      <c r="D1243" s="4">
        <v>2.6356589147286998E-2</v>
      </c>
      <c r="E1243" s="4">
        <v>2.43154435925521E-2</v>
      </c>
      <c r="F1243">
        <f t="shared" si="119"/>
        <v>31.321799999999989</v>
      </c>
      <c r="G1243">
        <f t="shared" ca="1" si="120"/>
        <v>17.936163296428461</v>
      </c>
      <c r="H1243" s="14">
        <f t="shared" ca="1" si="121"/>
        <v>11.243344944642697</v>
      </c>
      <c r="I1243" s="13">
        <f t="shared" ca="1" si="122"/>
        <v>1.121963813345755</v>
      </c>
      <c r="J1243" s="13">
        <f t="shared" ca="1" si="123"/>
        <v>0</v>
      </c>
      <c r="K1243" s="7">
        <f t="shared" ca="1" si="124"/>
        <v>0</v>
      </c>
      <c r="L1243" s="13">
        <f t="shared" ca="1" si="125"/>
        <v>0</v>
      </c>
      <c r="M1243" s="7">
        <f t="shared" ca="1" si="126"/>
        <v>0</v>
      </c>
      <c r="P1243" s="15">
        <v>-0.72491757648354094</v>
      </c>
      <c r="Q1243" s="11">
        <v>15.025</v>
      </c>
    </row>
    <row r="1244" spans="1:17" x14ac:dyDescent="0.25">
      <c r="A1244" s="3">
        <v>39812</v>
      </c>
      <c r="B1244">
        <v>44.18</v>
      </c>
      <c r="C1244">
        <v>45.08</v>
      </c>
      <c r="D1244" s="4">
        <v>-4.6611998273629697E-2</v>
      </c>
      <c r="E1244" s="4">
        <v>-3.59281437125748E-2</v>
      </c>
      <c r="F1244">
        <f t="shared" si="119"/>
        <v>31.397559999999991</v>
      </c>
      <c r="G1244">
        <f t="shared" ca="1" si="120"/>
        <v>17.992974573870583</v>
      </c>
      <c r="H1244" s="14">
        <f t="shared" ca="1" si="121"/>
        <v>11.290681860805883</v>
      </c>
      <c r="I1244" s="13">
        <f t="shared" ca="1" si="122"/>
        <v>0.9535871191572507</v>
      </c>
      <c r="J1244" s="13">
        <f t="shared" ca="1" si="123"/>
        <v>0</v>
      </c>
      <c r="K1244" s="7">
        <f t="shared" ca="1" si="124"/>
        <v>0</v>
      </c>
      <c r="L1244" s="13">
        <f t="shared" ca="1" si="125"/>
        <v>0</v>
      </c>
      <c r="M1244" s="7">
        <f t="shared" ca="1" si="126"/>
        <v>0</v>
      </c>
      <c r="P1244" s="15">
        <v>-0.72458335478730784</v>
      </c>
      <c r="Q1244" s="11">
        <v>12</v>
      </c>
    </row>
    <row r="1245" spans="1:17" x14ac:dyDescent="0.25">
      <c r="A1245" s="3">
        <v>39813</v>
      </c>
      <c r="B1245">
        <v>41.94</v>
      </c>
      <c r="C1245">
        <v>42.93</v>
      </c>
      <c r="D1245" s="4">
        <v>-5.0701674966048098E-2</v>
      </c>
      <c r="E1245" s="4">
        <v>-4.7692990239574101E-2</v>
      </c>
      <c r="F1245">
        <f t="shared" si="119"/>
        <v>31.465359999999986</v>
      </c>
      <c r="G1245">
        <f t="shared" ca="1" si="120"/>
        <v>18.050492931318271</v>
      </c>
      <c r="H1245" s="14">
        <f t="shared" ca="1" si="121"/>
        <v>11.343059396977413</v>
      </c>
      <c r="I1245" s="13">
        <f t="shared" ca="1" si="122"/>
        <v>0.78082324233044809</v>
      </c>
      <c r="J1245" s="13">
        <f t="shared" ca="1" si="123"/>
        <v>0</v>
      </c>
      <c r="K1245" s="7">
        <f t="shared" ca="1" si="124"/>
        <v>0</v>
      </c>
      <c r="L1245" s="13">
        <f t="shared" ca="1" si="125"/>
        <v>0</v>
      </c>
      <c r="M1245" s="7">
        <f t="shared" ca="1" si="126"/>
        <v>0</v>
      </c>
      <c r="P1245" s="15">
        <v>-0.72444689796172246</v>
      </c>
      <c r="Q1245" s="11">
        <v>18.5</v>
      </c>
    </row>
    <row r="1246" spans="1:17" x14ac:dyDescent="0.25">
      <c r="A1246" s="3">
        <v>39814</v>
      </c>
      <c r="B1246">
        <v>41.94</v>
      </c>
      <c r="C1246">
        <v>42.93</v>
      </c>
      <c r="D1246" s="4">
        <v>0</v>
      </c>
      <c r="E1246" s="4">
        <v>0</v>
      </c>
      <c r="F1246">
        <f t="shared" si="119"/>
        <v>31.525239999999986</v>
      </c>
      <c r="G1246">
        <f t="shared" ca="1" si="120"/>
        <v>18.097168204600568</v>
      </c>
      <c r="H1246" s="14">
        <f t="shared" ca="1" si="121"/>
        <v>11.383132306900858</v>
      </c>
      <c r="I1246" s="13">
        <f t="shared" ca="1" si="122"/>
        <v>0.77559609143348529</v>
      </c>
      <c r="J1246" s="13">
        <f t="shared" ca="1" si="123"/>
        <v>0</v>
      </c>
      <c r="K1246" s="7">
        <f t="shared" ca="1" si="124"/>
        <v>0</v>
      </c>
      <c r="L1246" s="13">
        <f t="shared" ca="1" si="125"/>
        <v>0</v>
      </c>
      <c r="M1246" s="7">
        <f t="shared" ca="1" si="126"/>
        <v>0</v>
      </c>
      <c r="P1246" s="15">
        <v>-0.72436365287020044</v>
      </c>
      <c r="Q1246" s="11">
        <v>20.05</v>
      </c>
    </row>
    <row r="1247" spans="1:17" x14ac:dyDescent="0.25">
      <c r="A1247" s="3">
        <v>39815</v>
      </c>
      <c r="B1247">
        <v>38.700000000000003</v>
      </c>
      <c r="C1247">
        <v>39.909999999999997</v>
      </c>
      <c r="D1247" s="4">
        <v>-7.7253218884120095E-2</v>
      </c>
      <c r="E1247" s="4">
        <v>-7.03470766363848E-2</v>
      </c>
      <c r="F1247">
        <f t="shared" si="119"/>
        <v>31.571079999999988</v>
      </c>
      <c r="G1247">
        <f t="shared" ca="1" si="120"/>
        <v>18.138155283706759</v>
      </c>
      <c r="H1247" s="14">
        <f t="shared" ca="1" si="121"/>
        <v>11.421692925560148</v>
      </c>
      <c r="I1247" s="13">
        <f t="shared" ca="1" si="122"/>
        <v>0.53070497680621398</v>
      </c>
      <c r="J1247" s="13">
        <f t="shared" ca="1" si="123"/>
        <v>0</v>
      </c>
      <c r="K1247" s="7">
        <f t="shared" ca="1" si="124"/>
        <v>0</v>
      </c>
      <c r="L1247" s="13">
        <f t="shared" ca="1" si="125"/>
        <v>0</v>
      </c>
      <c r="M1247" s="7">
        <f t="shared" ca="1" si="126"/>
        <v>0</v>
      </c>
      <c r="P1247" s="15">
        <v>-0.72332524824709066</v>
      </c>
      <c r="Q1247" s="11">
        <v>15.875</v>
      </c>
    </row>
    <row r="1248" spans="1:17" x14ac:dyDescent="0.25">
      <c r="A1248" s="3">
        <v>39818</v>
      </c>
      <c r="B1248">
        <v>39.96</v>
      </c>
      <c r="C1248">
        <v>40.159999999999997</v>
      </c>
      <c r="D1248" s="4">
        <v>3.25581395348837E-2</v>
      </c>
      <c r="E1248" s="4">
        <v>6.2640942119769304E-3</v>
      </c>
      <c r="F1248">
        <f t="shared" si="119"/>
        <v>31.621959999999987</v>
      </c>
      <c r="G1248">
        <f t="shared" ca="1" si="120"/>
        <v>18.181448828232693</v>
      </c>
      <c r="H1248" s="14">
        <f t="shared" ca="1" si="121"/>
        <v>11.461193242349047</v>
      </c>
      <c r="I1248" s="13">
        <f t="shared" ca="1" si="122"/>
        <v>0.6203662861807393</v>
      </c>
      <c r="J1248" s="13">
        <f t="shared" ca="1" si="123"/>
        <v>0</v>
      </c>
      <c r="K1248" s="7">
        <f t="shared" ca="1" si="124"/>
        <v>0</v>
      </c>
      <c r="L1248" s="13">
        <f t="shared" ca="1" si="125"/>
        <v>0</v>
      </c>
      <c r="M1248" s="7">
        <f t="shared" ca="1" si="126"/>
        <v>0</v>
      </c>
      <c r="P1248" s="15">
        <v>-0.72322893868187099</v>
      </c>
      <c r="Q1248" s="11">
        <v>11.88</v>
      </c>
    </row>
    <row r="1249" spans="1:17" x14ac:dyDescent="0.25">
      <c r="A1249" s="3">
        <v>39819</v>
      </c>
      <c r="B1249">
        <v>39.53</v>
      </c>
      <c r="C1249">
        <v>39.549999999999997</v>
      </c>
      <c r="D1249" s="4">
        <v>-1.07607607607607E-2</v>
      </c>
      <c r="E1249" s="4">
        <v>-1.51892430278885E-2</v>
      </c>
      <c r="F1249">
        <f t="shared" si="119"/>
        <v>31.669159999999984</v>
      </c>
      <c r="G1249">
        <f t="shared" ca="1" si="120"/>
        <v>18.221681734748849</v>
      </c>
      <c r="H1249" s="14">
        <f t="shared" ca="1" si="121"/>
        <v>11.497942602123285</v>
      </c>
      <c r="I1249" s="13">
        <f t="shared" ca="1" si="122"/>
        <v>0.58455866928692268</v>
      </c>
      <c r="J1249" s="13">
        <f t="shared" ca="1" si="123"/>
        <v>0</v>
      </c>
      <c r="K1249" s="7">
        <f t="shared" ca="1" si="124"/>
        <v>0</v>
      </c>
      <c r="L1249" s="13">
        <f t="shared" ca="1" si="125"/>
        <v>0</v>
      </c>
      <c r="M1249" s="7">
        <f t="shared" ca="1" si="126"/>
        <v>0</v>
      </c>
      <c r="P1249" s="15">
        <v>-0.72057938227731444</v>
      </c>
      <c r="Q1249" s="11">
        <v>17.850000000000001</v>
      </c>
    </row>
    <row r="1250" spans="1:17" x14ac:dyDescent="0.25">
      <c r="A1250" s="3">
        <v>39820</v>
      </c>
      <c r="B1250">
        <v>43.52</v>
      </c>
      <c r="C1250">
        <v>42.5</v>
      </c>
      <c r="D1250" s="4">
        <v>0.10093599797622101</v>
      </c>
      <c r="E1250" s="4">
        <v>7.4589127686472995E-2</v>
      </c>
      <c r="F1250">
        <f t="shared" si="119"/>
        <v>31.737639999999985</v>
      </c>
      <c r="G1250">
        <f t="shared" ca="1" si="120"/>
        <v>18.273588023332579</v>
      </c>
      <c r="H1250" s="14">
        <f t="shared" ca="1" si="121"/>
        <v>11.541562034998876</v>
      </c>
      <c r="I1250" s="13">
        <f t="shared" ca="1" si="122"/>
        <v>0.87509763185839717</v>
      </c>
      <c r="J1250" s="13">
        <f t="shared" ca="1" si="123"/>
        <v>0</v>
      </c>
      <c r="K1250" s="7">
        <f t="shared" ca="1" si="124"/>
        <v>0</v>
      </c>
      <c r="L1250" s="13">
        <f t="shared" ca="1" si="125"/>
        <v>0</v>
      </c>
      <c r="M1250" s="7">
        <f t="shared" ca="1" si="126"/>
        <v>0</v>
      </c>
      <c r="P1250" s="15">
        <v>-0.72011965959101887</v>
      </c>
      <c r="Q1250" s="11">
        <v>12.45</v>
      </c>
    </row>
    <row r="1251" spans="1:17" x14ac:dyDescent="0.25">
      <c r="A1251" s="3">
        <v>39821</v>
      </c>
      <c r="B1251">
        <v>42.97</v>
      </c>
      <c r="C1251">
        <v>42.72</v>
      </c>
      <c r="D1251" s="4">
        <v>-1.26378676470589E-2</v>
      </c>
      <c r="E1251" s="4">
        <v>5.1764705882353396E-3</v>
      </c>
      <c r="F1251">
        <f t="shared" si="119"/>
        <v>31.803799999999988</v>
      </c>
      <c r="G1251">
        <f t="shared" ca="1" si="120"/>
        <v>18.325361738836285</v>
      </c>
      <c r="H1251" s="14">
        <f t="shared" ca="1" si="121"/>
        <v>11.586142608254438</v>
      </c>
      <c r="I1251" s="13">
        <f t="shared" ca="1" si="122"/>
        <v>0.82844909652284471</v>
      </c>
      <c r="J1251" s="13">
        <f t="shared" ca="1" si="123"/>
        <v>0</v>
      </c>
      <c r="K1251" s="7">
        <f t="shared" ca="1" si="124"/>
        <v>0</v>
      </c>
      <c r="L1251" s="13">
        <f t="shared" ca="1" si="125"/>
        <v>0</v>
      </c>
      <c r="M1251" s="7">
        <f t="shared" ca="1" si="126"/>
        <v>0</v>
      </c>
      <c r="P1251" s="15">
        <v>-0.71983923339350653</v>
      </c>
      <c r="Q1251" s="11">
        <v>12.23</v>
      </c>
    </row>
    <row r="1252" spans="1:17" x14ac:dyDescent="0.25">
      <c r="A1252" s="3">
        <v>39822</v>
      </c>
      <c r="B1252">
        <v>44.55</v>
      </c>
      <c r="C1252">
        <v>44.15</v>
      </c>
      <c r="D1252" s="4">
        <v>3.6769839422853098E-2</v>
      </c>
      <c r="E1252" s="4">
        <v>3.3473782771535697E-2</v>
      </c>
      <c r="F1252">
        <f t="shared" si="119"/>
        <v>31.874999999999989</v>
      </c>
      <c r="G1252">
        <f t="shared" ca="1" si="120"/>
        <v>18.376447210904352</v>
      </c>
      <c r="H1252" s="14">
        <f t="shared" ca="1" si="121"/>
        <v>11.627170816356536</v>
      </c>
      <c r="I1252" s="13">
        <f t="shared" ca="1" si="122"/>
        <v>0.93898954932702805</v>
      </c>
      <c r="J1252" s="13">
        <f t="shared" ca="1" si="123"/>
        <v>0</v>
      </c>
      <c r="K1252" s="7">
        <f t="shared" ca="1" si="124"/>
        <v>0</v>
      </c>
      <c r="L1252" s="13">
        <f t="shared" ca="1" si="125"/>
        <v>0</v>
      </c>
      <c r="M1252" s="7">
        <f t="shared" ca="1" si="126"/>
        <v>0</v>
      </c>
      <c r="P1252" s="15">
        <v>-0.71797738493230612</v>
      </c>
      <c r="Q1252" s="11">
        <v>24.65</v>
      </c>
    </row>
    <row r="1253" spans="1:17" x14ac:dyDescent="0.25">
      <c r="A1253" s="3">
        <v>39825</v>
      </c>
      <c r="B1253">
        <v>48.04</v>
      </c>
      <c r="C1253">
        <v>47.74</v>
      </c>
      <c r="D1253" s="4">
        <v>7.8338945005611796E-2</v>
      </c>
      <c r="E1253" s="4">
        <v>8.1313703284258396E-2</v>
      </c>
      <c r="F1253">
        <f t="shared" si="119"/>
        <v>31.962519999999991</v>
      </c>
      <c r="G1253">
        <f t="shared" ca="1" si="120"/>
        <v>18.430415520296872</v>
      </c>
      <c r="H1253" s="14">
        <f t="shared" ca="1" si="121"/>
        <v>11.664363280445315</v>
      </c>
      <c r="I1253" s="13">
        <f t="shared" ca="1" si="122"/>
        <v>1.1880990147626125</v>
      </c>
      <c r="J1253" s="13">
        <f t="shared" ca="1" si="123"/>
        <v>0</v>
      </c>
      <c r="K1253" s="7">
        <f t="shared" ca="1" si="124"/>
        <v>0</v>
      </c>
      <c r="L1253" s="13">
        <f t="shared" ca="1" si="125"/>
        <v>0</v>
      </c>
      <c r="M1253" s="7">
        <f t="shared" ca="1" si="126"/>
        <v>0</v>
      </c>
      <c r="P1253" s="15">
        <v>-0.71783814570131088</v>
      </c>
      <c r="Q1253" s="11">
        <v>20</v>
      </c>
    </row>
    <row r="1254" spans="1:17" x14ac:dyDescent="0.25">
      <c r="A1254" s="3">
        <v>39826</v>
      </c>
      <c r="B1254">
        <v>46.67</v>
      </c>
      <c r="C1254">
        <v>46.81</v>
      </c>
      <c r="D1254" s="4">
        <v>-2.85179017485429E-2</v>
      </c>
      <c r="E1254" s="4">
        <v>-1.94805194805194E-2</v>
      </c>
      <c r="F1254">
        <f t="shared" si="119"/>
        <v>32.044199999999989</v>
      </c>
      <c r="G1254">
        <f t="shared" ca="1" si="120"/>
        <v>18.485221854136597</v>
      </c>
      <c r="H1254" s="14">
        <f t="shared" ca="1" si="121"/>
        <v>11.705732781204901</v>
      </c>
      <c r="I1254" s="13">
        <f t="shared" ca="1" si="122"/>
        <v>1.0786801072072005</v>
      </c>
      <c r="J1254" s="13">
        <f t="shared" ca="1" si="123"/>
        <v>0</v>
      </c>
      <c r="K1254" s="7">
        <f t="shared" ca="1" si="124"/>
        <v>0</v>
      </c>
      <c r="L1254" s="13">
        <f t="shared" ca="1" si="125"/>
        <v>0</v>
      </c>
      <c r="M1254" s="7">
        <f t="shared" ca="1" si="126"/>
        <v>0</v>
      </c>
      <c r="P1254" s="15">
        <v>-0.71687538576377841</v>
      </c>
      <c r="Q1254" s="11">
        <v>20.55</v>
      </c>
    </row>
    <row r="1255" spans="1:17" x14ac:dyDescent="0.25">
      <c r="A1255" s="3">
        <v>39827</v>
      </c>
      <c r="B1255">
        <v>51.79</v>
      </c>
      <c r="C1255">
        <v>50.56</v>
      </c>
      <c r="D1255" s="4">
        <v>0.109706449539319</v>
      </c>
      <c r="E1255" s="4">
        <v>8.0111087374492601E-2</v>
      </c>
      <c r="F1255">
        <f t="shared" si="119"/>
        <v>32.146799999999992</v>
      </c>
      <c r="G1255">
        <f t="shared" ca="1" si="120"/>
        <v>18.535940006597631</v>
      </c>
      <c r="H1255" s="14">
        <f t="shared" ca="1" si="121"/>
        <v>11.730510009896449</v>
      </c>
      <c r="I1255" s="13">
        <f t="shared" ca="1" si="122"/>
        <v>1.4432005038272175</v>
      </c>
      <c r="J1255" s="13">
        <f t="shared" ca="1" si="123"/>
        <v>0</v>
      </c>
      <c r="K1255" s="7">
        <f t="shared" ca="1" si="124"/>
        <v>0</v>
      </c>
      <c r="L1255" s="13">
        <f t="shared" ca="1" si="125"/>
        <v>0</v>
      </c>
      <c r="M1255" s="7">
        <f t="shared" ca="1" si="126"/>
        <v>0</v>
      </c>
      <c r="P1255" s="15">
        <v>-0.71621607435425638</v>
      </c>
      <c r="Q1255" s="11">
        <v>14.8</v>
      </c>
    </row>
    <row r="1256" spans="1:17" x14ac:dyDescent="0.25">
      <c r="A1256" s="3">
        <v>39828</v>
      </c>
      <c r="B1256">
        <v>53.26</v>
      </c>
      <c r="C1256">
        <v>49.93</v>
      </c>
      <c r="D1256" s="4">
        <v>2.8383857887623001E-2</v>
      </c>
      <c r="E1256" s="4">
        <v>-1.24604430379748E-2</v>
      </c>
      <c r="F1256">
        <f t="shared" si="119"/>
        <v>32.257279999999994</v>
      </c>
      <c r="G1256">
        <f t="shared" ca="1" si="120"/>
        <v>18.587714571589302</v>
      </c>
      <c r="H1256" s="14">
        <f t="shared" ca="1" si="121"/>
        <v>11.75293185738396</v>
      </c>
      <c r="I1256" s="13">
        <f t="shared" ca="1" si="122"/>
        <v>1.5364585004544591</v>
      </c>
      <c r="J1256" s="13">
        <f t="shared" ca="1" si="123"/>
        <v>0</v>
      </c>
      <c r="K1256" s="7">
        <f t="shared" ca="1" si="124"/>
        <v>0</v>
      </c>
      <c r="L1256" s="13">
        <f t="shared" ca="1" si="125"/>
        <v>0</v>
      </c>
      <c r="M1256" s="7">
        <f t="shared" ca="1" si="126"/>
        <v>0</v>
      </c>
      <c r="P1256" s="15">
        <v>-0.71603444805856742</v>
      </c>
      <c r="Q1256" s="11">
        <v>12.3</v>
      </c>
    </row>
    <row r="1257" spans="1:17" x14ac:dyDescent="0.25">
      <c r="A1257" s="3">
        <v>39829</v>
      </c>
      <c r="B1257">
        <v>49.65</v>
      </c>
      <c r="C1257">
        <v>48.53</v>
      </c>
      <c r="D1257" s="4">
        <v>-6.7780698460382996E-2</v>
      </c>
      <c r="E1257" s="4">
        <v>-2.8039254956939701E-2</v>
      </c>
      <c r="F1257">
        <f t="shared" si="119"/>
        <v>32.356079999999992</v>
      </c>
      <c r="G1257">
        <f t="shared" ca="1" si="120"/>
        <v>18.650471694142098</v>
      </c>
      <c r="H1257" s="14">
        <f t="shared" ca="1" si="121"/>
        <v>11.797667541213155</v>
      </c>
      <c r="I1257" s="13">
        <f t="shared" ca="1" si="122"/>
        <v>1.2618133842777661</v>
      </c>
      <c r="J1257" s="13">
        <f t="shared" ca="1" si="123"/>
        <v>0</v>
      </c>
      <c r="K1257" s="7">
        <f t="shared" ca="1" si="124"/>
        <v>0</v>
      </c>
      <c r="L1257" s="13">
        <f t="shared" ca="1" si="125"/>
        <v>0</v>
      </c>
      <c r="M1257" s="7">
        <f t="shared" ca="1" si="126"/>
        <v>0</v>
      </c>
      <c r="P1257" s="15">
        <v>-0.71375517374340458</v>
      </c>
      <c r="Q1257" s="11">
        <v>19.7</v>
      </c>
    </row>
    <row r="1258" spans="1:17" x14ac:dyDescent="0.25">
      <c r="A1258" s="3">
        <v>39832</v>
      </c>
      <c r="B1258">
        <v>49.65</v>
      </c>
      <c r="C1258">
        <v>48.53</v>
      </c>
      <c r="D1258" s="4">
        <v>2.3078508139295201E-2</v>
      </c>
      <c r="E1258" s="4">
        <v>4.6807592752372798E-2</v>
      </c>
      <c r="F1258">
        <f t="shared" si="119"/>
        <v>32.451439999999991</v>
      </c>
      <c r="G1258">
        <f t="shared" ca="1" si="120"/>
        <v>18.708823090313498</v>
      </c>
      <c r="H1258" s="14">
        <f t="shared" ca="1" si="121"/>
        <v>11.837514635470249</v>
      </c>
      <c r="I1258" s="13">
        <f t="shared" ca="1" si="122"/>
        <v>1.2514763463920464</v>
      </c>
      <c r="J1258" s="13">
        <f t="shared" ca="1" si="123"/>
        <v>0</v>
      </c>
      <c r="K1258" s="7">
        <f t="shared" ca="1" si="124"/>
        <v>0</v>
      </c>
      <c r="L1258" s="13">
        <f t="shared" ca="1" si="125"/>
        <v>0</v>
      </c>
      <c r="M1258" s="7">
        <f t="shared" ca="1" si="126"/>
        <v>0</v>
      </c>
      <c r="P1258" s="15">
        <v>-0.71276309605654664</v>
      </c>
      <c r="Q1258" s="11">
        <v>15.275</v>
      </c>
    </row>
    <row r="1259" spans="1:17" x14ac:dyDescent="0.25">
      <c r="A1259" s="3">
        <v>39833</v>
      </c>
      <c r="B1259">
        <v>54.66</v>
      </c>
      <c r="C1259">
        <v>51.08</v>
      </c>
      <c r="D1259" s="4">
        <v>0.10090634441087599</v>
      </c>
      <c r="E1259" s="4">
        <v>5.2544817638574097E-2</v>
      </c>
      <c r="F1259">
        <f t="shared" si="119"/>
        <v>32.560519999999983</v>
      </c>
      <c r="G1259">
        <f t="shared" ca="1" si="120"/>
        <v>18.750450162030262</v>
      </c>
      <c r="H1259" s="14">
        <f t="shared" ca="1" si="121"/>
        <v>11.845415243045398</v>
      </c>
      <c r="I1259" s="13">
        <f t="shared" ca="1" si="122"/>
        <v>1.6002438987845808</v>
      </c>
      <c r="J1259" s="13">
        <f t="shared" ca="1" si="123"/>
        <v>0</v>
      </c>
      <c r="K1259" s="7">
        <f t="shared" ca="1" si="124"/>
        <v>0</v>
      </c>
      <c r="L1259" s="13">
        <f t="shared" ca="1" si="125"/>
        <v>0</v>
      </c>
      <c r="M1259" s="7">
        <f t="shared" ca="1" si="126"/>
        <v>0</v>
      </c>
      <c r="P1259" s="15">
        <v>-0.71211693095134732</v>
      </c>
      <c r="Q1259" s="11">
        <v>13.574999999999999</v>
      </c>
    </row>
    <row r="1260" spans="1:17" x14ac:dyDescent="0.25">
      <c r="A1260" s="3">
        <v>39834</v>
      </c>
      <c r="B1260">
        <v>51.13</v>
      </c>
      <c r="C1260">
        <v>47.36</v>
      </c>
      <c r="D1260" s="4">
        <v>-6.4581046469081499E-2</v>
      </c>
      <c r="E1260" s="4">
        <v>-7.2826938136256902E-2</v>
      </c>
      <c r="F1260">
        <f t="shared" si="119"/>
        <v>32.65227999999999</v>
      </c>
      <c r="G1260">
        <f t="shared" ca="1" si="120"/>
        <v>18.795422289768531</v>
      </c>
      <c r="H1260" s="14">
        <f t="shared" ca="1" si="121"/>
        <v>11.866993434652805</v>
      </c>
      <c r="I1260" s="13">
        <f t="shared" ca="1" si="122"/>
        <v>1.3334711509923824</v>
      </c>
      <c r="J1260" s="13">
        <f t="shared" ca="1" si="123"/>
        <v>0</v>
      </c>
      <c r="K1260" s="7">
        <f t="shared" ca="1" si="124"/>
        <v>0</v>
      </c>
      <c r="L1260" s="13">
        <f t="shared" ca="1" si="125"/>
        <v>0</v>
      </c>
      <c r="M1260" s="7">
        <f t="shared" ca="1" si="126"/>
        <v>0</v>
      </c>
      <c r="P1260" s="15">
        <v>-0.710600731418218</v>
      </c>
      <c r="Q1260" s="11">
        <v>19.95</v>
      </c>
    </row>
    <row r="1261" spans="1:17" x14ac:dyDescent="0.25">
      <c r="A1261" s="3">
        <v>39835</v>
      </c>
      <c r="B1261">
        <v>50.54</v>
      </c>
      <c r="C1261">
        <v>47.37</v>
      </c>
      <c r="D1261" s="4">
        <v>-1.1539213768824601E-2</v>
      </c>
      <c r="E1261" s="4">
        <v>2.1114864864868501E-4</v>
      </c>
      <c r="F1261">
        <f t="shared" si="119"/>
        <v>32.743959999999987</v>
      </c>
      <c r="G1261">
        <f t="shared" ca="1" si="120"/>
        <v>18.844942512479477</v>
      </c>
      <c r="H1261" s="14">
        <f t="shared" ca="1" si="121"/>
        <v>11.895433768719222</v>
      </c>
      <c r="I1261" s="13">
        <f t="shared" ca="1" si="122"/>
        <v>1.2803811503927178</v>
      </c>
      <c r="J1261" s="13">
        <f t="shared" ca="1" si="123"/>
        <v>0</v>
      </c>
      <c r="K1261" s="7">
        <f t="shared" ca="1" si="124"/>
        <v>0</v>
      </c>
      <c r="L1261" s="13">
        <f t="shared" ca="1" si="125"/>
        <v>0</v>
      </c>
      <c r="M1261" s="7">
        <f t="shared" ca="1" si="126"/>
        <v>0</v>
      </c>
      <c r="P1261" s="15">
        <v>-0.70755789884768017</v>
      </c>
      <c r="Q1261" s="11">
        <v>14.2</v>
      </c>
    </row>
    <row r="1262" spans="1:17" x14ac:dyDescent="0.25">
      <c r="A1262" s="3">
        <v>39836</v>
      </c>
      <c r="B1262">
        <v>50.16</v>
      </c>
      <c r="C1262">
        <v>47.2</v>
      </c>
      <c r="D1262" s="4">
        <v>-7.5187969924812598E-3</v>
      </c>
      <c r="E1262" s="4">
        <v>-3.58876926324669E-3</v>
      </c>
      <c r="F1262">
        <f t="shared" si="119"/>
        <v>32.831039999999987</v>
      </c>
      <c r="G1262">
        <f t="shared" ca="1" si="120"/>
        <v>18.891436342851023</v>
      </c>
      <c r="H1262" s="14">
        <f t="shared" ca="1" si="121"/>
        <v>11.921634514276537</v>
      </c>
      <c r="I1262" s="13">
        <f t="shared" ca="1" si="122"/>
        <v>1.2431458186483517</v>
      </c>
      <c r="J1262" s="13">
        <f t="shared" ca="1" si="123"/>
        <v>0</v>
      </c>
      <c r="K1262" s="7">
        <f t="shared" ca="1" si="124"/>
        <v>0</v>
      </c>
      <c r="L1262" s="13">
        <f t="shared" ca="1" si="125"/>
        <v>0</v>
      </c>
      <c r="M1262" s="7">
        <f t="shared" ca="1" si="126"/>
        <v>0</v>
      </c>
      <c r="P1262" s="15">
        <v>-0.70720580121451304</v>
      </c>
      <c r="Q1262" s="11">
        <v>14.625</v>
      </c>
    </row>
    <row r="1263" spans="1:17" x14ac:dyDescent="0.25">
      <c r="A1263" s="3">
        <v>39839</v>
      </c>
      <c r="B1263">
        <v>47.55</v>
      </c>
      <c r="C1263">
        <v>45.63</v>
      </c>
      <c r="D1263" s="4">
        <v>-5.2033492822966501E-2</v>
      </c>
      <c r="E1263" s="4">
        <v>-3.3262711864406803E-2</v>
      </c>
      <c r="F1263">
        <f t="shared" si="119"/>
        <v>32.909719999999986</v>
      </c>
      <c r="G1263">
        <f t="shared" ca="1" si="120"/>
        <v>18.942798380630848</v>
      </c>
      <c r="H1263" s="14">
        <f t="shared" ca="1" si="121"/>
        <v>11.959337570946282</v>
      </c>
      <c r="I1263" s="13">
        <f t="shared" ca="1" si="122"/>
        <v>1.0482109371686508</v>
      </c>
      <c r="J1263" s="13">
        <f t="shared" ca="1" si="123"/>
        <v>0</v>
      </c>
      <c r="K1263" s="7">
        <f t="shared" ca="1" si="124"/>
        <v>0</v>
      </c>
      <c r="L1263" s="13">
        <f t="shared" ca="1" si="125"/>
        <v>0</v>
      </c>
      <c r="M1263" s="7">
        <f t="shared" ca="1" si="126"/>
        <v>0</v>
      </c>
      <c r="P1263" s="15">
        <v>-0.70650503573915291</v>
      </c>
      <c r="Q1263" s="11">
        <v>20.149999999999999</v>
      </c>
    </row>
    <row r="1264" spans="1:17" x14ac:dyDescent="0.25">
      <c r="A1264" s="3">
        <v>39840</v>
      </c>
      <c r="B1264">
        <v>45.16</v>
      </c>
      <c r="C1264">
        <v>43.51</v>
      </c>
      <c r="D1264" s="4">
        <v>-5.0262881177707698E-2</v>
      </c>
      <c r="E1264" s="4">
        <v>-4.64606618452773E-2</v>
      </c>
      <c r="F1264">
        <f t="shared" si="119"/>
        <v>32.983479999999986</v>
      </c>
      <c r="G1264">
        <f t="shared" ca="1" si="120"/>
        <v>19.00075902410974</v>
      </c>
      <c r="H1264" s="14">
        <f t="shared" ca="1" si="121"/>
        <v>12.009398536164621</v>
      </c>
      <c r="I1264" s="13">
        <f t="shared" ca="1" si="122"/>
        <v>0.87082621622754386</v>
      </c>
      <c r="J1264" s="13">
        <f t="shared" ca="1" si="123"/>
        <v>0</v>
      </c>
      <c r="K1264" s="7">
        <f t="shared" ca="1" si="124"/>
        <v>0</v>
      </c>
      <c r="L1264" s="13">
        <f t="shared" ca="1" si="125"/>
        <v>0</v>
      </c>
      <c r="M1264" s="7">
        <f t="shared" ca="1" si="126"/>
        <v>0</v>
      </c>
      <c r="P1264" s="15">
        <v>-0.7061583973246518</v>
      </c>
      <c r="Q1264" s="11">
        <v>14.55</v>
      </c>
    </row>
    <row r="1265" spans="1:17" x14ac:dyDescent="0.25">
      <c r="A1265" s="3">
        <v>39841</v>
      </c>
      <c r="B1265">
        <v>42.31</v>
      </c>
      <c r="C1265">
        <v>40.75</v>
      </c>
      <c r="D1265" s="4">
        <v>-6.31089459698847E-2</v>
      </c>
      <c r="E1265" s="4">
        <v>-6.3433693403815203E-2</v>
      </c>
      <c r="F1265">
        <f t="shared" si="119"/>
        <v>33.049479999999988</v>
      </c>
      <c r="G1265">
        <f t="shared" ca="1" si="120"/>
        <v>19.061834360736725</v>
      </c>
      <c r="H1265" s="14">
        <f t="shared" ca="1" si="121"/>
        <v>12.06801154110509</v>
      </c>
      <c r="I1265" s="13">
        <f t="shared" ca="1" si="122"/>
        <v>0.66204994313022714</v>
      </c>
      <c r="J1265" s="13">
        <f t="shared" ca="1" si="123"/>
        <v>0</v>
      </c>
      <c r="K1265" s="7">
        <f t="shared" ca="1" si="124"/>
        <v>0</v>
      </c>
      <c r="L1265" s="13">
        <f t="shared" ca="1" si="125"/>
        <v>0</v>
      </c>
      <c r="M1265" s="7">
        <f t="shared" ca="1" si="126"/>
        <v>0</v>
      </c>
      <c r="P1265" s="15">
        <v>-0.70554088223474865</v>
      </c>
      <c r="Q1265" s="11">
        <v>20.149999999999999</v>
      </c>
    </row>
    <row r="1266" spans="1:17" x14ac:dyDescent="0.25">
      <c r="A1266" s="3">
        <v>39842</v>
      </c>
      <c r="B1266">
        <v>43.38</v>
      </c>
      <c r="C1266">
        <v>40.880000000000003</v>
      </c>
      <c r="D1266" s="4">
        <v>2.52895296620184E-2</v>
      </c>
      <c r="E1266" s="4">
        <v>3.1901840490797802E-3</v>
      </c>
      <c r="F1266">
        <f t="shared" si="119"/>
        <v>33.118279999999984</v>
      </c>
      <c r="G1266">
        <f t="shared" ca="1" si="120"/>
        <v>19.122294266883468</v>
      </c>
      <c r="H1266" s="14">
        <f t="shared" ca="1" si="121"/>
        <v>12.124301400325209</v>
      </c>
      <c r="I1266" s="13">
        <f t="shared" ca="1" si="122"/>
        <v>0.73319023008999729</v>
      </c>
      <c r="J1266" s="13">
        <f t="shared" ca="1" si="123"/>
        <v>0</v>
      </c>
      <c r="K1266" s="7">
        <f t="shared" ca="1" si="124"/>
        <v>0</v>
      </c>
      <c r="L1266" s="13">
        <f t="shared" ca="1" si="125"/>
        <v>0</v>
      </c>
      <c r="M1266" s="7">
        <f t="shared" ca="1" si="126"/>
        <v>0</v>
      </c>
      <c r="P1266" s="15">
        <v>-0.70434116808620373</v>
      </c>
      <c r="Q1266" s="11">
        <v>18.25</v>
      </c>
    </row>
    <row r="1267" spans="1:17" x14ac:dyDescent="0.25">
      <c r="A1267" s="3">
        <v>39843</v>
      </c>
      <c r="B1267">
        <v>44.99</v>
      </c>
      <c r="C1267">
        <v>42.18</v>
      </c>
      <c r="D1267" s="4">
        <v>3.7113877362840102E-2</v>
      </c>
      <c r="E1267" s="4">
        <v>3.1800391389432497E-2</v>
      </c>
      <c r="F1267">
        <f t="shared" si="119"/>
        <v>33.194519999999983</v>
      </c>
      <c r="G1267">
        <f t="shared" ca="1" si="120"/>
        <v>19.18599154160718</v>
      </c>
      <c r="H1267" s="14">
        <f t="shared" ca="1" si="121"/>
        <v>12.181727312410779</v>
      </c>
      <c r="I1267" s="13">
        <f t="shared" ca="1" si="122"/>
        <v>0.84202134685553642</v>
      </c>
      <c r="J1267" s="13">
        <f t="shared" ca="1" si="123"/>
        <v>0</v>
      </c>
      <c r="K1267" s="7">
        <f t="shared" ca="1" si="124"/>
        <v>0</v>
      </c>
      <c r="L1267" s="13">
        <f t="shared" ca="1" si="125"/>
        <v>0</v>
      </c>
      <c r="M1267" s="7">
        <f t="shared" ca="1" si="126"/>
        <v>0</v>
      </c>
      <c r="P1267" s="15">
        <v>-0.70413120396072459</v>
      </c>
      <c r="Q1267" s="11">
        <v>15.324999999999999</v>
      </c>
    </row>
    <row r="1268" spans="1:17" x14ac:dyDescent="0.25">
      <c r="A1268" s="3">
        <v>39846</v>
      </c>
      <c r="B1268">
        <v>45.35</v>
      </c>
      <c r="C1268">
        <v>42.3</v>
      </c>
      <c r="D1268" s="4">
        <v>8.0017781729273506E-3</v>
      </c>
      <c r="E1268" s="4">
        <v>2.8449502133711699E-3</v>
      </c>
      <c r="F1268">
        <f t="shared" si="119"/>
        <v>33.272199999999991</v>
      </c>
      <c r="G1268">
        <f t="shared" ca="1" si="120"/>
        <v>19.250332607958356</v>
      </c>
      <c r="H1268" s="14">
        <f t="shared" ca="1" si="121"/>
        <v>12.239398911937535</v>
      </c>
      <c r="I1268" s="13">
        <f t="shared" ca="1" si="122"/>
        <v>0.86135460151726895</v>
      </c>
      <c r="J1268" s="13">
        <f t="shared" ca="1" si="123"/>
        <v>0</v>
      </c>
      <c r="K1268" s="7">
        <f t="shared" ca="1" si="124"/>
        <v>0</v>
      </c>
      <c r="L1268" s="13">
        <f t="shared" ca="1" si="125"/>
        <v>0</v>
      </c>
      <c r="M1268" s="7">
        <f t="shared" ca="1" si="126"/>
        <v>0</v>
      </c>
      <c r="P1268" s="15">
        <v>-0.7039608508570171</v>
      </c>
      <c r="Q1268" s="11">
        <v>20.25</v>
      </c>
    </row>
    <row r="1269" spans="1:17" x14ac:dyDescent="0.25">
      <c r="A1269" s="3">
        <v>39847</v>
      </c>
      <c r="B1269">
        <v>43.15</v>
      </c>
      <c r="C1269">
        <v>40.950000000000003</v>
      </c>
      <c r="D1269" s="4">
        <v>-4.8511576626240401E-2</v>
      </c>
      <c r="E1269" s="4">
        <v>-3.1914893617021198E-2</v>
      </c>
      <c r="F1269">
        <f t="shared" si="119"/>
        <v>33.342359999999985</v>
      </c>
      <c r="G1269">
        <f t="shared" ca="1" si="120"/>
        <v>19.315126158989109</v>
      </c>
      <c r="H1269" s="14">
        <f t="shared" ca="1" si="121"/>
        <v>12.301509238483668</v>
      </c>
      <c r="I1269" s="13">
        <f t="shared" ca="1" si="122"/>
        <v>0.69918560645405359</v>
      </c>
      <c r="J1269" s="13">
        <f t="shared" ca="1" si="123"/>
        <v>0</v>
      </c>
      <c r="K1269" s="7">
        <f t="shared" ca="1" si="124"/>
        <v>0</v>
      </c>
      <c r="L1269" s="13">
        <f t="shared" ca="1" si="125"/>
        <v>0</v>
      </c>
      <c r="M1269" s="7">
        <f t="shared" ca="1" si="126"/>
        <v>0</v>
      </c>
      <c r="P1269" s="15">
        <v>-0.70369495414647842</v>
      </c>
      <c r="Q1269" s="11">
        <v>15.074999999999999</v>
      </c>
    </row>
    <row r="1270" spans="1:17" x14ac:dyDescent="0.25">
      <c r="A1270" s="3">
        <v>39848</v>
      </c>
      <c r="B1270">
        <v>43.75</v>
      </c>
      <c r="C1270">
        <v>41.1</v>
      </c>
      <c r="D1270" s="4">
        <v>1.3904982618771799E-2</v>
      </c>
      <c r="E1270" s="4">
        <v>3.66300366300365E-3</v>
      </c>
      <c r="F1270">
        <f t="shared" si="119"/>
        <v>33.415559999999992</v>
      </c>
      <c r="G1270">
        <f t="shared" ca="1" si="120"/>
        <v>19.381955705792443</v>
      </c>
      <c r="H1270" s="14">
        <f t="shared" ca="1" si="121"/>
        <v>12.365153558688665</v>
      </c>
      <c r="I1270" s="13">
        <f t="shared" ca="1" si="122"/>
        <v>0.73640668379580898</v>
      </c>
      <c r="J1270" s="13">
        <f t="shared" ca="1" si="123"/>
        <v>0</v>
      </c>
      <c r="K1270" s="7">
        <f t="shared" ca="1" si="124"/>
        <v>0</v>
      </c>
      <c r="L1270" s="13">
        <f t="shared" ca="1" si="125"/>
        <v>0</v>
      </c>
      <c r="M1270" s="7">
        <f t="shared" ca="1" si="126"/>
        <v>0</v>
      </c>
      <c r="P1270" s="15">
        <v>-0.70332904930980733</v>
      </c>
      <c r="Q1270" s="11">
        <v>13.5</v>
      </c>
    </row>
    <row r="1271" spans="1:17" x14ac:dyDescent="0.25">
      <c r="A1271" s="3">
        <v>39849</v>
      </c>
      <c r="B1271">
        <v>43.25</v>
      </c>
      <c r="C1271">
        <v>40.5</v>
      </c>
      <c r="D1271" s="4">
        <v>-1.14285714285715E-2</v>
      </c>
      <c r="E1271" s="4">
        <v>-1.4598540145985399E-2</v>
      </c>
      <c r="F1271">
        <f t="shared" si="119"/>
        <v>33.486879999999985</v>
      </c>
      <c r="G1271">
        <f t="shared" ca="1" si="120"/>
        <v>19.448784977326824</v>
      </c>
      <c r="H1271" s="14">
        <f t="shared" ca="1" si="121"/>
        <v>12.42973746599024</v>
      </c>
      <c r="I1271" s="13">
        <f t="shared" ca="1" si="122"/>
        <v>0.6954732806859788</v>
      </c>
      <c r="J1271" s="13">
        <f t="shared" ca="1" si="123"/>
        <v>0</v>
      </c>
      <c r="K1271" s="7">
        <f t="shared" ca="1" si="124"/>
        <v>0</v>
      </c>
      <c r="L1271" s="13">
        <f t="shared" ca="1" si="125"/>
        <v>0</v>
      </c>
      <c r="M1271" s="7">
        <f t="shared" ca="1" si="126"/>
        <v>0</v>
      </c>
      <c r="P1271" s="15">
        <v>-0.70028525492233595</v>
      </c>
      <c r="Q1271" s="11">
        <v>30.55</v>
      </c>
    </row>
    <row r="1272" spans="1:17" x14ac:dyDescent="0.25">
      <c r="A1272" s="3">
        <v>39850</v>
      </c>
      <c r="B1272">
        <v>42.6</v>
      </c>
      <c r="C1272">
        <v>40.1</v>
      </c>
      <c r="D1272" s="4">
        <v>-1.5028901734104001E-2</v>
      </c>
      <c r="E1272" s="4">
        <v>-9.8765432098765205E-3</v>
      </c>
      <c r="F1272">
        <f t="shared" si="119"/>
        <v>33.557799999999979</v>
      </c>
      <c r="G1272">
        <f t="shared" ca="1" si="120"/>
        <v>19.518630667022997</v>
      </c>
      <c r="H1272" s="14">
        <f t="shared" ca="1" si="121"/>
        <v>12.499046000534506</v>
      </c>
      <c r="I1272" s="13">
        <f t="shared" ca="1" si="122"/>
        <v>0.64406944496071827</v>
      </c>
      <c r="J1272" s="13">
        <f t="shared" ca="1" si="123"/>
        <v>0</v>
      </c>
      <c r="K1272" s="7">
        <f t="shared" ca="1" si="124"/>
        <v>0</v>
      </c>
      <c r="L1272" s="13">
        <f t="shared" ca="1" si="125"/>
        <v>0</v>
      </c>
      <c r="M1272" s="7">
        <f t="shared" ca="1" si="126"/>
        <v>0</v>
      </c>
      <c r="P1272" s="15">
        <v>-0.69941136102768464</v>
      </c>
      <c r="Q1272" s="11">
        <v>15.15</v>
      </c>
    </row>
    <row r="1273" spans="1:17" x14ac:dyDescent="0.25">
      <c r="A1273" s="3">
        <v>39853</v>
      </c>
      <c r="B1273">
        <v>42.5</v>
      </c>
      <c r="C1273">
        <v>40.5</v>
      </c>
      <c r="D1273" s="4">
        <v>-2.3474178403756199E-3</v>
      </c>
      <c r="E1273" s="4">
        <v>9.9750623441396992E-3</v>
      </c>
      <c r="F1273">
        <f t="shared" si="119"/>
        <v>33.631119999999981</v>
      </c>
      <c r="G1273">
        <f t="shared" ca="1" si="120"/>
        <v>19.593305770370023</v>
      </c>
      <c r="H1273" s="14">
        <f t="shared" ca="1" si="121"/>
        <v>12.574398655555044</v>
      </c>
      <c r="I1273" s="13">
        <f t="shared" ca="1" si="122"/>
        <v>0.63178496701290265</v>
      </c>
      <c r="J1273" s="13">
        <f t="shared" ca="1" si="123"/>
        <v>0</v>
      </c>
      <c r="K1273" s="7">
        <f t="shared" ca="1" si="124"/>
        <v>0</v>
      </c>
      <c r="L1273" s="13">
        <f t="shared" ca="1" si="125"/>
        <v>0</v>
      </c>
      <c r="M1273" s="7">
        <f t="shared" ca="1" si="126"/>
        <v>0</v>
      </c>
      <c r="P1273" s="15">
        <v>-0.69873268996043691</v>
      </c>
      <c r="Q1273" s="11">
        <v>14.08</v>
      </c>
    </row>
    <row r="1274" spans="1:17" x14ac:dyDescent="0.25">
      <c r="A1274" s="3">
        <v>39854</v>
      </c>
      <c r="B1274">
        <v>45.6</v>
      </c>
      <c r="C1274">
        <v>42.9</v>
      </c>
      <c r="D1274" s="4">
        <v>7.2941176470588301E-2</v>
      </c>
      <c r="E1274" s="4">
        <v>5.9259259259259102E-2</v>
      </c>
      <c r="F1274">
        <f t="shared" si="119"/>
        <v>33.718679999999985</v>
      </c>
      <c r="G1274">
        <f t="shared" ca="1" si="120"/>
        <v>19.674753787661754</v>
      </c>
      <c r="H1274" s="14">
        <f t="shared" ca="1" si="121"/>
        <v>12.65279068149264</v>
      </c>
      <c r="I1274" s="13">
        <f t="shared" ca="1" si="122"/>
        <v>0.84601128063188868</v>
      </c>
      <c r="J1274" s="13">
        <f t="shared" ca="1" si="123"/>
        <v>0</v>
      </c>
      <c r="K1274" s="7">
        <f t="shared" ca="1" si="124"/>
        <v>0</v>
      </c>
      <c r="L1274" s="13">
        <f t="shared" ca="1" si="125"/>
        <v>0</v>
      </c>
      <c r="M1274" s="7">
        <f t="shared" ca="1" si="126"/>
        <v>0</v>
      </c>
      <c r="P1274" s="15">
        <v>-0.69851045116994048</v>
      </c>
      <c r="Q1274" s="11">
        <v>15.3</v>
      </c>
    </row>
    <row r="1275" spans="1:17" x14ac:dyDescent="0.25">
      <c r="A1275" s="3">
        <v>39855</v>
      </c>
      <c r="B1275">
        <v>44.6</v>
      </c>
      <c r="C1275">
        <v>42.2</v>
      </c>
      <c r="D1275" s="4">
        <v>-2.1929824561403501E-2</v>
      </c>
      <c r="E1275" s="4">
        <v>-1.6317016317016202E-2</v>
      </c>
      <c r="F1275">
        <f t="shared" si="119"/>
        <v>33.801559999999988</v>
      </c>
      <c r="G1275">
        <f t="shared" ca="1" si="120"/>
        <v>19.754802069203262</v>
      </c>
      <c r="H1275" s="14">
        <f t="shared" ca="1" si="121"/>
        <v>12.7314231038049</v>
      </c>
      <c r="I1275" s="13">
        <f t="shared" ca="1" si="122"/>
        <v>0.76874963270528363</v>
      </c>
      <c r="J1275" s="13">
        <f t="shared" ca="1" si="123"/>
        <v>0</v>
      </c>
      <c r="K1275" s="7">
        <f t="shared" ca="1" si="124"/>
        <v>0</v>
      </c>
      <c r="L1275" s="13">
        <f t="shared" ca="1" si="125"/>
        <v>0</v>
      </c>
      <c r="M1275" s="7">
        <f t="shared" ca="1" si="126"/>
        <v>0</v>
      </c>
      <c r="P1275" s="15">
        <v>-0.69846121774845815</v>
      </c>
      <c r="Q1275" s="11">
        <v>21.4</v>
      </c>
    </row>
    <row r="1276" spans="1:17" x14ac:dyDescent="0.25">
      <c r="A1276" s="3">
        <v>39856</v>
      </c>
      <c r="B1276">
        <v>42.55</v>
      </c>
      <c r="C1276">
        <v>41.6</v>
      </c>
      <c r="D1276" s="4">
        <v>-4.5964125560538201E-2</v>
      </c>
      <c r="E1276" s="4">
        <v>-1.4218009478673001E-2</v>
      </c>
      <c r="F1276">
        <f t="shared" ref="F1276:F1339" si="127">AVERAGE(B1027:B1276)</f>
        <v>33.873439999999981</v>
      </c>
      <c r="G1276">
        <f t="shared" ref="G1276:G1339" ca="1" si="128">F1276-_xlfn.STDEV.P(OFFSET(B1276,0,0,-250,1))</f>
        <v>19.828076574071797</v>
      </c>
      <c r="H1276" s="14">
        <f t="shared" ref="H1276:H1339" ca="1" si="129">F1276-1.5*_xlfn.STDEV.P(OFFSET(B1276,0,0,-250,1))</f>
        <v>12.805394861107708</v>
      </c>
      <c r="I1276" s="13">
        <f t="shared" ref="I1276:I1339" ca="1" si="130">(B1276-F1276)/_xlfn.STDEV.P(OFFSET(B1276,0,0,-250,1))</f>
        <v>0.61775261606850362</v>
      </c>
      <c r="J1276" s="13">
        <f t="shared" ca="1" si="123"/>
        <v>0</v>
      </c>
      <c r="K1276" s="7">
        <f t="shared" ca="1" si="124"/>
        <v>0</v>
      </c>
      <c r="L1276" s="13">
        <f t="shared" ca="1" si="125"/>
        <v>0</v>
      </c>
      <c r="M1276" s="7">
        <f t="shared" ca="1" si="126"/>
        <v>0</v>
      </c>
      <c r="P1276" s="15">
        <v>-0.69648067362052635</v>
      </c>
      <c r="Q1276" s="11">
        <v>21.35</v>
      </c>
    </row>
    <row r="1277" spans="1:17" x14ac:dyDescent="0.25">
      <c r="A1277" s="3">
        <v>39857</v>
      </c>
      <c r="B1277">
        <v>43.6</v>
      </c>
      <c r="C1277">
        <v>42.35</v>
      </c>
      <c r="D1277" s="4">
        <v>2.4676850763807299E-2</v>
      </c>
      <c r="E1277" s="4">
        <v>1.8028846153846301E-2</v>
      </c>
      <c r="F1277">
        <f t="shared" si="127"/>
        <v>33.943439999999988</v>
      </c>
      <c r="G1277">
        <f t="shared" ca="1" si="128"/>
        <v>19.893384762870113</v>
      </c>
      <c r="H1277" s="14">
        <f t="shared" ca="1" si="129"/>
        <v>12.868357144305172</v>
      </c>
      <c r="I1277" s="13">
        <f t="shared" ca="1" si="130"/>
        <v>0.68729694204196168</v>
      </c>
      <c r="J1277" s="13">
        <f t="shared" ref="J1277:J1340" ca="1" si="131">IF(AND(J1276=0,I1276&lt;-1),1,IF(AND(J1276=1,I1276&gt;-0.5),0,J1276))</f>
        <v>0</v>
      </c>
      <c r="K1277" s="7">
        <f t="shared" ref="K1277:K1340" ca="1" si="132">J1277*D1277</f>
        <v>0</v>
      </c>
      <c r="L1277" s="13">
        <f t="shared" ref="L1277:L1340" ca="1" si="133">IF(AND(L1276=0,I1276&lt;-1.5),1,IF(AND(L1276=1,I1276&gt;0.5),0,L1276))</f>
        <v>0</v>
      </c>
      <c r="M1277" s="7">
        <f t="shared" ref="M1277:M1340" ca="1" si="134">L1277*D1277</f>
        <v>0</v>
      </c>
      <c r="P1277" s="15">
        <v>-0.69634351295014785</v>
      </c>
      <c r="Q1277" s="11">
        <v>30.35</v>
      </c>
    </row>
    <row r="1278" spans="1:17" x14ac:dyDescent="0.25">
      <c r="A1278" s="3">
        <v>39860</v>
      </c>
      <c r="B1278">
        <v>43.6</v>
      </c>
      <c r="C1278">
        <v>42.35</v>
      </c>
      <c r="D1278" s="4">
        <v>2.95159386068478E-2</v>
      </c>
      <c r="E1278" s="4">
        <v>2.2946859903381699E-2</v>
      </c>
      <c r="F1278">
        <f t="shared" si="127"/>
        <v>34.013199999999991</v>
      </c>
      <c r="G1278">
        <f t="shared" ca="1" si="128"/>
        <v>19.958668540004592</v>
      </c>
      <c r="H1278" s="14">
        <f t="shared" ca="1" si="129"/>
        <v>12.931402810006894</v>
      </c>
      <c r="I1278" s="13">
        <f t="shared" ca="1" si="130"/>
        <v>0.68211452137609352</v>
      </c>
      <c r="J1278" s="13">
        <f t="shared" ca="1" si="131"/>
        <v>0</v>
      </c>
      <c r="K1278" s="7">
        <f t="shared" ca="1" si="132"/>
        <v>0</v>
      </c>
      <c r="L1278" s="13">
        <f t="shared" ca="1" si="133"/>
        <v>0</v>
      </c>
      <c r="M1278" s="7">
        <f t="shared" ca="1" si="134"/>
        <v>0</v>
      </c>
      <c r="P1278" s="15">
        <v>-0.69614619802848476</v>
      </c>
      <c r="Q1278" s="11">
        <v>24.45</v>
      </c>
    </row>
    <row r="1279" spans="1:17" x14ac:dyDescent="0.25">
      <c r="A1279" s="3">
        <v>39861</v>
      </c>
      <c r="B1279">
        <v>44.05</v>
      </c>
      <c r="C1279">
        <v>42.3</v>
      </c>
      <c r="D1279" s="4">
        <v>1.03211009174311E-2</v>
      </c>
      <c r="E1279" s="4">
        <v>-1.180637544274E-3</v>
      </c>
      <c r="F1279">
        <f t="shared" si="127"/>
        <v>34.086519999999979</v>
      </c>
      <c r="G1279">
        <f t="shared" ca="1" si="128"/>
        <v>20.027632437692588</v>
      </c>
      <c r="H1279" s="14">
        <f t="shared" ca="1" si="129"/>
        <v>12.998188656538897</v>
      </c>
      <c r="I1279" s="13">
        <f t="shared" ca="1" si="130"/>
        <v>0.70869618636915688</v>
      </c>
      <c r="J1279" s="13">
        <f t="shared" ca="1" si="131"/>
        <v>0</v>
      </c>
      <c r="K1279" s="7">
        <f t="shared" ca="1" si="132"/>
        <v>0</v>
      </c>
      <c r="L1279" s="13">
        <f t="shared" ca="1" si="133"/>
        <v>0</v>
      </c>
      <c r="M1279" s="7">
        <f t="shared" ca="1" si="134"/>
        <v>0</v>
      </c>
      <c r="P1279" s="15">
        <v>-0.69465869954801696</v>
      </c>
      <c r="Q1279" s="11">
        <v>21.55</v>
      </c>
    </row>
    <row r="1280" spans="1:17" x14ac:dyDescent="0.25">
      <c r="A1280" s="3">
        <v>39862</v>
      </c>
      <c r="B1280">
        <v>44.85</v>
      </c>
      <c r="C1280">
        <v>42.65</v>
      </c>
      <c r="D1280" s="4">
        <v>1.8161180476731001E-2</v>
      </c>
      <c r="E1280" s="4">
        <v>8.2742316784869506E-3</v>
      </c>
      <c r="F1280">
        <f t="shared" si="127"/>
        <v>34.166599999999981</v>
      </c>
      <c r="G1280">
        <f t="shared" ca="1" si="128"/>
        <v>20.103649241357569</v>
      </c>
      <c r="H1280" s="14">
        <f t="shared" ca="1" si="129"/>
        <v>13.072173862036365</v>
      </c>
      <c r="I1280" s="13">
        <f t="shared" ca="1" si="130"/>
        <v>0.75968409357008648</v>
      </c>
      <c r="J1280" s="13">
        <f t="shared" ca="1" si="131"/>
        <v>0</v>
      </c>
      <c r="K1280" s="7">
        <f t="shared" ca="1" si="132"/>
        <v>0</v>
      </c>
      <c r="L1280" s="13">
        <f t="shared" ca="1" si="133"/>
        <v>0</v>
      </c>
      <c r="M1280" s="7">
        <f t="shared" ca="1" si="134"/>
        <v>0</v>
      </c>
      <c r="P1280" s="15">
        <v>-0.69238440882679597</v>
      </c>
      <c r="Q1280" s="11">
        <v>19.760000000000002</v>
      </c>
    </row>
    <row r="1281" spans="1:17" x14ac:dyDescent="0.25">
      <c r="A1281" s="3">
        <v>39863</v>
      </c>
      <c r="B1281">
        <v>44.55</v>
      </c>
      <c r="C1281">
        <v>43.2</v>
      </c>
      <c r="D1281" s="4">
        <v>-6.6889632107024503E-3</v>
      </c>
      <c r="E1281" s="4">
        <v>1.28956623681127E-2</v>
      </c>
      <c r="F1281">
        <f t="shared" si="127"/>
        <v>34.237759999999987</v>
      </c>
      <c r="G1281">
        <f t="shared" ca="1" si="128"/>
        <v>20.167459740858348</v>
      </c>
      <c r="H1281" s="14">
        <f t="shared" ca="1" si="129"/>
        <v>13.132309611287532</v>
      </c>
      <c r="I1281" s="13">
        <f t="shared" ca="1" si="130"/>
        <v>0.73290831112861488</v>
      </c>
      <c r="J1281" s="13">
        <f t="shared" ca="1" si="131"/>
        <v>0</v>
      </c>
      <c r="K1281" s="7">
        <f t="shared" ca="1" si="132"/>
        <v>0</v>
      </c>
      <c r="L1281" s="13">
        <f t="shared" ca="1" si="133"/>
        <v>0</v>
      </c>
      <c r="M1281" s="7">
        <f t="shared" ca="1" si="134"/>
        <v>0</v>
      </c>
      <c r="P1281" s="15">
        <v>-0.6922692627211362</v>
      </c>
      <c r="Q1281" s="11">
        <v>15.475</v>
      </c>
    </row>
    <row r="1282" spans="1:17" x14ac:dyDescent="0.25">
      <c r="A1282" s="3">
        <v>39864</v>
      </c>
      <c r="B1282">
        <v>46.7</v>
      </c>
      <c r="C1282">
        <v>44.75</v>
      </c>
      <c r="D1282" s="4">
        <v>4.8260381593714999E-2</v>
      </c>
      <c r="E1282" s="4">
        <v>3.5879629629629498E-2</v>
      </c>
      <c r="F1282">
        <f t="shared" si="127"/>
        <v>34.316919999999982</v>
      </c>
      <c r="G1282">
        <f t="shared" ca="1" si="128"/>
        <v>20.23240621664198</v>
      </c>
      <c r="H1282" s="14">
        <f t="shared" ca="1" si="129"/>
        <v>13.190149324962981</v>
      </c>
      <c r="I1282" s="13">
        <f t="shared" ca="1" si="130"/>
        <v>0.87919825919952144</v>
      </c>
      <c r="J1282" s="13">
        <f t="shared" ca="1" si="131"/>
        <v>0</v>
      </c>
      <c r="K1282" s="7">
        <f t="shared" ca="1" si="132"/>
        <v>0</v>
      </c>
      <c r="L1282" s="13">
        <f t="shared" ca="1" si="133"/>
        <v>0</v>
      </c>
      <c r="M1282" s="7">
        <f t="shared" ca="1" si="134"/>
        <v>0</v>
      </c>
      <c r="P1282" s="15">
        <v>-0.69072178001000128</v>
      </c>
      <c r="Q1282" s="11">
        <v>24.45</v>
      </c>
    </row>
    <row r="1283" spans="1:17" x14ac:dyDescent="0.25">
      <c r="A1283" s="3">
        <v>39867</v>
      </c>
      <c r="B1283">
        <v>49.05</v>
      </c>
      <c r="C1283">
        <v>46.9</v>
      </c>
      <c r="D1283" s="4">
        <v>5.03211991434689E-2</v>
      </c>
      <c r="E1283" s="4">
        <v>4.8044692737430103E-2</v>
      </c>
      <c r="F1283">
        <f t="shared" si="127"/>
        <v>34.402119999999982</v>
      </c>
      <c r="G1283">
        <f t="shared" ca="1" si="128"/>
        <v>20.293185727504351</v>
      </c>
      <c r="H1283" s="14">
        <f t="shared" ca="1" si="129"/>
        <v>13.238718591256532</v>
      </c>
      <c r="I1283" s="13">
        <f t="shared" ca="1" si="130"/>
        <v>1.038198897031863</v>
      </c>
      <c r="J1283" s="13">
        <f t="shared" ca="1" si="131"/>
        <v>0</v>
      </c>
      <c r="K1283" s="7">
        <f t="shared" ca="1" si="132"/>
        <v>0</v>
      </c>
      <c r="L1283" s="13">
        <f t="shared" ca="1" si="133"/>
        <v>0</v>
      </c>
      <c r="M1283" s="7">
        <f t="shared" ca="1" si="134"/>
        <v>0</v>
      </c>
      <c r="P1283" s="15">
        <v>-0.69070522945809254</v>
      </c>
      <c r="Q1283" s="11">
        <v>12.31</v>
      </c>
    </row>
    <row r="1284" spans="1:17" x14ac:dyDescent="0.25">
      <c r="A1284" s="3">
        <v>39868</v>
      </c>
      <c r="B1284">
        <v>44.5</v>
      </c>
      <c r="C1284">
        <v>43.9</v>
      </c>
      <c r="D1284" s="4">
        <v>-9.2762487257899998E-2</v>
      </c>
      <c r="E1284" s="4">
        <v>-6.3965884861407196E-2</v>
      </c>
      <c r="F1284">
        <f t="shared" si="127"/>
        <v>34.475679999999983</v>
      </c>
      <c r="G1284">
        <f t="shared" ca="1" si="128"/>
        <v>20.36223084900924</v>
      </c>
      <c r="H1284" s="14">
        <f t="shared" ca="1" si="129"/>
        <v>13.30550627351387</v>
      </c>
      <c r="I1284" s="13">
        <f t="shared" ca="1" si="130"/>
        <v>0.71026719923359949</v>
      </c>
      <c r="J1284" s="13">
        <f t="shared" ca="1" si="131"/>
        <v>0</v>
      </c>
      <c r="K1284" s="7">
        <f t="shared" ca="1" si="132"/>
        <v>0</v>
      </c>
      <c r="L1284" s="13">
        <f t="shared" ca="1" si="133"/>
        <v>0</v>
      </c>
      <c r="M1284" s="7">
        <f t="shared" ca="1" si="134"/>
        <v>0</v>
      </c>
      <c r="P1284" s="15">
        <v>-0.68777290788689305</v>
      </c>
      <c r="Q1284" s="11">
        <v>13.55</v>
      </c>
    </row>
    <row r="1285" spans="1:17" x14ac:dyDescent="0.25">
      <c r="A1285" s="3">
        <v>39869</v>
      </c>
      <c r="B1285">
        <v>43.45</v>
      </c>
      <c r="C1285">
        <v>43.25</v>
      </c>
      <c r="D1285" s="4">
        <v>-2.3595505617977498E-2</v>
      </c>
      <c r="E1285" s="4">
        <v>-1.48063781321184E-2</v>
      </c>
      <c r="F1285">
        <f t="shared" si="127"/>
        <v>34.542759999999987</v>
      </c>
      <c r="G1285">
        <f t="shared" ca="1" si="128"/>
        <v>20.42666952202411</v>
      </c>
      <c r="H1285" s="14">
        <f t="shared" ca="1" si="129"/>
        <v>13.368624283036169</v>
      </c>
      <c r="I1285" s="13">
        <f t="shared" ca="1" si="130"/>
        <v>0.63099907257588184</v>
      </c>
      <c r="J1285" s="13">
        <f t="shared" ca="1" si="131"/>
        <v>0</v>
      </c>
      <c r="K1285" s="7">
        <f t="shared" ca="1" si="132"/>
        <v>0</v>
      </c>
      <c r="L1285" s="13">
        <f t="shared" ca="1" si="133"/>
        <v>0</v>
      </c>
      <c r="M1285" s="7">
        <f t="shared" ca="1" si="134"/>
        <v>0</v>
      </c>
      <c r="P1285" s="15">
        <v>-0.68688990162072783</v>
      </c>
      <c r="Q1285" s="11">
        <v>24.45</v>
      </c>
    </row>
    <row r="1286" spans="1:17" x14ac:dyDescent="0.25">
      <c r="A1286" s="3">
        <v>39870</v>
      </c>
      <c r="B1286">
        <v>44</v>
      </c>
      <c r="C1286">
        <v>43.75</v>
      </c>
      <c r="D1286" s="4">
        <v>1.2658227848101101E-2</v>
      </c>
      <c r="E1286" s="4">
        <v>1.1560693641618601E-2</v>
      </c>
      <c r="F1286">
        <f t="shared" si="127"/>
        <v>34.61175999999999</v>
      </c>
      <c r="G1286">
        <f t="shared" ca="1" si="128"/>
        <v>20.491770676264601</v>
      </c>
      <c r="H1286" s="14">
        <f t="shared" ca="1" si="129"/>
        <v>13.431776014396906</v>
      </c>
      <c r="I1286" s="13">
        <f t="shared" ca="1" si="130"/>
        <v>0.66489002114318796</v>
      </c>
      <c r="J1286" s="13">
        <f t="shared" ca="1" si="131"/>
        <v>0</v>
      </c>
      <c r="K1286" s="7">
        <f t="shared" ca="1" si="132"/>
        <v>0</v>
      </c>
      <c r="L1286" s="13">
        <f t="shared" ca="1" si="133"/>
        <v>0</v>
      </c>
      <c r="M1286" s="7">
        <f t="shared" ca="1" si="134"/>
        <v>0</v>
      </c>
      <c r="P1286" s="15">
        <v>-0.68628764508099804</v>
      </c>
      <c r="Q1286" s="11">
        <v>13.39</v>
      </c>
    </row>
    <row r="1287" spans="1:17" x14ac:dyDescent="0.25">
      <c r="A1287" s="3">
        <v>39871</v>
      </c>
      <c r="B1287">
        <v>44.45</v>
      </c>
      <c r="C1287">
        <v>43.9</v>
      </c>
      <c r="D1287" s="4">
        <v>1.02272727272728E-2</v>
      </c>
      <c r="E1287" s="4">
        <v>3.4285714285713399E-3</v>
      </c>
      <c r="F1287">
        <f t="shared" si="127"/>
        <v>34.673439999999985</v>
      </c>
      <c r="G1287">
        <f t="shared" ca="1" si="128"/>
        <v>20.544291626286832</v>
      </c>
      <c r="H1287" s="14">
        <f t="shared" ca="1" si="129"/>
        <v>13.479717439430253</v>
      </c>
      <c r="I1287" s="13">
        <f t="shared" ca="1" si="130"/>
        <v>0.69194262395807293</v>
      </c>
      <c r="J1287" s="13">
        <f t="shared" ca="1" si="131"/>
        <v>0</v>
      </c>
      <c r="K1287" s="7">
        <f t="shared" ca="1" si="132"/>
        <v>0</v>
      </c>
      <c r="L1287" s="13">
        <f t="shared" ca="1" si="133"/>
        <v>0</v>
      </c>
      <c r="M1287" s="7">
        <f t="shared" ca="1" si="134"/>
        <v>0</v>
      </c>
      <c r="P1287" s="15">
        <v>-0.68448533652315413</v>
      </c>
      <c r="Q1287" s="11">
        <v>14.45</v>
      </c>
    </row>
    <row r="1288" spans="1:17" x14ac:dyDescent="0.25">
      <c r="A1288" s="3">
        <v>39874</v>
      </c>
      <c r="B1288">
        <v>47.85</v>
      </c>
      <c r="C1288">
        <v>46.05</v>
      </c>
      <c r="D1288" s="4">
        <v>7.6490438695163004E-2</v>
      </c>
      <c r="E1288" s="4">
        <v>4.8974943052391799E-2</v>
      </c>
      <c r="F1288">
        <f t="shared" si="127"/>
        <v>34.750679999999996</v>
      </c>
      <c r="G1288">
        <f t="shared" ca="1" si="128"/>
        <v>20.602504204597935</v>
      </c>
      <c r="H1288" s="14">
        <f t="shared" ca="1" si="129"/>
        <v>13.528416306896908</v>
      </c>
      <c r="I1288" s="13">
        <f t="shared" ca="1" si="130"/>
        <v>0.92586635828041408</v>
      </c>
      <c r="J1288" s="13">
        <f t="shared" ca="1" si="131"/>
        <v>0</v>
      </c>
      <c r="K1288" s="7">
        <f t="shared" ca="1" si="132"/>
        <v>0</v>
      </c>
      <c r="L1288" s="13">
        <f t="shared" ca="1" si="133"/>
        <v>0</v>
      </c>
      <c r="M1288" s="7">
        <f t="shared" ca="1" si="134"/>
        <v>0</v>
      </c>
      <c r="P1288" s="15">
        <v>-0.68381736830024031</v>
      </c>
      <c r="Q1288" s="11">
        <v>15.525</v>
      </c>
    </row>
    <row r="1289" spans="1:17" x14ac:dyDescent="0.25">
      <c r="A1289" s="3">
        <v>39875</v>
      </c>
      <c r="B1289">
        <v>48.45</v>
      </c>
      <c r="C1289">
        <v>46.35</v>
      </c>
      <c r="D1289" s="4">
        <v>1.2539184952978099E-2</v>
      </c>
      <c r="E1289" s="4">
        <v>6.5146579804560298E-3</v>
      </c>
      <c r="F1289">
        <f t="shared" si="127"/>
        <v>34.839679999999994</v>
      </c>
      <c r="G1289">
        <f t="shared" ca="1" si="128"/>
        <v>20.675599150979089</v>
      </c>
      <c r="H1289" s="14">
        <f t="shared" ca="1" si="129"/>
        <v>13.593558726468636</v>
      </c>
      <c r="I1289" s="13">
        <f t="shared" ca="1" si="130"/>
        <v>0.96090386274099981</v>
      </c>
      <c r="J1289" s="13">
        <f t="shared" ca="1" si="131"/>
        <v>0</v>
      </c>
      <c r="K1289" s="7">
        <f t="shared" ca="1" si="132"/>
        <v>0</v>
      </c>
      <c r="L1289" s="13">
        <f t="shared" ca="1" si="133"/>
        <v>0</v>
      </c>
      <c r="M1289" s="7">
        <f t="shared" ca="1" si="134"/>
        <v>0</v>
      </c>
      <c r="P1289" s="15">
        <v>-0.68318958986495382</v>
      </c>
      <c r="Q1289" s="11">
        <v>14.05</v>
      </c>
    </row>
    <row r="1290" spans="1:17" x14ac:dyDescent="0.25">
      <c r="A1290" s="3">
        <v>39876</v>
      </c>
      <c r="B1290">
        <v>44.75</v>
      </c>
      <c r="C1290">
        <v>42.9</v>
      </c>
      <c r="D1290" s="4">
        <v>-7.6367389060887594E-2</v>
      </c>
      <c r="E1290" s="4">
        <v>-7.4433656957928807E-2</v>
      </c>
      <c r="F1290">
        <f t="shared" si="127"/>
        <v>34.909039999999997</v>
      </c>
      <c r="G1290">
        <f t="shared" ca="1" si="128"/>
        <v>20.73905648983316</v>
      </c>
      <c r="H1290" s="14">
        <f t="shared" ca="1" si="129"/>
        <v>13.654064734749745</v>
      </c>
      <c r="I1290" s="13">
        <f t="shared" ca="1" si="130"/>
        <v>0.69449339817080258</v>
      </c>
      <c r="J1290" s="13">
        <f t="shared" ca="1" si="131"/>
        <v>0</v>
      </c>
      <c r="K1290" s="7">
        <f t="shared" ca="1" si="132"/>
        <v>0</v>
      </c>
      <c r="L1290" s="13">
        <f t="shared" ca="1" si="133"/>
        <v>0</v>
      </c>
      <c r="M1290" s="7">
        <f t="shared" ca="1" si="134"/>
        <v>0</v>
      </c>
      <c r="P1290" s="15">
        <v>-0.68310459117203837</v>
      </c>
      <c r="Q1290" s="11">
        <v>16.149999999999999</v>
      </c>
    </row>
    <row r="1291" spans="1:17" x14ac:dyDescent="0.25">
      <c r="A1291" s="3">
        <v>39877</v>
      </c>
      <c r="B1291">
        <v>47.35</v>
      </c>
      <c r="C1291">
        <v>44.45</v>
      </c>
      <c r="D1291" s="4">
        <v>5.8100558659217802E-2</v>
      </c>
      <c r="E1291" s="4">
        <v>3.6130536130536198E-2</v>
      </c>
      <c r="F1291">
        <f t="shared" si="127"/>
        <v>34.99044</v>
      </c>
      <c r="G1291">
        <f t="shared" ca="1" si="128"/>
        <v>20.807679161348034</v>
      </c>
      <c r="H1291" s="14">
        <f t="shared" ca="1" si="129"/>
        <v>13.716298742022047</v>
      </c>
      <c r="I1291" s="13">
        <f t="shared" ca="1" si="130"/>
        <v>0.87144951117815961</v>
      </c>
      <c r="J1291" s="13">
        <f t="shared" ca="1" si="131"/>
        <v>0</v>
      </c>
      <c r="K1291" s="7">
        <f t="shared" ca="1" si="132"/>
        <v>0</v>
      </c>
      <c r="L1291" s="13">
        <f t="shared" ca="1" si="133"/>
        <v>0</v>
      </c>
      <c r="M1291" s="7">
        <f t="shared" ca="1" si="134"/>
        <v>0</v>
      </c>
      <c r="P1291" s="15">
        <v>-0.68158976856818776</v>
      </c>
      <c r="Q1291" s="11">
        <v>21.59</v>
      </c>
    </row>
    <row r="1292" spans="1:17" x14ac:dyDescent="0.25">
      <c r="A1292" s="3">
        <v>39878</v>
      </c>
      <c r="B1292">
        <v>46.65</v>
      </c>
      <c r="C1292">
        <v>44.15</v>
      </c>
      <c r="D1292" s="4">
        <v>-1.4783526927138401E-2</v>
      </c>
      <c r="E1292" s="4">
        <v>-6.7491563554556997E-3</v>
      </c>
      <c r="F1292">
        <f t="shared" si="127"/>
        <v>35.069040000000001</v>
      </c>
      <c r="G1292">
        <f t="shared" ca="1" si="128"/>
        <v>20.876333426608156</v>
      </c>
      <c r="H1292" s="14">
        <f t="shared" ca="1" si="129"/>
        <v>13.779980139912233</v>
      </c>
      <c r="I1292" s="13">
        <f t="shared" ca="1" si="130"/>
        <v>0.81597966815658052</v>
      </c>
      <c r="J1292" s="13">
        <f t="shared" ca="1" si="131"/>
        <v>0</v>
      </c>
      <c r="K1292" s="7">
        <f t="shared" ca="1" si="132"/>
        <v>0</v>
      </c>
      <c r="L1292" s="13">
        <f t="shared" ca="1" si="133"/>
        <v>0</v>
      </c>
      <c r="M1292" s="7">
        <f t="shared" ca="1" si="134"/>
        <v>0</v>
      </c>
      <c r="P1292" s="15">
        <v>-0.67837573062713696</v>
      </c>
      <c r="Q1292" s="11">
        <v>18.350000000000001</v>
      </c>
    </row>
    <row r="1293" spans="1:17" x14ac:dyDescent="0.25">
      <c r="A1293" s="3">
        <v>39881</v>
      </c>
      <c r="B1293">
        <v>47.05</v>
      </c>
      <c r="C1293">
        <v>44.9</v>
      </c>
      <c r="D1293" s="4">
        <v>8.5744908896034904E-3</v>
      </c>
      <c r="E1293" s="4">
        <v>1.6987542468856101E-2</v>
      </c>
      <c r="F1293">
        <f t="shared" si="127"/>
        <v>35.151840000000007</v>
      </c>
      <c r="G1293">
        <f t="shared" ca="1" si="128"/>
        <v>20.949862989231409</v>
      </c>
      <c r="H1293" s="14">
        <f t="shared" ca="1" si="129"/>
        <v>13.848874483847112</v>
      </c>
      <c r="I1293" s="13">
        <f t="shared" ca="1" si="130"/>
        <v>0.83778195042691961</v>
      </c>
      <c r="J1293" s="13">
        <f t="shared" ca="1" si="131"/>
        <v>0</v>
      </c>
      <c r="K1293" s="7">
        <f t="shared" ca="1" si="132"/>
        <v>0</v>
      </c>
      <c r="L1293" s="13">
        <f t="shared" ca="1" si="133"/>
        <v>0</v>
      </c>
      <c r="M1293" s="7">
        <f t="shared" ca="1" si="134"/>
        <v>0</v>
      </c>
      <c r="P1293" s="15">
        <v>-0.67725505131534358</v>
      </c>
      <c r="Q1293" s="11">
        <v>15.925000000000001</v>
      </c>
    </row>
    <row r="1294" spans="1:17" x14ac:dyDescent="0.25">
      <c r="A1294" s="3">
        <v>39882</v>
      </c>
      <c r="B1294">
        <v>43.15</v>
      </c>
      <c r="C1294">
        <v>41.6</v>
      </c>
      <c r="D1294" s="4">
        <v>-8.2890541976620602E-2</v>
      </c>
      <c r="E1294" s="4">
        <v>-7.3496659242761594E-2</v>
      </c>
      <c r="F1294">
        <f t="shared" si="127"/>
        <v>35.219160000000002</v>
      </c>
      <c r="G1294">
        <f t="shared" ca="1" si="128"/>
        <v>21.019318603195615</v>
      </c>
      <c r="H1294" s="14">
        <f t="shared" ca="1" si="129"/>
        <v>13.919397904793421</v>
      </c>
      <c r="I1294" s="13">
        <f t="shared" ca="1" si="130"/>
        <v>0.55851609735477725</v>
      </c>
      <c r="J1294" s="13">
        <f t="shared" ca="1" si="131"/>
        <v>0</v>
      </c>
      <c r="K1294" s="7">
        <f t="shared" ca="1" si="132"/>
        <v>0</v>
      </c>
      <c r="L1294" s="13">
        <f t="shared" ca="1" si="133"/>
        <v>0</v>
      </c>
      <c r="M1294" s="7">
        <f t="shared" ca="1" si="134"/>
        <v>0</v>
      </c>
      <c r="P1294" s="15">
        <v>-0.67641654908277848</v>
      </c>
      <c r="Q1294" s="11">
        <v>16.175000000000001</v>
      </c>
    </row>
    <row r="1295" spans="1:17" x14ac:dyDescent="0.25">
      <c r="A1295" s="3">
        <v>39883</v>
      </c>
      <c r="B1295">
        <v>42.65</v>
      </c>
      <c r="C1295">
        <v>41.6</v>
      </c>
      <c r="D1295" s="4">
        <v>-1.1587485515643099E-2</v>
      </c>
      <c r="E1295" s="4">
        <v>0</v>
      </c>
      <c r="F1295">
        <f t="shared" si="127"/>
        <v>35.281959999999998</v>
      </c>
      <c r="G1295">
        <f t="shared" ca="1" si="128"/>
        <v>21.084111382748148</v>
      </c>
      <c r="H1295" s="14">
        <f t="shared" ca="1" si="129"/>
        <v>13.985187074122219</v>
      </c>
      <c r="I1295" s="13">
        <f t="shared" ca="1" si="130"/>
        <v>0.51895468099632158</v>
      </c>
      <c r="J1295" s="13">
        <f t="shared" ca="1" si="131"/>
        <v>0</v>
      </c>
      <c r="K1295" s="7">
        <f t="shared" ca="1" si="132"/>
        <v>0</v>
      </c>
      <c r="L1295" s="13">
        <f t="shared" ca="1" si="133"/>
        <v>0</v>
      </c>
      <c r="M1295" s="7">
        <f t="shared" ca="1" si="134"/>
        <v>0</v>
      </c>
      <c r="P1295" s="15">
        <v>-0.67634305982947374</v>
      </c>
      <c r="Q1295" s="11">
        <v>19.7</v>
      </c>
    </row>
    <row r="1296" spans="1:17" x14ac:dyDescent="0.25">
      <c r="A1296" s="3">
        <v>39884</v>
      </c>
      <c r="B1296">
        <v>41.1</v>
      </c>
      <c r="C1296">
        <v>41.1</v>
      </c>
      <c r="D1296" s="4">
        <v>-3.6342321219226197E-2</v>
      </c>
      <c r="E1296" s="4">
        <v>-1.2019230769230701E-2</v>
      </c>
      <c r="F1296">
        <f t="shared" si="127"/>
        <v>35.339800000000004</v>
      </c>
      <c r="G1296">
        <f t="shared" ca="1" si="128"/>
        <v>21.147822535249006</v>
      </c>
      <c r="H1296" s="14">
        <f t="shared" ca="1" si="129"/>
        <v>14.05183380287351</v>
      </c>
      <c r="I1296" s="13">
        <f t="shared" ca="1" si="130"/>
        <v>0.40587719465499184</v>
      </c>
      <c r="J1296" s="13">
        <f t="shared" ca="1" si="131"/>
        <v>0</v>
      </c>
      <c r="K1296" s="7">
        <f t="shared" ca="1" si="132"/>
        <v>0</v>
      </c>
      <c r="L1296" s="13">
        <f t="shared" ca="1" si="133"/>
        <v>0</v>
      </c>
      <c r="M1296" s="7">
        <f t="shared" ca="1" si="134"/>
        <v>0</v>
      </c>
      <c r="P1296" s="15">
        <v>-0.67613450474562309</v>
      </c>
      <c r="Q1296" s="11">
        <v>21.1</v>
      </c>
    </row>
    <row r="1297" spans="1:17" x14ac:dyDescent="0.25">
      <c r="A1297" s="3">
        <v>39885</v>
      </c>
      <c r="B1297">
        <v>42.1</v>
      </c>
      <c r="C1297">
        <v>41.6</v>
      </c>
      <c r="D1297" s="4">
        <v>2.4330900243309E-2</v>
      </c>
      <c r="E1297" s="4">
        <v>1.2165450121654601E-2</v>
      </c>
      <c r="F1297">
        <f t="shared" si="127"/>
        <v>35.401800000000001</v>
      </c>
      <c r="G1297">
        <f t="shared" ca="1" si="128"/>
        <v>21.214282769702091</v>
      </c>
      <c r="H1297" s="14">
        <f t="shared" ca="1" si="129"/>
        <v>14.120524154553138</v>
      </c>
      <c r="I1297" s="13">
        <f t="shared" ca="1" si="130"/>
        <v>0.47211925041372094</v>
      </c>
      <c r="J1297" s="13">
        <f t="shared" ca="1" si="131"/>
        <v>0</v>
      </c>
      <c r="K1297" s="7">
        <f t="shared" ca="1" si="132"/>
        <v>0</v>
      </c>
      <c r="L1297" s="13">
        <f t="shared" ca="1" si="133"/>
        <v>0</v>
      </c>
      <c r="M1297" s="7">
        <f t="shared" ca="1" si="134"/>
        <v>0</v>
      </c>
      <c r="P1297" s="15">
        <v>-0.67588604612831482</v>
      </c>
      <c r="Q1297" s="11">
        <v>30.8</v>
      </c>
    </row>
    <row r="1298" spans="1:17" x14ac:dyDescent="0.25">
      <c r="A1298" s="3">
        <v>39888</v>
      </c>
      <c r="B1298">
        <v>43.1</v>
      </c>
      <c r="C1298">
        <v>40.1</v>
      </c>
      <c r="D1298" s="4">
        <v>3.6057692307692298E-2</v>
      </c>
      <c r="E1298" s="4">
        <v>2.42656449553003E-2</v>
      </c>
      <c r="F1298">
        <f t="shared" si="127"/>
        <v>35.470160000000007</v>
      </c>
      <c r="G1298">
        <f t="shared" ca="1" si="128"/>
        <v>21.286888248588067</v>
      </c>
      <c r="H1298" s="14">
        <f t="shared" ca="1" si="129"/>
        <v>14.195252372882095</v>
      </c>
      <c r="I1298" s="13">
        <f t="shared" ca="1" si="130"/>
        <v>0.53794640148810846</v>
      </c>
      <c r="J1298" s="13">
        <f t="shared" ca="1" si="131"/>
        <v>0</v>
      </c>
      <c r="K1298" s="7">
        <f t="shared" ca="1" si="132"/>
        <v>0</v>
      </c>
      <c r="L1298" s="13">
        <f t="shared" ca="1" si="133"/>
        <v>0</v>
      </c>
      <c r="M1298" s="7">
        <f t="shared" ca="1" si="134"/>
        <v>0</v>
      </c>
      <c r="P1298" s="15">
        <v>-0.67550519503913364</v>
      </c>
      <c r="Q1298" s="11">
        <v>20.5</v>
      </c>
    </row>
    <row r="1299" spans="1:17" x14ac:dyDescent="0.25">
      <c r="A1299" s="3">
        <v>39889</v>
      </c>
      <c r="B1299">
        <v>41.3</v>
      </c>
      <c r="C1299">
        <v>39.1</v>
      </c>
      <c r="D1299" s="4">
        <v>-4.1763341067285499E-2</v>
      </c>
      <c r="E1299" s="4">
        <v>-2.4937655860349101E-2</v>
      </c>
      <c r="F1299">
        <f t="shared" si="127"/>
        <v>35.539360000000002</v>
      </c>
      <c r="G1299">
        <f t="shared" ca="1" si="128"/>
        <v>21.370023431536389</v>
      </c>
      <c r="H1299" s="14">
        <f t="shared" ca="1" si="129"/>
        <v>14.285355147304578</v>
      </c>
      <c r="I1299" s="13">
        <f t="shared" ca="1" si="130"/>
        <v>0.40655679058547645</v>
      </c>
      <c r="J1299" s="13">
        <f t="shared" ca="1" si="131"/>
        <v>0</v>
      </c>
      <c r="K1299" s="7">
        <f t="shared" ca="1" si="132"/>
        <v>0</v>
      </c>
      <c r="L1299" s="13">
        <f t="shared" ca="1" si="133"/>
        <v>0</v>
      </c>
      <c r="M1299" s="7">
        <f t="shared" ca="1" si="134"/>
        <v>0</v>
      </c>
      <c r="P1299" s="15">
        <v>-0.67445440245766597</v>
      </c>
      <c r="Q1299" s="11">
        <v>14.9</v>
      </c>
    </row>
    <row r="1300" spans="1:17" x14ac:dyDescent="0.25">
      <c r="A1300" s="3">
        <v>39890</v>
      </c>
      <c r="B1300">
        <v>40.950000000000003</v>
      </c>
      <c r="C1300">
        <v>39.15</v>
      </c>
      <c r="D1300" s="4">
        <v>-8.4745762711863105E-3</v>
      </c>
      <c r="E1300" s="4">
        <v>1.2787723785165901E-3</v>
      </c>
      <c r="F1300">
        <f t="shared" si="127"/>
        <v>35.604600000000005</v>
      </c>
      <c r="G1300">
        <f t="shared" ca="1" si="128"/>
        <v>21.44805527891782</v>
      </c>
      <c r="H1300" s="14">
        <f t="shared" ca="1" si="129"/>
        <v>14.369782918376732</v>
      </c>
      <c r="I1300" s="13">
        <f t="shared" ca="1" si="130"/>
        <v>0.37759213885288911</v>
      </c>
      <c r="J1300" s="13">
        <f t="shared" ca="1" si="131"/>
        <v>0</v>
      </c>
      <c r="K1300" s="7">
        <f t="shared" ca="1" si="132"/>
        <v>0</v>
      </c>
      <c r="L1300" s="13">
        <f t="shared" ca="1" si="133"/>
        <v>0</v>
      </c>
      <c r="M1300" s="7">
        <f t="shared" ca="1" si="134"/>
        <v>0</v>
      </c>
      <c r="P1300" s="15">
        <v>-0.67331798262135534</v>
      </c>
      <c r="Q1300" s="11">
        <v>20.399999999999999</v>
      </c>
    </row>
    <row r="1301" spans="1:17" x14ac:dyDescent="0.25">
      <c r="A1301" s="3">
        <v>39891</v>
      </c>
      <c r="B1301">
        <v>43.7</v>
      </c>
      <c r="C1301">
        <v>41.55</v>
      </c>
      <c r="D1301" s="4">
        <v>6.7155067155067097E-2</v>
      </c>
      <c r="E1301" s="4">
        <v>6.1302681992337203E-2</v>
      </c>
      <c r="F1301">
        <f t="shared" si="127"/>
        <v>35.682320000000004</v>
      </c>
      <c r="G1301">
        <f t="shared" ca="1" si="128"/>
        <v>21.534883220936468</v>
      </c>
      <c r="H1301" s="14">
        <f t="shared" ca="1" si="129"/>
        <v>14.461164831404702</v>
      </c>
      <c r="I1301" s="13">
        <f t="shared" ca="1" si="130"/>
        <v>0.56672315453391364</v>
      </c>
      <c r="J1301" s="13">
        <f t="shared" ca="1" si="131"/>
        <v>0</v>
      </c>
      <c r="K1301" s="7">
        <f t="shared" ca="1" si="132"/>
        <v>0</v>
      </c>
      <c r="L1301" s="13">
        <f t="shared" ca="1" si="133"/>
        <v>0</v>
      </c>
      <c r="M1301" s="7">
        <f t="shared" ca="1" si="134"/>
        <v>0</v>
      </c>
      <c r="P1301" s="15">
        <v>-0.6729807647754934</v>
      </c>
      <c r="Q1301" s="11">
        <v>15.574999999999999</v>
      </c>
    </row>
    <row r="1302" spans="1:17" x14ac:dyDescent="0.25">
      <c r="A1302" s="3">
        <v>39892</v>
      </c>
      <c r="B1302">
        <v>47.05</v>
      </c>
      <c r="C1302">
        <v>44.45</v>
      </c>
      <c r="D1302" s="4">
        <v>7.6659038901601806E-2</v>
      </c>
      <c r="E1302" s="4">
        <v>6.9795427196149395E-2</v>
      </c>
      <c r="F1302">
        <f t="shared" si="127"/>
        <v>35.774680000000011</v>
      </c>
      <c r="G1302">
        <f t="shared" ca="1" si="128"/>
        <v>21.628702391591329</v>
      </c>
      <c r="H1302" s="14">
        <f t="shared" ca="1" si="129"/>
        <v>14.55571358738699</v>
      </c>
      <c r="I1302" s="13">
        <f t="shared" ca="1" si="130"/>
        <v>0.79706898399851045</v>
      </c>
      <c r="J1302" s="13">
        <f t="shared" ca="1" si="131"/>
        <v>0</v>
      </c>
      <c r="K1302" s="7">
        <f t="shared" ca="1" si="132"/>
        <v>0</v>
      </c>
      <c r="L1302" s="13">
        <f t="shared" ca="1" si="133"/>
        <v>0</v>
      </c>
      <c r="M1302" s="7">
        <f t="shared" ca="1" si="134"/>
        <v>0</v>
      </c>
      <c r="P1302" s="15">
        <v>-0.67169194533337306</v>
      </c>
      <c r="Q1302" s="11">
        <v>20.399999999999999</v>
      </c>
    </row>
    <row r="1303" spans="1:17" x14ac:dyDescent="0.25">
      <c r="A1303" s="3">
        <v>39895</v>
      </c>
      <c r="B1303">
        <v>43.35</v>
      </c>
      <c r="C1303">
        <v>41.75</v>
      </c>
      <c r="D1303" s="4">
        <v>-7.8639744952178403E-2</v>
      </c>
      <c r="E1303" s="4">
        <v>-6.07424071991002E-2</v>
      </c>
      <c r="F1303">
        <f t="shared" si="127"/>
        <v>35.85604</v>
      </c>
      <c r="G1303">
        <f t="shared" ca="1" si="128"/>
        <v>21.72522768370338</v>
      </c>
      <c r="H1303" s="14">
        <f t="shared" ca="1" si="129"/>
        <v>14.659821525555071</v>
      </c>
      <c r="I1303" s="13">
        <f t="shared" ca="1" si="130"/>
        <v>0.53032761544482854</v>
      </c>
      <c r="J1303" s="13">
        <f t="shared" ca="1" si="131"/>
        <v>0</v>
      </c>
      <c r="K1303" s="7">
        <f t="shared" ca="1" si="132"/>
        <v>0</v>
      </c>
      <c r="L1303" s="13">
        <f t="shared" ca="1" si="133"/>
        <v>0</v>
      </c>
      <c r="M1303" s="7">
        <f t="shared" ca="1" si="134"/>
        <v>0</v>
      </c>
      <c r="P1303" s="15">
        <v>-0.67139766712276339</v>
      </c>
      <c r="Q1303" s="11">
        <v>13.95</v>
      </c>
    </row>
    <row r="1304" spans="1:17" x14ac:dyDescent="0.25">
      <c r="A1304" s="3">
        <v>39896</v>
      </c>
      <c r="B1304">
        <v>44</v>
      </c>
      <c r="C1304">
        <v>42.25</v>
      </c>
      <c r="D1304" s="4">
        <v>1.4994232987312501E-2</v>
      </c>
      <c r="E1304" s="4">
        <v>1.1976047904191701E-2</v>
      </c>
      <c r="F1304">
        <f t="shared" si="127"/>
        <v>35.939959999999999</v>
      </c>
      <c r="G1304">
        <f t="shared" ca="1" si="128"/>
        <v>21.823336650260863</v>
      </c>
      <c r="H1304" s="14">
        <f t="shared" ca="1" si="129"/>
        <v>14.765024975391299</v>
      </c>
      <c r="I1304" s="13">
        <f t="shared" ca="1" si="130"/>
        <v>0.57096090193190174</v>
      </c>
      <c r="J1304" s="13">
        <f t="shared" ca="1" si="131"/>
        <v>0</v>
      </c>
      <c r="K1304" s="7">
        <f t="shared" ca="1" si="132"/>
        <v>0</v>
      </c>
      <c r="L1304" s="13">
        <f t="shared" ca="1" si="133"/>
        <v>0</v>
      </c>
      <c r="M1304" s="7">
        <f t="shared" ca="1" si="134"/>
        <v>0</v>
      </c>
      <c r="P1304" s="15">
        <v>-0.67082388628176859</v>
      </c>
      <c r="Q1304" s="11">
        <v>12.66</v>
      </c>
    </row>
    <row r="1305" spans="1:17" x14ac:dyDescent="0.25">
      <c r="A1305" s="3">
        <v>39897</v>
      </c>
      <c r="B1305">
        <v>42.75</v>
      </c>
      <c r="C1305">
        <v>41.45</v>
      </c>
      <c r="D1305" s="4">
        <v>-2.8409090909090901E-2</v>
      </c>
      <c r="E1305" s="4">
        <v>-1.8934911242603499E-2</v>
      </c>
      <c r="F1305">
        <f t="shared" si="127"/>
        <v>36.016440000000003</v>
      </c>
      <c r="G1305">
        <f t="shared" ca="1" si="128"/>
        <v>21.914930445119012</v>
      </c>
      <c r="H1305" s="14">
        <f t="shared" ca="1" si="129"/>
        <v>14.864175667678516</v>
      </c>
      <c r="I1305" s="13">
        <f t="shared" ca="1" si="130"/>
        <v>0.4775063246806292</v>
      </c>
      <c r="J1305" s="13">
        <f t="shared" ca="1" si="131"/>
        <v>0</v>
      </c>
      <c r="K1305" s="7">
        <f t="shared" ca="1" si="132"/>
        <v>0</v>
      </c>
      <c r="L1305" s="13">
        <f t="shared" ca="1" si="133"/>
        <v>0</v>
      </c>
      <c r="M1305" s="7">
        <f t="shared" ca="1" si="134"/>
        <v>0</v>
      </c>
      <c r="P1305" s="15">
        <v>-0.66971726511982255</v>
      </c>
      <c r="Q1305" s="11">
        <v>14.13</v>
      </c>
    </row>
    <row r="1306" spans="1:17" x14ac:dyDescent="0.25">
      <c r="A1306" s="3">
        <v>39898</v>
      </c>
      <c r="B1306">
        <v>41.45</v>
      </c>
      <c r="C1306">
        <v>40.450000000000003</v>
      </c>
      <c r="D1306" s="4">
        <v>-3.0409356725146101E-2</v>
      </c>
      <c r="E1306" s="4">
        <v>-2.41254523522316E-2</v>
      </c>
      <c r="F1306">
        <f t="shared" si="127"/>
        <v>36.090840000000007</v>
      </c>
      <c r="G1306">
        <f t="shared" ca="1" si="128"/>
        <v>22.009941232719569</v>
      </c>
      <c r="H1306" s="14">
        <f t="shared" ca="1" si="129"/>
        <v>14.969491849079354</v>
      </c>
      <c r="I1306" s="13">
        <f t="shared" ca="1" si="130"/>
        <v>0.38059786442417953</v>
      </c>
      <c r="J1306" s="13">
        <f t="shared" ca="1" si="131"/>
        <v>0</v>
      </c>
      <c r="K1306" s="7">
        <f t="shared" ca="1" si="132"/>
        <v>0</v>
      </c>
      <c r="L1306" s="13">
        <f t="shared" ca="1" si="133"/>
        <v>0</v>
      </c>
      <c r="M1306" s="7">
        <f t="shared" ca="1" si="134"/>
        <v>0</v>
      </c>
      <c r="P1306" s="15">
        <v>-0.66766494213435468</v>
      </c>
      <c r="Q1306" s="11">
        <v>31.35</v>
      </c>
    </row>
    <row r="1307" spans="1:17" x14ac:dyDescent="0.25">
      <c r="A1307" s="3">
        <v>39899</v>
      </c>
      <c r="B1307">
        <v>42.95</v>
      </c>
      <c r="C1307">
        <v>41.6</v>
      </c>
      <c r="D1307" s="4">
        <v>3.6188178528347298E-2</v>
      </c>
      <c r="E1307" s="4">
        <v>2.8430160692212599E-2</v>
      </c>
      <c r="F1307">
        <f t="shared" si="127"/>
        <v>36.167000000000009</v>
      </c>
      <c r="G1307">
        <f t="shared" ca="1" si="128"/>
        <v>22.100706579201493</v>
      </c>
      <c r="H1307" s="14">
        <f t="shared" ca="1" si="129"/>
        <v>15.067559868802231</v>
      </c>
      <c r="I1307" s="13">
        <f t="shared" ca="1" si="130"/>
        <v>0.48221658663614991</v>
      </c>
      <c r="J1307" s="13">
        <f t="shared" ca="1" si="131"/>
        <v>0</v>
      </c>
      <c r="K1307" s="7">
        <f t="shared" ca="1" si="132"/>
        <v>0</v>
      </c>
      <c r="L1307" s="13">
        <f t="shared" ca="1" si="133"/>
        <v>0</v>
      </c>
      <c r="M1307" s="7">
        <f t="shared" ca="1" si="134"/>
        <v>0</v>
      </c>
      <c r="P1307" s="15">
        <v>-0.66749907744653136</v>
      </c>
      <c r="Q1307" s="11">
        <v>13.574999999999999</v>
      </c>
    </row>
    <row r="1308" spans="1:17" x14ac:dyDescent="0.25">
      <c r="A1308" s="3">
        <v>39902</v>
      </c>
      <c r="B1308">
        <v>46.35</v>
      </c>
      <c r="C1308">
        <v>44.05</v>
      </c>
      <c r="D1308" s="4">
        <v>7.9161816065192098E-2</v>
      </c>
      <c r="E1308" s="4">
        <v>5.8894230769230602E-2</v>
      </c>
      <c r="F1308">
        <f t="shared" si="127"/>
        <v>36.252880000000005</v>
      </c>
      <c r="G1308">
        <f t="shared" ca="1" si="128"/>
        <v>22.190219380273746</v>
      </c>
      <c r="H1308" s="14">
        <f t="shared" ca="1" si="129"/>
        <v>15.158889070410613</v>
      </c>
      <c r="I1308" s="13">
        <f t="shared" ca="1" si="130"/>
        <v>0.7180092212306084</v>
      </c>
      <c r="J1308" s="13">
        <f t="shared" ca="1" si="131"/>
        <v>0</v>
      </c>
      <c r="K1308" s="7">
        <f t="shared" ca="1" si="132"/>
        <v>0</v>
      </c>
      <c r="L1308" s="13">
        <f t="shared" ca="1" si="133"/>
        <v>0</v>
      </c>
      <c r="M1308" s="7">
        <f t="shared" ca="1" si="134"/>
        <v>0</v>
      </c>
      <c r="P1308" s="15">
        <v>-0.66723815202992176</v>
      </c>
      <c r="Q1308" s="11">
        <v>14.45</v>
      </c>
    </row>
    <row r="1309" spans="1:17" x14ac:dyDescent="0.25">
      <c r="A1309" s="3">
        <v>39903</v>
      </c>
      <c r="B1309">
        <v>45.05</v>
      </c>
      <c r="C1309">
        <v>43.95</v>
      </c>
      <c r="D1309" s="4">
        <v>-2.8047464940668902E-2</v>
      </c>
      <c r="E1309" s="4">
        <v>-2.2701475595912099E-3</v>
      </c>
      <c r="F1309">
        <f t="shared" si="127"/>
        <v>36.335440000000006</v>
      </c>
      <c r="G1309">
        <f t="shared" ca="1" si="128"/>
        <v>22.281965354688957</v>
      </c>
      <c r="H1309" s="14">
        <f t="shared" ca="1" si="129"/>
        <v>15.255228032033433</v>
      </c>
      <c r="I1309" s="13">
        <f t="shared" ca="1" si="130"/>
        <v>0.62010002650181684</v>
      </c>
      <c r="J1309" s="13">
        <f t="shared" ca="1" si="131"/>
        <v>0</v>
      </c>
      <c r="K1309" s="7">
        <f t="shared" ca="1" si="132"/>
        <v>0</v>
      </c>
      <c r="L1309" s="13">
        <f t="shared" ca="1" si="133"/>
        <v>0</v>
      </c>
      <c r="M1309" s="7">
        <f t="shared" ca="1" si="134"/>
        <v>0</v>
      </c>
      <c r="P1309" s="15">
        <v>-0.66562731608717174</v>
      </c>
      <c r="Q1309" s="11">
        <v>15.85</v>
      </c>
    </row>
    <row r="1310" spans="1:17" x14ac:dyDescent="0.25">
      <c r="A1310" s="3">
        <v>39904</v>
      </c>
      <c r="B1310">
        <v>43.65</v>
      </c>
      <c r="C1310">
        <v>43.25</v>
      </c>
      <c r="D1310" s="4">
        <v>-3.1076581576026701E-2</v>
      </c>
      <c r="E1310" s="4">
        <v>-1.59271899886235E-2</v>
      </c>
      <c r="F1310">
        <f t="shared" si="127"/>
        <v>36.418199999999999</v>
      </c>
      <c r="G1310">
        <f t="shared" ca="1" si="128"/>
        <v>22.382826760930062</v>
      </c>
      <c r="H1310" s="14">
        <f t="shared" ca="1" si="129"/>
        <v>15.365140141395095</v>
      </c>
      <c r="I1310" s="13">
        <f t="shared" ca="1" si="130"/>
        <v>0.51525526801588784</v>
      </c>
      <c r="J1310" s="13">
        <f t="shared" ca="1" si="131"/>
        <v>0</v>
      </c>
      <c r="K1310" s="7">
        <f t="shared" ca="1" si="132"/>
        <v>0</v>
      </c>
      <c r="L1310" s="13">
        <f t="shared" ca="1" si="133"/>
        <v>0</v>
      </c>
      <c r="M1310" s="7">
        <f t="shared" ca="1" si="134"/>
        <v>0</v>
      </c>
      <c r="P1310" s="15">
        <v>-0.66444189498105122</v>
      </c>
      <c r="Q1310" s="11">
        <v>18.100000000000001</v>
      </c>
    </row>
    <row r="1311" spans="1:17" x14ac:dyDescent="0.25">
      <c r="A1311" s="3">
        <v>39905</v>
      </c>
      <c r="B1311">
        <v>42.95</v>
      </c>
      <c r="C1311">
        <v>42.5</v>
      </c>
      <c r="D1311" s="4">
        <v>-1.6036655211912901E-2</v>
      </c>
      <c r="E1311" s="4">
        <v>-1.7341040462427799E-2</v>
      </c>
      <c r="F1311">
        <f t="shared" si="127"/>
        <v>36.497880000000002</v>
      </c>
      <c r="G1311">
        <f t="shared" ca="1" si="128"/>
        <v>22.4822089455838</v>
      </c>
      <c r="H1311" s="14">
        <f t="shared" ca="1" si="129"/>
        <v>15.474373418375702</v>
      </c>
      <c r="I1311" s="13">
        <f t="shared" ca="1" si="130"/>
        <v>0.4603504159700581</v>
      </c>
      <c r="J1311" s="13">
        <f t="shared" ca="1" si="131"/>
        <v>0</v>
      </c>
      <c r="K1311" s="7">
        <f t="shared" ca="1" si="132"/>
        <v>0</v>
      </c>
      <c r="L1311" s="13">
        <f t="shared" ca="1" si="133"/>
        <v>0</v>
      </c>
      <c r="M1311" s="7">
        <f t="shared" ca="1" si="134"/>
        <v>0</v>
      </c>
      <c r="P1311" s="15">
        <v>-0.66429670677010333</v>
      </c>
      <c r="Q1311" s="11">
        <v>12.09</v>
      </c>
    </row>
    <row r="1312" spans="1:17" x14ac:dyDescent="0.25">
      <c r="A1312" s="3">
        <v>39906</v>
      </c>
      <c r="B1312">
        <v>41.7</v>
      </c>
      <c r="C1312">
        <v>41.8</v>
      </c>
      <c r="D1312" s="4">
        <v>-2.91036088474971E-2</v>
      </c>
      <c r="E1312" s="4">
        <v>-1.6470588235294199E-2</v>
      </c>
      <c r="F1312">
        <f t="shared" si="127"/>
        <v>36.575880000000005</v>
      </c>
      <c r="G1312">
        <f t="shared" ca="1" si="128"/>
        <v>22.58575913470365</v>
      </c>
      <c r="H1312" s="14">
        <f t="shared" ca="1" si="129"/>
        <v>15.590698702055477</v>
      </c>
      <c r="I1312" s="13">
        <f t="shared" ca="1" si="130"/>
        <v>0.36626702866526334</v>
      </c>
      <c r="J1312" s="13">
        <f t="shared" ca="1" si="131"/>
        <v>0</v>
      </c>
      <c r="K1312" s="7">
        <f t="shared" ca="1" si="132"/>
        <v>0</v>
      </c>
      <c r="L1312" s="13">
        <f t="shared" ca="1" si="133"/>
        <v>0</v>
      </c>
      <c r="M1312" s="7">
        <f t="shared" ca="1" si="134"/>
        <v>0</v>
      </c>
      <c r="P1312" s="15">
        <v>-0.66386559151881464</v>
      </c>
      <c r="Q1312" s="11">
        <v>15.925000000000001</v>
      </c>
    </row>
    <row r="1313" spans="1:17" x14ac:dyDescent="0.25">
      <c r="A1313" s="3">
        <v>39909</v>
      </c>
      <c r="B1313">
        <v>41.95</v>
      </c>
      <c r="C1313">
        <v>42.15</v>
      </c>
      <c r="D1313" s="4">
        <v>5.9952038369304201E-3</v>
      </c>
      <c r="E1313" s="4">
        <v>8.3732057416268102E-3</v>
      </c>
      <c r="F1313">
        <f t="shared" si="127"/>
        <v>36.656000000000006</v>
      </c>
      <c r="G1313">
        <f t="shared" ca="1" si="128"/>
        <v>22.692712135030668</v>
      </c>
      <c r="H1313" s="14">
        <f t="shared" ca="1" si="129"/>
        <v>15.711068202545995</v>
      </c>
      <c r="I1313" s="13">
        <f t="shared" ca="1" si="130"/>
        <v>0.37913706651292484</v>
      </c>
      <c r="J1313" s="13">
        <f t="shared" ca="1" si="131"/>
        <v>0</v>
      </c>
      <c r="K1313" s="7">
        <f t="shared" ca="1" si="132"/>
        <v>0</v>
      </c>
      <c r="L1313" s="13">
        <f t="shared" ca="1" si="133"/>
        <v>0</v>
      </c>
      <c r="M1313" s="7">
        <f t="shared" ca="1" si="134"/>
        <v>0</v>
      </c>
      <c r="P1313" s="15">
        <v>-0.66368695872747407</v>
      </c>
      <c r="Q1313" s="11">
        <v>12.76</v>
      </c>
    </row>
    <row r="1314" spans="1:17" x14ac:dyDescent="0.25">
      <c r="A1314" s="3">
        <v>39910</v>
      </c>
      <c r="B1314">
        <v>41.65</v>
      </c>
      <c r="C1314">
        <v>42.45</v>
      </c>
      <c r="D1314" s="4">
        <v>-7.15137067938032E-3</v>
      </c>
      <c r="E1314" s="4">
        <v>7.1174377224201297E-3</v>
      </c>
      <c r="F1314">
        <f t="shared" si="127"/>
        <v>36.734200000000008</v>
      </c>
      <c r="G1314">
        <f t="shared" ca="1" si="128"/>
        <v>22.797932768061621</v>
      </c>
      <c r="H1314" s="14">
        <f t="shared" ca="1" si="129"/>
        <v>15.829799152092427</v>
      </c>
      <c r="I1314" s="13">
        <f t="shared" ca="1" si="130"/>
        <v>0.35273433826916178</v>
      </c>
      <c r="J1314" s="13">
        <f t="shared" ca="1" si="131"/>
        <v>0</v>
      </c>
      <c r="K1314" s="7">
        <f t="shared" ca="1" si="132"/>
        <v>0</v>
      </c>
      <c r="L1314" s="13">
        <f t="shared" ca="1" si="133"/>
        <v>0</v>
      </c>
      <c r="M1314" s="7">
        <f t="shared" ca="1" si="134"/>
        <v>0</v>
      </c>
      <c r="P1314" s="15">
        <v>-0.66345955784369937</v>
      </c>
      <c r="Q1314" s="11">
        <v>14.13</v>
      </c>
    </row>
    <row r="1315" spans="1:17" x14ac:dyDescent="0.25">
      <c r="A1315" s="3">
        <v>39911</v>
      </c>
      <c r="B1315">
        <v>40.6</v>
      </c>
      <c r="C1315">
        <v>41.55</v>
      </c>
      <c r="D1315" s="4">
        <v>-2.5210084033613401E-2</v>
      </c>
      <c r="E1315" s="4">
        <v>-2.1201413427561999E-2</v>
      </c>
      <c r="F1315">
        <f t="shared" si="127"/>
        <v>36.809160000000013</v>
      </c>
      <c r="G1315">
        <f t="shared" ca="1" si="128"/>
        <v>22.902732144709518</v>
      </c>
      <c r="H1315" s="14">
        <f t="shared" ca="1" si="129"/>
        <v>15.949518217064274</v>
      </c>
      <c r="I1315" s="13">
        <f t="shared" ca="1" si="130"/>
        <v>0.27259624394181287</v>
      </c>
      <c r="J1315" s="13">
        <f t="shared" ca="1" si="131"/>
        <v>0</v>
      </c>
      <c r="K1315" s="7">
        <f t="shared" ca="1" si="132"/>
        <v>0</v>
      </c>
      <c r="L1315" s="13">
        <f t="shared" ca="1" si="133"/>
        <v>0</v>
      </c>
      <c r="M1315" s="7">
        <f t="shared" ca="1" si="134"/>
        <v>0</v>
      </c>
      <c r="P1315" s="15">
        <v>-0.66334386901819975</v>
      </c>
      <c r="Q1315" s="11">
        <v>13.55</v>
      </c>
    </row>
    <row r="1316" spans="1:17" x14ac:dyDescent="0.25">
      <c r="A1316" s="3">
        <v>39912</v>
      </c>
      <c r="B1316">
        <v>38.299999999999997</v>
      </c>
      <c r="C1316">
        <v>39.9</v>
      </c>
      <c r="D1316" s="4">
        <v>-5.6650246305418803E-2</v>
      </c>
      <c r="E1316" s="4">
        <v>-3.9711191335740102E-2</v>
      </c>
      <c r="F1316">
        <f t="shared" si="127"/>
        <v>36.877440000000007</v>
      </c>
      <c r="G1316">
        <f t="shared" ca="1" si="128"/>
        <v>23.005809848990364</v>
      </c>
      <c r="H1316" s="14">
        <f t="shared" ca="1" si="129"/>
        <v>16.06999477348554</v>
      </c>
      <c r="I1316" s="13">
        <f t="shared" ca="1" si="130"/>
        <v>0.10255175379632288</v>
      </c>
      <c r="J1316" s="13">
        <f t="shared" ca="1" si="131"/>
        <v>0</v>
      </c>
      <c r="K1316" s="7">
        <f t="shared" ca="1" si="132"/>
        <v>0</v>
      </c>
      <c r="L1316" s="13">
        <f t="shared" ca="1" si="133"/>
        <v>0</v>
      </c>
      <c r="M1316" s="7">
        <f t="shared" ca="1" si="134"/>
        <v>0</v>
      </c>
      <c r="P1316" s="15">
        <v>-0.66221231673211978</v>
      </c>
      <c r="Q1316" s="11">
        <v>12.35</v>
      </c>
    </row>
    <row r="1317" spans="1:17" x14ac:dyDescent="0.25">
      <c r="A1317" s="3">
        <v>39913</v>
      </c>
      <c r="B1317">
        <v>38.299999999999997</v>
      </c>
      <c r="C1317">
        <v>39.9</v>
      </c>
      <c r="D1317" s="4">
        <v>0</v>
      </c>
      <c r="E1317" s="4">
        <v>0</v>
      </c>
      <c r="F1317">
        <f t="shared" si="127"/>
        <v>36.947880000000005</v>
      </c>
      <c r="G1317">
        <f t="shared" ca="1" si="128"/>
        <v>23.113967931983943</v>
      </c>
      <c r="H1317" s="14">
        <f t="shared" ca="1" si="129"/>
        <v>16.197011897975916</v>
      </c>
      <c r="I1317" s="13">
        <f t="shared" ca="1" si="130"/>
        <v>9.7739525403380823E-2</v>
      </c>
      <c r="J1317" s="13">
        <f t="shared" ca="1" si="131"/>
        <v>0</v>
      </c>
      <c r="K1317" s="7">
        <f t="shared" ca="1" si="132"/>
        <v>0</v>
      </c>
      <c r="L1317" s="13">
        <f t="shared" ca="1" si="133"/>
        <v>0</v>
      </c>
      <c r="M1317" s="7">
        <f t="shared" ca="1" si="134"/>
        <v>0</v>
      </c>
      <c r="P1317" s="15">
        <v>-0.66095789450740949</v>
      </c>
      <c r="Q1317" s="11">
        <v>20.2</v>
      </c>
    </row>
    <row r="1318" spans="1:17" x14ac:dyDescent="0.25">
      <c r="A1318" s="3">
        <v>39916</v>
      </c>
      <c r="B1318">
        <v>39.700000000000003</v>
      </c>
      <c r="C1318">
        <v>39.5</v>
      </c>
      <c r="D1318" s="4">
        <v>-5.0125313283206898E-3</v>
      </c>
      <c r="E1318" s="4">
        <v>-5.0377833753149099E-3</v>
      </c>
      <c r="F1318">
        <f t="shared" si="127"/>
        <v>37.02452000000001</v>
      </c>
      <c r="G1318">
        <f t="shared" ca="1" si="128"/>
        <v>23.228699184637122</v>
      </c>
      <c r="H1318" s="14">
        <f t="shared" ca="1" si="129"/>
        <v>16.330788776955675</v>
      </c>
      <c r="I1318" s="13">
        <f t="shared" ca="1" si="130"/>
        <v>0.19393409321615754</v>
      </c>
      <c r="J1318" s="13">
        <f t="shared" ca="1" si="131"/>
        <v>0</v>
      </c>
      <c r="K1318" s="7">
        <f t="shared" ca="1" si="132"/>
        <v>0</v>
      </c>
      <c r="L1318" s="13">
        <f t="shared" ca="1" si="133"/>
        <v>0</v>
      </c>
      <c r="M1318" s="7">
        <f t="shared" ca="1" si="134"/>
        <v>0</v>
      </c>
      <c r="P1318" s="15">
        <v>-0.66081362040563441</v>
      </c>
      <c r="Q1318" s="11">
        <v>14.3</v>
      </c>
    </row>
    <row r="1319" spans="1:17" x14ac:dyDescent="0.25">
      <c r="A1319" s="3">
        <v>39917</v>
      </c>
      <c r="B1319">
        <v>39.6</v>
      </c>
      <c r="C1319">
        <v>39.6</v>
      </c>
      <c r="D1319" s="4">
        <v>-2.51889168765751E-3</v>
      </c>
      <c r="E1319" s="4">
        <v>2.5316455696202701E-3</v>
      </c>
      <c r="F1319">
        <f t="shared" si="127"/>
        <v>37.099680000000014</v>
      </c>
      <c r="G1319">
        <f t="shared" ca="1" si="128"/>
        <v>23.341267566234265</v>
      </c>
      <c r="H1319" s="14">
        <f t="shared" ca="1" si="129"/>
        <v>16.462061349351394</v>
      </c>
      <c r="I1319" s="13">
        <f t="shared" ca="1" si="130"/>
        <v>0.18173026953776511</v>
      </c>
      <c r="J1319" s="13">
        <f t="shared" ca="1" si="131"/>
        <v>0</v>
      </c>
      <c r="K1319" s="7">
        <f t="shared" ca="1" si="132"/>
        <v>0</v>
      </c>
      <c r="L1319" s="13">
        <f t="shared" ca="1" si="133"/>
        <v>0</v>
      </c>
      <c r="M1319" s="7">
        <f t="shared" ca="1" si="134"/>
        <v>0</v>
      </c>
      <c r="P1319" s="15">
        <v>-0.6559178265040938</v>
      </c>
      <c r="Q1319" s="11">
        <v>18.05</v>
      </c>
    </row>
    <row r="1320" spans="1:17" x14ac:dyDescent="0.25">
      <c r="A1320" s="3">
        <v>39918</v>
      </c>
      <c r="B1320">
        <v>38.799999999999997</v>
      </c>
      <c r="C1320">
        <v>38.799999999999997</v>
      </c>
      <c r="D1320" s="4">
        <v>-2.0202020202020301E-2</v>
      </c>
      <c r="E1320" s="4">
        <v>-2.0202020202020301E-2</v>
      </c>
      <c r="F1320">
        <f t="shared" si="127"/>
        <v>37.169920000000012</v>
      </c>
      <c r="G1320">
        <f t="shared" ca="1" si="128"/>
        <v>23.447878402861495</v>
      </c>
      <c r="H1320" s="14">
        <f t="shared" ca="1" si="129"/>
        <v>16.586857604292234</v>
      </c>
      <c r="I1320" s="13">
        <f t="shared" ca="1" si="130"/>
        <v>0.11879281872603482</v>
      </c>
      <c r="J1320" s="13">
        <f t="shared" ca="1" si="131"/>
        <v>0</v>
      </c>
      <c r="K1320" s="7">
        <f t="shared" ca="1" si="132"/>
        <v>0</v>
      </c>
      <c r="L1320" s="13">
        <f t="shared" ca="1" si="133"/>
        <v>0</v>
      </c>
      <c r="M1320" s="7">
        <f t="shared" ca="1" si="134"/>
        <v>0</v>
      </c>
      <c r="P1320" s="15">
        <v>-0.65357669761650761</v>
      </c>
      <c r="Q1320" s="11">
        <v>13.7</v>
      </c>
    </row>
    <row r="1321" spans="1:17" x14ac:dyDescent="0.25">
      <c r="A1321" s="3">
        <v>39919</v>
      </c>
      <c r="B1321">
        <v>37.35</v>
      </c>
      <c r="C1321">
        <v>37.5</v>
      </c>
      <c r="D1321" s="4">
        <v>-3.7371134020618403E-2</v>
      </c>
      <c r="E1321" s="4">
        <v>-3.3505154639175097E-2</v>
      </c>
      <c r="F1321">
        <f t="shared" si="127"/>
        <v>37.239880000000021</v>
      </c>
      <c r="G1321">
        <f t="shared" ca="1" si="128"/>
        <v>23.561754120128931</v>
      </c>
      <c r="H1321" s="14">
        <f t="shared" ca="1" si="129"/>
        <v>16.72269118019339</v>
      </c>
      <c r="I1321" s="13">
        <f t="shared" ca="1" si="130"/>
        <v>8.0508105399172223E-3</v>
      </c>
      <c r="J1321" s="13">
        <f t="shared" ca="1" si="131"/>
        <v>0</v>
      </c>
      <c r="K1321" s="7">
        <f t="shared" ca="1" si="132"/>
        <v>0</v>
      </c>
      <c r="L1321" s="13">
        <f t="shared" ca="1" si="133"/>
        <v>0</v>
      </c>
      <c r="M1321" s="7">
        <f t="shared" ca="1" si="134"/>
        <v>0</v>
      </c>
      <c r="P1321" s="15">
        <v>-0.65319460861172962</v>
      </c>
      <c r="Q1321" s="11">
        <v>18.25</v>
      </c>
    </row>
    <row r="1322" spans="1:17" x14ac:dyDescent="0.25">
      <c r="A1322" s="3">
        <v>39920</v>
      </c>
      <c r="B1322">
        <v>36.6</v>
      </c>
      <c r="C1322">
        <v>36.65</v>
      </c>
      <c r="D1322" s="4">
        <v>-2.00803212851406E-2</v>
      </c>
      <c r="E1322" s="4">
        <v>-2.26666666666667E-2</v>
      </c>
      <c r="F1322">
        <f t="shared" si="127"/>
        <v>37.307640000000021</v>
      </c>
      <c r="G1322">
        <f t="shared" ca="1" si="128"/>
        <v>23.674886601276803</v>
      </c>
      <c r="H1322" s="14">
        <f t="shared" ca="1" si="129"/>
        <v>16.858509901915198</v>
      </c>
      <c r="I1322" s="13">
        <f t="shared" ca="1" si="130"/>
        <v>-5.1907342508395529E-2</v>
      </c>
      <c r="J1322" s="13">
        <f t="shared" ca="1" si="131"/>
        <v>0</v>
      </c>
      <c r="K1322" s="7">
        <f t="shared" ca="1" si="132"/>
        <v>0</v>
      </c>
      <c r="L1322" s="13">
        <f t="shared" ca="1" si="133"/>
        <v>0</v>
      </c>
      <c r="M1322" s="7">
        <f t="shared" ca="1" si="134"/>
        <v>0</v>
      </c>
      <c r="P1322" s="15">
        <v>-0.652702795303303</v>
      </c>
      <c r="Q1322" s="11">
        <v>31.35</v>
      </c>
    </row>
    <row r="1323" spans="1:17" x14ac:dyDescent="0.25">
      <c r="A1323" s="3">
        <v>39923</v>
      </c>
      <c r="B1323">
        <v>39.5</v>
      </c>
      <c r="C1323">
        <v>38.950000000000003</v>
      </c>
      <c r="D1323" s="4">
        <v>7.9234972677595605E-2</v>
      </c>
      <c r="E1323" s="4">
        <v>6.2755798090041101E-2</v>
      </c>
      <c r="F1323">
        <f t="shared" si="127"/>
        <v>37.386880000000012</v>
      </c>
      <c r="G1323">
        <f t="shared" ca="1" si="128"/>
        <v>23.799261111261636</v>
      </c>
      <c r="H1323" s="14">
        <f t="shared" ca="1" si="129"/>
        <v>17.005451666892448</v>
      </c>
      <c r="I1323" s="13">
        <f t="shared" ca="1" si="130"/>
        <v>0.1555180504622023</v>
      </c>
      <c r="J1323" s="13">
        <f t="shared" ca="1" si="131"/>
        <v>0</v>
      </c>
      <c r="K1323" s="7">
        <f t="shared" ca="1" si="132"/>
        <v>0</v>
      </c>
      <c r="L1323" s="13">
        <f t="shared" ca="1" si="133"/>
        <v>0</v>
      </c>
      <c r="M1323" s="7">
        <f t="shared" ca="1" si="134"/>
        <v>0</v>
      </c>
      <c r="P1323" s="15">
        <v>-0.65253337431552672</v>
      </c>
      <c r="Q1323" s="11">
        <v>30.4</v>
      </c>
    </row>
    <row r="1324" spans="1:17" x14ac:dyDescent="0.25">
      <c r="A1324" s="3">
        <v>39924</v>
      </c>
      <c r="B1324">
        <v>37.9</v>
      </c>
      <c r="C1324">
        <v>37.65</v>
      </c>
      <c r="D1324" s="4">
        <v>-4.0506329113924003E-2</v>
      </c>
      <c r="E1324" s="4">
        <v>-3.3376123234916698E-2</v>
      </c>
      <c r="F1324">
        <f t="shared" si="127"/>
        <v>37.463200000000015</v>
      </c>
      <c r="G1324">
        <f t="shared" ca="1" si="128"/>
        <v>23.926594097485172</v>
      </c>
      <c r="H1324" s="14">
        <f t="shared" ca="1" si="129"/>
        <v>17.158291146227754</v>
      </c>
      <c r="I1324" s="13">
        <f t="shared" ca="1" si="130"/>
        <v>3.2268059153501311E-2</v>
      </c>
      <c r="J1324" s="13">
        <f t="shared" ca="1" si="131"/>
        <v>0</v>
      </c>
      <c r="K1324" s="7">
        <f t="shared" ca="1" si="132"/>
        <v>0</v>
      </c>
      <c r="L1324" s="13">
        <f t="shared" ca="1" si="133"/>
        <v>0</v>
      </c>
      <c r="M1324" s="7">
        <f t="shared" ca="1" si="134"/>
        <v>0</v>
      </c>
      <c r="P1324" s="15">
        <v>-0.65194871424437817</v>
      </c>
      <c r="Q1324" s="11">
        <v>12.11</v>
      </c>
    </row>
    <row r="1325" spans="1:17" x14ac:dyDescent="0.25">
      <c r="A1325" s="3">
        <v>39925</v>
      </c>
      <c r="B1325">
        <v>38.450000000000003</v>
      </c>
      <c r="C1325">
        <v>38.049999999999997</v>
      </c>
      <c r="D1325" s="4">
        <v>1.45118733509235E-2</v>
      </c>
      <c r="E1325" s="4">
        <v>1.0624169986719801E-2</v>
      </c>
      <c r="F1325">
        <f t="shared" si="127"/>
        <v>37.538200000000018</v>
      </c>
      <c r="G1325">
        <f t="shared" ca="1" si="128"/>
        <v>24.048357734057859</v>
      </c>
      <c r="H1325" s="14">
        <f t="shared" ca="1" si="129"/>
        <v>17.303436601086783</v>
      </c>
      <c r="I1325" s="13">
        <f t="shared" ca="1" si="130"/>
        <v>6.7591598331880373E-2</v>
      </c>
      <c r="J1325" s="13">
        <f t="shared" ca="1" si="131"/>
        <v>0</v>
      </c>
      <c r="K1325" s="7">
        <f t="shared" ca="1" si="132"/>
        <v>0</v>
      </c>
      <c r="L1325" s="13">
        <f t="shared" ca="1" si="133"/>
        <v>0</v>
      </c>
      <c r="M1325" s="7">
        <f t="shared" ca="1" si="134"/>
        <v>0</v>
      </c>
      <c r="P1325" s="15">
        <v>-0.65107444791237523</v>
      </c>
      <c r="Q1325" s="11">
        <v>14.55</v>
      </c>
    </row>
    <row r="1326" spans="1:17" x14ac:dyDescent="0.25">
      <c r="A1326" s="3">
        <v>39926</v>
      </c>
      <c r="B1326">
        <v>37.799999999999997</v>
      </c>
      <c r="C1326">
        <v>37.4</v>
      </c>
      <c r="D1326" s="4">
        <v>-1.6905071521456601E-2</v>
      </c>
      <c r="E1326" s="4">
        <v>-1.7082785808147202E-2</v>
      </c>
      <c r="F1326">
        <f t="shared" si="127"/>
        <v>37.610720000000015</v>
      </c>
      <c r="G1326">
        <f t="shared" ca="1" si="128"/>
        <v>24.168481753279355</v>
      </c>
      <c r="H1326" s="14">
        <f t="shared" ca="1" si="129"/>
        <v>17.447362629919027</v>
      </c>
      <c r="I1326" s="13">
        <f t="shared" ca="1" si="130"/>
        <v>1.4080988338839978E-2</v>
      </c>
      <c r="J1326" s="13">
        <f t="shared" ca="1" si="131"/>
        <v>0</v>
      </c>
      <c r="K1326" s="7">
        <f t="shared" ca="1" si="132"/>
        <v>0</v>
      </c>
      <c r="L1326" s="13">
        <f t="shared" ca="1" si="133"/>
        <v>0</v>
      </c>
      <c r="M1326" s="7">
        <f t="shared" ca="1" si="134"/>
        <v>0</v>
      </c>
      <c r="P1326" s="15">
        <v>-0.65024633910107466</v>
      </c>
      <c r="Q1326" s="11">
        <v>21.55</v>
      </c>
    </row>
    <row r="1327" spans="1:17" x14ac:dyDescent="0.25">
      <c r="A1327" s="3">
        <v>39927</v>
      </c>
      <c r="B1327">
        <v>37.799999999999997</v>
      </c>
      <c r="C1327">
        <v>37.65</v>
      </c>
      <c r="D1327" s="4">
        <v>0</v>
      </c>
      <c r="E1327" s="4">
        <v>6.6844919786095396E-3</v>
      </c>
      <c r="F1327">
        <f t="shared" si="127"/>
        <v>37.682560000000009</v>
      </c>
      <c r="G1327">
        <f t="shared" ca="1" si="128"/>
        <v>24.287577452553364</v>
      </c>
      <c r="H1327" s="14">
        <f t="shared" ca="1" si="129"/>
        <v>17.590086178830045</v>
      </c>
      <c r="I1327" s="13">
        <f t="shared" ca="1" si="130"/>
        <v>8.7674619645080644E-3</v>
      </c>
      <c r="J1327" s="13">
        <f t="shared" ca="1" si="131"/>
        <v>0</v>
      </c>
      <c r="K1327" s="7">
        <f t="shared" ca="1" si="132"/>
        <v>0</v>
      </c>
      <c r="L1327" s="13">
        <f t="shared" ca="1" si="133"/>
        <v>0</v>
      </c>
      <c r="M1327" s="7">
        <f t="shared" ca="1" si="134"/>
        <v>0</v>
      </c>
      <c r="P1327" s="15">
        <v>-0.64985994525256108</v>
      </c>
      <c r="Q1327" s="11">
        <v>20.55</v>
      </c>
    </row>
    <row r="1328" spans="1:17" x14ac:dyDescent="0.25">
      <c r="A1328" s="3">
        <v>39930</v>
      </c>
      <c r="B1328">
        <v>38.75</v>
      </c>
      <c r="C1328">
        <v>38.450000000000003</v>
      </c>
      <c r="D1328" s="4">
        <v>2.51322751322751E-2</v>
      </c>
      <c r="E1328" s="4">
        <v>2.1248339973439799E-2</v>
      </c>
      <c r="F1328">
        <f t="shared" si="127"/>
        <v>37.761800000000008</v>
      </c>
      <c r="G1328">
        <f t="shared" ca="1" si="128"/>
        <v>24.4194350686994</v>
      </c>
      <c r="H1328" s="14">
        <f t="shared" ca="1" si="129"/>
        <v>17.748252603049096</v>
      </c>
      <c r="I1328" s="13">
        <f t="shared" ca="1" si="130"/>
        <v>7.4064830716908198E-2</v>
      </c>
      <c r="J1328" s="13">
        <f t="shared" ca="1" si="131"/>
        <v>0</v>
      </c>
      <c r="K1328" s="7">
        <f t="shared" ca="1" si="132"/>
        <v>0</v>
      </c>
      <c r="L1328" s="13">
        <f t="shared" ca="1" si="133"/>
        <v>0</v>
      </c>
      <c r="M1328" s="7">
        <f t="shared" ca="1" si="134"/>
        <v>0</v>
      </c>
      <c r="P1328" s="15">
        <v>-0.64971910960234203</v>
      </c>
      <c r="Q1328" s="11">
        <v>14.45</v>
      </c>
    </row>
    <row r="1329" spans="1:17" x14ac:dyDescent="0.25">
      <c r="A1329" s="3">
        <v>39931</v>
      </c>
      <c r="B1329">
        <v>38.200000000000003</v>
      </c>
      <c r="C1329">
        <v>38.15</v>
      </c>
      <c r="D1329" s="4">
        <v>-1.41935483870967E-2</v>
      </c>
      <c r="E1329" s="4">
        <v>-7.8023407022107501E-3</v>
      </c>
      <c r="F1329">
        <f t="shared" si="127"/>
        <v>37.839800000000018</v>
      </c>
      <c r="G1329">
        <f t="shared" ca="1" si="128"/>
        <v>24.552212665950258</v>
      </c>
      <c r="H1329" s="14">
        <f t="shared" ca="1" si="129"/>
        <v>17.908418998925377</v>
      </c>
      <c r="I1329" s="13">
        <f t="shared" ca="1" si="130"/>
        <v>2.7108006212456917E-2</v>
      </c>
      <c r="J1329" s="13">
        <f t="shared" ca="1" si="131"/>
        <v>0</v>
      </c>
      <c r="K1329" s="7">
        <f t="shared" ca="1" si="132"/>
        <v>0</v>
      </c>
      <c r="L1329" s="13">
        <f t="shared" ca="1" si="133"/>
        <v>0</v>
      </c>
      <c r="M1329" s="7">
        <f t="shared" ca="1" si="134"/>
        <v>0</v>
      </c>
      <c r="P1329" s="15">
        <v>-0.64943907170522042</v>
      </c>
      <c r="Q1329" s="11">
        <v>30.5</v>
      </c>
    </row>
    <row r="1330" spans="1:17" x14ac:dyDescent="0.25">
      <c r="A1330" s="3">
        <v>39932</v>
      </c>
      <c r="B1330">
        <v>36.450000000000003</v>
      </c>
      <c r="C1330">
        <v>36.700000000000003</v>
      </c>
      <c r="D1330" s="4">
        <v>-4.5811518324607302E-2</v>
      </c>
      <c r="E1330" s="4">
        <v>-3.8007863695936998E-2</v>
      </c>
      <c r="F1330">
        <f t="shared" si="127"/>
        <v>37.912400000000027</v>
      </c>
      <c r="G1330">
        <f t="shared" ca="1" si="128"/>
        <v>24.682312417523509</v>
      </c>
      <c r="H1330" s="14">
        <f t="shared" ca="1" si="129"/>
        <v>18.067268626285248</v>
      </c>
      <c r="I1330" s="13">
        <f t="shared" ca="1" si="130"/>
        <v>-0.11053592736128202</v>
      </c>
      <c r="J1330" s="13">
        <f t="shared" ca="1" si="131"/>
        <v>0</v>
      </c>
      <c r="K1330" s="7">
        <f t="shared" ca="1" si="132"/>
        <v>0</v>
      </c>
      <c r="L1330" s="13">
        <f t="shared" ca="1" si="133"/>
        <v>0</v>
      </c>
      <c r="M1330" s="7">
        <f t="shared" ca="1" si="134"/>
        <v>0</v>
      </c>
      <c r="P1330" s="15">
        <v>-0.64876693297159893</v>
      </c>
      <c r="Q1330" s="11">
        <v>20.6</v>
      </c>
    </row>
    <row r="1331" spans="1:17" x14ac:dyDescent="0.25">
      <c r="A1331" s="3">
        <v>39933</v>
      </c>
      <c r="B1331">
        <v>36.950000000000003</v>
      </c>
      <c r="C1331">
        <v>37</v>
      </c>
      <c r="D1331" s="4">
        <v>1.37174211248285E-2</v>
      </c>
      <c r="E1331" s="4">
        <v>8.1743869209809396E-3</v>
      </c>
      <c r="F1331">
        <f t="shared" si="127"/>
        <v>37.990480000000026</v>
      </c>
      <c r="G1331">
        <f t="shared" ca="1" si="128"/>
        <v>24.824056378925121</v>
      </c>
      <c r="H1331" s="14">
        <f t="shared" ca="1" si="129"/>
        <v>18.240844568387669</v>
      </c>
      <c r="I1331" s="13">
        <f t="shared" ca="1" si="130"/>
        <v>-7.9025256208115152E-2</v>
      </c>
      <c r="J1331" s="13">
        <f t="shared" ca="1" si="131"/>
        <v>0</v>
      </c>
      <c r="K1331" s="7">
        <f t="shared" ca="1" si="132"/>
        <v>0</v>
      </c>
      <c r="L1331" s="13">
        <f t="shared" ca="1" si="133"/>
        <v>0</v>
      </c>
      <c r="M1331" s="7">
        <f t="shared" ca="1" si="134"/>
        <v>0</v>
      </c>
      <c r="P1331" s="15">
        <v>-0.64805184559996143</v>
      </c>
      <c r="Q1331" s="11">
        <v>15.925000000000001</v>
      </c>
    </row>
    <row r="1332" spans="1:17" x14ac:dyDescent="0.25">
      <c r="A1332" s="3">
        <v>39934</v>
      </c>
      <c r="B1332">
        <v>36.35</v>
      </c>
      <c r="C1332">
        <v>36.549999999999997</v>
      </c>
      <c r="D1332" s="4">
        <v>-1.62381596752369E-2</v>
      </c>
      <c r="E1332" s="4">
        <v>-1.21621621621623E-2</v>
      </c>
      <c r="F1332">
        <f t="shared" si="127"/>
        <v>38.067280000000025</v>
      </c>
      <c r="G1332">
        <f t="shared" ca="1" si="128"/>
        <v>24.966811496866288</v>
      </c>
      <c r="H1332" s="14">
        <f t="shared" ca="1" si="129"/>
        <v>18.416577245299422</v>
      </c>
      <c r="I1332" s="13">
        <f t="shared" ca="1" si="130"/>
        <v>-0.13108538825075122</v>
      </c>
      <c r="J1332" s="13">
        <f t="shared" ca="1" si="131"/>
        <v>0</v>
      </c>
      <c r="K1332" s="7">
        <f t="shared" ca="1" si="132"/>
        <v>0</v>
      </c>
      <c r="L1332" s="13">
        <f t="shared" ca="1" si="133"/>
        <v>0</v>
      </c>
      <c r="M1332" s="7">
        <f t="shared" ca="1" si="134"/>
        <v>0</v>
      </c>
      <c r="P1332" s="15">
        <v>-0.6478616036901319</v>
      </c>
      <c r="Q1332" s="11">
        <v>15.574999999999999</v>
      </c>
    </row>
    <row r="1333" spans="1:17" x14ac:dyDescent="0.25">
      <c r="A1333" s="3">
        <v>39937</v>
      </c>
      <c r="B1333">
        <v>34.799999999999997</v>
      </c>
      <c r="C1333">
        <v>34.75</v>
      </c>
      <c r="D1333" s="4">
        <v>-4.2640990371389402E-2</v>
      </c>
      <c r="E1333" s="4">
        <v>-4.9247606019151798E-2</v>
      </c>
      <c r="F1333">
        <f t="shared" si="127"/>
        <v>38.127440000000021</v>
      </c>
      <c r="G1333">
        <f t="shared" ca="1" si="128"/>
        <v>25.076741541817825</v>
      </c>
      <c r="H1333" s="14">
        <f t="shared" ca="1" si="129"/>
        <v>18.551392312726726</v>
      </c>
      <c r="I1333" s="13">
        <f t="shared" ca="1" si="130"/>
        <v>-0.25496259917904013</v>
      </c>
      <c r="J1333" s="13">
        <f t="shared" ca="1" si="131"/>
        <v>0</v>
      </c>
      <c r="K1333" s="7">
        <f t="shared" ca="1" si="132"/>
        <v>0</v>
      </c>
      <c r="L1333" s="13">
        <f t="shared" ca="1" si="133"/>
        <v>0</v>
      </c>
      <c r="M1333" s="7">
        <f t="shared" ca="1" si="134"/>
        <v>0</v>
      </c>
      <c r="P1333" s="15">
        <v>-0.64779470111296455</v>
      </c>
      <c r="Q1333" s="11">
        <v>13.6</v>
      </c>
    </row>
    <row r="1334" spans="1:17" x14ac:dyDescent="0.25">
      <c r="A1334" s="3">
        <v>39938</v>
      </c>
      <c r="B1334">
        <v>34.6</v>
      </c>
      <c r="C1334">
        <v>34.799999999999997</v>
      </c>
      <c r="D1334" s="4">
        <v>-5.74712643678144E-3</v>
      </c>
      <c r="E1334" s="4">
        <v>1.4388489208632101E-3</v>
      </c>
      <c r="F1334">
        <f t="shared" si="127"/>
        <v>38.182560000000016</v>
      </c>
      <c r="G1334">
        <f t="shared" ca="1" si="128"/>
        <v>25.176051112277715</v>
      </c>
      <c r="H1334" s="14">
        <f t="shared" ca="1" si="129"/>
        <v>18.672796668416566</v>
      </c>
      <c r="I1334" s="13">
        <f t="shared" ca="1" si="130"/>
        <v>-0.27544362833456632</v>
      </c>
      <c r="J1334" s="13">
        <f t="shared" ca="1" si="131"/>
        <v>0</v>
      </c>
      <c r="K1334" s="7">
        <f t="shared" ca="1" si="132"/>
        <v>0</v>
      </c>
      <c r="L1334" s="13">
        <f t="shared" ca="1" si="133"/>
        <v>0</v>
      </c>
      <c r="M1334" s="7">
        <f t="shared" ca="1" si="134"/>
        <v>0</v>
      </c>
      <c r="P1334" s="15">
        <v>-0.64772841887893218</v>
      </c>
      <c r="Q1334" s="11">
        <v>18.25</v>
      </c>
    </row>
    <row r="1335" spans="1:17" x14ac:dyDescent="0.25">
      <c r="A1335" s="3">
        <v>39939</v>
      </c>
      <c r="B1335">
        <v>33.049999999999997</v>
      </c>
      <c r="C1335">
        <v>33.799999999999997</v>
      </c>
      <c r="D1335" s="4">
        <v>-4.47976878612718E-2</v>
      </c>
      <c r="E1335" s="4">
        <v>-2.8735632183908101E-2</v>
      </c>
      <c r="F1335">
        <f t="shared" si="127"/>
        <v>38.22620000000002</v>
      </c>
      <c r="G1335">
        <f t="shared" ca="1" si="128"/>
        <v>25.25533700789347</v>
      </c>
      <c r="H1335" s="14">
        <f t="shared" ca="1" si="129"/>
        <v>18.769905511840193</v>
      </c>
      <c r="I1335" s="13">
        <f t="shared" ca="1" si="130"/>
        <v>-0.39906365545222489</v>
      </c>
      <c r="J1335" s="13">
        <f t="shared" ca="1" si="131"/>
        <v>0</v>
      </c>
      <c r="K1335" s="7">
        <f t="shared" ca="1" si="132"/>
        <v>0</v>
      </c>
      <c r="L1335" s="13">
        <f t="shared" ca="1" si="133"/>
        <v>0</v>
      </c>
      <c r="M1335" s="7">
        <f t="shared" ca="1" si="134"/>
        <v>0</v>
      </c>
      <c r="P1335" s="15">
        <v>-0.64738550052957378</v>
      </c>
      <c r="Q1335" s="11">
        <v>15.1</v>
      </c>
    </row>
    <row r="1336" spans="1:17" x14ac:dyDescent="0.25">
      <c r="A1336" s="3">
        <v>39940</v>
      </c>
      <c r="B1336">
        <v>33.700000000000003</v>
      </c>
      <c r="C1336">
        <v>34.15</v>
      </c>
      <c r="D1336" s="4">
        <v>1.9667170953101599E-2</v>
      </c>
      <c r="E1336" s="4">
        <v>1.03550295857988E-2</v>
      </c>
      <c r="F1336">
        <f t="shared" si="127"/>
        <v>38.274120000000025</v>
      </c>
      <c r="G1336">
        <f t="shared" ca="1" si="128"/>
        <v>25.342255562665439</v>
      </c>
      <c r="H1336" s="14">
        <f t="shared" ca="1" si="129"/>
        <v>18.876323343998145</v>
      </c>
      <c r="I1336" s="13">
        <f t="shared" ca="1" si="130"/>
        <v>-0.3537092444918023</v>
      </c>
      <c r="J1336" s="13">
        <f t="shared" ca="1" si="131"/>
        <v>0</v>
      </c>
      <c r="K1336" s="7">
        <f t="shared" ca="1" si="132"/>
        <v>0</v>
      </c>
      <c r="L1336" s="13">
        <f t="shared" ca="1" si="133"/>
        <v>0</v>
      </c>
      <c r="M1336" s="7">
        <f t="shared" ca="1" si="134"/>
        <v>0</v>
      </c>
      <c r="P1336" s="15">
        <v>-0.64727636878732697</v>
      </c>
      <c r="Q1336" s="11">
        <v>15.925000000000001</v>
      </c>
    </row>
    <row r="1337" spans="1:17" x14ac:dyDescent="0.25">
      <c r="A1337" s="3">
        <v>39941</v>
      </c>
      <c r="B1337">
        <v>32.200000000000003</v>
      </c>
      <c r="C1337">
        <v>32.799999999999997</v>
      </c>
      <c r="D1337" s="4">
        <v>-4.4510385756676499E-2</v>
      </c>
      <c r="E1337" s="4">
        <v>-3.9531478770131898E-2</v>
      </c>
      <c r="F1337">
        <f t="shared" si="127"/>
        <v>38.314000000000028</v>
      </c>
      <c r="G1337">
        <f t="shared" ca="1" si="128"/>
        <v>25.416347035216134</v>
      </c>
      <c r="H1337" s="14">
        <f t="shared" ca="1" si="129"/>
        <v>18.967520552824183</v>
      </c>
      <c r="I1337" s="13">
        <f t="shared" ca="1" si="130"/>
        <v>-0.47403973550023853</v>
      </c>
      <c r="J1337" s="13">
        <f t="shared" ca="1" si="131"/>
        <v>0</v>
      </c>
      <c r="K1337" s="7">
        <f t="shared" ca="1" si="132"/>
        <v>0</v>
      </c>
      <c r="L1337" s="13">
        <f t="shared" ca="1" si="133"/>
        <v>0</v>
      </c>
      <c r="M1337" s="7">
        <f t="shared" ca="1" si="134"/>
        <v>0</v>
      </c>
      <c r="P1337" s="15">
        <v>-0.64675774168448308</v>
      </c>
      <c r="Q1337" s="11">
        <v>18.3</v>
      </c>
    </row>
    <row r="1338" spans="1:17" x14ac:dyDescent="0.25">
      <c r="A1338" s="3">
        <v>39944</v>
      </c>
      <c r="B1338">
        <v>32.450000000000003</v>
      </c>
      <c r="C1338">
        <v>33</v>
      </c>
      <c r="D1338" s="4">
        <v>7.7639751552796002E-3</v>
      </c>
      <c r="E1338" s="4">
        <v>6.0975609756097598E-3</v>
      </c>
      <c r="F1338">
        <f t="shared" si="127"/>
        <v>38.354880000000037</v>
      </c>
      <c r="G1338">
        <f t="shared" ca="1" si="128"/>
        <v>25.492121874870023</v>
      </c>
      <c r="H1338" s="14">
        <f t="shared" ca="1" si="129"/>
        <v>19.060742812305012</v>
      </c>
      <c r="I1338" s="13">
        <f t="shared" ca="1" si="130"/>
        <v>-0.45906794970074494</v>
      </c>
      <c r="J1338" s="13">
        <f t="shared" ca="1" si="131"/>
        <v>0</v>
      </c>
      <c r="K1338" s="7">
        <f t="shared" ca="1" si="132"/>
        <v>0</v>
      </c>
      <c r="L1338" s="13">
        <f t="shared" ca="1" si="133"/>
        <v>0</v>
      </c>
      <c r="M1338" s="7">
        <f t="shared" ca="1" si="134"/>
        <v>0</v>
      </c>
      <c r="P1338" s="15">
        <v>-0.64665882779949935</v>
      </c>
      <c r="Q1338" s="11">
        <v>14.5</v>
      </c>
    </row>
    <row r="1339" spans="1:17" x14ac:dyDescent="0.25">
      <c r="A1339" s="3">
        <v>39945</v>
      </c>
      <c r="B1339">
        <v>31.95</v>
      </c>
      <c r="C1339">
        <v>32.85</v>
      </c>
      <c r="D1339" s="4">
        <v>-1.54083204930664E-2</v>
      </c>
      <c r="E1339" s="4">
        <v>-4.5454545454545201E-3</v>
      </c>
      <c r="F1339">
        <f t="shared" si="127"/>
        <v>38.396720000000037</v>
      </c>
      <c r="G1339">
        <f t="shared" ca="1" si="128"/>
        <v>25.571931922156494</v>
      </c>
      <c r="H1339" s="14">
        <f t="shared" ca="1" si="129"/>
        <v>19.159537883234723</v>
      </c>
      <c r="I1339" s="13">
        <f t="shared" ca="1" si="130"/>
        <v>-0.50267653242064636</v>
      </c>
      <c r="J1339" s="13">
        <f t="shared" ca="1" si="131"/>
        <v>0</v>
      </c>
      <c r="K1339" s="7">
        <f t="shared" ca="1" si="132"/>
        <v>0</v>
      </c>
      <c r="L1339" s="13">
        <f t="shared" ca="1" si="133"/>
        <v>0</v>
      </c>
      <c r="M1339" s="7">
        <f t="shared" ca="1" si="134"/>
        <v>0</v>
      </c>
      <c r="P1339" s="15">
        <v>-0.64542051450375038</v>
      </c>
      <c r="Q1339" s="11">
        <v>20.3</v>
      </c>
    </row>
    <row r="1340" spans="1:17" x14ac:dyDescent="0.25">
      <c r="A1340" s="3">
        <v>39946</v>
      </c>
      <c r="B1340">
        <v>33.4</v>
      </c>
      <c r="C1340">
        <v>33.85</v>
      </c>
      <c r="D1340" s="4">
        <v>4.5383411580594703E-2</v>
      </c>
      <c r="E1340" s="4">
        <v>3.0441400304414001E-2</v>
      </c>
      <c r="F1340">
        <f t="shared" ref="F1340:F1403" si="135">AVERAGE(B1091:B1340)</f>
        <v>38.445000000000036</v>
      </c>
      <c r="G1340">
        <f t="shared" ref="G1340:G1403" ca="1" si="136">F1340-_xlfn.STDEV.P(OFFSET(B1340,0,0,-250,1))</f>
        <v>25.66190039935552</v>
      </c>
      <c r="H1340" s="14">
        <f t="shared" ref="H1340:H1403" ca="1" si="137">F1340-1.5*_xlfn.STDEV.P(OFFSET(B1340,0,0,-250,1))</f>
        <v>19.270350599033264</v>
      </c>
      <c r="I1340" s="13">
        <f t="shared" ref="I1340:I1403" ca="1" si="138">(B1340-F1340)/_xlfn.STDEV.P(OFFSET(B1340,0,0,-250,1))</f>
        <v>-0.394661714107717</v>
      </c>
      <c r="J1340" s="13">
        <f t="shared" ca="1" si="131"/>
        <v>0</v>
      </c>
      <c r="K1340" s="7">
        <f t="shared" ca="1" si="132"/>
        <v>0</v>
      </c>
      <c r="L1340" s="13">
        <f t="shared" ca="1" si="133"/>
        <v>0</v>
      </c>
      <c r="M1340" s="7">
        <f t="shared" ca="1" si="134"/>
        <v>0</v>
      </c>
      <c r="P1340" s="15">
        <v>-0.64528020113401208</v>
      </c>
      <c r="Q1340" s="11">
        <v>19.670000000000002</v>
      </c>
    </row>
    <row r="1341" spans="1:17" x14ac:dyDescent="0.25">
      <c r="A1341" s="3">
        <v>39947</v>
      </c>
      <c r="B1341">
        <v>31.6</v>
      </c>
      <c r="C1341">
        <v>32.5</v>
      </c>
      <c r="D1341" s="4">
        <v>-5.3892215568862097E-2</v>
      </c>
      <c r="E1341" s="4">
        <v>-3.9881831610044299E-2</v>
      </c>
      <c r="F1341">
        <f t="shared" si="135"/>
        <v>38.49152000000003</v>
      </c>
      <c r="G1341">
        <f t="shared" ca="1" si="136"/>
        <v>25.754660697581787</v>
      </c>
      <c r="H1341" s="14">
        <f t="shared" ca="1" si="137"/>
        <v>19.386231046372664</v>
      </c>
      <c r="I1341" s="13">
        <f t="shared" ca="1" si="138"/>
        <v>-0.54106902152021041</v>
      </c>
      <c r="J1341" s="13">
        <f t="shared" ref="J1341:J1404" ca="1" si="139">IF(AND(J1340=0,I1340&lt;-1),1,IF(AND(J1340=1,I1340&gt;-0.5),0,J1340))</f>
        <v>0</v>
      </c>
      <c r="K1341" s="7">
        <f t="shared" ref="K1341:K1404" ca="1" si="140">J1341*D1341</f>
        <v>0</v>
      </c>
      <c r="L1341" s="13">
        <f t="shared" ref="L1341:L1404" ca="1" si="141">IF(AND(L1340=0,I1340&lt;-1.5),1,IF(AND(L1340=1,I1340&gt;0.5),0,L1340))</f>
        <v>0</v>
      </c>
      <c r="M1341" s="7">
        <f t="shared" ref="M1341:M1404" ca="1" si="142">L1341*D1341</f>
        <v>0</v>
      </c>
      <c r="P1341" s="15">
        <v>-0.64473649076149409</v>
      </c>
      <c r="Q1341" s="11">
        <v>20.55</v>
      </c>
    </row>
    <row r="1342" spans="1:17" x14ac:dyDescent="0.25">
      <c r="A1342" s="3">
        <v>39948</v>
      </c>
      <c r="B1342">
        <v>33.15</v>
      </c>
      <c r="C1342">
        <v>33.200000000000003</v>
      </c>
      <c r="D1342" s="4">
        <v>4.9050632911392202E-2</v>
      </c>
      <c r="E1342" s="4">
        <v>2.1538461538461701E-2</v>
      </c>
      <c r="F1342">
        <f t="shared" si="135"/>
        <v>38.546600000000034</v>
      </c>
      <c r="G1342">
        <f t="shared" ca="1" si="136"/>
        <v>25.86284355169191</v>
      </c>
      <c r="H1342" s="14">
        <f t="shared" ca="1" si="137"/>
        <v>19.520965327537844</v>
      </c>
      <c r="I1342" s="13">
        <f t="shared" ca="1" si="138"/>
        <v>-0.42547332267010551</v>
      </c>
      <c r="J1342" s="13">
        <f t="shared" ca="1" si="139"/>
        <v>0</v>
      </c>
      <c r="K1342" s="7">
        <f t="shared" ca="1" si="140"/>
        <v>0</v>
      </c>
      <c r="L1342" s="13">
        <f t="shared" ca="1" si="141"/>
        <v>0</v>
      </c>
      <c r="M1342" s="7">
        <f t="shared" ca="1" si="142"/>
        <v>0</v>
      </c>
      <c r="P1342" s="15">
        <v>-0.64395815500091025</v>
      </c>
      <c r="Q1342" s="11">
        <v>18.899999999999999</v>
      </c>
    </row>
    <row r="1343" spans="1:17" x14ac:dyDescent="0.25">
      <c r="A1343" s="3">
        <v>39951</v>
      </c>
      <c r="B1343">
        <v>30.85</v>
      </c>
      <c r="C1343">
        <v>31</v>
      </c>
      <c r="D1343" s="4">
        <v>-7.0783132530120502E-2</v>
      </c>
      <c r="E1343" s="4">
        <v>-6.6265060240963902E-2</v>
      </c>
      <c r="F1343">
        <f t="shared" si="135"/>
        <v>38.587440000000036</v>
      </c>
      <c r="G1343">
        <f t="shared" ca="1" si="136"/>
        <v>25.945036152376844</v>
      </c>
      <c r="H1343" s="14">
        <f t="shared" ca="1" si="137"/>
        <v>19.623834228565251</v>
      </c>
      <c r="I1343" s="13">
        <f t="shared" ca="1" si="138"/>
        <v>-0.61202284733648149</v>
      </c>
      <c r="J1343" s="13">
        <f t="shared" ca="1" si="139"/>
        <v>0</v>
      </c>
      <c r="K1343" s="7">
        <f t="shared" ca="1" si="140"/>
        <v>0</v>
      </c>
      <c r="L1343" s="13">
        <f t="shared" ca="1" si="141"/>
        <v>0</v>
      </c>
      <c r="M1343" s="7">
        <f t="shared" ca="1" si="142"/>
        <v>0</v>
      </c>
      <c r="P1343" s="15">
        <v>-0.64352896546454974</v>
      </c>
      <c r="Q1343" s="11">
        <v>21.25</v>
      </c>
    </row>
    <row r="1344" spans="1:17" x14ac:dyDescent="0.25">
      <c r="A1344" s="3">
        <v>39952</v>
      </c>
      <c r="B1344">
        <v>30.4</v>
      </c>
      <c r="C1344">
        <v>30.9</v>
      </c>
      <c r="D1344" s="4">
        <v>-1.4586709886547901E-2</v>
      </c>
      <c r="E1344" s="4">
        <v>-3.22580645161297E-3</v>
      </c>
      <c r="F1344">
        <f t="shared" si="135"/>
        <v>38.62476000000003</v>
      </c>
      <c r="G1344">
        <f t="shared" ca="1" si="136"/>
        <v>26.020408523529767</v>
      </c>
      <c r="H1344" s="14">
        <f t="shared" ca="1" si="137"/>
        <v>19.718232785294635</v>
      </c>
      <c r="I1344" s="13">
        <f t="shared" ca="1" si="138"/>
        <v>-0.65253337431552672</v>
      </c>
      <c r="J1344" s="13">
        <f t="shared" ca="1" si="139"/>
        <v>0</v>
      </c>
      <c r="K1344" s="7">
        <f t="shared" ca="1" si="140"/>
        <v>0</v>
      </c>
      <c r="L1344" s="13">
        <f t="shared" ca="1" si="141"/>
        <v>0</v>
      </c>
      <c r="M1344" s="7">
        <f t="shared" ca="1" si="142"/>
        <v>0</v>
      </c>
      <c r="P1344" s="15">
        <v>-0.64296027216185914</v>
      </c>
      <c r="Q1344" s="11">
        <v>31.15</v>
      </c>
    </row>
    <row r="1345" spans="1:17" x14ac:dyDescent="0.25">
      <c r="A1345" s="3">
        <v>39953</v>
      </c>
      <c r="B1345">
        <v>30.5</v>
      </c>
      <c r="C1345">
        <v>31.4</v>
      </c>
      <c r="D1345" s="4">
        <v>3.2894736842106198E-3</v>
      </c>
      <c r="E1345" s="4">
        <v>1.6181229773462699E-2</v>
      </c>
      <c r="F1345">
        <f t="shared" si="135"/>
        <v>38.661560000000037</v>
      </c>
      <c r="G1345">
        <f t="shared" ca="1" si="136"/>
        <v>26.094468866153754</v>
      </c>
      <c r="H1345" s="14">
        <f t="shared" ca="1" si="137"/>
        <v>19.810923299230609</v>
      </c>
      <c r="I1345" s="13">
        <f t="shared" ca="1" si="138"/>
        <v>-0.64943907170522042</v>
      </c>
      <c r="J1345" s="13">
        <f t="shared" ca="1" si="139"/>
        <v>0</v>
      </c>
      <c r="K1345" s="7">
        <f t="shared" ca="1" si="140"/>
        <v>0</v>
      </c>
      <c r="L1345" s="13">
        <f t="shared" ca="1" si="141"/>
        <v>0</v>
      </c>
      <c r="M1345" s="7">
        <f t="shared" ca="1" si="142"/>
        <v>0</v>
      </c>
      <c r="P1345" s="15">
        <v>-0.64228485410030833</v>
      </c>
      <c r="Q1345" s="11">
        <v>18.25</v>
      </c>
    </row>
    <row r="1346" spans="1:17" x14ac:dyDescent="0.25">
      <c r="A1346" s="3">
        <v>39954</v>
      </c>
      <c r="B1346">
        <v>32.200000000000003</v>
      </c>
      <c r="C1346">
        <v>32.85</v>
      </c>
      <c r="D1346" s="4">
        <v>5.5737704918033003E-2</v>
      </c>
      <c r="E1346" s="4">
        <v>4.6178343949044597E-2</v>
      </c>
      <c r="F1346">
        <f t="shared" si="135"/>
        <v>38.71072000000003</v>
      </c>
      <c r="G1346">
        <f t="shared" ca="1" si="136"/>
        <v>26.193136931308288</v>
      </c>
      <c r="H1346" s="14">
        <f t="shared" ca="1" si="137"/>
        <v>19.934345396962414</v>
      </c>
      <c r="I1346" s="13">
        <f t="shared" ca="1" si="138"/>
        <v>-0.52012596715129977</v>
      </c>
      <c r="J1346" s="13">
        <f t="shared" ca="1" si="139"/>
        <v>0</v>
      </c>
      <c r="K1346" s="7">
        <f t="shared" ca="1" si="140"/>
        <v>0</v>
      </c>
      <c r="L1346" s="13">
        <f t="shared" ca="1" si="141"/>
        <v>0</v>
      </c>
      <c r="M1346" s="7">
        <f t="shared" ca="1" si="142"/>
        <v>0</v>
      </c>
      <c r="P1346" s="15">
        <v>-0.64187538560611146</v>
      </c>
      <c r="Q1346" s="11">
        <v>20.05</v>
      </c>
    </row>
    <row r="1347" spans="1:17" x14ac:dyDescent="0.25">
      <c r="A1347" s="3">
        <v>39955</v>
      </c>
      <c r="B1347">
        <v>32.75</v>
      </c>
      <c r="C1347">
        <v>33.049999999999997</v>
      </c>
      <c r="D1347" s="4">
        <v>1.7080745341614901E-2</v>
      </c>
      <c r="E1347" s="4">
        <v>6.08828006088258E-3</v>
      </c>
      <c r="F1347">
        <f t="shared" si="135"/>
        <v>38.749800000000029</v>
      </c>
      <c r="G1347">
        <f t="shared" ca="1" si="136"/>
        <v>26.266184451610293</v>
      </c>
      <c r="H1347" s="14">
        <f t="shared" ca="1" si="137"/>
        <v>20.024376677415429</v>
      </c>
      <c r="I1347" s="13">
        <f t="shared" ca="1" si="138"/>
        <v>-0.48061396770376713</v>
      </c>
      <c r="J1347" s="13">
        <f t="shared" ca="1" si="139"/>
        <v>0</v>
      </c>
      <c r="K1347" s="7">
        <f t="shared" ca="1" si="140"/>
        <v>0</v>
      </c>
      <c r="L1347" s="13">
        <f t="shared" ca="1" si="141"/>
        <v>0</v>
      </c>
      <c r="M1347" s="7">
        <f t="shared" ca="1" si="142"/>
        <v>0</v>
      </c>
      <c r="P1347" s="15">
        <v>-0.64156544107791458</v>
      </c>
      <c r="Q1347" s="11">
        <v>21.7</v>
      </c>
    </row>
    <row r="1348" spans="1:17" x14ac:dyDescent="0.25">
      <c r="A1348" s="3">
        <v>39958</v>
      </c>
      <c r="B1348">
        <v>32.75</v>
      </c>
      <c r="C1348">
        <v>33.049999999999997</v>
      </c>
      <c r="D1348" s="4">
        <v>0</v>
      </c>
      <c r="E1348" s="4">
        <v>0</v>
      </c>
      <c r="F1348">
        <f t="shared" si="135"/>
        <v>38.790000000000028</v>
      </c>
      <c r="G1348">
        <f t="shared" ca="1" si="136"/>
        <v>26.342002281491304</v>
      </c>
      <c r="H1348" s="14">
        <f t="shared" ca="1" si="137"/>
        <v>20.118003422236942</v>
      </c>
      <c r="I1348" s="13">
        <f t="shared" ca="1" si="138"/>
        <v>-0.48521859792914734</v>
      </c>
      <c r="J1348" s="13">
        <f t="shared" ca="1" si="139"/>
        <v>0</v>
      </c>
      <c r="K1348" s="7">
        <f t="shared" ca="1" si="140"/>
        <v>0</v>
      </c>
      <c r="L1348" s="13">
        <f t="shared" ca="1" si="141"/>
        <v>0</v>
      </c>
      <c r="M1348" s="7">
        <f t="shared" ca="1" si="142"/>
        <v>0</v>
      </c>
      <c r="P1348" s="15">
        <v>-0.64155091911234063</v>
      </c>
      <c r="Q1348" s="11">
        <v>14.525</v>
      </c>
    </row>
    <row r="1349" spans="1:17" x14ac:dyDescent="0.25">
      <c r="A1349" s="3">
        <v>39959</v>
      </c>
      <c r="B1349">
        <v>31.15</v>
      </c>
      <c r="C1349">
        <v>32</v>
      </c>
      <c r="D1349" s="4">
        <v>-4.8854961832061103E-2</v>
      </c>
      <c r="E1349" s="4">
        <v>-3.1770045385779003E-2</v>
      </c>
      <c r="F1349">
        <f t="shared" si="135"/>
        <v>38.823720000000023</v>
      </c>
      <c r="G1349">
        <f t="shared" ca="1" si="136"/>
        <v>26.407923249021902</v>
      </c>
      <c r="H1349" s="14">
        <f t="shared" ca="1" si="137"/>
        <v>20.20002487353284</v>
      </c>
      <c r="I1349" s="13">
        <f t="shared" ca="1" si="138"/>
        <v>-0.61806101967604177</v>
      </c>
      <c r="J1349" s="13">
        <f t="shared" ca="1" si="139"/>
        <v>0</v>
      </c>
      <c r="K1349" s="7">
        <f t="shared" ca="1" si="140"/>
        <v>0</v>
      </c>
      <c r="L1349" s="13">
        <f t="shared" ca="1" si="141"/>
        <v>0</v>
      </c>
      <c r="M1349" s="7">
        <f t="shared" ca="1" si="142"/>
        <v>0</v>
      </c>
      <c r="P1349" s="15">
        <v>-0.6411417324795502</v>
      </c>
      <c r="Q1349" s="11">
        <v>21.5</v>
      </c>
    </row>
    <row r="1350" spans="1:17" x14ac:dyDescent="0.25">
      <c r="A1350" s="3">
        <v>39960</v>
      </c>
      <c r="B1350">
        <v>32.1</v>
      </c>
      <c r="C1350">
        <v>32.9</v>
      </c>
      <c r="D1350" s="4">
        <v>3.04975922953452E-2</v>
      </c>
      <c r="E1350" s="4">
        <v>2.8125000000000001E-2</v>
      </c>
      <c r="F1350">
        <f t="shared" si="135"/>
        <v>38.857120000000023</v>
      </c>
      <c r="G1350">
        <f t="shared" ca="1" si="136"/>
        <v>26.470721859071457</v>
      </c>
      <c r="H1350" s="14">
        <f t="shared" ca="1" si="137"/>
        <v>20.277522788607172</v>
      </c>
      <c r="I1350" s="13">
        <f t="shared" ca="1" si="138"/>
        <v>-0.54552743445831653</v>
      </c>
      <c r="J1350" s="13">
        <f t="shared" ca="1" si="139"/>
        <v>0</v>
      </c>
      <c r="K1350" s="7">
        <f t="shared" ca="1" si="140"/>
        <v>0</v>
      </c>
      <c r="L1350" s="13">
        <f t="shared" ca="1" si="141"/>
        <v>0</v>
      </c>
      <c r="M1350" s="7">
        <f t="shared" ca="1" si="142"/>
        <v>0</v>
      </c>
      <c r="P1350" s="15">
        <v>-0.63999363898054495</v>
      </c>
      <c r="Q1350" s="11">
        <v>14.824999999999999</v>
      </c>
    </row>
    <row r="1351" spans="1:17" x14ac:dyDescent="0.25">
      <c r="A1351" s="3">
        <v>39961</v>
      </c>
      <c r="B1351">
        <v>31.55</v>
      </c>
      <c r="C1351">
        <v>32.4</v>
      </c>
      <c r="D1351" s="4">
        <v>-1.7133956386292899E-2</v>
      </c>
      <c r="E1351" s="4">
        <v>-1.5197568389057701E-2</v>
      </c>
      <c r="F1351">
        <f t="shared" si="135"/>
        <v>38.89192000000002</v>
      </c>
      <c r="G1351">
        <f t="shared" ca="1" si="136"/>
        <v>26.538365357161421</v>
      </c>
      <c r="H1351" s="14">
        <f t="shared" ca="1" si="137"/>
        <v>20.361588035742123</v>
      </c>
      <c r="I1351" s="13">
        <f t="shared" ca="1" si="138"/>
        <v>-0.59431639008098425</v>
      </c>
      <c r="J1351" s="13">
        <f t="shared" ca="1" si="139"/>
        <v>0</v>
      </c>
      <c r="K1351" s="7">
        <f t="shared" ca="1" si="140"/>
        <v>0</v>
      </c>
      <c r="L1351" s="13">
        <f t="shared" ca="1" si="141"/>
        <v>0</v>
      </c>
      <c r="M1351" s="7">
        <f t="shared" ca="1" si="142"/>
        <v>0</v>
      </c>
      <c r="P1351" s="15">
        <v>-0.63972088575522823</v>
      </c>
      <c r="Q1351" s="11">
        <v>13.55</v>
      </c>
    </row>
    <row r="1352" spans="1:17" x14ac:dyDescent="0.25">
      <c r="A1352" s="3">
        <v>39962</v>
      </c>
      <c r="B1352">
        <v>30.35</v>
      </c>
      <c r="C1352">
        <v>31.5</v>
      </c>
      <c r="D1352" s="4">
        <v>-3.8034865293185498E-2</v>
      </c>
      <c r="E1352" s="4">
        <v>-2.7777777777777801E-2</v>
      </c>
      <c r="F1352">
        <f t="shared" si="135"/>
        <v>38.926840000000027</v>
      </c>
      <c r="G1352">
        <f t="shared" ca="1" si="136"/>
        <v>26.609873100052681</v>
      </c>
      <c r="H1352" s="14">
        <f t="shared" ca="1" si="137"/>
        <v>20.451389650079012</v>
      </c>
      <c r="I1352" s="13">
        <f t="shared" ca="1" si="138"/>
        <v>-0.69634351295014785</v>
      </c>
      <c r="J1352" s="13">
        <f t="shared" ca="1" si="139"/>
        <v>0</v>
      </c>
      <c r="K1352" s="7">
        <f t="shared" ca="1" si="140"/>
        <v>0</v>
      </c>
      <c r="L1352" s="13">
        <f t="shared" ca="1" si="141"/>
        <v>0</v>
      </c>
      <c r="M1352" s="7">
        <f t="shared" ca="1" si="142"/>
        <v>0</v>
      </c>
      <c r="P1352" s="15">
        <v>-0.63902994647235523</v>
      </c>
      <c r="Q1352" s="11">
        <v>12.06</v>
      </c>
    </row>
    <row r="1353" spans="1:17" x14ac:dyDescent="0.25">
      <c r="A1353" s="3">
        <v>39965</v>
      </c>
      <c r="B1353">
        <v>29.6</v>
      </c>
      <c r="C1353">
        <v>30.75</v>
      </c>
      <c r="D1353" s="4">
        <v>-2.47116968698518E-2</v>
      </c>
      <c r="E1353" s="4">
        <v>-2.3809523809523801E-2</v>
      </c>
      <c r="F1353">
        <f t="shared" si="135"/>
        <v>38.954280000000026</v>
      </c>
      <c r="G1353">
        <f t="shared" ca="1" si="136"/>
        <v>26.665796558924065</v>
      </c>
      <c r="H1353" s="14">
        <f t="shared" ca="1" si="137"/>
        <v>20.521554838386084</v>
      </c>
      <c r="I1353" s="13">
        <f t="shared" ca="1" si="138"/>
        <v>-0.76122330675338223</v>
      </c>
      <c r="J1353" s="13">
        <f t="shared" ca="1" si="139"/>
        <v>0</v>
      </c>
      <c r="K1353" s="7">
        <f t="shared" ca="1" si="140"/>
        <v>0</v>
      </c>
      <c r="L1353" s="13">
        <f t="shared" ca="1" si="141"/>
        <v>0</v>
      </c>
      <c r="M1353" s="7">
        <f t="shared" ca="1" si="142"/>
        <v>0</v>
      </c>
      <c r="P1353" s="15">
        <v>-0.63879846492308312</v>
      </c>
      <c r="Q1353" s="11">
        <v>21.64</v>
      </c>
    </row>
    <row r="1354" spans="1:17" x14ac:dyDescent="0.25">
      <c r="A1354" s="3">
        <v>39966</v>
      </c>
      <c r="B1354">
        <v>29.6</v>
      </c>
      <c r="C1354">
        <v>31</v>
      </c>
      <c r="D1354" s="4">
        <v>0</v>
      </c>
      <c r="E1354" s="4">
        <v>8.1300813008129396E-3</v>
      </c>
      <c r="F1354">
        <f t="shared" si="135"/>
        <v>38.981960000000029</v>
      </c>
      <c r="G1354">
        <f t="shared" ca="1" si="136"/>
        <v>26.722406151739552</v>
      </c>
      <c r="H1354" s="14">
        <f t="shared" ca="1" si="137"/>
        <v>20.592629227609315</v>
      </c>
      <c r="I1354" s="13">
        <f t="shared" ca="1" si="138"/>
        <v>-0.76527744126114716</v>
      </c>
      <c r="J1354" s="13">
        <f t="shared" ca="1" si="139"/>
        <v>0</v>
      </c>
      <c r="K1354" s="7">
        <f t="shared" ca="1" si="140"/>
        <v>0</v>
      </c>
      <c r="L1354" s="13">
        <f t="shared" ca="1" si="141"/>
        <v>0</v>
      </c>
      <c r="M1354" s="7">
        <f t="shared" ca="1" si="142"/>
        <v>0</v>
      </c>
      <c r="P1354" s="15">
        <v>-0.63752305322577352</v>
      </c>
      <c r="Q1354" s="11">
        <v>12.28</v>
      </c>
    </row>
    <row r="1355" spans="1:17" x14ac:dyDescent="0.25">
      <c r="A1355" s="3">
        <v>39967</v>
      </c>
      <c r="B1355">
        <v>31.15</v>
      </c>
      <c r="C1355">
        <v>32.65</v>
      </c>
      <c r="D1355" s="4">
        <v>5.2364864864864698E-2</v>
      </c>
      <c r="E1355" s="4">
        <v>5.32258064516129E-2</v>
      </c>
      <c r="F1355">
        <f t="shared" si="135"/>
        <v>39.013160000000028</v>
      </c>
      <c r="G1355">
        <f t="shared" ca="1" si="136"/>
        <v>26.783539694594047</v>
      </c>
      <c r="H1355" s="14">
        <f t="shared" ca="1" si="137"/>
        <v>20.668729541891054</v>
      </c>
      <c r="I1355" s="13">
        <f t="shared" ca="1" si="138"/>
        <v>-0.64296027216185914</v>
      </c>
      <c r="J1355" s="13">
        <f t="shared" ca="1" si="139"/>
        <v>0</v>
      </c>
      <c r="K1355" s="7">
        <f t="shared" ca="1" si="140"/>
        <v>0</v>
      </c>
      <c r="L1355" s="13">
        <f t="shared" ca="1" si="141"/>
        <v>0</v>
      </c>
      <c r="M1355" s="7">
        <f t="shared" ca="1" si="142"/>
        <v>0</v>
      </c>
      <c r="P1355" s="15">
        <v>-0.63745627844126751</v>
      </c>
      <c r="Q1355" s="11">
        <v>12.56</v>
      </c>
    </row>
    <row r="1356" spans="1:17" x14ac:dyDescent="0.25">
      <c r="A1356" s="3">
        <v>39968</v>
      </c>
      <c r="B1356">
        <v>30.8</v>
      </c>
      <c r="C1356">
        <v>32.25</v>
      </c>
      <c r="D1356" s="4">
        <v>-1.12359550561797E-2</v>
      </c>
      <c r="E1356" s="4">
        <v>-1.22511485451761E-2</v>
      </c>
      <c r="F1356">
        <f t="shared" si="135"/>
        <v>39.044640000000015</v>
      </c>
      <c r="G1356">
        <f t="shared" ca="1" si="136"/>
        <v>26.84637071003927</v>
      </c>
      <c r="H1356" s="14">
        <f t="shared" ca="1" si="137"/>
        <v>20.7472360650589</v>
      </c>
      <c r="I1356" s="13">
        <f t="shared" ca="1" si="138"/>
        <v>-0.67588604612831482</v>
      </c>
      <c r="J1356" s="13">
        <f t="shared" ca="1" si="139"/>
        <v>0</v>
      </c>
      <c r="K1356" s="7">
        <f t="shared" ca="1" si="140"/>
        <v>0</v>
      </c>
      <c r="L1356" s="13">
        <f t="shared" ca="1" si="141"/>
        <v>0</v>
      </c>
      <c r="M1356" s="7">
        <f t="shared" ca="1" si="142"/>
        <v>0</v>
      </c>
      <c r="P1356" s="15">
        <v>-0.63539189990187672</v>
      </c>
      <c r="Q1356" s="11">
        <v>20.65</v>
      </c>
    </row>
    <row r="1357" spans="1:17" x14ac:dyDescent="0.25">
      <c r="A1357" s="3">
        <v>39969</v>
      </c>
      <c r="B1357">
        <v>30.55</v>
      </c>
      <c r="C1357">
        <v>32.200000000000003</v>
      </c>
      <c r="D1357" s="4">
        <v>-8.1168831168830797E-3</v>
      </c>
      <c r="E1357" s="4">
        <v>-1.5503875968991799E-3</v>
      </c>
      <c r="F1357">
        <f t="shared" si="135"/>
        <v>39.072800000000015</v>
      </c>
      <c r="G1357">
        <f t="shared" ca="1" si="136"/>
        <v>26.902330980278585</v>
      </c>
      <c r="H1357" s="14">
        <f t="shared" ca="1" si="137"/>
        <v>20.817096470417869</v>
      </c>
      <c r="I1357" s="13">
        <f t="shared" ca="1" si="138"/>
        <v>-0.70028525492233595</v>
      </c>
      <c r="J1357" s="13">
        <f t="shared" ca="1" si="139"/>
        <v>0</v>
      </c>
      <c r="K1357" s="7">
        <f t="shared" ca="1" si="140"/>
        <v>0</v>
      </c>
      <c r="L1357" s="13">
        <f t="shared" ca="1" si="141"/>
        <v>0</v>
      </c>
      <c r="M1357" s="7">
        <f t="shared" ca="1" si="142"/>
        <v>0</v>
      </c>
      <c r="P1357" s="15">
        <v>-0.6342662306620418</v>
      </c>
      <c r="Q1357" s="11">
        <v>20.6</v>
      </c>
    </row>
    <row r="1358" spans="1:17" x14ac:dyDescent="0.25">
      <c r="A1358" s="3">
        <v>39972</v>
      </c>
      <c r="B1358">
        <v>30.25</v>
      </c>
      <c r="C1358">
        <v>32</v>
      </c>
      <c r="D1358" s="4">
        <v>-9.8199672667758104E-3</v>
      </c>
      <c r="E1358" s="4">
        <v>-6.2111801242237296E-3</v>
      </c>
      <c r="F1358">
        <f t="shared" si="135"/>
        <v>39.099760000000011</v>
      </c>
      <c r="G1358">
        <f t="shared" ca="1" si="136"/>
        <v>26.956360412471003</v>
      </c>
      <c r="H1358" s="14">
        <f t="shared" ca="1" si="137"/>
        <v>20.884660618706498</v>
      </c>
      <c r="I1358" s="13">
        <f t="shared" ca="1" si="138"/>
        <v>-0.72877120910099269</v>
      </c>
      <c r="J1358" s="13">
        <f t="shared" ca="1" si="139"/>
        <v>0</v>
      </c>
      <c r="K1358" s="7">
        <f t="shared" ca="1" si="140"/>
        <v>0</v>
      </c>
      <c r="L1358" s="13">
        <f t="shared" ca="1" si="141"/>
        <v>0</v>
      </c>
      <c r="M1358" s="7">
        <f t="shared" ca="1" si="142"/>
        <v>0</v>
      </c>
      <c r="P1358" s="15">
        <v>-0.63319702155300972</v>
      </c>
      <c r="Q1358" s="11">
        <v>14.05</v>
      </c>
    </row>
    <row r="1359" spans="1:17" x14ac:dyDescent="0.25">
      <c r="A1359" s="3">
        <v>39973</v>
      </c>
      <c r="B1359">
        <v>29.1</v>
      </c>
      <c r="C1359">
        <v>30.95</v>
      </c>
      <c r="D1359" s="4">
        <v>-3.8016528925619797E-2</v>
      </c>
      <c r="E1359" s="4">
        <v>-3.2812500000000001E-2</v>
      </c>
      <c r="F1359">
        <f t="shared" si="135"/>
        <v>39.121640000000014</v>
      </c>
      <c r="G1359">
        <f t="shared" ca="1" si="136"/>
        <v>27.001227395208073</v>
      </c>
      <c r="H1359" s="14">
        <f t="shared" ca="1" si="137"/>
        <v>20.9410210928121</v>
      </c>
      <c r="I1359" s="13">
        <f t="shared" ca="1" si="138"/>
        <v>-0.8268398384422857</v>
      </c>
      <c r="J1359" s="13">
        <f t="shared" ca="1" si="139"/>
        <v>0</v>
      </c>
      <c r="K1359" s="7">
        <f t="shared" ca="1" si="140"/>
        <v>0</v>
      </c>
      <c r="L1359" s="13">
        <f t="shared" ca="1" si="141"/>
        <v>0</v>
      </c>
      <c r="M1359" s="7">
        <f t="shared" ca="1" si="142"/>
        <v>0</v>
      </c>
      <c r="P1359" s="15">
        <v>-0.63302682352978468</v>
      </c>
      <c r="Q1359" s="11">
        <v>13.6</v>
      </c>
    </row>
    <row r="1360" spans="1:17" x14ac:dyDescent="0.25">
      <c r="A1360" s="3">
        <v>39974</v>
      </c>
      <c r="B1360">
        <v>29.1</v>
      </c>
      <c r="C1360">
        <v>31.2</v>
      </c>
      <c r="D1360" s="4">
        <v>0</v>
      </c>
      <c r="E1360" s="4">
        <v>8.0775444264944395E-3</v>
      </c>
      <c r="F1360">
        <f t="shared" si="135"/>
        <v>39.147600000000011</v>
      </c>
      <c r="G1360">
        <f t="shared" ca="1" si="136"/>
        <v>27.055663685248788</v>
      </c>
      <c r="H1360" s="14">
        <f t="shared" ca="1" si="137"/>
        <v>21.009695527873173</v>
      </c>
      <c r="I1360" s="13">
        <f t="shared" ca="1" si="138"/>
        <v>-0.83093391649298687</v>
      </c>
      <c r="J1360" s="13">
        <f t="shared" ca="1" si="139"/>
        <v>0</v>
      </c>
      <c r="K1360" s="7">
        <f t="shared" ca="1" si="140"/>
        <v>0</v>
      </c>
      <c r="L1360" s="13">
        <f t="shared" ca="1" si="141"/>
        <v>0</v>
      </c>
      <c r="M1360" s="7">
        <f t="shared" ca="1" si="142"/>
        <v>0</v>
      </c>
      <c r="P1360" s="15">
        <v>-0.63237924455339722</v>
      </c>
      <c r="Q1360" s="11">
        <v>14.04</v>
      </c>
    </row>
    <row r="1361" spans="1:17" x14ac:dyDescent="0.25">
      <c r="A1361" s="3">
        <v>39975</v>
      </c>
      <c r="B1361">
        <v>28.1</v>
      </c>
      <c r="C1361">
        <v>30.6</v>
      </c>
      <c r="D1361" s="4">
        <v>-3.4364261168384903E-2</v>
      </c>
      <c r="E1361" s="4">
        <v>-1.9230769230769201E-2</v>
      </c>
      <c r="F1361">
        <f t="shared" si="135"/>
        <v>39.161120000000018</v>
      </c>
      <c r="G1361">
        <f t="shared" ca="1" si="136"/>
        <v>27.083441566393699</v>
      </c>
      <c r="H1361" s="14">
        <f t="shared" ca="1" si="137"/>
        <v>21.044602349590541</v>
      </c>
      <c r="I1361" s="13">
        <f t="shared" ca="1" si="138"/>
        <v>-0.91583163608846263</v>
      </c>
      <c r="J1361" s="13">
        <f t="shared" ca="1" si="139"/>
        <v>0</v>
      </c>
      <c r="K1361" s="7">
        <f t="shared" ca="1" si="140"/>
        <v>0</v>
      </c>
      <c r="L1361" s="13">
        <f t="shared" ca="1" si="141"/>
        <v>0</v>
      </c>
      <c r="M1361" s="7">
        <f t="shared" ca="1" si="142"/>
        <v>0</v>
      </c>
      <c r="P1361" s="15">
        <v>-0.63214828734551454</v>
      </c>
      <c r="Q1361" s="11">
        <v>21.75</v>
      </c>
    </row>
    <row r="1362" spans="1:17" x14ac:dyDescent="0.25">
      <c r="A1362" s="3">
        <v>39976</v>
      </c>
      <c r="B1362">
        <v>28.35</v>
      </c>
      <c r="C1362">
        <v>29.95</v>
      </c>
      <c r="D1362" s="4">
        <v>8.8967971530249396E-3</v>
      </c>
      <c r="E1362" s="4">
        <v>-2.1241830065359499E-2</v>
      </c>
      <c r="F1362">
        <f t="shared" si="135"/>
        <v>39.176320000000011</v>
      </c>
      <c r="G1362">
        <f t="shared" ca="1" si="136"/>
        <v>27.114658951139489</v>
      </c>
      <c r="H1362" s="14">
        <f t="shared" ca="1" si="137"/>
        <v>21.083828426709228</v>
      </c>
      <c r="I1362" s="13">
        <f t="shared" ca="1" si="138"/>
        <v>-0.89758118356532524</v>
      </c>
      <c r="J1362" s="13">
        <f t="shared" ca="1" si="139"/>
        <v>0</v>
      </c>
      <c r="K1362" s="7">
        <f t="shared" ca="1" si="140"/>
        <v>0</v>
      </c>
      <c r="L1362" s="13">
        <f t="shared" ca="1" si="141"/>
        <v>0</v>
      </c>
      <c r="M1362" s="7">
        <f t="shared" ca="1" si="142"/>
        <v>0</v>
      </c>
      <c r="P1362" s="15">
        <v>-0.63023591402887758</v>
      </c>
      <c r="Q1362" s="11">
        <v>13.775</v>
      </c>
    </row>
    <row r="1363" spans="1:17" x14ac:dyDescent="0.25">
      <c r="A1363" s="3">
        <v>39979</v>
      </c>
      <c r="B1363">
        <v>31.35</v>
      </c>
      <c r="C1363">
        <v>31.1</v>
      </c>
      <c r="D1363" s="4">
        <v>4.6744574290484203E-2</v>
      </c>
      <c r="E1363" s="4">
        <v>3.32225913621262E-2</v>
      </c>
      <c r="F1363">
        <f t="shared" si="135"/>
        <v>39.204960000000021</v>
      </c>
      <c r="G1363">
        <f t="shared" ca="1" si="136"/>
        <v>27.170447421652757</v>
      </c>
      <c r="H1363" s="14">
        <f t="shared" ca="1" si="137"/>
        <v>21.153191132479122</v>
      </c>
      <c r="I1363" s="13">
        <f t="shared" ca="1" si="138"/>
        <v>-0.652702795303303</v>
      </c>
      <c r="J1363" s="13">
        <f t="shared" ca="1" si="139"/>
        <v>0</v>
      </c>
      <c r="K1363" s="7">
        <f t="shared" ca="1" si="140"/>
        <v>0</v>
      </c>
      <c r="L1363" s="13">
        <f t="shared" ca="1" si="141"/>
        <v>0</v>
      </c>
      <c r="M1363" s="7">
        <f t="shared" ca="1" si="142"/>
        <v>0</v>
      </c>
      <c r="P1363" s="15">
        <v>-0.62992311551120861</v>
      </c>
      <c r="Q1363" s="11">
        <v>12.7</v>
      </c>
    </row>
    <row r="1364" spans="1:17" x14ac:dyDescent="0.25">
      <c r="A1364" s="3">
        <v>39980</v>
      </c>
      <c r="B1364">
        <v>32.4</v>
      </c>
      <c r="C1364">
        <v>31.95</v>
      </c>
      <c r="D1364" s="4">
        <v>3.3492822966506998E-2</v>
      </c>
      <c r="E1364" s="4">
        <v>2.7331189710610802E-2</v>
      </c>
      <c r="F1364">
        <f t="shared" si="135"/>
        <v>39.237800000000014</v>
      </c>
      <c r="G1364">
        <f t="shared" ca="1" si="136"/>
        <v>27.233140556267397</v>
      </c>
      <c r="H1364" s="14">
        <f t="shared" ca="1" si="137"/>
        <v>21.23081083440109</v>
      </c>
      <c r="I1364" s="13">
        <f t="shared" ca="1" si="138"/>
        <v>-0.56959550015139238</v>
      </c>
      <c r="J1364" s="13">
        <f t="shared" ca="1" si="139"/>
        <v>0</v>
      </c>
      <c r="K1364" s="7">
        <f t="shared" ca="1" si="140"/>
        <v>0</v>
      </c>
      <c r="L1364" s="13">
        <f t="shared" ca="1" si="141"/>
        <v>0</v>
      </c>
      <c r="M1364" s="7">
        <f t="shared" ca="1" si="142"/>
        <v>0</v>
      </c>
      <c r="P1364" s="15">
        <v>-0.62897371099848176</v>
      </c>
      <c r="Q1364" s="11">
        <v>20.7</v>
      </c>
    </row>
    <row r="1365" spans="1:17" x14ac:dyDescent="0.25">
      <c r="A1365" s="3">
        <v>39981</v>
      </c>
      <c r="B1365">
        <v>32.65</v>
      </c>
      <c r="C1365">
        <v>32.1</v>
      </c>
      <c r="D1365" s="4">
        <v>7.71604938271597E-3</v>
      </c>
      <c r="E1365" s="4">
        <v>4.6948356807512397E-3</v>
      </c>
      <c r="F1365">
        <f t="shared" si="135"/>
        <v>39.266280000000023</v>
      </c>
      <c r="G1365">
        <f t="shared" ca="1" si="136"/>
        <v>27.285753360423666</v>
      </c>
      <c r="H1365" s="14">
        <f t="shared" ca="1" si="137"/>
        <v>21.295490040635485</v>
      </c>
      <c r="I1365" s="13">
        <f t="shared" ca="1" si="138"/>
        <v>-0.5522528515686338</v>
      </c>
      <c r="J1365" s="13">
        <f t="shared" ca="1" si="139"/>
        <v>0</v>
      </c>
      <c r="K1365" s="7">
        <f t="shared" ca="1" si="140"/>
        <v>0</v>
      </c>
      <c r="L1365" s="13">
        <f t="shared" ca="1" si="141"/>
        <v>0</v>
      </c>
      <c r="M1365" s="7">
        <f t="shared" ca="1" si="142"/>
        <v>0</v>
      </c>
      <c r="P1365" s="15">
        <v>-0.62825244997255481</v>
      </c>
      <c r="Q1365" s="11">
        <v>19.7</v>
      </c>
    </row>
    <row r="1366" spans="1:17" x14ac:dyDescent="0.25">
      <c r="A1366" s="3">
        <v>39982</v>
      </c>
      <c r="B1366">
        <v>32.4</v>
      </c>
      <c r="C1366">
        <v>31.85</v>
      </c>
      <c r="D1366" s="4">
        <v>-7.6569678407351098E-3</v>
      </c>
      <c r="E1366" s="4">
        <v>-7.7881619937694201E-3</v>
      </c>
      <c r="F1366">
        <f t="shared" si="135"/>
        <v>39.29432000000002</v>
      </c>
      <c r="G1366">
        <f t="shared" ca="1" si="136"/>
        <v>27.338124495676794</v>
      </c>
      <c r="H1366" s="14">
        <f t="shared" ca="1" si="137"/>
        <v>21.360026743515178</v>
      </c>
      <c r="I1366" s="13">
        <f t="shared" ca="1" si="138"/>
        <v>-0.57663158799194214</v>
      </c>
      <c r="J1366" s="13">
        <f t="shared" ca="1" si="139"/>
        <v>0</v>
      </c>
      <c r="K1366" s="7">
        <f t="shared" ca="1" si="140"/>
        <v>0</v>
      </c>
      <c r="L1366" s="13">
        <f t="shared" ca="1" si="141"/>
        <v>0</v>
      </c>
      <c r="M1366" s="7">
        <f t="shared" ca="1" si="142"/>
        <v>0</v>
      </c>
      <c r="P1366" s="15">
        <v>-0.62701006197811904</v>
      </c>
      <c r="Q1366" s="11">
        <v>12.74</v>
      </c>
    </row>
    <row r="1367" spans="1:17" x14ac:dyDescent="0.25">
      <c r="A1367" s="3">
        <v>39983</v>
      </c>
      <c r="B1367">
        <v>31.35</v>
      </c>
      <c r="C1367">
        <v>31.55</v>
      </c>
      <c r="D1367" s="4">
        <v>-3.2407407407407302E-2</v>
      </c>
      <c r="E1367" s="4">
        <v>-9.4191522762952003E-3</v>
      </c>
      <c r="F1367">
        <f t="shared" si="135"/>
        <v>39.31816000000002</v>
      </c>
      <c r="G1367">
        <f t="shared" ca="1" si="136"/>
        <v>27.383790682168474</v>
      </c>
      <c r="H1367" s="14">
        <f t="shared" ca="1" si="137"/>
        <v>21.416606023252697</v>
      </c>
      <c r="I1367" s="13">
        <f t="shared" ca="1" si="138"/>
        <v>-0.66766494213435468</v>
      </c>
      <c r="J1367" s="13">
        <f t="shared" ca="1" si="139"/>
        <v>0</v>
      </c>
      <c r="K1367" s="7">
        <f t="shared" ca="1" si="140"/>
        <v>0</v>
      </c>
      <c r="L1367" s="13">
        <f t="shared" ca="1" si="141"/>
        <v>0</v>
      </c>
      <c r="M1367" s="7">
        <f t="shared" ca="1" si="142"/>
        <v>0</v>
      </c>
      <c r="P1367" s="15">
        <v>-0.62545402229889491</v>
      </c>
      <c r="Q1367" s="11">
        <v>15.625</v>
      </c>
    </row>
    <row r="1368" spans="1:17" x14ac:dyDescent="0.25">
      <c r="A1368" s="3">
        <v>39986</v>
      </c>
      <c r="B1368">
        <v>32.75</v>
      </c>
      <c r="C1368">
        <v>32.549999999999997</v>
      </c>
      <c r="D1368" s="4">
        <v>4.4657097288676201E-2</v>
      </c>
      <c r="E1368" s="4">
        <v>3.1695721077654497E-2</v>
      </c>
      <c r="F1368">
        <f t="shared" si="135"/>
        <v>39.34576000000002</v>
      </c>
      <c r="G1368">
        <f t="shared" ca="1" si="136"/>
        <v>27.434613673033883</v>
      </c>
      <c r="H1368" s="14">
        <f t="shared" ca="1" si="137"/>
        <v>21.479040509550813</v>
      </c>
      <c r="I1368" s="13">
        <f t="shared" ca="1" si="138"/>
        <v>-0.55374687027961411</v>
      </c>
      <c r="J1368" s="13">
        <f t="shared" ca="1" si="139"/>
        <v>0</v>
      </c>
      <c r="K1368" s="7">
        <f t="shared" ca="1" si="140"/>
        <v>0</v>
      </c>
      <c r="L1368" s="13">
        <f t="shared" ca="1" si="141"/>
        <v>0</v>
      </c>
      <c r="M1368" s="7">
        <f t="shared" ca="1" si="142"/>
        <v>0</v>
      </c>
      <c r="P1368" s="15">
        <v>-0.62418209626346044</v>
      </c>
      <c r="Q1368" s="11">
        <v>17.5</v>
      </c>
    </row>
    <row r="1369" spans="1:17" x14ac:dyDescent="0.25">
      <c r="A1369" s="3">
        <v>39987</v>
      </c>
      <c r="B1369">
        <v>32.049999999999997</v>
      </c>
      <c r="C1369">
        <v>32.15</v>
      </c>
      <c r="D1369" s="4">
        <v>-2.1374045801526801E-2</v>
      </c>
      <c r="E1369" s="4">
        <v>-1.22887864823348E-2</v>
      </c>
      <c r="F1369">
        <f t="shared" si="135"/>
        <v>39.378120000000017</v>
      </c>
      <c r="G1369">
        <f t="shared" ca="1" si="136"/>
        <v>27.497868080718206</v>
      </c>
      <c r="H1369" s="14">
        <f t="shared" ca="1" si="137"/>
        <v>21.557742121077304</v>
      </c>
      <c r="I1369" s="13">
        <f t="shared" ca="1" si="138"/>
        <v>-0.61683203772020878</v>
      </c>
      <c r="J1369" s="13">
        <f t="shared" ca="1" si="139"/>
        <v>0</v>
      </c>
      <c r="K1369" s="7">
        <f t="shared" ca="1" si="140"/>
        <v>0</v>
      </c>
      <c r="L1369" s="13">
        <f t="shared" ca="1" si="141"/>
        <v>0</v>
      </c>
      <c r="M1369" s="7">
        <f t="shared" ca="1" si="142"/>
        <v>0</v>
      </c>
      <c r="P1369" s="15">
        <v>-0.62321998457517602</v>
      </c>
      <c r="Q1369" s="11">
        <v>14.4</v>
      </c>
    </row>
    <row r="1370" spans="1:17" x14ac:dyDescent="0.25">
      <c r="A1370" s="3">
        <v>39988</v>
      </c>
      <c r="B1370">
        <v>30.6</v>
      </c>
      <c r="C1370">
        <v>31.35</v>
      </c>
      <c r="D1370" s="4">
        <v>-4.52418096723868E-2</v>
      </c>
      <c r="E1370" s="4">
        <v>-2.4883359253499202E-2</v>
      </c>
      <c r="F1370">
        <f t="shared" si="135"/>
        <v>39.398640000000022</v>
      </c>
      <c r="G1370">
        <f t="shared" ca="1" si="136"/>
        <v>27.538014259745065</v>
      </c>
      <c r="H1370" s="14">
        <f t="shared" ca="1" si="137"/>
        <v>21.607701389617588</v>
      </c>
      <c r="I1370" s="13">
        <f t="shared" ca="1" si="138"/>
        <v>-0.74183607110520666</v>
      </c>
      <c r="J1370" s="13">
        <f t="shared" ca="1" si="139"/>
        <v>0</v>
      </c>
      <c r="K1370" s="7">
        <f t="shared" ca="1" si="140"/>
        <v>0</v>
      </c>
      <c r="L1370" s="13">
        <f t="shared" ca="1" si="141"/>
        <v>0</v>
      </c>
      <c r="M1370" s="7">
        <f t="shared" ca="1" si="142"/>
        <v>0</v>
      </c>
      <c r="P1370" s="15">
        <v>-0.62290624986500376</v>
      </c>
      <c r="Q1370" s="11">
        <v>14.5</v>
      </c>
    </row>
    <row r="1371" spans="1:17" x14ac:dyDescent="0.25">
      <c r="A1371" s="3">
        <v>39989</v>
      </c>
      <c r="B1371">
        <v>29.1</v>
      </c>
      <c r="C1371">
        <v>30.25</v>
      </c>
      <c r="D1371" s="4">
        <v>-4.9019607843137303E-2</v>
      </c>
      <c r="E1371" s="4">
        <v>-3.5087719298245598E-2</v>
      </c>
      <c r="F1371">
        <f t="shared" si="135"/>
        <v>39.412600000000019</v>
      </c>
      <c r="G1371">
        <f t="shared" ca="1" si="136"/>
        <v>27.56616637464262</v>
      </c>
      <c r="H1371" s="14">
        <f t="shared" ca="1" si="137"/>
        <v>21.642949561963921</v>
      </c>
      <c r="I1371" s="13">
        <f t="shared" ca="1" si="138"/>
        <v>-0.87052359605728113</v>
      </c>
      <c r="J1371" s="13">
        <f t="shared" ca="1" si="139"/>
        <v>0</v>
      </c>
      <c r="K1371" s="7">
        <f t="shared" ca="1" si="140"/>
        <v>0</v>
      </c>
      <c r="L1371" s="13">
        <f t="shared" ca="1" si="141"/>
        <v>0</v>
      </c>
      <c r="M1371" s="7">
        <f t="shared" ca="1" si="142"/>
        <v>0</v>
      </c>
      <c r="P1371" s="15">
        <v>-0.62284211325641148</v>
      </c>
      <c r="Q1371" s="11">
        <v>20.149999999999999</v>
      </c>
    </row>
    <row r="1372" spans="1:17" x14ac:dyDescent="0.25">
      <c r="A1372" s="3">
        <v>39990</v>
      </c>
      <c r="B1372">
        <v>28.55</v>
      </c>
      <c r="C1372">
        <v>29.85</v>
      </c>
      <c r="D1372" s="4">
        <v>-1.89003436426117E-2</v>
      </c>
      <c r="E1372" s="4">
        <v>-1.3223140495867701E-2</v>
      </c>
      <c r="F1372">
        <f t="shared" si="135"/>
        <v>39.41820000000002</v>
      </c>
      <c r="G1372">
        <f t="shared" ca="1" si="136"/>
        <v>27.577234787653577</v>
      </c>
      <c r="H1372" s="14">
        <f t="shared" ca="1" si="137"/>
        <v>21.656752181480357</v>
      </c>
      <c r="I1372" s="13">
        <f t="shared" ca="1" si="138"/>
        <v>-0.91784747316611215</v>
      </c>
      <c r="J1372" s="13">
        <f t="shared" ca="1" si="139"/>
        <v>0</v>
      </c>
      <c r="K1372" s="7">
        <f t="shared" ca="1" si="140"/>
        <v>0</v>
      </c>
      <c r="L1372" s="13">
        <f t="shared" ca="1" si="141"/>
        <v>0</v>
      </c>
      <c r="M1372" s="7">
        <f t="shared" ca="1" si="142"/>
        <v>0</v>
      </c>
      <c r="P1372" s="15">
        <v>-0.62181403462369322</v>
      </c>
      <c r="Q1372" s="11">
        <v>14.074999999999999</v>
      </c>
    </row>
    <row r="1373" spans="1:17" x14ac:dyDescent="0.25">
      <c r="A1373" s="3">
        <v>39993</v>
      </c>
      <c r="B1373">
        <v>27.45</v>
      </c>
      <c r="C1373">
        <v>28.95</v>
      </c>
      <c r="D1373" s="4">
        <v>-3.8528896672504503E-2</v>
      </c>
      <c r="E1373" s="4">
        <v>-3.0150753768844199E-2</v>
      </c>
      <c r="F1373">
        <f t="shared" si="135"/>
        <v>39.424440000000025</v>
      </c>
      <c r="G1373">
        <f t="shared" ca="1" si="136"/>
        <v>27.590196437929897</v>
      </c>
      <c r="H1373" s="14">
        <f t="shared" ca="1" si="137"/>
        <v>21.673074656894833</v>
      </c>
      <c r="I1373" s="13">
        <f t="shared" ca="1" si="138"/>
        <v>-1.0118466750489437</v>
      </c>
      <c r="J1373" s="13">
        <f t="shared" ca="1" si="139"/>
        <v>0</v>
      </c>
      <c r="K1373" s="7">
        <f t="shared" ca="1" si="140"/>
        <v>0</v>
      </c>
      <c r="L1373" s="13">
        <f t="shared" ca="1" si="141"/>
        <v>0</v>
      </c>
      <c r="M1373" s="7">
        <f t="shared" ca="1" si="142"/>
        <v>0</v>
      </c>
      <c r="P1373" s="15">
        <v>-0.62003801152207128</v>
      </c>
      <c r="Q1373" s="11">
        <v>13.12</v>
      </c>
    </row>
    <row r="1374" spans="1:17" x14ac:dyDescent="0.25">
      <c r="A1374" s="3">
        <v>39994</v>
      </c>
      <c r="B1374">
        <v>28.05</v>
      </c>
      <c r="C1374">
        <v>29.25</v>
      </c>
      <c r="D1374" s="4">
        <v>2.1857923497267801E-2</v>
      </c>
      <c r="E1374" s="4">
        <v>1.0362694300518199E-2</v>
      </c>
      <c r="F1374">
        <f t="shared" si="135"/>
        <v>39.432160000000025</v>
      </c>
      <c r="G1374">
        <f t="shared" ca="1" si="136"/>
        <v>27.605971259141953</v>
      </c>
      <c r="H1374" s="14">
        <f t="shared" ca="1" si="137"/>
        <v>21.692876888712917</v>
      </c>
      <c r="I1374" s="13">
        <f t="shared" ca="1" si="138"/>
        <v>-0.96245377521128328</v>
      </c>
      <c r="J1374" s="13">
        <f t="shared" ca="1" si="139"/>
        <v>1</v>
      </c>
      <c r="K1374" s="7">
        <f t="shared" ca="1" si="140"/>
        <v>2.1857923497267801E-2</v>
      </c>
      <c r="L1374" s="13">
        <f t="shared" ca="1" si="141"/>
        <v>0</v>
      </c>
      <c r="M1374" s="7">
        <f t="shared" ca="1" si="142"/>
        <v>0</v>
      </c>
      <c r="P1374" s="15">
        <v>-0.61982657451776768</v>
      </c>
      <c r="Q1374" s="11">
        <v>11.99</v>
      </c>
    </row>
    <row r="1375" spans="1:17" x14ac:dyDescent="0.25">
      <c r="A1375" s="3">
        <v>39995</v>
      </c>
      <c r="B1375">
        <v>27.65</v>
      </c>
      <c r="C1375">
        <v>29.2</v>
      </c>
      <c r="D1375" s="4">
        <v>-1.4260249554367299E-2</v>
      </c>
      <c r="E1375" s="4">
        <v>-1.7094017094017001E-3</v>
      </c>
      <c r="F1375">
        <f t="shared" si="135"/>
        <v>39.443880000000028</v>
      </c>
      <c r="G1375">
        <f t="shared" ca="1" si="136"/>
        <v>27.6308325800665</v>
      </c>
      <c r="H1375" s="14">
        <f t="shared" ca="1" si="137"/>
        <v>21.724308870099733</v>
      </c>
      <c r="I1375" s="13">
        <f t="shared" ca="1" si="138"/>
        <v>-0.99837743646900501</v>
      </c>
      <c r="J1375" s="13">
        <f t="shared" ca="1" si="139"/>
        <v>1</v>
      </c>
      <c r="K1375" s="7">
        <f t="shared" ca="1" si="140"/>
        <v>-1.4260249554367299E-2</v>
      </c>
      <c r="L1375" s="13">
        <f t="shared" ca="1" si="141"/>
        <v>0</v>
      </c>
      <c r="M1375" s="7">
        <f t="shared" ca="1" si="142"/>
        <v>0</v>
      </c>
      <c r="P1375" s="15">
        <v>-0.61949506383871811</v>
      </c>
      <c r="Q1375" s="11">
        <v>14.25</v>
      </c>
    </row>
    <row r="1376" spans="1:17" x14ac:dyDescent="0.25">
      <c r="A1376" s="3">
        <v>39996</v>
      </c>
      <c r="B1376">
        <v>29.3</v>
      </c>
      <c r="C1376">
        <v>30.65</v>
      </c>
      <c r="D1376" s="4">
        <v>5.9674502712477401E-2</v>
      </c>
      <c r="E1376" s="4">
        <v>4.9657534246575298E-2</v>
      </c>
      <c r="F1376">
        <f t="shared" si="135"/>
        <v>39.464080000000017</v>
      </c>
      <c r="G1376">
        <f t="shared" ca="1" si="136"/>
        <v>27.67273323410431</v>
      </c>
      <c r="H1376" s="14">
        <f t="shared" ca="1" si="137"/>
        <v>21.777059851156459</v>
      </c>
      <c r="I1376" s="13">
        <f t="shared" ca="1" si="138"/>
        <v>-0.8619948341607373</v>
      </c>
      <c r="J1376" s="13">
        <f t="shared" ca="1" si="139"/>
        <v>1</v>
      </c>
      <c r="K1376" s="7">
        <f t="shared" ca="1" si="140"/>
        <v>5.9674502712477401E-2</v>
      </c>
      <c r="L1376" s="13">
        <f t="shared" ca="1" si="141"/>
        <v>0</v>
      </c>
      <c r="M1376" s="7">
        <f t="shared" ca="1" si="142"/>
        <v>0</v>
      </c>
      <c r="P1376" s="15">
        <v>-0.61901751242906522</v>
      </c>
      <c r="Q1376" s="11">
        <v>15.574999999999999</v>
      </c>
    </row>
    <row r="1377" spans="1:17" x14ac:dyDescent="0.25">
      <c r="A1377" s="3">
        <v>39997</v>
      </c>
      <c r="B1377">
        <v>29.3</v>
      </c>
      <c r="C1377">
        <v>30.65</v>
      </c>
      <c r="D1377" s="4">
        <v>0</v>
      </c>
      <c r="E1377" s="4">
        <v>0</v>
      </c>
      <c r="F1377">
        <f t="shared" si="135"/>
        <v>39.485080000000011</v>
      </c>
      <c r="G1377">
        <f t="shared" ca="1" si="136"/>
        <v>27.716550941804186</v>
      </c>
      <c r="H1377" s="14">
        <f t="shared" ca="1" si="137"/>
        <v>21.832286412706278</v>
      </c>
      <c r="I1377" s="13">
        <f t="shared" ca="1" si="138"/>
        <v>-0.8654505545794553</v>
      </c>
      <c r="J1377" s="13">
        <f t="shared" ca="1" si="139"/>
        <v>1</v>
      </c>
      <c r="K1377" s="7">
        <f t="shared" ca="1" si="140"/>
        <v>0</v>
      </c>
      <c r="L1377" s="13">
        <f t="shared" ca="1" si="141"/>
        <v>0</v>
      </c>
      <c r="M1377" s="7">
        <f t="shared" ca="1" si="142"/>
        <v>0</v>
      </c>
      <c r="P1377" s="15">
        <v>-0.61850440659842731</v>
      </c>
      <c r="Q1377" s="11">
        <v>21.95</v>
      </c>
    </row>
    <row r="1378" spans="1:17" x14ac:dyDescent="0.25">
      <c r="A1378" s="3">
        <v>40000</v>
      </c>
      <c r="B1378">
        <v>29</v>
      </c>
      <c r="C1378">
        <v>30.4</v>
      </c>
      <c r="D1378" s="4">
        <v>-1.02389078498294E-2</v>
      </c>
      <c r="E1378" s="4">
        <v>-8.1566068515497303E-3</v>
      </c>
      <c r="F1378">
        <f t="shared" si="135"/>
        <v>39.507480000000008</v>
      </c>
      <c r="G1378">
        <f t="shared" ca="1" si="136"/>
        <v>27.764286105254023</v>
      </c>
      <c r="H1378" s="14">
        <f t="shared" ca="1" si="137"/>
        <v>21.892689157881033</v>
      </c>
      <c r="I1378" s="13">
        <f t="shared" ca="1" si="138"/>
        <v>-0.89477190738553281</v>
      </c>
      <c r="J1378" s="13">
        <f t="shared" ca="1" si="139"/>
        <v>1</v>
      </c>
      <c r="K1378" s="7">
        <f t="shared" ca="1" si="140"/>
        <v>-1.02389078498294E-2</v>
      </c>
      <c r="L1378" s="13">
        <f t="shared" ca="1" si="141"/>
        <v>0</v>
      </c>
      <c r="M1378" s="7">
        <f t="shared" ca="1" si="142"/>
        <v>0</v>
      </c>
      <c r="P1378" s="15">
        <v>-0.61806101967604177</v>
      </c>
      <c r="Q1378" s="11">
        <v>31.15</v>
      </c>
    </row>
    <row r="1379" spans="1:17" x14ac:dyDescent="0.25">
      <c r="A1379" s="3">
        <v>40001</v>
      </c>
      <c r="B1379">
        <v>30.25</v>
      </c>
      <c r="C1379">
        <v>31.45</v>
      </c>
      <c r="D1379" s="4">
        <v>4.31034482758621E-2</v>
      </c>
      <c r="E1379" s="4">
        <v>3.4539473684210599E-2</v>
      </c>
      <c r="F1379">
        <f t="shared" si="135"/>
        <v>39.538600000000017</v>
      </c>
      <c r="G1379">
        <f t="shared" ca="1" si="136"/>
        <v>27.830340725453713</v>
      </c>
      <c r="H1379" s="14">
        <f t="shared" ca="1" si="137"/>
        <v>21.976211088180563</v>
      </c>
      <c r="I1379" s="13">
        <f t="shared" ca="1" si="138"/>
        <v>-0.79333740244319539</v>
      </c>
      <c r="J1379" s="13">
        <f t="shared" ca="1" si="139"/>
        <v>1</v>
      </c>
      <c r="K1379" s="7">
        <f t="shared" ca="1" si="140"/>
        <v>4.31034482758621E-2</v>
      </c>
      <c r="L1379" s="13">
        <f t="shared" ca="1" si="141"/>
        <v>0</v>
      </c>
      <c r="M1379" s="7">
        <f t="shared" ca="1" si="142"/>
        <v>0</v>
      </c>
      <c r="P1379" s="15">
        <v>-0.61742970785644036</v>
      </c>
      <c r="Q1379" s="11">
        <v>13.85</v>
      </c>
    </row>
    <row r="1380" spans="1:17" x14ac:dyDescent="0.25">
      <c r="A1380" s="3">
        <v>40002</v>
      </c>
      <c r="B1380">
        <v>30.8</v>
      </c>
      <c r="C1380">
        <v>31.8</v>
      </c>
      <c r="D1380" s="4">
        <v>1.8181818181818299E-2</v>
      </c>
      <c r="E1380" s="4">
        <v>1.11287758346583E-2</v>
      </c>
      <c r="F1380">
        <f t="shared" si="135"/>
        <v>39.572080000000007</v>
      </c>
      <c r="G1380">
        <f t="shared" ca="1" si="136"/>
        <v>27.900882543286329</v>
      </c>
      <c r="H1380" s="14">
        <f t="shared" ca="1" si="137"/>
        <v>22.06528381492949</v>
      </c>
      <c r="I1380" s="13">
        <f t="shared" ca="1" si="138"/>
        <v>-0.75160068472271468</v>
      </c>
      <c r="J1380" s="13">
        <f t="shared" ca="1" si="139"/>
        <v>1</v>
      </c>
      <c r="K1380" s="7">
        <f t="shared" ca="1" si="140"/>
        <v>1.8181818181818299E-2</v>
      </c>
      <c r="L1380" s="13">
        <f t="shared" ca="1" si="141"/>
        <v>0</v>
      </c>
      <c r="M1380" s="7">
        <f t="shared" ca="1" si="142"/>
        <v>0</v>
      </c>
      <c r="P1380" s="15">
        <v>-0.61722175430796566</v>
      </c>
      <c r="Q1380" s="11">
        <v>14.525</v>
      </c>
    </row>
    <row r="1381" spans="1:17" x14ac:dyDescent="0.25">
      <c r="A1381" s="3">
        <v>40003</v>
      </c>
      <c r="B1381">
        <v>29.75</v>
      </c>
      <c r="C1381">
        <v>31.75</v>
      </c>
      <c r="D1381" s="4">
        <v>-3.4090909090909102E-2</v>
      </c>
      <c r="E1381" s="4">
        <v>-1.57232704402521E-3</v>
      </c>
      <c r="F1381">
        <f t="shared" si="135"/>
        <v>39.596880000000013</v>
      </c>
      <c r="G1381">
        <f t="shared" ca="1" si="136"/>
        <v>27.95319931622997</v>
      </c>
      <c r="H1381" s="14">
        <f t="shared" ca="1" si="137"/>
        <v>22.131358974344945</v>
      </c>
      <c r="I1381" s="13">
        <f t="shared" ca="1" si="138"/>
        <v>-0.845684476191917</v>
      </c>
      <c r="J1381" s="13">
        <f t="shared" ca="1" si="139"/>
        <v>1</v>
      </c>
      <c r="K1381" s="7">
        <f t="shared" ca="1" si="140"/>
        <v>-3.4090909090909102E-2</v>
      </c>
      <c r="L1381" s="13">
        <f t="shared" ca="1" si="141"/>
        <v>0</v>
      </c>
      <c r="M1381" s="7">
        <f t="shared" ca="1" si="142"/>
        <v>0</v>
      </c>
      <c r="P1381" s="15">
        <v>-0.61683203772020878</v>
      </c>
      <c r="Q1381" s="11">
        <v>32.049999999999997</v>
      </c>
    </row>
    <row r="1382" spans="1:17" x14ac:dyDescent="0.25">
      <c r="A1382" s="3">
        <v>40004</v>
      </c>
      <c r="B1382">
        <v>29.8</v>
      </c>
      <c r="C1382">
        <v>31.95</v>
      </c>
      <c r="D1382" s="4">
        <v>1.6806722689075601E-3</v>
      </c>
      <c r="E1382" s="4">
        <v>6.2992125984251404E-3</v>
      </c>
      <c r="F1382">
        <f t="shared" si="135"/>
        <v>39.622280000000003</v>
      </c>
      <c r="G1382">
        <f t="shared" ca="1" si="136"/>
        <v>28.006958945392867</v>
      </c>
      <c r="H1382" s="14">
        <f t="shared" ca="1" si="137"/>
        <v>22.199298418089299</v>
      </c>
      <c r="I1382" s="13">
        <f t="shared" ca="1" si="138"/>
        <v>-0.84563138236321622</v>
      </c>
      <c r="J1382" s="13">
        <f t="shared" ca="1" si="139"/>
        <v>1</v>
      </c>
      <c r="K1382" s="7">
        <f t="shared" ca="1" si="140"/>
        <v>1.6806722689075601E-3</v>
      </c>
      <c r="L1382" s="13">
        <f t="shared" ca="1" si="141"/>
        <v>0</v>
      </c>
      <c r="M1382" s="7">
        <f t="shared" ca="1" si="142"/>
        <v>0</v>
      </c>
      <c r="P1382" s="15">
        <v>-0.61639373782478535</v>
      </c>
      <c r="Q1382" s="11">
        <v>21.7</v>
      </c>
    </row>
    <row r="1383" spans="1:17" x14ac:dyDescent="0.25">
      <c r="A1383" s="3">
        <v>40007</v>
      </c>
      <c r="B1383">
        <v>27.55</v>
      </c>
      <c r="C1383">
        <v>30.8</v>
      </c>
      <c r="D1383" s="4">
        <v>-7.5503355704698003E-2</v>
      </c>
      <c r="E1383" s="4">
        <v>-3.5993740219092303E-2</v>
      </c>
      <c r="F1383">
        <f t="shared" si="135"/>
        <v>39.635480000000001</v>
      </c>
      <c r="G1383">
        <f t="shared" ca="1" si="136"/>
        <v>28.03577134979674</v>
      </c>
      <c r="H1383" s="14">
        <f t="shared" ca="1" si="137"/>
        <v>22.235917024695109</v>
      </c>
      <c r="I1383" s="13">
        <f t="shared" ca="1" si="138"/>
        <v>-1.0418778923200134</v>
      </c>
      <c r="J1383" s="13">
        <f t="shared" ca="1" si="139"/>
        <v>1</v>
      </c>
      <c r="K1383" s="7">
        <f t="shared" ca="1" si="140"/>
        <v>-7.5503355704698003E-2</v>
      </c>
      <c r="L1383" s="13">
        <f t="shared" ca="1" si="141"/>
        <v>0</v>
      </c>
      <c r="M1383" s="7">
        <f t="shared" ca="1" si="142"/>
        <v>0</v>
      </c>
      <c r="P1383" s="15">
        <v>-0.61608690094567198</v>
      </c>
      <c r="Q1383" s="11">
        <v>20.7</v>
      </c>
    </row>
    <row r="1384" spans="1:17" x14ac:dyDescent="0.25">
      <c r="A1384" s="3">
        <v>40008</v>
      </c>
      <c r="B1384">
        <v>27</v>
      </c>
      <c r="C1384">
        <v>30.25</v>
      </c>
      <c r="D1384" s="4">
        <v>-1.9963702359346601E-2</v>
      </c>
      <c r="E1384" s="4">
        <v>-1.7857142857142901E-2</v>
      </c>
      <c r="F1384">
        <f t="shared" si="135"/>
        <v>39.652760000000008</v>
      </c>
      <c r="G1384">
        <f t="shared" ca="1" si="136"/>
        <v>28.075125941937895</v>
      </c>
      <c r="H1384" s="14">
        <f t="shared" ca="1" si="137"/>
        <v>22.28630891290684</v>
      </c>
      <c r="I1384" s="13">
        <f t="shared" ca="1" si="138"/>
        <v>-1.0928623185485145</v>
      </c>
      <c r="J1384" s="13">
        <f t="shared" ca="1" si="139"/>
        <v>1</v>
      </c>
      <c r="K1384" s="7">
        <f t="shared" ca="1" si="140"/>
        <v>-1.9963702359346601E-2</v>
      </c>
      <c r="L1384" s="13">
        <f t="shared" ca="1" si="141"/>
        <v>0</v>
      </c>
      <c r="M1384" s="7">
        <f t="shared" ca="1" si="142"/>
        <v>0</v>
      </c>
      <c r="P1384" s="15">
        <v>-0.61472669019241399</v>
      </c>
      <c r="Q1384" s="11">
        <v>20.85</v>
      </c>
    </row>
    <row r="1385" spans="1:17" x14ac:dyDescent="0.25">
      <c r="A1385" s="3">
        <v>40009</v>
      </c>
      <c r="B1385">
        <v>26.45</v>
      </c>
      <c r="C1385">
        <v>29.25</v>
      </c>
      <c r="D1385" s="4">
        <v>-2.03703703703704E-2</v>
      </c>
      <c r="E1385" s="4">
        <v>-3.3057851239669402E-2</v>
      </c>
      <c r="F1385">
        <f t="shared" si="135"/>
        <v>39.672280000000008</v>
      </c>
      <c r="G1385">
        <f t="shared" ca="1" si="136"/>
        <v>28.121066384037405</v>
      </c>
      <c r="H1385" s="14">
        <f t="shared" ca="1" si="137"/>
        <v>22.345459576056108</v>
      </c>
      <c r="I1385" s="13">
        <f t="shared" ca="1" si="138"/>
        <v>-1.1446658714481883</v>
      </c>
      <c r="J1385" s="13">
        <f t="shared" ca="1" si="139"/>
        <v>1</v>
      </c>
      <c r="K1385" s="7">
        <f t="shared" ca="1" si="140"/>
        <v>-2.03703703703704E-2</v>
      </c>
      <c r="L1385" s="13">
        <f t="shared" ca="1" si="141"/>
        <v>0</v>
      </c>
      <c r="M1385" s="7">
        <f t="shared" ca="1" si="142"/>
        <v>0</v>
      </c>
      <c r="P1385" s="15">
        <v>-0.61423815228552014</v>
      </c>
      <c r="Q1385" s="11">
        <v>19.84</v>
      </c>
    </row>
    <row r="1386" spans="1:17" x14ac:dyDescent="0.25">
      <c r="A1386" s="3">
        <v>40010</v>
      </c>
      <c r="B1386">
        <v>25.9</v>
      </c>
      <c r="C1386">
        <v>28.95</v>
      </c>
      <c r="D1386" s="4">
        <v>-2.0793950850661599E-2</v>
      </c>
      <c r="E1386" s="4">
        <v>-1.02564102564103E-2</v>
      </c>
      <c r="F1386">
        <f t="shared" si="135"/>
        <v>39.684800000000003</v>
      </c>
      <c r="G1386">
        <f t="shared" ca="1" si="136"/>
        <v>28.150228756993169</v>
      </c>
      <c r="H1386" s="14">
        <f t="shared" ca="1" si="137"/>
        <v>22.382943135489754</v>
      </c>
      <c r="I1386" s="13">
        <f t="shared" ca="1" si="138"/>
        <v>-1.1950856004602197</v>
      </c>
      <c r="J1386" s="13">
        <f t="shared" ca="1" si="139"/>
        <v>1</v>
      </c>
      <c r="K1386" s="7">
        <f t="shared" ca="1" si="140"/>
        <v>-2.0793950850661599E-2</v>
      </c>
      <c r="L1386" s="13">
        <f t="shared" ca="1" si="141"/>
        <v>0</v>
      </c>
      <c r="M1386" s="7">
        <f t="shared" ca="1" si="142"/>
        <v>0</v>
      </c>
      <c r="P1386" s="15">
        <v>-0.61210958818362071</v>
      </c>
      <c r="Q1386" s="11">
        <v>21.7</v>
      </c>
    </row>
    <row r="1387" spans="1:17" x14ac:dyDescent="0.25">
      <c r="A1387" s="3">
        <v>40011</v>
      </c>
      <c r="B1387">
        <v>25.6</v>
      </c>
      <c r="C1387">
        <v>29</v>
      </c>
      <c r="D1387" s="4">
        <v>-1.15830115830114E-2</v>
      </c>
      <c r="E1387" s="4">
        <v>1.7271157167531E-3</v>
      </c>
      <c r="F1387">
        <f t="shared" si="135"/>
        <v>39.695399999999999</v>
      </c>
      <c r="G1387">
        <f t="shared" ca="1" si="136"/>
        <v>28.175003581473426</v>
      </c>
      <c r="H1387" s="14">
        <f t="shared" ca="1" si="137"/>
        <v>22.414805372210143</v>
      </c>
      <c r="I1387" s="13">
        <f t="shared" ca="1" si="138"/>
        <v>-1.2235169249325852</v>
      </c>
      <c r="J1387" s="13">
        <f t="shared" ca="1" si="139"/>
        <v>1</v>
      </c>
      <c r="K1387" s="7">
        <f t="shared" ca="1" si="140"/>
        <v>-1.15830115830114E-2</v>
      </c>
      <c r="L1387" s="13">
        <f t="shared" ca="1" si="141"/>
        <v>0</v>
      </c>
      <c r="M1387" s="7">
        <f t="shared" ca="1" si="142"/>
        <v>0</v>
      </c>
      <c r="P1387" s="15">
        <v>-0.61202284733648149</v>
      </c>
      <c r="Q1387" s="11">
        <v>30.85</v>
      </c>
    </row>
    <row r="1388" spans="1:17" x14ac:dyDescent="0.25">
      <c r="A1388" s="3">
        <v>40014</v>
      </c>
      <c r="B1388">
        <v>28.4</v>
      </c>
      <c r="C1388">
        <v>29.45</v>
      </c>
      <c r="D1388" s="4">
        <v>-2.06896551724138E-2</v>
      </c>
      <c r="E1388" s="4">
        <v>-2.6446280991735498E-2</v>
      </c>
      <c r="F1388">
        <f t="shared" si="135"/>
        <v>39.717879999999994</v>
      </c>
      <c r="G1388">
        <f t="shared" ca="1" si="136"/>
        <v>28.225062699372607</v>
      </c>
      <c r="H1388" s="14">
        <f t="shared" ca="1" si="137"/>
        <v>22.47865404905891</v>
      </c>
      <c r="I1388" s="13">
        <f t="shared" ca="1" si="138"/>
        <v>-0.98477855376524226</v>
      </c>
      <c r="J1388" s="13">
        <f t="shared" ca="1" si="139"/>
        <v>1</v>
      </c>
      <c r="K1388" s="7">
        <f t="shared" ca="1" si="140"/>
        <v>-2.06896551724138E-2</v>
      </c>
      <c r="L1388" s="13">
        <f t="shared" ca="1" si="141"/>
        <v>0</v>
      </c>
      <c r="M1388" s="7">
        <f t="shared" ca="1" si="142"/>
        <v>0</v>
      </c>
      <c r="P1388" s="15">
        <v>-0.61136015300274704</v>
      </c>
      <c r="Q1388" s="11">
        <v>21.85</v>
      </c>
    </row>
    <row r="1389" spans="1:17" x14ac:dyDescent="0.25">
      <c r="A1389" s="3">
        <v>40015</v>
      </c>
      <c r="B1389">
        <v>27.85</v>
      </c>
      <c r="C1389">
        <v>29.35</v>
      </c>
      <c r="D1389" s="4">
        <v>-1.93661971830985E-2</v>
      </c>
      <c r="E1389" s="4">
        <v>-3.39558573853982E-3</v>
      </c>
      <c r="F1389">
        <f t="shared" si="135"/>
        <v>39.743519999999997</v>
      </c>
      <c r="G1389">
        <f t="shared" ca="1" si="136"/>
        <v>28.284407695392787</v>
      </c>
      <c r="H1389" s="14">
        <f t="shared" ca="1" si="137"/>
        <v>22.554851543089182</v>
      </c>
      <c r="I1389" s="13">
        <f t="shared" ca="1" si="138"/>
        <v>-1.0379093671346713</v>
      </c>
      <c r="J1389" s="13">
        <f t="shared" ca="1" si="139"/>
        <v>1</v>
      </c>
      <c r="K1389" s="7">
        <f t="shared" ca="1" si="140"/>
        <v>-1.93661971830985E-2</v>
      </c>
      <c r="L1389" s="13">
        <f t="shared" ca="1" si="141"/>
        <v>0</v>
      </c>
      <c r="M1389" s="7">
        <f t="shared" ca="1" si="142"/>
        <v>0</v>
      </c>
      <c r="P1389" s="15">
        <v>-0.61111022493347833</v>
      </c>
      <c r="Q1389" s="11">
        <v>19.690000000000001</v>
      </c>
    </row>
    <row r="1390" spans="1:17" x14ac:dyDescent="0.25">
      <c r="A1390" s="3">
        <v>40016</v>
      </c>
      <c r="B1390">
        <v>27.2</v>
      </c>
      <c r="C1390">
        <v>29.2</v>
      </c>
      <c r="D1390" s="4">
        <v>-2.3339317773788198E-2</v>
      </c>
      <c r="E1390" s="4">
        <v>-5.1107325383306099E-3</v>
      </c>
      <c r="F1390">
        <f t="shared" si="135"/>
        <v>39.769520000000007</v>
      </c>
      <c r="G1390">
        <f t="shared" ca="1" si="136"/>
        <v>28.346327986836606</v>
      </c>
      <c r="H1390" s="14">
        <f t="shared" ca="1" si="137"/>
        <v>22.634731980254902</v>
      </c>
      <c r="I1390" s="13">
        <f t="shared" ca="1" si="138"/>
        <v>-1.1003509339172137</v>
      </c>
      <c r="J1390" s="13">
        <f t="shared" ca="1" si="139"/>
        <v>1</v>
      </c>
      <c r="K1390" s="7">
        <f t="shared" ca="1" si="140"/>
        <v>-2.3339317773788198E-2</v>
      </c>
      <c r="L1390" s="13">
        <f t="shared" ca="1" si="141"/>
        <v>0</v>
      </c>
      <c r="M1390" s="7">
        <f t="shared" ca="1" si="142"/>
        <v>0</v>
      </c>
      <c r="P1390" s="15">
        <v>-0.60975489804481542</v>
      </c>
      <c r="Q1390" s="11">
        <v>21.75</v>
      </c>
    </row>
    <row r="1391" spans="1:17" x14ac:dyDescent="0.25">
      <c r="A1391" s="3">
        <v>40017</v>
      </c>
      <c r="B1391">
        <v>26.25</v>
      </c>
      <c r="C1391">
        <v>28.45</v>
      </c>
      <c r="D1391" s="4">
        <v>-3.4926470588235302E-2</v>
      </c>
      <c r="E1391" s="4">
        <v>-2.56849315068494E-2</v>
      </c>
      <c r="F1391">
        <f t="shared" si="135"/>
        <v>39.78848</v>
      </c>
      <c r="G1391">
        <f t="shared" ca="1" si="136"/>
        <v>28.39170740028564</v>
      </c>
      <c r="H1391" s="14">
        <f t="shared" ca="1" si="137"/>
        <v>22.693321100428459</v>
      </c>
      <c r="I1391" s="13">
        <f t="shared" ca="1" si="138"/>
        <v>-1.1879222719894682</v>
      </c>
      <c r="J1391" s="13">
        <f t="shared" ca="1" si="139"/>
        <v>1</v>
      </c>
      <c r="K1391" s="7">
        <f t="shared" ca="1" si="140"/>
        <v>-3.4926470588235302E-2</v>
      </c>
      <c r="L1391" s="13">
        <f t="shared" ca="1" si="141"/>
        <v>0</v>
      </c>
      <c r="M1391" s="7">
        <f t="shared" ca="1" si="142"/>
        <v>0</v>
      </c>
      <c r="P1391" s="15">
        <v>-0.6088764088309816</v>
      </c>
      <c r="Q1391" s="11">
        <v>14.55</v>
      </c>
    </row>
    <row r="1392" spans="1:17" x14ac:dyDescent="0.25">
      <c r="A1392" s="3">
        <v>40018</v>
      </c>
      <c r="B1392">
        <v>26</v>
      </c>
      <c r="C1392">
        <v>28.55</v>
      </c>
      <c r="D1392" s="4">
        <v>-9.52380952380949E-3</v>
      </c>
      <c r="E1392" s="4">
        <v>3.5149384885764202E-3</v>
      </c>
      <c r="F1392">
        <f t="shared" si="135"/>
        <v>39.808840000000004</v>
      </c>
      <c r="G1392">
        <f t="shared" ca="1" si="136"/>
        <v>28.441302366264203</v>
      </c>
      <c r="H1392" s="14">
        <f t="shared" ca="1" si="137"/>
        <v>22.757533549396307</v>
      </c>
      <c r="I1392" s="13">
        <f t="shared" ca="1" si="138"/>
        <v>-1.2147608782942645</v>
      </c>
      <c r="J1392" s="13">
        <f t="shared" ca="1" si="139"/>
        <v>1</v>
      </c>
      <c r="K1392" s="7">
        <f t="shared" ca="1" si="140"/>
        <v>-9.52380952380949E-3</v>
      </c>
      <c r="L1392" s="13">
        <f t="shared" ca="1" si="141"/>
        <v>0</v>
      </c>
      <c r="M1392" s="7">
        <f t="shared" ca="1" si="142"/>
        <v>0</v>
      </c>
      <c r="P1392" s="15">
        <v>-0.60813698181930553</v>
      </c>
      <c r="Q1392" s="11">
        <v>19.66</v>
      </c>
    </row>
    <row r="1393" spans="1:17" x14ac:dyDescent="0.25">
      <c r="A1393" s="3">
        <v>40021</v>
      </c>
      <c r="B1393">
        <v>26.35</v>
      </c>
      <c r="C1393">
        <v>28.95</v>
      </c>
      <c r="D1393" s="4">
        <v>1.34615384615384E-2</v>
      </c>
      <c r="E1393" s="4">
        <v>1.40105078809107E-2</v>
      </c>
      <c r="F1393">
        <f t="shared" si="135"/>
        <v>39.83308000000001</v>
      </c>
      <c r="G1393">
        <f t="shared" ca="1" si="136"/>
        <v>28.500783440449531</v>
      </c>
      <c r="H1393" s="14">
        <f t="shared" ca="1" si="137"/>
        <v>22.834635160674292</v>
      </c>
      <c r="I1393" s="13">
        <f t="shared" ca="1" si="138"/>
        <v>-1.1897923716651169</v>
      </c>
      <c r="J1393" s="13">
        <f t="shared" ca="1" si="139"/>
        <v>1</v>
      </c>
      <c r="K1393" s="7">
        <f t="shared" ca="1" si="140"/>
        <v>1.34615384615384E-2</v>
      </c>
      <c r="L1393" s="13">
        <f t="shared" ca="1" si="141"/>
        <v>0</v>
      </c>
      <c r="M1393" s="7">
        <f t="shared" ca="1" si="142"/>
        <v>0</v>
      </c>
      <c r="P1393" s="15">
        <v>-0.60779690749863502</v>
      </c>
      <c r="Q1393" s="11">
        <v>13.15</v>
      </c>
    </row>
    <row r="1394" spans="1:17" x14ac:dyDescent="0.25">
      <c r="A1394" s="3">
        <v>40022</v>
      </c>
      <c r="B1394">
        <v>27.3</v>
      </c>
      <c r="C1394">
        <v>29.85</v>
      </c>
      <c r="D1394" s="4">
        <v>3.6053130929791302E-2</v>
      </c>
      <c r="E1394" s="4">
        <v>3.1088082901554501E-2</v>
      </c>
      <c r="F1394">
        <f t="shared" si="135"/>
        <v>39.857160000000007</v>
      </c>
      <c r="G1394">
        <f t="shared" ca="1" si="136"/>
        <v>28.557964863425042</v>
      </c>
      <c r="H1394" s="14">
        <f t="shared" ca="1" si="137"/>
        <v>22.908367295137563</v>
      </c>
      <c r="I1394" s="13">
        <f t="shared" ca="1" si="138"/>
        <v>-1.1113322540428627</v>
      </c>
      <c r="J1394" s="13">
        <f t="shared" ca="1" si="139"/>
        <v>1</v>
      </c>
      <c r="K1394" s="7">
        <f t="shared" ca="1" si="140"/>
        <v>3.6053130929791302E-2</v>
      </c>
      <c r="L1394" s="13">
        <f t="shared" ca="1" si="141"/>
        <v>0</v>
      </c>
      <c r="M1394" s="7">
        <f t="shared" ca="1" si="142"/>
        <v>0</v>
      </c>
      <c r="P1394" s="15">
        <v>-0.60736210825288905</v>
      </c>
      <c r="Q1394" s="11">
        <v>14.1</v>
      </c>
    </row>
    <row r="1395" spans="1:17" x14ac:dyDescent="0.25">
      <c r="A1395" s="3">
        <v>40023</v>
      </c>
      <c r="B1395">
        <v>27.65</v>
      </c>
      <c r="C1395">
        <v>30.05</v>
      </c>
      <c r="D1395" s="4">
        <v>1.2820512820512799E-2</v>
      </c>
      <c r="E1395" s="4">
        <v>6.7001675041875597E-3</v>
      </c>
      <c r="F1395">
        <f t="shared" si="135"/>
        <v>39.881760000000007</v>
      </c>
      <c r="G1395">
        <f t="shared" ca="1" si="136"/>
        <v>28.615912348695673</v>
      </c>
      <c r="H1395" s="14">
        <f t="shared" ca="1" si="137"/>
        <v>22.982988523043506</v>
      </c>
      <c r="I1395" s="13">
        <f t="shared" ca="1" si="138"/>
        <v>-1.085738097885945</v>
      </c>
      <c r="J1395" s="13">
        <f t="shared" ca="1" si="139"/>
        <v>1</v>
      </c>
      <c r="K1395" s="7">
        <f t="shared" ca="1" si="140"/>
        <v>1.2820512820512799E-2</v>
      </c>
      <c r="L1395" s="13">
        <f t="shared" ca="1" si="141"/>
        <v>0</v>
      </c>
      <c r="M1395" s="7">
        <f t="shared" ca="1" si="142"/>
        <v>0</v>
      </c>
      <c r="P1395" s="15">
        <v>-0.60693022280918807</v>
      </c>
      <c r="Q1395" s="11">
        <v>21.75</v>
      </c>
    </row>
    <row r="1396" spans="1:17" x14ac:dyDescent="0.25">
      <c r="A1396" s="3">
        <v>40024</v>
      </c>
      <c r="B1396">
        <v>27.05</v>
      </c>
      <c r="C1396">
        <v>29.3</v>
      </c>
      <c r="D1396" s="4">
        <v>-2.1699819168173502E-2</v>
      </c>
      <c r="E1396" s="4">
        <v>-2.4958402662229599E-2</v>
      </c>
      <c r="F1396">
        <f t="shared" si="135"/>
        <v>39.906760000000006</v>
      </c>
      <c r="G1396">
        <f t="shared" ca="1" si="136"/>
        <v>28.676405584292542</v>
      </c>
      <c r="H1396" s="14">
        <f t="shared" ca="1" si="137"/>
        <v>23.061228376438812</v>
      </c>
      <c r="I1396" s="13">
        <f t="shared" ca="1" si="138"/>
        <v>-1.1448222846838878</v>
      </c>
      <c r="J1396" s="13">
        <f t="shared" ca="1" si="139"/>
        <v>1</v>
      </c>
      <c r="K1396" s="7">
        <f t="shared" ca="1" si="140"/>
        <v>-2.1699819168173502E-2</v>
      </c>
      <c r="L1396" s="13">
        <f t="shared" ca="1" si="141"/>
        <v>0</v>
      </c>
      <c r="M1396" s="7">
        <f t="shared" ca="1" si="142"/>
        <v>0</v>
      </c>
      <c r="P1396" s="15">
        <v>-0.60689747212527489</v>
      </c>
      <c r="Q1396" s="11">
        <v>14.35</v>
      </c>
    </row>
    <row r="1397" spans="1:17" x14ac:dyDescent="0.25">
      <c r="A1397" s="3">
        <v>40025</v>
      </c>
      <c r="B1397">
        <v>27.25</v>
      </c>
      <c r="C1397">
        <v>29.7</v>
      </c>
      <c r="D1397" s="4">
        <v>7.3937153419592096E-3</v>
      </c>
      <c r="E1397" s="4">
        <v>1.36518771331058E-2</v>
      </c>
      <c r="F1397">
        <f t="shared" si="135"/>
        <v>39.935040000000001</v>
      </c>
      <c r="G1397">
        <f t="shared" ca="1" si="136"/>
        <v>28.74556929766559</v>
      </c>
      <c r="H1397" s="14">
        <f t="shared" ca="1" si="137"/>
        <v>23.150833946498388</v>
      </c>
      <c r="I1397" s="13">
        <f t="shared" ca="1" si="138"/>
        <v>-1.1336586276018916</v>
      </c>
      <c r="J1397" s="13">
        <f t="shared" ca="1" si="139"/>
        <v>1</v>
      </c>
      <c r="K1397" s="7">
        <f t="shared" ca="1" si="140"/>
        <v>7.3937153419592096E-3</v>
      </c>
      <c r="L1397" s="13">
        <f t="shared" ca="1" si="141"/>
        <v>0</v>
      </c>
      <c r="M1397" s="7">
        <f t="shared" ca="1" si="142"/>
        <v>0</v>
      </c>
      <c r="P1397" s="15">
        <v>-0.60682730915489158</v>
      </c>
      <c r="Q1397" s="11">
        <v>16.175000000000001</v>
      </c>
    </row>
    <row r="1398" spans="1:17" x14ac:dyDescent="0.25">
      <c r="A1398" s="3">
        <v>40028</v>
      </c>
      <c r="B1398">
        <v>26.45</v>
      </c>
      <c r="C1398">
        <v>29.1</v>
      </c>
      <c r="D1398" s="4">
        <v>-2.9357798165137599E-2</v>
      </c>
      <c r="E1398" s="4">
        <v>-2.02020202020201E-2</v>
      </c>
      <c r="F1398">
        <f t="shared" si="135"/>
        <v>39.951999999999998</v>
      </c>
      <c r="G1398">
        <f t="shared" ca="1" si="136"/>
        <v>28.786219955596472</v>
      </c>
      <c r="H1398" s="14">
        <f t="shared" ca="1" si="137"/>
        <v>23.203329933394709</v>
      </c>
      <c r="I1398" s="13">
        <f t="shared" ca="1" si="138"/>
        <v>-1.2092303400484254</v>
      </c>
      <c r="J1398" s="13">
        <f t="shared" ca="1" si="139"/>
        <v>1</v>
      </c>
      <c r="K1398" s="7">
        <f t="shared" ca="1" si="140"/>
        <v>-2.9357798165137599E-2</v>
      </c>
      <c r="L1398" s="13">
        <f t="shared" ca="1" si="141"/>
        <v>0</v>
      </c>
      <c r="M1398" s="7">
        <f t="shared" ca="1" si="142"/>
        <v>0</v>
      </c>
      <c r="P1398" s="15">
        <v>-0.60676343313239012</v>
      </c>
      <c r="Q1398" s="11">
        <v>14.6</v>
      </c>
    </row>
    <row r="1399" spans="1:17" x14ac:dyDescent="0.25">
      <c r="A1399" s="3">
        <v>40029</v>
      </c>
      <c r="B1399">
        <v>26.3</v>
      </c>
      <c r="C1399">
        <v>28.85</v>
      </c>
      <c r="D1399" s="4">
        <v>-5.6710775047258402E-3</v>
      </c>
      <c r="E1399" s="4">
        <v>-8.5910652920961894E-3</v>
      </c>
      <c r="F1399">
        <f t="shared" si="135"/>
        <v>39.965479999999999</v>
      </c>
      <c r="G1399">
        <f t="shared" ca="1" si="136"/>
        <v>28.818239230661579</v>
      </c>
      <c r="H1399" s="14">
        <f t="shared" ca="1" si="137"/>
        <v>23.24461884599237</v>
      </c>
      <c r="I1399" s="13">
        <f t="shared" ca="1" si="138"/>
        <v>-1.2259069560593185</v>
      </c>
      <c r="J1399" s="13">
        <f t="shared" ca="1" si="139"/>
        <v>1</v>
      </c>
      <c r="K1399" s="7">
        <f t="shared" ca="1" si="140"/>
        <v>-5.6710775047258402E-3</v>
      </c>
      <c r="L1399" s="13">
        <f t="shared" ca="1" si="141"/>
        <v>0</v>
      </c>
      <c r="M1399" s="7">
        <f t="shared" ca="1" si="142"/>
        <v>0</v>
      </c>
      <c r="P1399" s="15">
        <v>-0.60659598689819283</v>
      </c>
      <c r="Q1399" s="11">
        <v>14.574999999999999</v>
      </c>
    </row>
    <row r="1400" spans="1:17" x14ac:dyDescent="0.25">
      <c r="A1400" s="3">
        <v>40030</v>
      </c>
      <c r="B1400">
        <v>26.05</v>
      </c>
      <c r="C1400">
        <v>28.85</v>
      </c>
      <c r="D1400" s="4">
        <v>-9.5057034220532594E-3</v>
      </c>
      <c r="E1400" s="4">
        <v>0</v>
      </c>
      <c r="F1400">
        <f t="shared" si="135"/>
        <v>39.979879999999994</v>
      </c>
      <c r="G1400">
        <f t="shared" ca="1" si="136"/>
        <v>28.852968317704651</v>
      </c>
      <c r="H1400" s="14">
        <f t="shared" ca="1" si="137"/>
        <v>23.289512476556979</v>
      </c>
      <c r="I1400" s="13">
        <f t="shared" ca="1" si="138"/>
        <v>-1.2519089211577559</v>
      </c>
      <c r="J1400" s="13">
        <f t="shared" ca="1" si="139"/>
        <v>1</v>
      </c>
      <c r="K1400" s="7">
        <f t="shared" ca="1" si="140"/>
        <v>-9.5057034220532594E-3</v>
      </c>
      <c r="L1400" s="13">
        <f t="shared" ca="1" si="141"/>
        <v>0</v>
      </c>
      <c r="M1400" s="7">
        <f t="shared" ca="1" si="142"/>
        <v>0</v>
      </c>
      <c r="P1400" s="15">
        <v>-0.60605449545897028</v>
      </c>
      <c r="Q1400" s="11">
        <v>16.074999999999999</v>
      </c>
    </row>
    <row r="1401" spans="1:17" x14ac:dyDescent="0.25">
      <c r="A1401" s="3">
        <v>40031</v>
      </c>
      <c r="B1401">
        <v>26.6</v>
      </c>
      <c r="C1401">
        <v>28.95</v>
      </c>
      <c r="D1401" s="4">
        <v>2.1113243761996098E-2</v>
      </c>
      <c r="E1401" s="4">
        <v>3.4662045060658299E-3</v>
      </c>
      <c r="F1401">
        <f t="shared" si="135"/>
        <v>39.997519999999994</v>
      </c>
      <c r="G1401">
        <f t="shared" ca="1" si="136"/>
        <v>28.895357244500481</v>
      </c>
      <c r="H1401" s="14">
        <f t="shared" ca="1" si="137"/>
        <v>23.344275866750724</v>
      </c>
      <c r="I1401" s="13">
        <f t="shared" ca="1" si="138"/>
        <v>-1.2067486574508612</v>
      </c>
      <c r="J1401" s="13">
        <f t="shared" ca="1" si="139"/>
        <v>1</v>
      </c>
      <c r="K1401" s="7">
        <f t="shared" ca="1" si="140"/>
        <v>2.1113243761996098E-2</v>
      </c>
      <c r="L1401" s="13">
        <f t="shared" ca="1" si="141"/>
        <v>0</v>
      </c>
      <c r="M1401" s="7">
        <f t="shared" ca="1" si="142"/>
        <v>0</v>
      </c>
      <c r="P1401" s="15">
        <v>-0.60411312560210828</v>
      </c>
      <c r="Q1401" s="11">
        <v>12.72</v>
      </c>
    </row>
    <row r="1402" spans="1:17" x14ac:dyDescent="0.25">
      <c r="A1402" s="3">
        <v>40032</v>
      </c>
      <c r="B1402">
        <v>25.65</v>
      </c>
      <c r="C1402">
        <v>28.05</v>
      </c>
      <c r="D1402" s="4">
        <v>-3.5714285714285803E-2</v>
      </c>
      <c r="E1402" s="4">
        <v>-3.10880829015544E-2</v>
      </c>
      <c r="F1402">
        <f t="shared" si="135"/>
        <v>40.013759999999991</v>
      </c>
      <c r="G1402">
        <f t="shared" ca="1" si="136"/>
        <v>28.935591728015613</v>
      </c>
      <c r="H1402" s="14">
        <f t="shared" ca="1" si="137"/>
        <v>23.396507592023426</v>
      </c>
      <c r="I1402" s="13">
        <f t="shared" ca="1" si="138"/>
        <v>-1.2965825800213344</v>
      </c>
      <c r="J1402" s="13">
        <f t="shared" ca="1" si="139"/>
        <v>1</v>
      </c>
      <c r="K1402" s="7">
        <f t="shared" ca="1" si="140"/>
        <v>-3.5714285714285803E-2</v>
      </c>
      <c r="L1402" s="13">
        <f t="shared" ca="1" si="141"/>
        <v>0</v>
      </c>
      <c r="M1402" s="7">
        <f t="shared" ca="1" si="142"/>
        <v>0</v>
      </c>
      <c r="P1402" s="15">
        <v>-0.60262253040852198</v>
      </c>
      <c r="Q1402" s="11">
        <v>20.9</v>
      </c>
    </row>
    <row r="1403" spans="1:17" x14ac:dyDescent="0.25">
      <c r="A1403" s="3">
        <v>40035</v>
      </c>
      <c r="B1403">
        <v>25.6</v>
      </c>
      <c r="C1403">
        <v>28.1</v>
      </c>
      <c r="D1403" s="4">
        <v>-1.94931773879137E-3</v>
      </c>
      <c r="E1403" s="4">
        <v>1.78253119429583E-3</v>
      </c>
      <c r="F1403">
        <f t="shared" si="135"/>
        <v>40.02559999999999</v>
      </c>
      <c r="G1403">
        <f t="shared" ca="1" si="136"/>
        <v>28.9644378621412</v>
      </c>
      <c r="H1403" s="14">
        <f t="shared" ca="1" si="137"/>
        <v>23.433856793211802</v>
      </c>
      <c r="I1403" s="13">
        <f t="shared" ca="1" si="138"/>
        <v>-1.3041667611602774</v>
      </c>
      <c r="J1403" s="13">
        <f t="shared" ca="1" si="139"/>
        <v>1</v>
      </c>
      <c r="K1403" s="7">
        <f t="shared" ca="1" si="140"/>
        <v>-1.94931773879137E-3</v>
      </c>
      <c r="L1403" s="13">
        <f t="shared" ca="1" si="141"/>
        <v>0</v>
      </c>
      <c r="M1403" s="7">
        <f t="shared" ca="1" si="142"/>
        <v>0</v>
      </c>
      <c r="P1403" s="15">
        <v>-0.60182941958830538</v>
      </c>
      <c r="Q1403" s="11">
        <v>14.25</v>
      </c>
    </row>
    <row r="1404" spans="1:17" x14ac:dyDescent="0.25">
      <c r="A1404" s="3">
        <v>40036</v>
      </c>
      <c r="B1404">
        <v>26.2</v>
      </c>
      <c r="C1404">
        <v>28.6</v>
      </c>
      <c r="D1404" s="4">
        <v>2.34375E-2</v>
      </c>
      <c r="E1404" s="4">
        <v>1.77935943060499E-2</v>
      </c>
      <c r="F1404">
        <f t="shared" ref="F1404:F1467" si="143">AVERAGE(B1155:B1404)</f>
        <v>40.040799999999997</v>
      </c>
      <c r="G1404">
        <f t="shared" ref="G1404:G1467" ca="1" si="144">F1404-_xlfn.STDEV.P(OFFSET(B1404,0,0,-250,1))</f>
        <v>29.001279242285889</v>
      </c>
      <c r="H1404" s="14">
        <f t="shared" ref="H1404:H1467" ca="1" si="145">F1404-1.5*_xlfn.STDEV.P(OFFSET(B1404,0,0,-250,1))</f>
        <v>23.481518863428835</v>
      </c>
      <c r="I1404" s="13">
        <f t="shared" ref="I1404:I1467" ca="1" si="146">(B1404-F1404)/_xlfn.STDEV.P(OFFSET(B1404,0,0,-250,1))</f>
        <v>-1.2537500769975394</v>
      </c>
      <c r="J1404" s="13">
        <f t="shared" ca="1" si="139"/>
        <v>1</v>
      </c>
      <c r="K1404" s="7">
        <f t="shared" ca="1" si="140"/>
        <v>2.34375E-2</v>
      </c>
      <c r="L1404" s="13">
        <f t="shared" ca="1" si="141"/>
        <v>0</v>
      </c>
      <c r="M1404" s="7">
        <f t="shared" ca="1" si="142"/>
        <v>0</v>
      </c>
      <c r="P1404" s="15">
        <v>-0.60122552079866631</v>
      </c>
      <c r="Q1404" s="11">
        <v>14.6</v>
      </c>
    </row>
    <row r="1405" spans="1:17" x14ac:dyDescent="0.25">
      <c r="A1405" s="3">
        <v>40037</v>
      </c>
      <c r="B1405">
        <v>25.55</v>
      </c>
      <c r="C1405">
        <v>28.35</v>
      </c>
      <c r="D1405" s="4">
        <v>-2.48091603053434E-2</v>
      </c>
      <c r="E1405" s="4">
        <v>-8.7412587412587506E-3</v>
      </c>
      <c r="F1405">
        <f t="shared" si="143"/>
        <v>40.055799999999998</v>
      </c>
      <c r="G1405">
        <f t="shared" ca="1" si="144"/>
        <v>29.038549001679201</v>
      </c>
      <c r="H1405" s="14">
        <f t="shared" ca="1" si="145"/>
        <v>23.529923502518798</v>
      </c>
      <c r="I1405" s="13">
        <f t="shared" ca="1" si="146"/>
        <v>-1.3166442338665887</v>
      </c>
      <c r="J1405" s="13">
        <f t="shared" ref="J1405:J1468" ca="1" si="147">IF(AND(J1404=0,I1404&lt;-1),1,IF(AND(J1404=1,I1404&gt;-0.5),0,J1404))</f>
        <v>1</v>
      </c>
      <c r="K1405" s="7">
        <f t="shared" ref="K1405:K1468" ca="1" si="148">J1405*D1405</f>
        <v>-2.48091603053434E-2</v>
      </c>
      <c r="L1405" s="13">
        <f t="shared" ref="L1405:L1468" ca="1" si="149">IF(AND(L1404=0,I1404&lt;-1.5),1,IF(AND(L1404=1,I1404&gt;0.5),0,L1404))</f>
        <v>0</v>
      </c>
      <c r="M1405" s="7">
        <f t="shared" ref="M1405:M1468" ca="1" si="150">L1405*D1405</f>
        <v>0</v>
      </c>
      <c r="P1405" s="15">
        <v>-0.60013627211612486</v>
      </c>
      <c r="Q1405" s="11">
        <v>21.8</v>
      </c>
    </row>
    <row r="1406" spans="1:17" x14ac:dyDescent="0.25">
      <c r="A1406" s="3">
        <v>40038</v>
      </c>
      <c r="B1406">
        <v>25.05</v>
      </c>
      <c r="C1406">
        <v>27.8</v>
      </c>
      <c r="D1406" s="4">
        <v>-1.9569471624266099E-2</v>
      </c>
      <c r="E1406" s="4">
        <v>-1.9400352733686101E-2</v>
      </c>
      <c r="F1406">
        <f t="shared" si="143"/>
        <v>40.071519999999992</v>
      </c>
      <c r="G1406">
        <f t="shared" ca="1" si="144"/>
        <v>29.078521751587466</v>
      </c>
      <c r="H1406" s="14">
        <f t="shared" ca="1" si="145"/>
        <v>23.5820226273812</v>
      </c>
      <c r="I1406" s="13">
        <f t="shared" ca="1" si="146"/>
        <v>-1.3664625119147285</v>
      </c>
      <c r="J1406" s="13">
        <f t="shared" ca="1" si="147"/>
        <v>1</v>
      </c>
      <c r="K1406" s="7">
        <f t="shared" ca="1" si="148"/>
        <v>-1.9569471624266099E-2</v>
      </c>
      <c r="L1406" s="13">
        <f t="shared" ca="1" si="149"/>
        <v>0</v>
      </c>
      <c r="M1406" s="7">
        <f t="shared" ca="1" si="150"/>
        <v>0</v>
      </c>
      <c r="P1406" s="15">
        <v>-0.59992285598600126</v>
      </c>
      <c r="Q1406" s="11">
        <v>15.775</v>
      </c>
    </row>
    <row r="1407" spans="1:17" x14ac:dyDescent="0.25">
      <c r="A1407" s="3">
        <v>40039</v>
      </c>
      <c r="B1407">
        <v>25.2</v>
      </c>
      <c r="C1407">
        <v>28.3</v>
      </c>
      <c r="D1407" s="4">
        <v>5.9880239520957402E-3</v>
      </c>
      <c r="E1407" s="4">
        <v>1.7985611510791501E-2</v>
      </c>
      <c r="F1407">
        <f t="shared" si="143"/>
        <v>40.085519999999995</v>
      </c>
      <c r="G1407">
        <f t="shared" ca="1" si="144"/>
        <v>29.113719239431997</v>
      </c>
      <c r="H1407" s="14">
        <f t="shared" ca="1" si="145"/>
        <v>23.627818859148</v>
      </c>
      <c r="I1407" s="13">
        <f t="shared" ca="1" si="146"/>
        <v>-1.3567071007612235</v>
      </c>
      <c r="J1407" s="13">
        <f t="shared" ca="1" si="147"/>
        <v>1</v>
      </c>
      <c r="K1407" s="7">
        <f t="shared" ca="1" si="148"/>
        <v>5.9880239520957402E-3</v>
      </c>
      <c r="L1407" s="13">
        <f t="shared" ca="1" si="149"/>
        <v>0</v>
      </c>
      <c r="M1407" s="7">
        <f t="shared" ca="1" si="150"/>
        <v>0</v>
      </c>
      <c r="P1407" s="15">
        <v>-0.59918615453048529</v>
      </c>
      <c r="Q1407" s="11">
        <v>15.1</v>
      </c>
    </row>
    <row r="1408" spans="1:17" x14ac:dyDescent="0.25">
      <c r="A1408" s="3">
        <v>40042</v>
      </c>
      <c r="B1408">
        <v>29.9</v>
      </c>
      <c r="C1408">
        <v>30.95</v>
      </c>
      <c r="D1408" s="4">
        <v>5.6537102473498198E-2</v>
      </c>
      <c r="E1408" s="4">
        <v>5.4514480408858403E-2</v>
      </c>
      <c r="F1408">
        <f t="shared" si="143"/>
        <v>40.11831999999999</v>
      </c>
      <c r="G1408">
        <f t="shared" ca="1" si="144"/>
        <v>29.189358202207803</v>
      </c>
      <c r="H1408" s="14">
        <f t="shared" ca="1" si="145"/>
        <v>23.724877303311708</v>
      </c>
      <c r="I1408" s="13">
        <f t="shared" ca="1" si="146"/>
        <v>-0.93497627579448983</v>
      </c>
      <c r="J1408" s="13">
        <f t="shared" ca="1" si="147"/>
        <v>1</v>
      </c>
      <c r="K1408" s="7">
        <f t="shared" ca="1" si="148"/>
        <v>5.6537102473498198E-2</v>
      </c>
      <c r="L1408" s="13">
        <f t="shared" ca="1" si="149"/>
        <v>0</v>
      </c>
      <c r="M1408" s="7">
        <f t="shared" ca="1" si="150"/>
        <v>0</v>
      </c>
      <c r="P1408" s="15">
        <v>-0.59793525316716545</v>
      </c>
      <c r="Q1408" s="11">
        <v>12.44</v>
      </c>
    </row>
    <row r="1409" spans="1:17" x14ac:dyDescent="0.25">
      <c r="A1409" s="3">
        <v>40043</v>
      </c>
      <c r="B1409">
        <v>29.25</v>
      </c>
      <c r="C1409">
        <v>30.55</v>
      </c>
      <c r="D1409" s="4">
        <v>-2.1739130434782601E-2</v>
      </c>
      <c r="E1409" s="4">
        <v>-1.29240710823909E-2</v>
      </c>
      <c r="F1409">
        <f t="shared" si="143"/>
        <v>40.146999999999991</v>
      </c>
      <c r="G1409">
        <f t="shared" ca="1" si="144"/>
        <v>29.256070700807904</v>
      </c>
      <c r="H1409" s="14">
        <f t="shared" ca="1" si="145"/>
        <v>23.810606051211856</v>
      </c>
      <c r="I1409" s="13">
        <f t="shared" ca="1" si="146"/>
        <v>-1.0005574088896483</v>
      </c>
      <c r="J1409" s="13">
        <f t="shared" ca="1" si="147"/>
        <v>1</v>
      </c>
      <c r="K1409" s="7">
        <f t="shared" ca="1" si="148"/>
        <v>-2.1739130434782601E-2</v>
      </c>
      <c r="L1409" s="13">
        <f t="shared" ca="1" si="149"/>
        <v>0</v>
      </c>
      <c r="M1409" s="7">
        <f t="shared" ca="1" si="150"/>
        <v>0</v>
      </c>
      <c r="P1409" s="15">
        <v>-0.59788653280988457</v>
      </c>
      <c r="Q1409" s="11">
        <v>14.7</v>
      </c>
    </row>
    <row r="1410" spans="1:17" x14ac:dyDescent="0.25">
      <c r="A1410" s="3">
        <v>40044</v>
      </c>
      <c r="B1410">
        <v>28.35</v>
      </c>
      <c r="C1410">
        <v>30.55</v>
      </c>
      <c r="D1410" s="4">
        <v>-3.0769230769230799E-2</v>
      </c>
      <c r="E1410" s="4">
        <v>0</v>
      </c>
      <c r="F1410">
        <f t="shared" si="143"/>
        <v>40.173839999999998</v>
      </c>
      <c r="G1410">
        <f t="shared" ca="1" si="144"/>
        <v>29.320349259487053</v>
      </c>
      <c r="H1410" s="14">
        <f t="shared" ca="1" si="145"/>
        <v>23.89360388923058</v>
      </c>
      <c r="I1410" s="13">
        <f t="shared" ca="1" si="146"/>
        <v>-1.0894043476597826</v>
      </c>
      <c r="J1410" s="13">
        <f t="shared" ca="1" si="147"/>
        <v>1</v>
      </c>
      <c r="K1410" s="7">
        <f t="shared" ca="1" si="148"/>
        <v>-3.0769230769230799E-2</v>
      </c>
      <c r="L1410" s="13">
        <f t="shared" ca="1" si="149"/>
        <v>0</v>
      </c>
      <c r="M1410" s="7">
        <f t="shared" ca="1" si="150"/>
        <v>0</v>
      </c>
      <c r="P1410" s="15">
        <v>-0.59764182561321066</v>
      </c>
      <c r="Q1410" s="11">
        <v>16.399999999999999</v>
      </c>
    </row>
    <row r="1411" spans="1:17" x14ac:dyDescent="0.25">
      <c r="A1411" s="3">
        <v>40045</v>
      </c>
      <c r="B1411">
        <v>27.8</v>
      </c>
      <c r="C1411">
        <v>30.1</v>
      </c>
      <c r="D1411" s="4">
        <v>-1.9400352733686101E-2</v>
      </c>
      <c r="E1411" s="4">
        <v>-1.47299509001636E-2</v>
      </c>
      <c r="F1411">
        <f t="shared" si="143"/>
        <v>40.189919999999994</v>
      </c>
      <c r="G1411">
        <f t="shared" ca="1" si="144"/>
        <v>29.357772549304869</v>
      </c>
      <c r="H1411" s="14">
        <f t="shared" ca="1" si="145"/>
        <v>23.941698823957303</v>
      </c>
      <c r="I1411" s="13">
        <f t="shared" ca="1" si="146"/>
        <v>-1.1438101314993547</v>
      </c>
      <c r="J1411" s="13">
        <f t="shared" ca="1" si="147"/>
        <v>1</v>
      </c>
      <c r="K1411" s="7">
        <f t="shared" ca="1" si="148"/>
        <v>-1.9400352733686101E-2</v>
      </c>
      <c r="L1411" s="13">
        <f t="shared" ca="1" si="149"/>
        <v>0</v>
      </c>
      <c r="M1411" s="7">
        <f t="shared" ca="1" si="150"/>
        <v>0</v>
      </c>
      <c r="P1411" s="15">
        <v>-0.5975819381483165</v>
      </c>
      <c r="Q1411" s="11">
        <v>14.3</v>
      </c>
    </row>
    <row r="1412" spans="1:17" x14ac:dyDescent="0.25">
      <c r="A1412" s="3">
        <v>40046</v>
      </c>
      <c r="B1412">
        <v>27.35</v>
      </c>
      <c r="C1412">
        <v>30</v>
      </c>
      <c r="D1412" s="4">
        <v>-1.6187050359712199E-2</v>
      </c>
      <c r="E1412" s="4">
        <v>-3.3222591362126498E-3</v>
      </c>
      <c r="F1412">
        <f t="shared" si="143"/>
        <v>40.206999999999994</v>
      </c>
      <c r="G1412">
        <f t="shared" ca="1" si="144"/>
        <v>29.398504110191791</v>
      </c>
      <c r="H1412" s="14">
        <f t="shared" ca="1" si="145"/>
        <v>23.994256165287688</v>
      </c>
      <c r="I1412" s="13">
        <f t="shared" ca="1" si="146"/>
        <v>-1.189527213691538</v>
      </c>
      <c r="J1412" s="13">
        <f t="shared" ca="1" si="147"/>
        <v>1</v>
      </c>
      <c r="K1412" s="7">
        <f t="shared" ca="1" si="148"/>
        <v>-1.6187050359712199E-2</v>
      </c>
      <c r="L1412" s="13">
        <f t="shared" ca="1" si="149"/>
        <v>0</v>
      </c>
      <c r="M1412" s="7">
        <f t="shared" ca="1" si="150"/>
        <v>0</v>
      </c>
      <c r="P1412" s="15">
        <v>-0.59706674904720969</v>
      </c>
      <c r="Q1412" s="11">
        <v>12.42</v>
      </c>
    </row>
    <row r="1413" spans="1:17" x14ac:dyDescent="0.25">
      <c r="A1413" s="3">
        <v>40049</v>
      </c>
      <c r="B1413">
        <v>27.4</v>
      </c>
      <c r="C1413">
        <v>29.9</v>
      </c>
      <c r="D1413" s="4">
        <v>1.8281535648993999E-3</v>
      </c>
      <c r="E1413" s="4">
        <v>-3.3333333333334099E-3</v>
      </c>
      <c r="F1413">
        <f t="shared" si="143"/>
        <v>40.228639999999992</v>
      </c>
      <c r="G1413">
        <f t="shared" ca="1" si="144"/>
        <v>29.45126760454103</v>
      </c>
      <c r="H1413" s="14">
        <f t="shared" ca="1" si="145"/>
        <v>24.062581406811553</v>
      </c>
      <c r="I1413" s="13">
        <f t="shared" ca="1" si="146"/>
        <v>-1.1903309572382721</v>
      </c>
      <c r="J1413" s="13">
        <f t="shared" ca="1" si="147"/>
        <v>1</v>
      </c>
      <c r="K1413" s="7">
        <f t="shared" ca="1" si="148"/>
        <v>1.8281535648993999E-3</v>
      </c>
      <c r="L1413" s="13">
        <f t="shared" ca="1" si="149"/>
        <v>0</v>
      </c>
      <c r="M1413" s="7">
        <f t="shared" ca="1" si="150"/>
        <v>0</v>
      </c>
      <c r="P1413" s="15">
        <v>-0.59682822726987439</v>
      </c>
      <c r="Q1413" s="11">
        <v>14.55</v>
      </c>
    </row>
    <row r="1414" spans="1:17" x14ac:dyDescent="0.25">
      <c r="A1414" s="3">
        <v>40050</v>
      </c>
      <c r="B1414">
        <v>27.75</v>
      </c>
      <c r="C1414">
        <v>30.05</v>
      </c>
      <c r="D1414" s="4">
        <v>1.27737226277374E-2</v>
      </c>
      <c r="E1414" s="4">
        <v>5.0167224080268601E-3</v>
      </c>
      <c r="F1414">
        <f t="shared" si="143"/>
        <v>40.242759999999997</v>
      </c>
      <c r="G1414">
        <f t="shared" ca="1" si="144"/>
        <v>29.484074393365681</v>
      </c>
      <c r="H1414" s="14">
        <f t="shared" ca="1" si="145"/>
        <v>24.10473159004852</v>
      </c>
      <c r="I1414" s="13">
        <f t="shared" ca="1" si="146"/>
        <v>-1.1611790191449005</v>
      </c>
      <c r="J1414" s="13">
        <f t="shared" ca="1" si="147"/>
        <v>1</v>
      </c>
      <c r="K1414" s="7">
        <f t="shared" ca="1" si="148"/>
        <v>1.27737226277374E-2</v>
      </c>
      <c r="L1414" s="13">
        <f t="shared" ca="1" si="149"/>
        <v>0</v>
      </c>
      <c r="M1414" s="7">
        <f t="shared" ca="1" si="150"/>
        <v>0</v>
      </c>
      <c r="P1414" s="15">
        <v>-0.59568567654432636</v>
      </c>
      <c r="Q1414" s="11">
        <v>13.53</v>
      </c>
    </row>
    <row r="1415" spans="1:17" x14ac:dyDescent="0.25">
      <c r="A1415" s="3">
        <v>40051</v>
      </c>
      <c r="B1415">
        <v>28.3</v>
      </c>
      <c r="C1415">
        <v>30.4</v>
      </c>
      <c r="D1415" s="4">
        <v>1.9819819819819801E-2</v>
      </c>
      <c r="E1415" s="4">
        <v>1.1647254575707099E-2</v>
      </c>
      <c r="F1415">
        <f t="shared" si="143"/>
        <v>40.261599999999987</v>
      </c>
      <c r="G1415">
        <f t="shared" ca="1" si="144"/>
        <v>29.527997555340427</v>
      </c>
      <c r="H1415" s="14">
        <f t="shared" ca="1" si="145"/>
        <v>24.161196333010643</v>
      </c>
      <c r="I1415" s="13">
        <f t="shared" ca="1" si="146"/>
        <v>-1.114406841661199</v>
      </c>
      <c r="J1415" s="13">
        <f t="shared" ca="1" si="147"/>
        <v>1</v>
      </c>
      <c r="K1415" s="7">
        <f t="shared" ca="1" si="148"/>
        <v>1.9819819819819801E-2</v>
      </c>
      <c r="L1415" s="13">
        <f t="shared" ca="1" si="149"/>
        <v>0</v>
      </c>
      <c r="M1415" s="7">
        <f t="shared" ca="1" si="150"/>
        <v>0</v>
      </c>
      <c r="P1415" s="15">
        <v>-0.59559824811819195</v>
      </c>
      <c r="Q1415" s="11">
        <v>16.225000000000001</v>
      </c>
    </row>
    <row r="1416" spans="1:17" x14ac:dyDescent="0.25">
      <c r="A1416" s="3">
        <v>40052</v>
      </c>
      <c r="B1416">
        <v>27.8</v>
      </c>
      <c r="C1416">
        <v>30.25</v>
      </c>
      <c r="D1416" s="4">
        <v>-1.7667844522968199E-2</v>
      </c>
      <c r="E1416" s="4">
        <v>-4.9342105263157103E-3</v>
      </c>
      <c r="F1416">
        <f t="shared" si="143"/>
        <v>40.277479999999983</v>
      </c>
      <c r="G1416">
        <f t="shared" ca="1" si="144"/>
        <v>29.565283901645451</v>
      </c>
      <c r="H1416" s="14">
        <f t="shared" ca="1" si="145"/>
        <v>24.209185852468185</v>
      </c>
      <c r="I1416" s="13">
        <f t="shared" ca="1" si="146"/>
        <v>-1.1647919703333858</v>
      </c>
      <c r="J1416" s="13">
        <f t="shared" ca="1" si="147"/>
        <v>1</v>
      </c>
      <c r="K1416" s="7">
        <f t="shared" ca="1" si="148"/>
        <v>-1.7667844522968199E-2</v>
      </c>
      <c r="L1416" s="13">
        <f t="shared" ca="1" si="149"/>
        <v>0</v>
      </c>
      <c r="M1416" s="7">
        <f t="shared" ca="1" si="150"/>
        <v>0</v>
      </c>
      <c r="P1416" s="15">
        <v>-0.59431639008098425</v>
      </c>
      <c r="Q1416" s="11">
        <v>31.55</v>
      </c>
    </row>
    <row r="1417" spans="1:17" x14ac:dyDescent="0.25">
      <c r="A1417" s="3">
        <v>40053</v>
      </c>
      <c r="B1417">
        <v>28.1</v>
      </c>
      <c r="C1417">
        <v>30.5</v>
      </c>
      <c r="D1417" s="4">
        <v>1.07913669064748E-2</v>
      </c>
      <c r="E1417" s="4">
        <v>8.2644628099173296E-3</v>
      </c>
      <c r="F1417">
        <f t="shared" si="143"/>
        <v>40.291159999999991</v>
      </c>
      <c r="G1417">
        <f t="shared" ca="1" si="144"/>
        <v>29.596722349781942</v>
      </c>
      <c r="H1417" s="14">
        <f t="shared" ca="1" si="145"/>
        <v>24.249503524672921</v>
      </c>
      <c r="I1417" s="13">
        <f t="shared" ca="1" si="146"/>
        <v>-1.1399533475938706</v>
      </c>
      <c r="J1417" s="13">
        <f t="shared" ca="1" si="147"/>
        <v>1</v>
      </c>
      <c r="K1417" s="7">
        <f t="shared" ca="1" si="148"/>
        <v>1.07913669064748E-2</v>
      </c>
      <c r="L1417" s="13">
        <f t="shared" ca="1" si="149"/>
        <v>0</v>
      </c>
      <c r="M1417" s="7">
        <f t="shared" ca="1" si="150"/>
        <v>0</v>
      </c>
      <c r="P1417" s="15">
        <v>-0.59430124051351474</v>
      </c>
      <c r="Q1417" s="11">
        <v>14.375</v>
      </c>
    </row>
    <row r="1418" spans="1:17" x14ac:dyDescent="0.25">
      <c r="A1418" s="3">
        <v>40056</v>
      </c>
      <c r="B1418">
        <v>28.5</v>
      </c>
      <c r="C1418">
        <v>30.95</v>
      </c>
      <c r="D1418" s="4">
        <v>1.42348754448398E-2</v>
      </c>
      <c r="E1418" s="4">
        <v>1.4754098360655801E-2</v>
      </c>
      <c r="F1418">
        <f t="shared" si="143"/>
        <v>40.302239999999991</v>
      </c>
      <c r="G1418">
        <f t="shared" ca="1" si="144"/>
        <v>29.62146801561606</v>
      </c>
      <c r="H1418" s="14">
        <f t="shared" ca="1" si="145"/>
        <v>24.281082023424091</v>
      </c>
      <c r="I1418" s="13">
        <f t="shared" ca="1" si="146"/>
        <v>-1.1049987788575326</v>
      </c>
      <c r="J1418" s="13">
        <f t="shared" ca="1" si="147"/>
        <v>1</v>
      </c>
      <c r="K1418" s="7">
        <f t="shared" ca="1" si="148"/>
        <v>1.42348754448398E-2</v>
      </c>
      <c r="L1418" s="13">
        <f t="shared" ca="1" si="149"/>
        <v>0</v>
      </c>
      <c r="M1418" s="7">
        <f t="shared" ca="1" si="150"/>
        <v>0</v>
      </c>
      <c r="P1418" s="15">
        <v>-0.59359495794057315</v>
      </c>
      <c r="Q1418" s="11">
        <v>21.45</v>
      </c>
    </row>
    <row r="1419" spans="1:17" x14ac:dyDescent="0.25">
      <c r="A1419" s="3">
        <v>40057</v>
      </c>
      <c r="B1419">
        <v>30.05</v>
      </c>
      <c r="C1419">
        <v>32.25</v>
      </c>
      <c r="D1419" s="4">
        <v>5.4385964912280697E-2</v>
      </c>
      <c r="E1419" s="4">
        <v>4.2003231017770697E-2</v>
      </c>
      <c r="F1419">
        <f t="shared" si="143"/>
        <v>40.321759999999983</v>
      </c>
      <c r="G1419">
        <f t="shared" ca="1" si="144"/>
        <v>29.664227260083031</v>
      </c>
      <c r="H1419" s="14">
        <f t="shared" ca="1" si="145"/>
        <v>24.335460890124555</v>
      </c>
      <c r="I1419" s="13">
        <f t="shared" ca="1" si="146"/>
        <v>-0.96380280977490329</v>
      </c>
      <c r="J1419" s="13">
        <f t="shared" ca="1" si="147"/>
        <v>1</v>
      </c>
      <c r="K1419" s="7">
        <f t="shared" ca="1" si="148"/>
        <v>5.4385964912280697E-2</v>
      </c>
      <c r="L1419" s="13">
        <f t="shared" ca="1" si="149"/>
        <v>0</v>
      </c>
      <c r="M1419" s="7">
        <f t="shared" ca="1" si="150"/>
        <v>0</v>
      </c>
      <c r="P1419" s="15">
        <v>-0.59321971727719236</v>
      </c>
      <c r="Q1419" s="11">
        <v>12.36</v>
      </c>
    </row>
    <row r="1420" spans="1:17" x14ac:dyDescent="0.25">
      <c r="A1420" s="3">
        <v>40058</v>
      </c>
      <c r="B1420">
        <v>30.5</v>
      </c>
      <c r="C1420">
        <v>32.65</v>
      </c>
      <c r="D1420" s="4">
        <v>1.49750415973378E-2</v>
      </c>
      <c r="E1420" s="4">
        <v>1.2403100775193699E-2</v>
      </c>
      <c r="F1420">
        <f t="shared" si="143"/>
        <v>40.337319999999984</v>
      </c>
      <c r="G1420">
        <f t="shared" ca="1" si="144"/>
        <v>29.69699197791337</v>
      </c>
      <c r="H1420" s="14">
        <f t="shared" ca="1" si="145"/>
        <v>24.376827966870067</v>
      </c>
      <c r="I1420" s="13">
        <f t="shared" ca="1" si="146"/>
        <v>-0.92453164785711606</v>
      </c>
      <c r="J1420" s="13">
        <f t="shared" ca="1" si="147"/>
        <v>1</v>
      </c>
      <c r="K1420" s="7">
        <f t="shared" ca="1" si="148"/>
        <v>1.49750415973378E-2</v>
      </c>
      <c r="L1420" s="13">
        <f t="shared" ca="1" si="149"/>
        <v>0</v>
      </c>
      <c r="M1420" s="7">
        <f t="shared" ca="1" si="150"/>
        <v>0</v>
      </c>
      <c r="P1420" s="15">
        <v>-0.59248508618670825</v>
      </c>
      <c r="Q1420" s="11">
        <v>20.5</v>
      </c>
    </row>
    <row r="1421" spans="1:17" x14ac:dyDescent="0.25">
      <c r="A1421" s="3">
        <v>40059</v>
      </c>
      <c r="B1421">
        <v>28.95</v>
      </c>
      <c r="C1421">
        <v>31.25</v>
      </c>
      <c r="D1421" s="4">
        <v>-5.0819672131147603E-2</v>
      </c>
      <c r="E1421" s="4">
        <v>-4.2879019908116399E-2</v>
      </c>
      <c r="F1421">
        <f t="shared" si="143"/>
        <v>40.351879999999987</v>
      </c>
      <c r="G1421">
        <f t="shared" ca="1" si="144"/>
        <v>29.729649948565367</v>
      </c>
      <c r="H1421" s="14">
        <f t="shared" ca="1" si="145"/>
        <v>24.41853492284806</v>
      </c>
      <c r="I1421" s="13">
        <f t="shared" ca="1" si="146"/>
        <v>-1.073397953611452</v>
      </c>
      <c r="J1421" s="13">
        <f t="shared" ca="1" si="147"/>
        <v>1</v>
      </c>
      <c r="K1421" s="7">
        <f t="shared" ca="1" si="148"/>
        <v>-5.0819672131147603E-2</v>
      </c>
      <c r="L1421" s="13">
        <f t="shared" ca="1" si="149"/>
        <v>0</v>
      </c>
      <c r="M1421" s="7">
        <f t="shared" ca="1" si="150"/>
        <v>0</v>
      </c>
      <c r="P1421" s="15">
        <v>-0.59222512503640146</v>
      </c>
      <c r="Q1421" s="11">
        <v>16.774999999999999</v>
      </c>
    </row>
    <row r="1422" spans="1:17" x14ac:dyDescent="0.25">
      <c r="A1422" s="3">
        <v>40060</v>
      </c>
      <c r="B1422">
        <v>27.6</v>
      </c>
      <c r="C1422">
        <v>30.45</v>
      </c>
      <c r="D1422" s="4">
        <v>-4.6632124352331598E-2</v>
      </c>
      <c r="E1422" s="4">
        <v>-2.5600000000000098E-2</v>
      </c>
      <c r="F1422">
        <f t="shared" si="143"/>
        <v>40.363319999999995</v>
      </c>
      <c r="G1422">
        <f t="shared" ca="1" si="144"/>
        <v>29.756380810129961</v>
      </c>
      <c r="H1422" s="14">
        <f t="shared" ca="1" si="145"/>
        <v>24.452911215194941</v>
      </c>
      <c r="I1422" s="13">
        <f t="shared" ca="1" si="146"/>
        <v>-1.2032990640871564</v>
      </c>
      <c r="J1422" s="13">
        <f t="shared" ca="1" si="147"/>
        <v>1</v>
      </c>
      <c r="K1422" s="7">
        <f t="shared" ca="1" si="148"/>
        <v>-4.6632124352331598E-2</v>
      </c>
      <c r="L1422" s="13">
        <f t="shared" ca="1" si="149"/>
        <v>0</v>
      </c>
      <c r="M1422" s="7">
        <f t="shared" ca="1" si="150"/>
        <v>0</v>
      </c>
      <c r="P1422" s="15">
        <v>-0.59040530045118089</v>
      </c>
      <c r="Q1422" s="11">
        <v>21</v>
      </c>
    </row>
    <row r="1423" spans="1:17" x14ac:dyDescent="0.25">
      <c r="A1423" s="3">
        <v>40063</v>
      </c>
      <c r="B1423">
        <v>27.6</v>
      </c>
      <c r="C1423">
        <v>30.45</v>
      </c>
      <c r="D1423" s="4">
        <v>0</v>
      </c>
      <c r="E1423" s="4">
        <v>0</v>
      </c>
      <c r="F1423">
        <f t="shared" si="143"/>
        <v>40.367479999999986</v>
      </c>
      <c r="G1423">
        <f t="shared" ca="1" si="144"/>
        <v>29.765752572377593</v>
      </c>
      <c r="H1423" s="14">
        <f t="shared" ca="1" si="145"/>
        <v>24.464888858566397</v>
      </c>
      <c r="I1423" s="13">
        <f t="shared" ca="1" si="146"/>
        <v>-1.2042829894621518</v>
      </c>
      <c r="J1423" s="13">
        <f t="shared" ca="1" si="147"/>
        <v>1</v>
      </c>
      <c r="K1423" s="7">
        <f t="shared" ca="1" si="148"/>
        <v>0</v>
      </c>
      <c r="L1423" s="13">
        <f t="shared" ca="1" si="149"/>
        <v>0</v>
      </c>
      <c r="M1423" s="7">
        <f t="shared" ca="1" si="150"/>
        <v>0</v>
      </c>
      <c r="P1423" s="15">
        <v>-0.59012350884479259</v>
      </c>
      <c r="Q1423" s="11">
        <v>16.475000000000001</v>
      </c>
    </row>
    <row r="1424" spans="1:17" x14ac:dyDescent="0.25">
      <c r="A1424" s="3">
        <v>40064</v>
      </c>
      <c r="B1424">
        <v>26.7</v>
      </c>
      <c r="C1424">
        <v>29.45</v>
      </c>
      <c r="D1424" s="4">
        <v>-3.2608695652174002E-2</v>
      </c>
      <c r="E1424" s="4">
        <v>-3.2840722495894897E-2</v>
      </c>
      <c r="F1424">
        <f t="shared" si="143"/>
        <v>40.358199999999997</v>
      </c>
      <c r="G1424">
        <f t="shared" ca="1" si="144"/>
        <v>29.745534116255229</v>
      </c>
      <c r="H1424" s="14">
        <f t="shared" ca="1" si="145"/>
        <v>24.439201174382848</v>
      </c>
      <c r="I1424" s="13">
        <f t="shared" ca="1" si="146"/>
        <v>-1.2869716383816456</v>
      </c>
      <c r="J1424" s="13">
        <f t="shared" ca="1" si="147"/>
        <v>1</v>
      </c>
      <c r="K1424" s="7">
        <f t="shared" ca="1" si="148"/>
        <v>-3.2608695652174002E-2</v>
      </c>
      <c r="L1424" s="13">
        <f t="shared" ca="1" si="149"/>
        <v>0</v>
      </c>
      <c r="M1424" s="7">
        <f t="shared" ca="1" si="150"/>
        <v>0</v>
      </c>
      <c r="P1424" s="15">
        <v>-0.58992043014963047</v>
      </c>
      <c r="Q1424" s="11">
        <v>21.7</v>
      </c>
    </row>
    <row r="1425" spans="1:17" x14ac:dyDescent="0.25">
      <c r="A1425" s="3">
        <v>40065</v>
      </c>
      <c r="B1425">
        <v>25.95</v>
      </c>
      <c r="C1425">
        <v>28.6</v>
      </c>
      <c r="D1425" s="4">
        <v>-2.8089887640449399E-2</v>
      </c>
      <c r="E1425" s="4">
        <v>-2.8862478777589101E-2</v>
      </c>
      <c r="F1425">
        <f t="shared" si="143"/>
        <v>40.347400000000007</v>
      </c>
      <c r="G1425">
        <f t="shared" ca="1" si="144"/>
        <v>29.72145921153335</v>
      </c>
      <c r="H1425" s="14">
        <f t="shared" ca="1" si="145"/>
        <v>24.408488817300022</v>
      </c>
      <c r="I1425" s="13">
        <f t="shared" ca="1" si="146"/>
        <v>-1.3549294398126963</v>
      </c>
      <c r="J1425" s="13">
        <f t="shared" ca="1" si="147"/>
        <v>1</v>
      </c>
      <c r="K1425" s="7">
        <f t="shared" ca="1" si="148"/>
        <v>-2.8089887640449399E-2</v>
      </c>
      <c r="L1425" s="13">
        <f t="shared" ca="1" si="149"/>
        <v>0</v>
      </c>
      <c r="M1425" s="7">
        <f t="shared" ca="1" si="150"/>
        <v>0</v>
      </c>
      <c r="P1425" s="15">
        <v>-0.58961238352781065</v>
      </c>
      <c r="Q1425" s="11">
        <v>21.9</v>
      </c>
    </row>
    <row r="1426" spans="1:17" x14ac:dyDescent="0.25">
      <c r="A1426" s="3">
        <v>40066</v>
      </c>
      <c r="B1426">
        <v>24.45</v>
      </c>
      <c r="C1426">
        <v>27.35</v>
      </c>
      <c r="D1426" s="4">
        <v>-5.7803468208092498E-2</v>
      </c>
      <c r="E1426" s="4">
        <v>-4.3706293706293801E-2</v>
      </c>
      <c r="F1426">
        <f t="shared" si="143"/>
        <v>40.334240000000008</v>
      </c>
      <c r="G1426">
        <f t="shared" ca="1" si="144"/>
        <v>29.690670691614798</v>
      </c>
      <c r="H1426" s="14">
        <f t="shared" ca="1" si="145"/>
        <v>24.368886037422197</v>
      </c>
      <c r="I1426" s="13">
        <f t="shared" ca="1" si="146"/>
        <v>-1.492379063805795</v>
      </c>
      <c r="J1426" s="13">
        <f t="shared" ca="1" si="147"/>
        <v>1</v>
      </c>
      <c r="K1426" s="7">
        <f t="shared" ca="1" si="148"/>
        <v>-5.7803468208092498E-2</v>
      </c>
      <c r="L1426" s="13">
        <f t="shared" ca="1" si="149"/>
        <v>0</v>
      </c>
      <c r="M1426" s="7">
        <f t="shared" ca="1" si="150"/>
        <v>0</v>
      </c>
      <c r="P1426" s="15">
        <v>-0.58937106523958738</v>
      </c>
      <c r="Q1426" s="11">
        <v>13.96</v>
      </c>
    </row>
    <row r="1427" spans="1:17" x14ac:dyDescent="0.25">
      <c r="A1427" s="3">
        <v>40067</v>
      </c>
      <c r="B1427">
        <v>24.75</v>
      </c>
      <c r="C1427">
        <v>27.7</v>
      </c>
      <c r="D1427" s="4">
        <v>1.22699386503067E-2</v>
      </c>
      <c r="E1427" s="4">
        <v>1.2797074954296101E-2</v>
      </c>
      <c r="F1427">
        <f t="shared" si="143"/>
        <v>40.318680000000008</v>
      </c>
      <c r="G1427">
        <f t="shared" ca="1" si="144"/>
        <v>29.65520126847909</v>
      </c>
      <c r="H1427" s="14">
        <f t="shared" ca="1" si="145"/>
        <v>24.323461902718631</v>
      </c>
      <c r="I1427" s="13">
        <f t="shared" ca="1" si="146"/>
        <v>-1.4600000986525592</v>
      </c>
      <c r="J1427" s="13">
        <f t="shared" ca="1" si="147"/>
        <v>1</v>
      </c>
      <c r="K1427" s="7">
        <f t="shared" ca="1" si="148"/>
        <v>1.22699386503067E-2</v>
      </c>
      <c r="L1427" s="13">
        <f t="shared" ca="1" si="149"/>
        <v>0</v>
      </c>
      <c r="M1427" s="7">
        <f t="shared" ca="1" si="150"/>
        <v>0</v>
      </c>
      <c r="P1427" s="15">
        <v>-0.58936723815630698</v>
      </c>
      <c r="Q1427" s="11">
        <v>21.8</v>
      </c>
    </row>
    <row r="1428" spans="1:17" x14ac:dyDescent="0.25">
      <c r="A1428" s="3">
        <v>40070</v>
      </c>
      <c r="B1428">
        <v>27.05</v>
      </c>
      <c r="C1428">
        <v>27.9</v>
      </c>
      <c r="D1428" s="4">
        <v>-2.3465703971119099E-2</v>
      </c>
      <c r="E1428" s="4">
        <v>-1.58730158730159E-2</v>
      </c>
      <c r="F1428">
        <f t="shared" si="143"/>
        <v>40.296120000000009</v>
      </c>
      <c r="G1428">
        <f t="shared" ca="1" si="144"/>
        <v>29.610582383876096</v>
      </c>
      <c r="H1428" s="14">
        <f t="shared" ca="1" si="145"/>
        <v>24.267813575814138</v>
      </c>
      <c r="I1428" s="13">
        <f t="shared" ca="1" si="146"/>
        <v>-1.2396306555518846</v>
      </c>
      <c r="J1428" s="13">
        <f t="shared" ca="1" si="147"/>
        <v>1</v>
      </c>
      <c r="K1428" s="7">
        <f t="shared" ca="1" si="148"/>
        <v>-2.3465703971119099E-2</v>
      </c>
      <c r="L1428" s="13">
        <f t="shared" ca="1" si="149"/>
        <v>0</v>
      </c>
      <c r="M1428" s="7">
        <f t="shared" ca="1" si="150"/>
        <v>0</v>
      </c>
      <c r="P1428" s="15">
        <v>-0.58932293316733253</v>
      </c>
      <c r="Q1428" s="11">
        <v>21.85</v>
      </c>
    </row>
    <row r="1429" spans="1:17" x14ac:dyDescent="0.25">
      <c r="A1429" s="3">
        <v>40071</v>
      </c>
      <c r="B1429">
        <v>27.15</v>
      </c>
      <c r="C1429">
        <v>27.9</v>
      </c>
      <c r="D1429" s="4">
        <v>3.6968576709794899E-3</v>
      </c>
      <c r="E1429" s="4">
        <v>0</v>
      </c>
      <c r="F1429">
        <f t="shared" si="143"/>
        <v>40.282080000000001</v>
      </c>
      <c r="G1429">
        <f t="shared" ca="1" si="144"/>
        <v>29.581594979516129</v>
      </c>
      <c r="H1429" s="14">
        <f t="shared" ca="1" si="145"/>
        <v>24.231352469274192</v>
      </c>
      <c r="I1429" s="13">
        <f t="shared" ca="1" si="146"/>
        <v>-1.2272415666076204</v>
      </c>
      <c r="J1429" s="13">
        <f t="shared" ca="1" si="147"/>
        <v>1</v>
      </c>
      <c r="K1429" s="7">
        <f t="shared" ca="1" si="148"/>
        <v>3.6968576709794899E-3</v>
      </c>
      <c r="L1429" s="13">
        <f t="shared" ca="1" si="149"/>
        <v>0</v>
      </c>
      <c r="M1429" s="7">
        <f t="shared" ca="1" si="150"/>
        <v>0</v>
      </c>
      <c r="P1429" s="15">
        <v>-0.58776425746440197</v>
      </c>
      <c r="Q1429" s="11">
        <v>16.774999999999999</v>
      </c>
    </row>
    <row r="1430" spans="1:17" x14ac:dyDescent="0.25">
      <c r="A1430" s="3">
        <v>40072</v>
      </c>
      <c r="B1430">
        <v>25.95</v>
      </c>
      <c r="C1430">
        <v>27.65</v>
      </c>
      <c r="D1430" s="4">
        <v>-4.4198895027624301E-2</v>
      </c>
      <c r="E1430" s="4">
        <v>-8.9605734767025397E-3</v>
      </c>
      <c r="F1430">
        <f t="shared" si="143"/>
        <v>40.258400000000009</v>
      </c>
      <c r="G1430">
        <f t="shared" ca="1" si="144"/>
        <v>29.532804415604723</v>
      </c>
      <c r="H1430" s="14">
        <f t="shared" ca="1" si="145"/>
        <v>24.170006623407083</v>
      </c>
      <c r="I1430" s="13">
        <f t="shared" ca="1" si="146"/>
        <v>-1.3340424676105971</v>
      </c>
      <c r="J1430" s="13">
        <f t="shared" ca="1" si="147"/>
        <v>1</v>
      </c>
      <c r="K1430" s="7">
        <f t="shared" ca="1" si="148"/>
        <v>-4.4198895027624301E-2</v>
      </c>
      <c r="L1430" s="13">
        <f t="shared" ca="1" si="149"/>
        <v>0</v>
      </c>
      <c r="M1430" s="7">
        <f t="shared" ca="1" si="150"/>
        <v>0</v>
      </c>
      <c r="P1430" s="15">
        <v>-0.58770065648409098</v>
      </c>
      <c r="Q1430" s="11">
        <v>16.225000000000001</v>
      </c>
    </row>
    <row r="1431" spans="1:17" x14ac:dyDescent="0.25">
      <c r="A1431" s="3">
        <v>40073</v>
      </c>
      <c r="B1431">
        <v>26.1</v>
      </c>
      <c r="C1431">
        <v>27.75</v>
      </c>
      <c r="D1431" s="4">
        <v>5.7803468208093003E-3</v>
      </c>
      <c r="E1431" s="4">
        <v>3.6166365280290201E-3</v>
      </c>
      <c r="F1431">
        <f t="shared" si="143"/>
        <v>40.226400000000019</v>
      </c>
      <c r="G1431">
        <f t="shared" ca="1" si="144"/>
        <v>29.470586955882954</v>
      </c>
      <c r="H1431" s="14">
        <f t="shared" ca="1" si="145"/>
        <v>24.09268043382442</v>
      </c>
      <c r="I1431" s="13">
        <f t="shared" ca="1" si="146"/>
        <v>-1.3133735164471372</v>
      </c>
      <c r="J1431" s="13">
        <f t="shared" ca="1" si="147"/>
        <v>1</v>
      </c>
      <c r="K1431" s="7">
        <f t="shared" ca="1" si="148"/>
        <v>5.7803468208093003E-3</v>
      </c>
      <c r="L1431" s="13">
        <f t="shared" ca="1" si="149"/>
        <v>0</v>
      </c>
      <c r="M1431" s="7">
        <f t="shared" ca="1" si="150"/>
        <v>0</v>
      </c>
      <c r="P1431" s="15">
        <v>-0.58762284282933963</v>
      </c>
      <c r="Q1431" s="11">
        <v>14.625</v>
      </c>
    </row>
    <row r="1432" spans="1:17" x14ac:dyDescent="0.25">
      <c r="A1432" s="3">
        <v>40074</v>
      </c>
      <c r="B1432">
        <v>26.75</v>
      </c>
      <c r="C1432">
        <v>28.35</v>
      </c>
      <c r="D1432" s="4">
        <v>2.4904214559386999E-2</v>
      </c>
      <c r="E1432" s="4">
        <v>2.1621621621621599E-2</v>
      </c>
      <c r="F1432">
        <f t="shared" si="143"/>
        <v>40.190720000000013</v>
      </c>
      <c r="G1432">
        <f t="shared" ca="1" si="144"/>
        <v>29.40509755706244</v>
      </c>
      <c r="H1432" s="14">
        <f t="shared" ca="1" si="145"/>
        <v>24.012286335593657</v>
      </c>
      <c r="I1432" s="13">
        <f t="shared" ca="1" si="146"/>
        <v>-1.2461700816164765</v>
      </c>
      <c r="J1432" s="13">
        <f t="shared" ca="1" si="147"/>
        <v>1</v>
      </c>
      <c r="K1432" s="7">
        <f t="shared" ca="1" si="148"/>
        <v>2.4904214559386999E-2</v>
      </c>
      <c r="L1432" s="13">
        <f t="shared" ca="1" si="149"/>
        <v>0</v>
      </c>
      <c r="M1432" s="7">
        <f t="shared" ca="1" si="150"/>
        <v>0</v>
      </c>
      <c r="P1432" s="15">
        <v>-0.58659724291620174</v>
      </c>
      <c r="Q1432" s="11">
        <v>15.2</v>
      </c>
    </row>
    <row r="1433" spans="1:17" x14ac:dyDescent="0.25">
      <c r="A1433" s="3">
        <v>40077</v>
      </c>
      <c r="B1433">
        <v>26.7</v>
      </c>
      <c r="C1433">
        <v>28.4</v>
      </c>
      <c r="D1433" s="4">
        <v>-1.8691588785047001E-3</v>
      </c>
      <c r="E1433" s="4">
        <v>1.7636684303350401E-3</v>
      </c>
      <c r="F1433">
        <f t="shared" si="143"/>
        <v>40.148040000000016</v>
      </c>
      <c r="G1433">
        <f t="shared" ca="1" si="144"/>
        <v>29.330276730340287</v>
      </c>
      <c r="H1433" s="14">
        <f t="shared" ca="1" si="145"/>
        <v>23.921395095510427</v>
      </c>
      <c r="I1433" s="13">
        <f t="shared" ca="1" si="146"/>
        <v>-1.2431442309074512</v>
      </c>
      <c r="J1433" s="13">
        <f t="shared" ca="1" si="147"/>
        <v>1</v>
      </c>
      <c r="K1433" s="7">
        <f t="shared" ca="1" si="148"/>
        <v>-1.8691588785047001E-3</v>
      </c>
      <c r="L1433" s="13">
        <f t="shared" ca="1" si="149"/>
        <v>0</v>
      </c>
      <c r="M1433" s="7">
        <f t="shared" ca="1" si="150"/>
        <v>0</v>
      </c>
      <c r="P1433" s="15">
        <v>-0.58624456820496185</v>
      </c>
      <c r="Q1433" s="11">
        <v>15.775</v>
      </c>
    </row>
    <row r="1434" spans="1:17" x14ac:dyDescent="0.25">
      <c r="A1434" s="3">
        <v>40078</v>
      </c>
      <c r="B1434">
        <v>26.1</v>
      </c>
      <c r="C1434">
        <v>28.05</v>
      </c>
      <c r="D1434" s="4">
        <v>-2.2471910112359501E-2</v>
      </c>
      <c r="E1434" s="4">
        <v>-1.2323943661971801E-2</v>
      </c>
      <c r="F1434">
        <f t="shared" si="143"/>
        <v>40.085120000000018</v>
      </c>
      <c r="G1434">
        <f t="shared" ca="1" si="144"/>
        <v>29.231635905682708</v>
      </c>
      <c r="H1434" s="14">
        <f t="shared" ca="1" si="145"/>
        <v>23.804893858524057</v>
      </c>
      <c r="I1434" s="13">
        <f t="shared" ca="1" si="146"/>
        <v>-1.2885373837993992</v>
      </c>
      <c r="J1434" s="13">
        <f t="shared" ca="1" si="147"/>
        <v>1</v>
      </c>
      <c r="K1434" s="7">
        <f t="shared" ca="1" si="148"/>
        <v>-2.2471910112359501E-2</v>
      </c>
      <c r="L1434" s="13">
        <f t="shared" ca="1" si="149"/>
        <v>0</v>
      </c>
      <c r="M1434" s="7">
        <f t="shared" ca="1" si="150"/>
        <v>0</v>
      </c>
      <c r="P1434" s="15">
        <v>-0.58620032052802395</v>
      </c>
      <c r="Q1434" s="11">
        <v>16.225000000000001</v>
      </c>
    </row>
    <row r="1435" spans="1:17" x14ac:dyDescent="0.25">
      <c r="A1435" s="3">
        <v>40079</v>
      </c>
      <c r="B1435">
        <v>26.35</v>
      </c>
      <c r="C1435">
        <v>28.15</v>
      </c>
      <c r="D1435" s="4">
        <v>9.5785440613027593E-3</v>
      </c>
      <c r="E1435" s="4">
        <v>3.56506238859167E-3</v>
      </c>
      <c r="F1435">
        <f t="shared" si="143"/>
        <v>40.00828000000002</v>
      </c>
      <c r="G1435">
        <f t="shared" ca="1" si="144"/>
        <v>29.12586623091374</v>
      </c>
      <c r="H1435" s="14">
        <f t="shared" ca="1" si="145"/>
        <v>23.684659346370601</v>
      </c>
      <c r="I1435" s="13">
        <f t="shared" ca="1" si="146"/>
        <v>-1.2550781738146324</v>
      </c>
      <c r="J1435" s="13">
        <f t="shared" ca="1" si="147"/>
        <v>1</v>
      </c>
      <c r="K1435" s="7">
        <f t="shared" ca="1" si="148"/>
        <v>9.5785440613027593E-3</v>
      </c>
      <c r="L1435" s="13">
        <f t="shared" ca="1" si="149"/>
        <v>0</v>
      </c>
      <c r="M1435" s="7">
        <f t="shared" ca="1" si="150"/>
        <v>0</v>
      </c>
      <c r="P1435" s="15">
        <v>-0.58512500526102174</v>
      </c>
      <c r="Q1435" s="11">
        <v>14.45</v>
      </c>
    </row>
    <row r="1436" spans="1:17" x14ac:dyDescent="0.25">
      <c r="A1436" s="3">
        <v>40080</v>
      </c>
      <c r="B1436">
        <v>26.9</v>
      </c>
      <c r="C1436">
        <v>28.5</v>
      </c>
      <c r="D1436" s="4">
        <v>2.0872865275142202E-2</v>
      </c>
      <c r="E1436" s="4">
        <v>1.24333925399645E-2</v>
      </c>
      <c r="F1436">
        <f t="shared" si="143"/>
        <v>39.906680000000023</v>
      </c>
      <c r="G1436">
        <f t="shared" ca="1" si="144"/>
        <v>29.02092925062135</v>
      </c>
      <c r="H1436" s="14">
        <f t="shared" ca="1" si="145"/>
        <v>23.578053875932017</v>
      </c>
      <c r="I1436" s="13">
        <f t="shared" ca="1" si="146"/>
        <v>-1.1948353677620636</v>
      </c>
      <c r="J1436" s="13">
        <f t="shared" ca="1" si="147"/>
        <v>1</v>
      </c>
      <c r="K1436" s="7">
        <f t="shared" ca="1" si="148"/>
        <v>2.0872865275142202E-2</v>
      </c>
      <c r="L1436" s="13">
        <f t="shared" ca="1" si="149"/>
        <v>0</v>
      </c>
      <c r="M1436" s="7">
        <f t="shared" ca="1" si="150"/>
        <v>0</v>
      </c>
      <c r="P1436" s="15">
        <v>-0.58374421653296249</v>
      </c>
      <c r="Q1436" s="11">
        <v>20.64</v>
      </c>
    </row>
    <row r="1437" spans="1:17" x14ac:dyDescent="0.25">
      <c r="A1437" s="3">
        <v>40081</v>
      </c>
      <c r="B1437">
        <v>27</v>
      </c>
      <c r="C1437">
        <v>28.55</v>
      </c>
      <c r="D1437" s="4">
        <v>3.7174721189592299E-3</v>
      </c>
      <c r="E1437" s="4">
        <v>1.7543859649122901E-3</v>
      </c>
      <c r="F1437">
        <f t="shared" si="143"/>
        <v>39.787840000000024</v>
      </c>
      <c r="G1437">
        <f t="shared" ca="1" si="144"/>
        <v>28.924029907109126</v>
      </c>
      <c r="H1437" s="14">
        <f t="shared" ca="1" si="145"/>
        <v>23.492124860663679</v>
      </c>
      <c r="I1437" s="13">
        <f t="shared" ca="1" si="146"/>
        <v>-1.177104523243478</v>
      </c>
      <c r="J1437" s="13">
        <f t="shared" ca="1" si="147"/>
        <v>1</v>
      </c>
      <c r="K1437" s="7">
        <f t="shared" ca="1" si="148"/>
        <v>3.7174721189592299E-3</v>
      </c>
      <c r="L1437" s="13">
        <f t="shared" ca="1" si="149"/>
        <v>0</v>
      </c>
      <c r="M1437" s="7">
        <f t="shared" ca="1" si="150"/>
        <v>0</v>
      </c>
      <c r="P1437" s="15">
        <v>-0.58271244194291616</v>
      </c>
      <c r="Q1437" s="11">
        <v>16.824999999999999</v>
      </c>
    </row>
    <row r="1438" spans="1:17" x14ac:dyDescent="0.25">
      <c r="A1438" s="3">
        <v>40084</v>
      </c>
      <c r="B1438">
        <v>25.85</v>
      </c>
      <c r="C1438">
        <v>27.95</v>
      </c>
      <c r="D1438" s="4">
        <v>-4.2592592592592501E-2</v>
      </c>
      <c r="E1438" s="4">
        <v>-2.1015761821366101E-2</v>
      </c>
      <c r="F1438">
        <f t="shared" si="143"/>
        <v>39.688680000000026</v>
      </c>
      <c r="G1438">
        <f t="shared" ca="1" si="144"/>
        <v>28.811248636962262</v>
      </c>
      <c r="H1438" s="14">
        <f t="shared" ca="1" si="145"/>
        <v>23.372532955443376</v>
      </c>
      <c r="I1438" s="13">
        <f t="shared" ca="1" si="146"/>
        <v>-1.2722378600360356</v>
      </c>
      <c r="J1438" s="13">
        <f t="shared" ca="1" si="147"/>
        <v>1</v>
      </c>
      <c r="K1438" s="7">
        <f t="shared" ca="1" si="148"/>
        <v>-4.2592592592592501E-2</v>
      </c>
      <c r="L1438" s="13">
        <f t="shared" ca="1" si="149"/>
        <v>0</v>
      </c>
      <c r="M1438" s="7">
        <f t="shared" ca="1" si="150"/>
        <v>0</v>
      </c>
      <c r="P1438" s="15">
        <v>-0.5804601624594079</v>
      </c>
      <c r="Q1438" s="11">
        <v>14.2</v>
      </c>
    </row>
    <row r="1439" spans="1:17" x14ac:dyDescent="0.25">
      <c r="A1439" s="3">
        <v>40085</v>
      </c>
      <c r="B1439">
        <v>25.9</v>
      </c>
      <c r="C1439">
        <v>27.85</v>
      </c>
      <c r="D1439" s="4">
        <v>1.9342359767891E-3</v>
      </c>
      <c r="E1439" s="4">
        <v>-3.5778175313058201E-3</v>
      </c>
      <c r="F1439">
        <f t="shared" si="143"/>
        <v>39.596080000000029</v>
      </c>
      <c r="G1439">
        <f t="shared" ca="1" si="144"/>
        <v>28.700213268362869</v>
      </c>
      <c r="H1439" s="14">
        <f t="shared" ca="1" si="145"/>
        <v>23.252279902544288</v>
      </c>
      <c r="I1439" s="13">
        <f t="shared" ca="1" si="146"/>
        <v>-1.2569977531234107</v>
      </c>
      <c r="J1439" s="13">
        <f t="shared" ca="1" si="147"/>
        <v>1</v>
      </c>
      <c r="K1439" s="7">
        <f t="shared" ca="1" si="148"/>
        <v>1.9342359767891E-3</v>
      </c>
      <c r="L1439" s="13">
        <f t="shared" ca="1" si="149"/>
        <v>0</v>
      </c>
      <c r="M1439" s="7">
        <f t="shared" ca="1" si="150"/>
        <v>0</v>
      </c>
      <c r="P1439" s="15">
        <v>-0.57920816502672579</v>
      </c>
      <c r="Q1439" s="11">
        <v>12.41</v>
      </c>
    </row>
    <row r="1440" spans="1:17" x14ac:dyDescent="0.25">
      <c r="A1440" s="3">
        <v>40086</v>
      </c>
      <c r="B1440">
        <v>26.3</v>
      </c>
      <c r="C1440">
        <v>27.95</v>
      </c>
      <c r="D1440" s="4">
        <v>1.5444015444015601E-2</v>
      </c>
      <c r="E1440" s="4">
        <v>3.5906642728904502E-3</v>
      </c>
      <c r="F1440">
        <f t="shared" si="143"/>
        <v>39.468560000000032</v>
      </c>
      <c r="G1440">
        <f t="shared" ca="1" si="144"/>
        <v>28.604428873840106</v>
      </c>
      <c r="H1440" s="14">
        <f t="shared" ca="1" si="145"/>
        <v>23.172363310760147</v>
      </c>
      <c r="I1440" s="13">
        <f t="shared" ca="1" si="146"/>
        <v>-1.212113499651273</v>
      </c>
      <c r="J1440" s="13">
        <f t="shared" ca="1" si="147"/>
        <v>1</v>
      </c>
      <c r="K1440" s="7">
        <f t="shared" ca="1" si="148"/>
        <v>1.5444015444015601E-2</v>
      </c>
      <c r="L1440" s="13">
        <f t="shared" ca="1" si="149"/>
        <v>0</v>
      </c>
      <c r="M1440" s="7">
        <f t="shared" ca="1" si="150"/>
        <v>0</v>
      </c>
      <c r="P1440" s="15">
        <v>-0.57663158799194214</v>
      </c>
      <c r="Q1440" s="11">
        <v>32.4</v>
      </c>
    </row>
    <row r="1441" spans="1:17" x14ac:dyDescent="0.25">
      <c r="A1441" s="3">
        <v>40087</v>
      </c>
      <c r="B1441">
        <v>27.8</v>
      </c>
      <c r="C1441">
        <v>28.75</v>
      </c>
      <c r="D1441" s="4">
        <v>5.7034220532319303E-2</v>
      </c>
      <c r="E1441" s="4">
        <v>2.86225402504472E-2</v>
      </c>
      <c r="F1441">
        <f t="shared" si="143"/>
        <v>39.324240000000025</v>
      </c>
      <c r="G1441">
        <f t="shared" ca="1" si="144"/>
        <v>28.546046068621834</v>
      </c>
      <c r="H1441" s="14">
        <f t="shared" ca="1" si="145"/>
        <v>23.156949102932742</v>
      </c>
      <c r="I1441" s="13">
        <f t="shared" ca="1" si="146"/>
        <v>-1.0692180965912941</v>
      </c>
      <c r="J1441" s="13">
        <f t="shared" ca="1" si="147"/>
        <v>1</v>
      </c>
      <c r="K1441" s="7">
        <f t="shared" ca="1" si="148"/>
        <v>5.7034220532319303E-2</v>
      </c>
      <c r="L1441" s="13">
        <f t="shared" ca="1" si="149"/>
        <v>0</v>
      </c>
      <c r="M1441" s="7">
        <f t="shared" ca="1" si="150"/>
        <v>0</v>
      </c>
      <c r="P1441" s="15">
        <v>-0.57662483899125594</v>
      </c>
      <c r="Q1441" s="11">
        <v>12.62</v>
      </c>
    </row>
    <row r="1442" spans="1:17" x14ac:dyDescent="0.25">
      <c r="A1442" s="3">
        <v>40088</v>
      </c>
      <c r="B1442">
        <v>27.85</v>
      </c>
      <c r="C1442">
        <v>28.8</v>
      </c>
      <c r="D1442" s="4">
        <v>1.7985611510791301E-3</v>
      </c>
      <c r="E1442" s="4">
        <v>1.7391304347826901E-3</v>
      </c>
      <c r="F1442">
        <f t="shared" si="143"/>
        <v>39.182640000000035</v>
      </c>
      <c r="G1442">
        <f t="shared" ca="1" si="144"/>
        <v>28.487487891198739</v>
      </c>
      <c r="H1442" s="14">
        <f t="shared" ca="1" si="145"/>
        <v>23.139911836798088</v>
      </c>
      <c r="I1442" s="13">
        <f t="shared" ca="1" si="146"/>
        <v>-1.0596053132029915</v>
      </c>
      <c r="J1442" s="13">
        <f t="shared" ca="1" si="147"/>
        <v>1</v>
      </c>
      <c r="K1442" s="7">
        <f t="shared" ca="1" si="148"/>
        <v>1.7985611510791301E-3</v>
      </c>
      <c r="L1442" s="13">
        <f t="shared" ca="1" si="149"/>
        <v>0</v>
      </c>
      <c r="M1442" s="7">
        <f t="shared" ca="1" si="150"/>
        <v>0</v>
      </c>
      <c r="P1442" s="15">
        <v>-0.57447777244033582</v>
      </c>
      <c r="Q1442" s="11">
        <v>14.12</v>
      </c>
    </row>
    <row r="1443" spans="1:17" x14ac:dyDescent="0.25">
      <c r="A1443" s="3">
        <v>40091</v>
      </c>
      <c r="B1443">
        <v>26.8</v>
      </c>
      <c r="C1443">
        <v>27.95</v>
      </c>
      <c r="D1443" s="4">
        <v>-3.7701974865350103E-2</v>
      </c>
      <c r="E1443" s="4">
        <v>-2.9513888888888999E-2</v>
      </c>
      <c r="F1443">
        <f t="shared" si="143"/>
        <v>39.109640000000027</v>
      </c>
      <c r="G1443">
        <f t="shared" ca="1" si="144"/>
        <v>28.392524479935982</v>
      </c>
      <c r="H1443" s="14">
        <f t="shared" ca="1" si="145"/>
        <v>23.033966719903958</v>
      </c>
      <c r="I1443" s="13">
        <f t="shared" ca="1" si="146"/>
        <v>-1.1485963715660745</v>
      </c>
      <c r="J1443" s="13">
        <f t="shared" ca="1" si="147"/>
        <v>1</v>
      </c>
      <c r="K1443" s="7">
        <f t="shared" ca="1" si="148"/>
        <v>-3.7701974865350103E-2</v>
      </c>
      <c r="L1443" s="13">
        <f t="shared" ca="1" si="149"/>
        <v>0</v>
      </c>
      <c r="M1443" s="7">
        <f t="shared" ca="1" si="150"/>
        <v>0</v>
      </c>
      <c r="P1443" s="15">
        <v>-0.5726774278503699</v>
      </c>
      <c r="Q1443" s="11">
        <v>16.675000000000001</v>
      </c>
    </row>
    <row r="1444" spans="1:17" x14ac:dyDescent="0.25">
      <c r="A1444" s="3">
        <v>40092</v>
      </c>
      <c r="B1444">
        <v>26</v>
      </c>
      <c r="C1444">
        <v>27.45</v>
      </c>
      <c r="D1444" s="4">
        <v>-2.9850746268656699E-2</v>
      </c>
      <c r="E1444" s="4">
        <v>-1.7889087656529499E-2</v>
      </c>
      <c r="F1444">
        <f t="shared" si="143"/>
        <v>39.03844000000003</v>
      </c>
      <c r="G1444">
        <f t="shared" ca="1" si="144"/>
        <v>28.293629700771969</v>
      </c>
      <c r="H1444" s="14">
        <f t="shared" ca="1" si="145"/>
        <v>22.921224551157941</v>
      </c>
      <c r="I1444" s="13">
        <f t="shared" ca="1" si="146"/>
        <v>-1.2134639548672861</v>
      </c>
      <c r="J1444" s="13">
        <f t="shared" ca="1" si="147"/>
        <v>1</v>
      </c>
      <c r="K1444" s="7">
        <f t="shared" ca="1" si="148"/>
        <v>-2.9850746268656699E-2</v>
      </c>
      <c r="L1444" s="13">
        <f t="shared" ca="1" si="149"/>
        <v>0</v>
      </c>
      <c r="M1444" s="7">
        <f t="shared" ca="1" si="150"/>
        <v>0</v>
      </c>
      <c r="P1444" s="15">
        <v>-0.57201569552121845</v>
      </c>
      <c r="Q1444" s="11">
        <v>12.48</v>
      </c>
    </row>
    <row r="1445" spans="1:17" x14ac:dyDescent="0.25">
      <c r="A1445" s="3">
        <v>40093</v>
      </c>
      <c r="B1445">
        <v>25.4</v>
      </c>
      <c r="C1445">
        <v>27.35</v>
      </c>
      <c r="D1445" s="4">
        <v>-2.3076923076923099E-2</v>
      </c>
      <c r="E1445" s="4">
        <v>-3.6429872495445902E-3</v>
      </c>
      <c r="F1445">
        <f t="shared" si="143"/>
        <v>38.94672000000002</v>
      </c>
      <c r="G1445">
        <f t="shared" ca="1" si="144"/>
        <v>28.183763545493768</v>
      </c>
      <c r="H1445" s="14">
        <f t="shared" ca="1" si="145"/>
        <v>22.802285318240646</v>
      </c>
      <c r="I1445" s="13">
        <f t="shared" ca="1" si="146"/>
        <v>-1.258643018510798</v>
      </c>
      <c r="J1445" s="13">
        <f t="shared" ca="1" si="147"/>
        <v>1</v>
      </c>
      <c r="K1445" s="7">
        <f t="shared" ca="1" si="148"/>
        <v>-2.3076923076923099E-2</v>
      </c>
      <c r="L1445" s="13">
        <f t="shared" ca="1" si="149"/>
        <v>0</v>
      </c>
      <c r="M1445" s="7">
        <f t="shared" ca="1" si="150"/>
        <v>0</v>
      </c>
      <c r="P1445" s="15">
        <v>-0.57190843484946841</v>
      </c>
      <c r="Q1445" s="11">
        <v>14.324999999999999</v>
      </c>
    </row>
    <row r="1446" spans="1:17" x14ac:dyDescent="0.25">
      <c r="A1446" s="3">
        <v>40094</v>
      </c>
      <c r="B1446">
        <v>25.05</v>
      </c>
      <c r="C1446">
        <v>27.05</v>
      </c>
      <c r="D1446" s="4">
        <v>-1.3779527559055E-2</v>
      </c>
      <c r="E1446" s="4">
        <v>-1.0968921389396801E-2</v>
      </c>
      <c r="F1446">
        <f t="shared" si="143"/>
        <v>38.846840000000022</v>
      </c>
      <c r="G1446">
        <f t="shared" ca="1" si="144"/>
        <v>28.071253667256997</v>
      </c>
      <c r="H1446" s="14">
        <f t="shared" ca="1" si="145"/>
        <v>22.683460500885484</v>
      </c>
      <c r="I1446" s="13">
        <f t="shared" ca="1" si="146"/>
        <v>-1.2803795147626003</v>
      </c>
      <c r="J1446" s="13">
        <f t="shared" ca="1" si="147"/>
        <v>1</v>
      </c>
      <c r="K1446" s="7">
        <f t="shared" ca="1" si="148"/>
        <v>-1.3779527559055E-2</v>
      </c>
      <c r="L1446" s="13">
        <f t="shared" ca="1" si="149"/>
        <v>0</v>
      </c>
      <c r="M1446" s="7">
        <f t="shared" ca="1" si="150"/>
        <v>0</v>
      </c>
      <c r="P1446" s="15">
        <v>-0.56959550015139238</v>
      </c>
      <c r="Q1446" s="11">
        <v>32.4</v>
      </c>
    </row>
    <row r="1447" spans="1:17" x14ac:dyDescent="0.25">
      <c r="A1447" s="3">
        <v>40095</v>
      </c>
      <c r="B1447">
        <v>24.55</v>
      </c>
      <c r="C1447">
        <v>26.5</v>
      </c>
      <c r="D1447" s="4">
        <v>-1.9960079840319299E-2</v>
      </c>
      <c r="E1447" s="4">
        <v>-2.0332717190388198E-2</v>
      </c>
      <c r="F1447">
        <f t="shared" si="143"/>
        <v>38.72176000000001</v>
      </c>
      <c r="G1447">
        <f t="shared" ca="1" si="144"/>
        <v>27.962444886927095</v>
      </c>
      <c r="H1447" s="14">
        <f t="shared" ca="1" si="145"/>
        <v>22.582787330390637</v>
      </c>
      <c r="I1447" s="13">
        <f t="shared" ca="1" si="146"/>
        <v>-1.3171619058522475</v>
      </c>
      <c r="J1447" s="13">
        <f t="shared" ca="1" si="147"/>
        <v>1</v>
      </c>
      <c r="K1447" s="7">
        <f t="shared" ca="1" si="148"/>
        <v>-1.9960079840319299E-2</v>
      </c>
      <c r="L1447" s="13">
        <f t="shared" ca="1" si="149"/>
        <v>0</v>
      </c>
      <c r="M1447" s="7">
        <f t="shared" ca="1" si="150"/>
        <v>0</v>
      </c>
      <c r="P1447" s="15">
        <v>-0.56808894566786405</v>
      </c>
      <c r="Q1447" s="11">
        <v>14.4</v>
      </c>
    </row>
    <row r="1448" spans="1:17" x14ac:dyDescent="0.25">
      <c r="A1448" s="3">
        <v>40098</v>
      </c>
      <c r="B1448">
        <v>24.05</v>
      </c>
      <c r="C1448">
        <v>25.75</v>
      </c>
      <c r="D1448" s="4">
        <v>-2.0366598778004098E-2</v>
      </c>
      <c r="E1448" s="4">
        <v>-2.83018867924528E-2</v>
      </c>
      <c r="F1448">
        <f t="shared" si="143"/>
        <v>38.580800000000004</v>
      </c>
      <c r="G1448">
        <f t="shared" ca="1" si="144"/>
        <v>27.861106713342984</v>
      </c>
      <c r="H1448" s="14">
        <f t="shared" ca="1" si="145"/>
        <v>22.501260070014471</v>
      </c>
      <c r="I1448" s="13">
        <f t="shared" ca="1" si="146"/>
        <v>-1.3555238579527951</v>
      </c>
      <c r="J1448" s="13">
        <f t="shared" ca="1" si="147"/>
        <v>1</v>
      </c>
      <c r="K1448" s="7">
        <f t="shared" ca="1" si="148"/>
        <v>-2.0366598778004098E-2</v>
      </c>
      <c r="L1448" s="13">
        <f t="shared" ca="1" si="149"/>
        <v>0</v>
      </c>
      <c r="M1448" s="7">
        <f t="shared" ca="1" si="150"/>
        <v>0</v>
      </c>
      <c r="P1448" s="15">
        <v>-0.56776921314462792</v>
      </c>
      <c r="Q1448" s="11">
        <v>15.824999999999999</v>
      </c>
    </row>
    <row r="1449" spans="1:17" x14ac:dyDescent="0.25">
      <c r="A1449" s="3">
        <v>40099</v>
      </c>
      <c r="B1449">
        <v>23.55</v>
      </c>
      <c r="C1449">
        <v>25.6</v>
      </c>
      <c r="D1449" s="4">
        <v>-2.0790020790020802E-2</v>
      </c>
      <c r="E1449" s="4">
        <v>-5.8252427184465301E-3</v>
      </c>
      <c r="F1449">
        <f t="shared" si="143"/>
        <v>38.460200000000007</v>
      </c>
      <c r="G1449">
        <f t="shared" ca="1" si="144"/>
        <v>27.741682436456095</v>
      </c>
      <c r="H1449" s="14">
        <f t="shared" ca="1" si="145"/>
        <v>22.382423654684143</v>
      </c>
      <c r="I1449" s="13">
        <f t="shared" ca="1" si="146"/>
        <v>-1.3910692324387237</v>
      </c>
      <c r="J1449" s="13">
        <f t="shared" ca="1" si="147"/>
        <v>1</v>
      </c>
      <c r="K1449" s="7">
        <f t="shared" ca="1" si="148"/>
        <v>-2.0790020790020802E-2</v>
      </c>
      <c r="L1449" s="13">
        <f t="shared" ca="1" si="149"/>
        <v>0</v>
      </c>
      <c r="M1449" s="7">
        <f t="shared" ca="1" si="150"/>
        <v>0</v>
      </c>
      <c r="P1449" s="15">
        <v>-0.56771799534550382</v>
      </c>
      <c r="Q1449" s="11">
        <v>21.85</v>
      </c>
    </row>
    <row r="1450" spans="1:17" x14ac:dyDescent="0.25">
      <c r="A1450" s="3">
        <v>40100</v>
      </c>
      <c r="B1450">
        <v>23.25</v>
      </c>
      <c r="C1450">
        <v>25.4</v>
      </c>
      <c r="D1450" s="4">
        <v>-1.27388535031847E-2</v>
      </c>
      <c r="E1450" s="4">
        <v>-7.8125000000001093E-3</v>
      </c>
      <c r="F1450">
        <f t="shared" si="143"/>
        <v>38.327560000000005</v>
      </c>
      <c r="G1450">
        <f t="shared" ca="1" si="144"/>
        <v>27.626828957384284</v>
      </c>
      <c r="H1450" s="14">
        <f t="shared" ca="1" si="145"/>
        <v>22.276463436076419</v>
      </c>
      <c r="I1450" s="13">
        <f t="shared" ca="1" si="146"/>
        <v>-1.4090214902097375</v>
      </c>
      <c r="J1450" s="13">
        <f t="shared" ca="1" si="147"/>
        <v>1</v>
      </c>
      <c r="K1450" s="7">
        <f t="shared" ca="1" si="148"/>
        <v>-1.27388535031847E-2</v>
      </c>
      <c r="L1450" s="13">
        <f t="shared" ca="1" si="149"/>
        <v>0</v>
      </c>
      <c r="M1450" s="7">
        <f t="shared" ca="1" si="150"/>
        <v>0</v>
      </c>
      <c r="P1450" s="15">
        <v>-0.5666068713083986</v>
      </c>
      <c r="Q1450" s="11">
        <v>21.2</v>
      </c>
    </row>
    <row r="1451" spans="1:17" x14ac:dyDescent="0.25">
      <c r="A1451" s="3">
        <v>40101</v>
      </c>
      <c r="B1451">
        <v>22.35</v>
      </c>
      <c r="C1451">
        <v>24.9</v>
      </c>
      <c r="D1451" s="4">
        <v>-3.8709677419354799E-2</v>
      </c>
      <c r="E1451" s="4">
        <v>-1.9685039370078702E-2</v>
      </c>
      <c r="F1451">
        <f t="shared" si="143"/>
        <v>38.195480000000011</v>
      </c>
      <c r="G1451">
        <f t="shared" ca="1" si="144"/>
        <v>27.502138596603253</v>
      </c>
      <c r="H1451" s="14">
        <f t="shared" ca="1" si="145"/>
        <v>22.155467894904874</v>
      </c>
      <c r="I1451" s="13">
        <f t="shared" ca="1" si="146"/>
        <v>-1.4818081086391448</v>
      </c>
      <c r="J1451" s="13">
        <f t="shared" ca="1" si="147"/>
        <v>1</v>
      </c>
      <c r="K1451" s="7">
        <f t="shared" ca="1" si="148"/>
        <v>-3.8709677419354799E-2</v>
      </c>
      <c r="L1451" s="13">
        <f t="shared" ca="1" si="149"/>
        <v>0</v>
      </c>
      <c r="M1451" s="7">
        <f t="shared" ca="1" si="150"/>
        <v>0</v>
      </c>
      <c r="P1451" s="15">
        <v>-0.56581650235905923</v>
      </c>
      <c r="Q1451" s="11">
        <v>22</v>
      </c>
    </row>
    <row r="1452" spans="1:17" x14ac:dyDescent="0.25">
      <c r="A1452" s="3">
        <v>40102</v>
      </c>
      <c r="B1452">
        <v>22.35</v>
      </c>
      <c r="C1452">
        <v>25.3</v>
      </c>
      <c r="D1452" s="4">
        <v>0</v>
      </c>
      <c r="E1452" s="4">
        <v>1.60642570281124E-2</v>
      </c>
      <c r="F1452">
        <f t="shared" si="143"/>
        <v>38.066600000000015</v>
      </c>
      <c r="G1452">
        <f t="shared" ca="1" si="144"/>
        <v>27.37722407621478</v>
      </c>
      <c r="H1452" s="14">
        <f t="shared" ca="1" si="145"/>
        <v>22.032536114322166</v>
      </c>
      <c r="I1452" s="13">
        <f t="shared" ca="1" si="146"/>
        <v>-1.4703009896984316</v>
      </c>
      <c r="J1452" s="13">
        <f t="shared" ca="1" si="147"/>
        <v>1</v>
      </c>
      <c r="K1452" s="7">
        <f t="shared" ca="1" si="148"/>
        <v>0</v>
      </c>
      <c r="L1452" s="13">
        <f t="shared" ca="1" si="149"/>
        <v>0</v>
      </c>
      <c r="M1452" s="7">
        <f t="shared" ca="1" si="150"/>
        <v>0</v>
      </c>
      <c r="P1452" s="15">
        <v>-0.56459139228147459</v>
      </c>
      <c r="Q1452" s="11">
        <v>14.75</v>
      </c>
    </row>
    <row r="1453" spans="1:17" x14ac:dyDescent="0.25">
      <c r="A1453" s="3">
        <v>40105</v>
      </c>
      <c r="B1453">
        <v>24.65</v>
      </c>
      <c r="C1453">
        <v>25.55</v>
      </c>
      <c r="D1453" s="4">
        <v>-2.5691699604743198E-2</v>
      </c>
      <c r="E1453" s="4">
        <v>-1.9193857965450999E-2</v>
      </c>
      <c r="F1453">
        <f t="shared" si="143"/>
        <v>37.957360000000008</v>
      </c>
      <c r="G1453">
        <f t="shared" ca="1" si="144"/>
        <v>27.270979011545592</v>
      </c>
      <c r="H1453" s="14">
        <f t="shared" ca="1" si="145"/>
        <v>21.927788517318387</v>
      </c>
      <c r="I1453" s="13">
        <f t="shared" ca="1" si="146"/>
        <v>-1.245263482031691</v>
      </c>
      <c r="J1453" s="13">
        <f t="shared" ca="1" si="147"/>
        <v>1</v>
      </c>
      <c r="K1453" s="7">
        <f t="shared" ca="1" si="148"/>
        <v>-2.5691699604743198E-2</v>
      </c>
      <c r="L1453" s="13">
        <f t="shared" ca="1" si="149"/>
        <v>0</v>
      </c>
      <c r="M1453" s="7">
        <f t="shared" ca="1" si="150"/>
        <v>0</v>
      </c>
      <c r="P1453" s="15">
        <v>-0.56364615318949307</v>
      </c>
      <c r="Q1453" s="11">
        <v>12.25</v>
      </c>
    </row>
    <row r="1454" spans="1:17" x14ac:dyDescent="0.25">
      <c r="A1454" s="3">
        <v>40106</v>
      </c>
      <c r="B1454">
        <v>24.55</v>
      </c>
      <c r="C1454">
        <v>25.55</v>
      </c>
      <c r="D1454" s="4">
        <v>-4.0567951318457602E-3</v>
      </c>
      <c r="E1454" s="4">
        <v>0</v>
      </c>
      <c r="F1454">
        <f t="shared" si="143"/>
        <v>37.869840000000011</v>
      </c>
      <c r="G1454">
        <f t="shared" ca="1" si="144"/>
        <v>27.163628458357493</v>
      </c>
      <c r="H1454" s="14">
        <f t="shared" ca="1" si="145"/>
        <v>21.810522687536231</v>
      </c>
      <c r="I1454" s="13">
        <f t="shared" ca="1" si="146"/>
        <v>-1.2441226243467738</v>
      </c>
      <c r="J1454" s="13">
        <f t="shared" ca="1" si="147"/>
        <v>1</v>
      </c>
      <c r="K1454" s="7">
        <f t="shared" ca="1" si="148"/>
        <v>-4.0567951318457602E-3</v>
      </c>
      <c r="L1454" s="13">
        <f t="shared" ca="1" si="149"/>
        <v>0</v>
      </c>
      <c r="M1454" s="7">
        <f t="shared" ca="1" si="150"/>
        <v>0</v>
      </c>
      <c r="P1454" s="15">
        <v>-0.56229255376494991</v>
      </c>
      <c r="Q1454" s="11">
        <v>20.45</v>
      </c>
    </row>
    <row r="1455" spans="1:17" x14ac:dyDescent="0.25">
      <c r="A1455" s="3">
        <v>40107</v>
      </c>
      <c r="B1455">
        <v>24.55</v>
      </c>
      <c r="C1455">
        <v>25.65</v>
      </c>
      <c r="D1455" s="4">
        <v>0</v>
      </c>
      <c r="E1455" s="4">
        <v>3.9138943248531203E-3</v>
      </c>
      <c r="F1455">
        <f t="shared" si="143"/>
        <v>37.767240000000008</v>
      </c>
      <c r="G1455">
        <f t="shared" ca="1" si="144"/>
        <v>27.056778759586493</v>
      </c>
      <c r="H1455" s="14">
        <f t="shared" ca="1" si="145"/>
        <v>21.701548139379739</v>
      </c>
      <c r="I1455" s="13">
        <f t="shared" ca="1" si="146"/>
        <v>-1.2340495617618903</v>
      </c>
      <c r="J1455" s="13">
        <f t="shared" ca="1" si="147"/>
        <v>1</v>
      </c>
      <c r="K1455" s="7">
        <f t="shared" ca="1" si="148"/>
        <v>0</v>
      </c>
      <c r="L1455" s="13">
        <f t="shared" ca="1" si="149"/>
        <v>0</v>
      </c>
      <c r="M1455" s="7">
        <f t="shared" ca="1" si="150"/>
        <v>0</v>
      </c>
      <c r="P1455" s="15">
        <v>-0.5609673563047336</v>
      </c>
      <c r="Q1455" s="11">
        <v>14.2</v>
      </c>
    </row>
    <row r="1456" spans="1:17" x14ac:dyDescent="0.25">
      <c r="A1456" s="3">
        <v>40108</v>
      </c>
      <c r="B1456">
        <v>23.65</v>
      </c>
      <c r="C1456">
        <v>25.1</v>
      </c>
      <c r="D1456" s="4">
        <v>-3.6659877800407498E-2</v>
      </c>
      <c r="E1456" s="4">
        <v>-2.14424951267056E-2</v>
      </c>
      <c r="F1456">
        <f t="shared" si="143"/>
        <v>37.631519999999995</v>
      </c>
      <c r="G1456">
        <f t="shared" ca="1" si="144"/>
        <v>26.958068632724245</v>
      </c>
      <c r="H1456" s="14">
        <f t="shared" ca="1" si="145"/>
        <v>21.621342949086369</v>
      </c>
      <c r="I1456" s="13">
        <f t="shared" ca="1" si="146"/>
        <v>-1.3099342957486662</v>
      </c>
      <c r="J1456" s="13">
        <f t="shared" ca="1" si="147"/>
        <v>1</v>
      </c>
      <c r="K1456" s="7">
        <f t="shared" ca="1" si="148"/>
        <v>-3.6659877800407498E-2</v>
      </c>
      <c r="L1456" s="13">
        <f t="shared" ca="1" si="149"/>
        <v>0</v>
      </c>
      <c r="M1456" s="7">
        <f t="shared" ca="1" si="150"/>
        <v>0</v>
      </c>
      <c r="P1456" s="15">
        <v>-0.56018655095678604</v>
      </c>
      <c r="Q1456" s="11">
        <v>15.3</v>
      </c>
    </row>
    <row r="1457" spans="1:17" x14ac:dyDescent="0.25">
      <c r="A1457" s="3">
        <v>40109</v>
      </c>
      <c r="B1457">
        <v>24.05</v>
      </c>
      <c r="C1457">
        <v>25.45</v>
      </c>
      <c r="D1457" s="4">
        <v>1.6913319238900801E-2</v>
      </c>
      <c r="E1457" s="4">
        <v>1.39442231075697E-2</v>
      </c>
      <c r="F1457">
        <f t="shared" si="143"/>
        <v>37.509120000000003</v>
      </c>
      <c r="G1457">
        <f t="shared" ca="1" si="144"/>
        <v>26.85609702876782</v>
      </c>
      <c r="H1457" s="14">
        <f t="shared" ca="1" si="145"/>
        <v>21.529585543151732</v>
      </c>
      <c r="I1457" s="13">
        <f t="shared" ca="1" si="146"/>
        <v>-1.263408521350748</v>
      </c>
      <c r="J1457" s="13">
        <f t="shared" ca="1" si="147"/>
        <v>1</v>
      </c>
      <c r="K1457" s="7">
        <f t="shared" ca="1" si="148"/>
        <v>1.6913319238900801E-2</v>
      </c>
      <c r="L1457" s="13">
        <f t="shared" ca="1" si="149"/>
        <v>0</v>
      </c>
      <c r="M1457" s="7">
        <f t="shared" ca="1" si="150"/>
        <v>0</v>
      </c>
      <c r="P1457" s="15">
        <v>-0.55871629211629414</v>
      </c>
      <c r="Q1457" s="11">
        <v>19.2</v>
      </c>
    </row>
    <row r="1458" spans="1:17" x14ac:dyDescent="0.25">
      <c r="A1458" s="3">
        <v>40112</v>
      </c>
      <c r="B1458">
        <v>24.55</v>
      </c>
      <c r="C1458">
        <v>25.95</v>
      </c>
      <c r="D1458" s="4">
        <v>2.0790020790020701E-2</v>
      </c>
      <c r="E1458" s="4">
        <v>1.9646365422396801E-2</v>
      </c>
      <c r="F1458">
        <f t="shared" si="143"/>
        <v>37.382559999999998</v>
      </c>
      <c r="G1458">
        <f t="shared" ca="1" si="144"/>
        <v>26.764333450975883</v>
      </c>
      <c r="H1458" s="14">
        <f t="shared" ca="1" si="145"/>
        <v>21.455220176463829</v>
      </c>
      <c r="I1458" s="13">
        <f t="shared" ca="1" si="146"/>
        <v>-1.2085407992335024</v>
      </c>
      <c r="J1458" s="13">
        <f t="shared" ca="1" si="147"/>
        <v>1</v>
      </c>
      <c r="K1458" s="7">
        <f t="shared" ca="1" si="148"/>
        <v>2.0790020790020701E-2</v>
      </c>
      <c r="L1458" s="13">
        <f t="shared" ca="1" si="149"/>
        <v>0</v>
      </c>
      <c r="M1458" s="7">
        <f t="shared" ca="1" si="150"/>
        <v>0</v>
      </c>
      <c r="P1458" s="15">
        <v>-0.55851810865983809</v>
      </c>
      <c r="Q1458" s="11">
        <v>14.2</v>
      </c>
    </row>
    <row r="1459" spans="1:17" x14ac:dyDescent="0.25">
      <c r="A1459" s="3">
        <v>40113</v>
      </c>
      <c r="B1459">
        <v>24.65</v>
      </c>
      <c r="C1459">
        <v>25.85</v>
      </c>
      <c r="D1459" s="4">
        <v>4.0733197556006599E-3</v>
      </c>
      <c r="E1459" s="4">
        <v>-3.8535645472060902E-3</v>
      </c>
      <c r="F1459">
        <f t="shared" si="143"/>
        <v>37.247639999999997</v>
      </c>
      <c r="G1459">
        <f t="shared" ca="1" si="144"/>
        <v>26.682914067426037</v>
      </c>
      <c r="H1459" s="14">
        <f t="shared" ca="1" si="145"/>
        <v>21.400551101139058</v>
      </c>
      <c r="I1459" s="13">
        <f t="shared" ca="1" si="146"/>
        <v>-1.1924246857325473</v>
      </c>
      <c r="J1459" s="13">
        <f t="shared" ca="1" si="147"/>
        <v>1</v>
      </c>
      <c r="K1459" s="7">
        <f t="shared" ca="1" si="148"/>
        <v>4.0733197556006599E-3</v>
      </c>
      <c r="L1459" s="13">
        <f t="shared" ca="1" si="149"/>
        <v>0</v>
      </c>
      <c r="M1459" s="7">
        <f t="shared" ca="1" si="150"/>
        <v>0</v>
      </c>
      <c r="P1459" s="15">
        <v>-0.55831400013044818</v>
      </c>
      <c r="Q1459" s="11">
        <v>12.57</v>
      </c>
    </row>
    <row r="1460" spans="1:17" x14ac:dyDescent="0.25">
      <c r="A1460" s="3">
        <v>40114</v>
      </c>
      <c r="B1460">
        <v>26.65</v>
      </c>
      <c r="C1460">
        <v>26.9</v>
      </c>
      <c r="D1460" s="4">
        <v>8.1135902636917001E-2</v>
      </c>
      <c r="E1460" s="4">
        <v>4.0618955512572399E-2</v>
      </c>
      <c r="F1460">
        <f t="shared" si="143"/>
        <v>37.09940000000001</v>
      </c>
      <c r="G1460">
        <f t="shared" ca="1" si="144"/>
        <v>26.647621546550116</v>
      </c>
      <c r="H1460" s="14">
        <f t="shared" ca="1" si="145"/>
        <v>21.421732319825168</v>
      </c>
      <c r="I1460" s="13">
        <f t="shared" ca="1" si="146"/>
        <v>-0.9997724355275539</v>
      </c>
      <c r="J1460" s="13">
        <f t="shared" ca="1" si="147"/>
        <v>1</v>
      </c>
      <c r="K1460" s="7">
        <f t="shared" ca="1" si="148"/>
        <v>8.1135902636917001E-2</v>
      </c>
      <c r="L1460" s="13">
        <f t="shared" ca="1" si="149"/>
        <v>0</v>
      </c>
      <c r="M1460" s="7">
        <f t="shared" ca="1" si="150"/>
        <v>0</v>
      </c>
      <c r="P1460" s="15">
        <v>-0.55773439855261453</v>
      </c>
      <c r="Q1460" s="11">
        <v>13.18</v>
      </c>
    </row>
    <row r="1461" spans="1:17" x14ac:dyDescent="0.25">
      <c r="A1461" s="3">
        <v>40115</v>
      </c>
      <c r="B1461">
        <v>25.05</v>
      </c>
      <c r="C1461">
        <v>25.8</v>
      </c>
      <c r="D1461" s="4">
        <v>-6.0037523452157501E-2</v>
      </c>
      <c r="E1461" s="4">
        <v>-4.0892193308550102E-2</v>
      </c>
      <c r="F1461">
        <f t="shared" si="143"/>
        <v>36.972120000000004</v>
      </c>
      <c r="G1461">
        <f t="shared" ca="1" si="144"/>
        <v>26.568240035986584</v>
      </c>
      <c r="H1461" s="14">
        <f t="shared" ca="1" si="145"/>
        <v>21.36630005397987</v>
      </c>
      <c r="I1461" s="13">
        <f t="shared" ca="1" si="146"/>
        <v>-1.1459301761687091</v>
      </c>
      <c r="J1461" s="13">
        <f t="shared" ca="1" si="147"/>
        <v>1</v>
      </c>
      <c r="K1461" s="7">
        <f t="shared" ca="1" si="148"/>
        <v>-6.0037523452157501E-2</v>
      </c>
      <c r="L1461" s="13">
        <f t="shared" ca="1" si="149"/>
        <v>0</v>
      </c>
      <c r="M1461" s="7">
        <f t="shared" ca="1" si="150"/>
        <v>0</v>
      </c>
      <c r="P1461" s="15">
        <v>-0.55711305310797998</v>
      </c>
      <c r="Q1461" s="11">
        <v>25.6</v>
      </c>
    </row>
    <row r="1462" spans="1:17" x14ac:dyDescent="0.25">
      <c r="A1462" s="3">
        <v>40116</v>
      </c>
      <c r="B1462">
        <v>27.85</v>
      </c>
      <c r="C1462">
        <v>27.7</v>
      </c>
      <c r="D1462" s="4">
        <v>0.111776447105788</v>
      </c>
      <c r="E1462" s="4">
        <v>7.3643410852713101E-2</v>
      </c>
      <c r="F1462">
        <f t="shared" si="143"/>
        <v>36.831919999999997</v>
      </c>
      <c r="G1462">
        <f t="shared" ca="1" si="144"/>
        <v>26.542853243797072</v>
      </c>
      <c r="H1462" s="14">
        <f t="shared" ca="1" si="145"/>
        <v>21.398319865695612</v>
      </c>
      <c r="I1462" s="13">
        <f t="shared" ca="1" si="146"/>
        <v>-0.8729576950781377</v>
      </c>
      <c r="J1462" s="13">
        <f t="shared" ca="1" si="147"/>
        <v>1</v>
      </c>
      <c r="K1462" s="7">
        <f t="shared" ca="1" si="148"/>
        <v>0.111776447105788</v>
      </c>
      <c r="L1462" s="13">
        <f t="shared" ca="1" si="149"/>
        <v>0</v>
      </c>
      <c r="M1462" s="7">
        <f t="shared" ca="1" si="150"/>
        <v>0</v>
      </c>
      <c r="P1462" s="15">
        <v>-0.55588309660844704</v>
      </c>
      <c r="Q1462" s="11">
        <v>12.8</v>
      </c>
    </row>
    <row r="1463" spans="1:17" x14ac:dyDescent="0.25">
      <c r="A1463" s="3">
        <v>40119</v>
      </c>
      <c r="B1463">
        <v>28</v>
      </c>
      <c r="C1463">
        <v>28.1</v>
      </c>
      <c r="D1463" s="4">
        <v>5.3859964093356796E-3</v>
      </c>
      <c r="E1463" s="4">
        <v>1.4440433212996401E-2</v>
      </c>
      <c r="F1463">
        <f t="shared" si="143"/>
        <v>36.718919999999997</v>
      </c>
      <c r="G1463">
        <f t="shared" ca="1" si="144"/>
        <v>26.488773880144219</v>
      </c>
      <c r="H1463" s="14">
        <f t="shared" ca="1" si="145"/>
        <v>21.373700820216328</v>
      </c>
      <c r="I1463" s="13">
        <f t="shared" ca="1" si="146"/>
        <v>-0.85227717159165206</v>
      </c>
      <c r="J1463" s="13">
        <f t="shared" ca="1" si="147"/>
        <v>1</v>
      </c>
      <c r="K1463" s="7">
        <f t="shared" ca="1" si="148"/>
        <v>5.3859964093356796E-3</v>
      </c>
      <c r="L1463" s="13">
        <f t="shared" ca="1" si="149"/>
        <v>0</v>
      </c>
      <c r="M1463" s="7">
        <f t="shared" ca="1" si="150"/>
        <v>0</v>
      </c>
      <c r="P1463" s="15">
        <v>-0.55530317744033486</v>
      </c>
      <c r="Q1463" s="11">
        <v>12.88</v>
      </c>
    </row>
    <row r="1464" spans="1:17" x14ac:dyDescent="0.25">
      <c r="A1464" s="3">
        <v>40120</v>
      </c>
      <c r="B1464">
        <v>28.1</v>
      </c>
      <c r="C1464">
        <v>28.3</v>
      </c>
      <c r="D1464" s="4">
        <v>3.57142857142856E-3</v>
      </c>
      <c r="E1464" s="4">
        <v>7.1174377224199102E-3</v>
      </c>
      <c r="F1464">
        <f t="shared" si="143"/>
        <v>36.602159999999991</v>
      </c>
      <c r="G1464">
        <f t="shared" ca="1" si="144"/>
        <v>26.441120558367992</v>
      </c>
      <c r="H1464" s="14">
        <f t="shared" ca="1" si="145"/>
        <v>21.360600837551988</v>
      </c>
      <c r="I1464" s="13">
        <f t="shared" ca="1" si="146"/>
        <v>-0.83674116696809386</v>
      </c>
      <c r="J1464" s="13">
        <f t="shared" ca="1" si="147"/>
        <v>1</v>
      </c>
      <c r="K1464" s="7">
        <f t="shared" ca="1" si="148"/>
        <v>3.57142857142856E-3</v>
      </c>
      <c r="L1464" s="13">
        <f t="shared" ca="1" si="149"/>
        <v>0</v>
      </c>
      <c r="M1464" s="7">
        <f t="shared" ca="1" si="150"/>
        <v>0</v>
      </c>
      <c r="P1464" s="15">
        <v>-0.55404465050213325</v>
      </c>
      <c r="Q1464" s="11">
        <v>12.27</v>
      </c>
    </row>
    <row r="1465" spans="1:17" x14ac:dyDescent="0.25">
      <c r="A1465" s="3">
        <v>40121</v>
      </c>
      <c r="B1465">
        <v>27.6</v>
      </c>
      <c r="C1465">
        <v>28.05</v>
      </c>
      <c r="D1465" s="4">
        <v>-1.77935943060499E-2</v>
      </c>
      <c r="E1465" s="4">
        <v>-8.8339222614840507E-3</v>
      </c>
      <c r="F1465">
        <f t="shared" si="143"/>
        <v>36.46096</v>
      </c>
      <c r="G1465">
        <f t="shared" ca="1" si="144"/>
        <v>26.421804902164297</v>
      </c>
      <c r="H1465" s="14">
        <f t="shared" ca="1" si="145"/>
        <v>21.402227353246442</v>
      </c>
      <c r="I1465" s="13">
        <f t="shared" ca="1" si="146"/>
        <v>-0.88264001438829176</v>
      </c>
      <c r="J1465" s="13">
        <f t="shared" ca="1" si="147"/>
        <v>1</v>
      </c>
      <c r="K1465" s="7">
        <f t="shared" ca="1" si="148"/>
        <v>-1.77935943060499E-2</v>
      </c>
      <c r="L1465" s="13">
        <f t="shared" ca="1" si="149"/>
        <v>0</v>
      </c>
      <c r="M1465" s="7">
        <f t="shared" ca="1" si="150"/>
        <v>0</v>
      </c>
      <c r="P1465" s="15">
        <v>-0.55385488023910812</v>
      </c>
      <c r="Q1465" s="11">
        <v>15.925000000000001</v>
      </c>
    </row>
    <row r="1466" spans="1:17" x14ac:dyDescent="0.25">
      <c r="A1466" s="3">
        <v>40122</v>
      </c>
      <c r="B1466">
        <v>25.9</v>
      </c>
      <c r="C1466">
        <v>27.25</v>
      </c>
      <c r="D1466" s="4">
        <v>-6.1594202898550797E-2</v>
      </c>
      <c r="E1466" s="4">
        <v>-2.8520499108734401E-2</v>
      </c>
      <c r="F1466">
        <f t="shared" si="143"/>
        <v>36.299639999999989</v>
      </c>
      <c r="G1466">
        <f t="shared" ca="1" si="144"/>
        <v>26.417334425368075</v>
      </c>
      <c r="H1466" s="14">
        <f t="shared" ca="1" si="145"/>
        <v>21.476181638052115</v>
      </c>
      <c r="I1466" s="13">
        <f t="shared" ca="1" si="146"/>
        <v>-1.0523495677664616</v>
      </c>
      <c r="J1466" s="13">
        <f t="shared" ca="1" si="147"/>
        <v>1</v>
      </c>
      <c r="K1466" s="7">
        <f t="shared" ca="1" si="148"/>
        <v>-6.1594202898550797E-2</v>
      </c>
      <c r="L1466" s="13">
        <f t="shared" ca="1" si="149"/>
        <v>0</v>
      </c>
      <c r="M1466" s="7">
        <f t="shared" ca="1" si="150"/>
        <v>0</v>
      </c>
      <c r="P1466" s="15">
        <v>-0.55374687027961411</v>
      </c>
      <c r="Q1466" s="11">
        <v>32.75</v>
      </c>
    </row>
    <row r="1467" spans="1:17" x14ac:dyDescent="0.25">
      <c r="A1467" s="3">
        <v>40123</v>
      </c>
      <c r="B1467">
        <v>25.1</v>
      </c>
      <c r="C1467">
        <v>26.4</v>
      </c>
      <c r="D1467" s="4">
        <v>-3.0888030888030799E-2</v>
      </c>
      <c r="E1467" s="4">
        <v>-3.1192660550458801E-2</v>
      </c>
      <c r="F1467">
        <f t="shared" si="143"/>
        <v>36.148919999999983</v>
      </c>
      <c r="G1467">
        <f t="shared" ca="1" si="144"/>
        <v>26.384999842931833</v>
      </c>
      <c r="H1467" s="14">
        <f t="shared" ca="1" si="145"/>
        <v>21.503039764397759</v>
      </c>
      <c r="I1467" s="13">
        <f t="shared" ca="1" si="146"/>
        <v>-1.1316069593217244</v>
      </c>
      <c r="J1467" s="13">
        <f t="shared" ca="1" si="147"/>
        <v>1</v>
      </c>
      <c r="K1467" s="7">
        <f t="shared" ca="1" si="148"/>
        <v>-3.0888030888030799E-2</v>
      </c>
      <c r="L1467" s="13">
        <f t="shared" ca="1" si="149"/>
        <v>0</v>
      </c>
      <c r="M1467" s="7">
        <f t="shared" ca="1" si="150"/>
        <v>0</v>
      </c>
      <c r="P1467" s="15">
        <v>-0.55337601763816202</v>
      </c>
      <c r="Q1467" s="11">
        <v>14.324999999999999</v>
      </c>
    </row>
    <row r="1468" spans="1:17" x14ac:dyDescent="0.25">
      <c r="A1468" s="3">
        <v>40126</v>
      </c>
      <c r="B1468">
        <v>23.5</v>
      </c>
      <c r="C1468">
        <v>24.9</v>
      </c>
      <c r="D1468" s="4">
        <v>-6.3745019920318793E-2</v>
      </c>
      <c r="E1468" s="4">
        <v>-5.6818181818181802E-2</v>
      </c>
      <c r="F1468">
        <f t="shared" ref="F1468:F1531" si="151">AVERAGE(B1219:B1468)</f>
        <v>36.008359999999996</v>
      </c>
      <c r="G1468">
        <f t="shared" ref="G1468:G1531" ca="1" si="152">F1468-_xlfn.STDEV.P(OFFSET(B1468,0,0,-250,1))</f>
        <v>26.316561110712154</v>
      </c>
      <c r="H1468" s="14">
        <f t="shared" ref="H1468:H1531" ca="1" si="153">F1468-1.5*_xlfn.STDEV.P(OFFSET(B1468,0,0,-250,1))</f>
        <v>21.470661666068231</v>
      </c>
      <c r="I1468" s="13">
        <f t="shared" ref="I1468:I1531" ca="1" si="154">(B1468-F1468)/_xlfn.STDEV.P(OFFSET(B1468,0,0,-250,1))</f>
        <v>-1.2906128307950389</v>
      </c>
      <c r="J1468" s="13">
        <f t="shared" ca="1" si="147"/>
        <v>1</v>
      </c>
      <c r="K1468" s="7">
        <f t="shared" ca="1" si="148"/>
        <v>-6.3745019920318793E-2</v>
      </c>
      <c r="L1468" s="13">
        <f t="shared" ca="1" si="149"/>
        <v>0</v>
      </c>
      <c r="M1468" s="7">
        <f t="shared" ca="1" si="150"/>
        <v>0</v>
      </c>
      <c r="P1468" s="15">
        <v>-0.55241319403439182</v>
      </c>
      <c r="Q1468" s="11">
        <v>18.850000000000001</v>
      </c>
    </row>
    <row r="1469" spans="1:17" x14ac:dyDescent="0.25">
      <c r="A1469" s="3">
        <v>40127</v>
      </c>
      <c r="B1469">
        <v>23.5</v>
      </c>
      <c r="C1469">
        <v>25.1</v>
      </c>
      <c r="D1469" s="4">
        <v>0</v>
      </c>
      <c r="E1469" s="4">
        <v>8.03212851405633E-3</v>
      </c>
      <c r="F1469">
        <f t="shared" si="151"/>
        <v>35.873639999999995</v>
      </c>
      <c r="G1469">
        <f t="shared" ca="1" si="152"/>
        <v>26.243183149445017</v>
      </c>
      <c r="H1469" s="14">
        <f t="shared" ca="1" si="153"/>
        <v>21.427954724167524</v>
      </c>
      <c r="I1469" s="13">
        <f t="shared" ca="1" si="154"/>
        <v>-1.2848445501613905</v>
      </c>
      <c r="J1469" s="13">
        <f t="shared" ref="J1469:J1532" ca="1" si="155">IF(AND(J1468=0,I1468&lt;-1),1,IF(AND(J1468=1,I1468&gt;-0.5),0,J1468))</f>
        <v>1</v>
      </c>
      <c r="K1469" s="7">
        <f t="shared" ref="K1469:K1532" ca="1" si="156">J1469*D1469</f>
        <v>0</v>
      </c>
      <c r="L1469" s="13">
        <f t="shared" ref="L1469:L1532" ca="1" si="157">IF(AND(L1468=0,I1468&lt;-1.5),1,IF(AND(L1468=1,I1468&gt;0.5),0,L1468))</f>
        <v>0</v>
      </c>
      <c r="M1469" s="7">
        <f t="shared" ref="M1469:M1532" ca="1" si="158">L1469*D1469</f>
        <v>0</v>
      </c>
      <c r="P1469" s="15">
        <v>-0.5522528515686338</v>
      </c>
      <c r="Q1469" s="11">
        <v>32.65</v>
      </c>
    </row>
    <row r="1470" spans="1:17" x14ac:dyDescent="0.25">
      <c r="A1470" s="3">
        <v>40128</v>
      </c>
      <c r="B1470">
        <v>23.65</v>
      </c>
      <c r="C1470">
        <v>25.15</v>
      </c>
      <c r="D1470" s="4">
        <v>6.3829787234042099E-3</v>
      </c>
      <c r="E1470" s="4">
        <v>1.9920318725097398E-3</v>
      </c>
      <c r="F1470">
        <f t="shared" si="151"/>
        <v>35.75551999999999</v>
      </c>
      <c r="G1470">
        <f t="shared" ca="1" si="152"/>
        <v>26.157010952778037</v>
      </c>
      <c r="H1470" s="14">
        <f t="shared" ca="1" si="153"/>
        <v>21.357756429167061</v>
      </c>
      <c r="I1470" s="13">
        <f t="shared" ca="1" si="154"/>
        <v>-1.26118753865254</v>
      </c>
      <c r="J1470" s="13">
        <f t="shared" ca="1" si="155"/>
        <v>1</v>
      </c>
      <c r="K1470" s="7">
        <f t="shared" ca="1" si="156"/>
        <v>6.3829787234042099E-3</v>
      </c>
      <c r="L1470" s="13">
        <f t="shared" ca="1" si="157"/>
        <v>0</v>
      </c>
      <c r="M1470" s="7">
        <f t="shared" ca="1" si="158"/>
        <v>0</v>
      </c>
      <c r="P1470" s="15">
        <v>-0.55159982542207442</v>
      </c>
      <c r="Q1470" s="11">
        <v>19.86</v>
      </c>
    </row>
    <row r="1471" spans="1:17" x14ac:dyDescent="0.25">
      <c r="A1471" s="3">
        <v>40129</v>
      </c>
      <c r="B1471">
        <v>24.8</v>
      </c>
      <c r="C1471">
        <v>26.25</v>
      </c>
      <c r="D1471" s="4">
        <v>4.8625792811839402E-2</v>
      </c>
      <c r="E1471" s="4">
        <v>4.3737574552683997E-2</v>
      </c>
      <c r="F1471">
        <f t="shared" si="151"/>
        <v>35.641999999999996</v>
      </c>
      <c r="G1471">
        <f t="shared" ca="1" si="152"/>
        <v>26.082495159266799</v>
      </c>
      <c r="H1471" s="14">
        <f t="shared" ca="1" si="153"/>
        <v>21.302742738900204</v>
      </c>
      <c r="I1471" s="13">
        <f t="shared" ca="1" si="154"/>
        <v>-1.1341591620731304</v>
      </c>
      <c r="J1471" s="13">
        <f t="shared" ca="1" si="155"/>
        <v>1</v>
      </c>
      <c r="K1471" s="7">
        <f t="shared" ca="1" si="156"/>
        <v>4.8625792811839402E-2</v>
      </c>
      <c r="L1471" s="13">
        <f t="shared" ca="1" si="157"/>
        <v>0</v>
      </c>
      <c r="M1471" s="7">
        <f t="shared" ca="1" si="158"/>
        <v>0</v>
      </c>
      <c r="P1471" s="15">
        <v>-0.55126700859957367</v>
      </c>
      <c r="Q1471" s="11">
        <v>13.18</v>
      </c>
    </row>
    <row r="1472" spans="1:17" x14ac:dyDescent="0.25">
      <c r="A1472" s="3">
        <v>40130</v>
      </c>
      <c r="B1472">
        <v>24.25</v>
      </c>
      <c r="C1472">
        <v>25.85</v>
      </c>
      <c r="D1472" s="4">
        <v>-2.21774193548387E-2</v>
      </c>
      <c r="E1472" s="4">
        <v>-1.52380952380952E-2</v>
      </c>
      <c r="F1472">
        <f t="shared" si="151"/>
        <v>35.526159999999997</v>
      </c>
      <c r="G1472">
        <f t="shared" ca="1" si="152"/>
        <v>26.004853049039895</v>
      </c>
      <c r="H1472" s="14">
        <f t="shared" ca="1" si="153"/>
        <v>21.244199573559843</v>
      </c>
      <c r="I1472" s="13">
        <f t="shared" ca="1" si="154"/>
        <v>-1.1843080007900533</v>
      </c>
      <c r="J1472" s="13">
        <f t="shared" ca="1" si="155"/>
        <v>1</v>
      </c>
      <c r="K1472" s="7">
        <f t="shared" ca="1" si="156"/>
        <v>-2.21774193548387E-2</v>
      </c>
      <c r="L1472" s="13">
        <f t="shared" ca="1" si="157"/>
        <v>0</v>
      </c>
      <c r="M1472" s="7">
        <f t="shared" ca="1" si="158"/>
        <v>0</v>
      </c>
      <c r="P1472" s="15">
        <v>-0.55113797337832571</v>
      </c>
      <c r="Q1472" s="11">
        <v>16.024999999999999</v>
      </c>
    </row>
    <row r="1473" spans="1:17" x14ac:dyDescent="0.25">
      <c r="A1473" s="3">
        <v>40133</v>
      </c>
      <c r="B1473">
        <v>25.45</v>
      </c>
      <c r="C1473">
        <v>27</v>
      </c>
      <c r="D1473" s="4">
        <v>-1.5473887814313501E-2</v>
      </c>
      <c r="E1473" s="4">
        <v>-1.63934426229508E-2</v>
      </c>
      <c r="F1473">
        <f t="shared" si="151"/>
        <v>35.386160000000004</v>
      </c>
      <c r="G1473">
        <f t="shared" ca="1" si="152"/>
        <v>25.975686533994114</v>
      </c>
      <c r="H1473" s="14">
        <f t="shared" ca="1" si="153"/>
        <v>21.270449800991173</v>
      </c>
      <c r="I1473" s="13">
        <f t="shared" ca="1" si="154"/>
        <v>-1.0558618581618757</v>
      </c>
      <c r="J1473" s="13">
        <f t="shared" ca="1" si="155"/>
        <v>1</v>
      </c>
      <c r="K1473" s="7">
        <f t="shared" ca="1" si="156"/>
        <v>-1.5473887814313501E-2</v>
      </c>
      <c r="L1473" s="13">
        <f t="shared" ca="1" si="157"/>
        <v>0</v>
      </c>
      <c r="M1473" s="7">
        <f t="shared" ca="1" si="158"/>
        <v>0</v>
      </c>
      <c r="P1473" s="15">
        <v>-0.55090280672557757</v>
      </c>
      <c r="Q1473" s="11">
        <v>14.8</v>
      </c>
    </row>
    <row r="1474" spans="1:17" x14ac:dyDescent="0.25">
      <c r="A1474" s="3">
        <v>40134</v>
      </c>
      <c r="B1474">
        <v>25.35</v>
      </c>
      <c r="C1474">
        <v>27.05</v>
      </c>
      <c r="D1474" s="4">
        <v>-3.9292730844793199E-3</v>
      </c>
      <c r="E1474" s="4">
        <v>1.85185185185177E-3</v>
      </c>
      <c r="F1474">
        <f t="shared" si="151"/>
        <v>35.25584000000002</v>
      </c>
      <c r="G1474">
        <f t="shared" ca="1" si="152"/>
        <v>25.933285269970298</v>
      </c>
      <c r="H1474" s="14">
        <f t="shared" ca="1" si="153"/>
        <v>21.272007904955434</v>
      </c>
      <c r="I1474" s="13">
        <f t="shared" ca="1" si="154"/>
        <v>-1.0625671059984687</v>
      </c>
      <c r="J1474" s="13">
        <f t="shared" ca="1" si="155"/>
        <v>1</v>
      </c>
      <c r="K1474" s="7">
        <f t="shared" ca="1" si="156"/>
        <v>-3.9292730844793199E-3</v>
      </c>
      <c r="L1474" s="13">
        <f t="shared" ca="1" si="157"/>
        <v>0</v>
      </c>
      <c r="M1474" s="7">
        <f t="shared" ca="1" si="158"/>
        <v>0</v>
      </c>
      <c r="P1474" s="15">
        <v>-0.55068034277540445</v>
      </c>
      <c r="Q1474" s="11">
        <v>13.925000000000001</v>
      </c>
    </row>
    <row r="1475" spans="1:17" x14ac:dyDescent="0.25">
      <c r="A1475" s="3">
        <v>40135</v>
      </c>
      <c r="B1475">
        <v>24.4</v>
      </c>
      <c r="C1475">
        <v>26.85</v>
      </c>
      <c r="D1475" s="4">
        <v>-3.7475345167652899E-2</v>
      </c>
      <c r="E1475" s="4">
        <v>-7.3937153419593197E-3</v>
      </c>
      <c r="F1475">
        <f t="shared" si="151"/>
        <v>35.122520000000009</v>
      </c>
      <c r="G1475">
        <f t="shared" ca="1" si="152"/>
        <v>25.884376352621501</v>
      </c>
      <c r="H1475" s="14">
        <f t="shared" ca="1" si="153"/>
        <v>21.265304528932248</v>
      </c>
      <c r="I1475" s="13">
        <f t="shared" ca="1" si="154"/>
        <v>-1.1606790724717428</v>
      </c>
      <c r="J1475" s="13">
        <f t="shared" ca="1" si="155"/>
        <v>1</v>
      </c>
      <c r="K1475" s="7">
        <f t="shared" ca="1" si="156"/>
        <v>-3.7475345167652899E-2</v>
      </c>
      <c r="L1475" s="13">
        <f t="shared" ca="1" si="157"/>
        <v>0</v>
      </c>
      <c r="M1475" s="7">
        <f t="shared" ca="1" si="158"/>
        <v>0</v>
      </c>
      <c r="P1475" s="15">
        <v>-0.54947090727443271</v>
      </c>
      <c r="Q1475" s="11">
        <v>18.5</v>
      </c>
    </row>
    <row r="1476" spans="1:17" x14ac:dyDescent="0.25">
      <c r="A1476" s="3">
        <v>40136</v>
      </c>
      <c r="B1476">
        <v>24.7</v>
      </c>
      <c r="C1476">
        <v>27.25</v>
      </c>
      <c r="D1476" s="4">
        <v>1.22950819672132E-2</v>
      </c>
      <c r="E1476" s="4">
        <v>1.4897579143389199E-2</v>
      </c>
      <c r="F1476">
        <f t="shared" si="151"/>
        <v>34.979360000000021</v>
      </c>
      <c r="G1476">
        <f t="shared" ca="1" si="152"/>
        <v>25.858873017914071</v>
      </c>
      <c r="H1476" s="14">
        <f t="shared" ca="1" si="153"/>
        <v>21.298629526871093</v>
      </c>
      <c r="I1476" s="13">
        <f t="shared" ca="1" si="154"/>
        <v>-1.1270626250758622</v>
      </c>
      <c r="J1476" s="13">
        <f t="shared" ca="1" si="155"/>
        <v>1</v>
      </c>
      <c r="K1476" s="7">
        <f t="shared" ca="1" si="156"/>
        <v>1.22950819672132E-2</v>
      </c>
      <c r="L1476" s="13">
        <f t="shared" ca="1" si="157"/>
        <v>0</v>
      </c>
      <c r="M1476" s="7">
        <f t="shared" ca="1" si="158"/>
        <v>0</v>
      </c>
      <c r="P1476" s="15">
        <v>-0.54931132175880015</v>
      </c>
      <c r="Q1476" s="11">
        <v>25.5</v>
      </c>
    </row>
    <row r="1477" spans="1:17" x14ac:dyDescent="0.25">
      <c r="A1477" s="3">
        <v>40137</v>
      </c>
      <c r="B1477">
        <v>24.2</v>
      </c>
      <c r="C1477">
        <v>27</v>
      </c>
      <c r="D1477" s="4">
        <v>-2.0242914979757099E-2</v>
      </c>
      <c r="E1477" s="4">
        <v>-9.1743119266054496E-3</v>
      </c>
      <c r="F1477">
        <f t="shared" si="151"/>
        <v>34.842880000000029</v>
      </c>
      <c r="G1477">
        <f t="shared" ca="1" si="152"/>
        <v>25.817898420761239</v>
      </c>
      <c r="H1477" s="14">
        <f t="shared" ca="1" si="153"/>
        <v>21.305407631141843</v>
      </c>
      <c r="I1477" s="13">
        <f t="shared" ca="1" si="154"/>
        <v>-1.1792688889784637</v>
      </c>
      <c r="J1477" s="13">
        <f t="shared" ca="1" si="155"/>
        <v>1</v>
      </c>
      <c r="K1477" s="7">
        <f t="shared" ca="1" si="156"/>
        <v>-2.0242914979757099E-2</v>
      </c>
      <c r="L1477" s="13">
        <f t="shared" ca="1" si="157"/>
        <v>0</v>
      </c>
      <c r="M1477" s="7">
        <f t="shared" ca="1" si="158"/>
        <v>0</v>
      </c>
      <c r="P1477" s="15">
        <v>-0.5486877360237008</v>
      </c>
      <c r="Q1477" s="11">
        <v>12.3</v>
      </c>
    </row>
    <row r="1478" spans="1:17" x14ac:dyDescent="0.25">
      <c r="A1478" s="3">
        <v>40140</v>
      </c>
      <c r="B1478">
        <v>22.85</v>
      </c>
      <c r="C1478">
        <v>26.4</v>
      </c>
      <c r="D1478" s="4">
        <v>-5.5785123966941998E-2</v>
      </c>
      <c r="E1478" s="4">
        <v>-2.2222222222222299E-2</v>
      </c>
      <c r="F1478">
        <f t="shared" si="151"/>
        <v>34.713240000000035</v>
      </c>
      <c r="G1478">
        <f t="shared" ca="1" si="152"/>
        <v>25.749905380429119</v>
      </c>
      <c r="H1478" s="14">
        <f t="shared" ca="1" si="153"/>
        <v>21.268238070643662</v>
      </c>
      <c r="I1478" s="13">
        <f t="shared" ca="1" si="154"/>
        <v>-1.323529746853068</v>
      </c>
      <c r="J1478" s="13">
        <f t="shared" ca="1" si="155"/>
        <v>1</v>
      </c>
      <c r="K1478" s="7">
        <f t="shared" ca="1" si="156"/>
        <v>-5.5785123966941998E-2</v>
      </c>
      <c r="L1478" s="13">
        <f t="shared" ca="1" si="157"/>
        <v>0</v>
      </c>
      <c r="M1478" s="7">
        <f t="shared" ca="1" si="158"/>
        <v>0</v>
      </c>
      <c r="P1478" s="15">
        <v>-0.54866767561417695</v>
      </c>
      <c r="Q1478" s="11">
        <v>21.15</v>
      </c>
    </row>
    <row r="1479" spans="1:17" x14ac:dyDescent="0.25">
      <c r="A1479" s="3">
        <v>40141</v>
      </c>
      <c r="B1479">
        <v>22.7</v>
      </c>
      <c r="C1479">
        <v>26.05</v>
      </c>
      <c r="D1479" s="4">
        <v>-6.5645514223196004E-3</v>
      </c>
      <c r="E1479" s="4">
        <v>-1.3257575757575701E-2</v>
      </c>
      <c r="F1479">
        <f t="shared" si="151"/>
        <v>34.578440000000036</v>
      </c>
      <c r="G1479">
        <f t="shared" ca="1" si="152"/>
        <v>25.689165228321627</v>
      </c>
      <c r="H1479" s="14">
        <f t="shared" ca="1" si="153"/>
        <v>21.24452784248242</v>
      </c>
      <c r="I1479" s="13">
        <f t="shared" ca="1" si="154"/>
        <v>-1.336266490247914</v>
      </c>
      <c r="J1479" s="13">
        <f t="shared" ca="1" si="155"/>
        <v>1</v>
      </c>
      <c r="K1479" s="7">
        <f t="shared" ca="1" si="156"/>
        <v>-6.5645514223196004E-3</v>
      </c>
      <c r="L1479" s="13">
        <f t="shared" ca="1" si="157"/>
        <v>0</v>
      </c>
      <c r="M1479" s="7">
        <f t="shared" ca="1" si="158"/>
        <v>0</v>
      </c>
      <c r="P1479" s="15">
        <v>-0.54821507371229639</v>
      </c>
      <c r="Q1479" s="11">
        <v>25.55</v>
      </c>
    </row>
    <row r="1480" spans="1:17" x14ac:dyDescent="0.25">
      <c r="A1480" s="3">
        <v>40142</v>
      </c>
      <c r="B1480">
        <v>22.35</v>
      </c>
      <c r="C1480">
        <v>25.8</v>
      </c>
      <c r="D1480" s="4">
        <v>-1.5418502202643101E-2</v>
      </c>
      <c r="E1480" s="4">
        <v>-9.5969289827255704E-3</v>
      </c>
      <c r="F1480">
        <f t="shared" si="151"/>
        <v>34.446800000000039</v>
      </c>
      <c r="G1480">
        <f t="shared" ca="1" si="152"/>
        <v>25.621319380793011</v>
      </c>
      <c r="H1480" s="14">
        <f t="shared" ca="1" si="153"/>
        <v>21.208579071189494</v>
      </c>
      <c r="I1480" s="13">
        <f t="shared" ca="1" si="154"/>
        <v>-1.3706675615686681</v>
      </c>
      <c r="J1480" s="13">
        <f t="shared" ca="1" si="155"/>
        <v>1</v>
      </c>
      <c r="K1480" s="7">
        <f t="shared" ca="1" si="156"/>
        <v>-1.5418502202643101E-2</v>
      </c>
      <c r="L1480" s="13">
        <f t="shared" ca="1" si="157"/>
        <v>0</v>
      </c>
      <c r="M1480" s="7">
        <f t="shared" ca="1" si="158"/>
        <v>0</v>
      </c>
      <c r="P1480" s="15">
        <v>-0.54772768858968846</v>
      </c>
      <c r="Q1480" s="11">
        <v>18.75</v>
      </c>
    </row>
    <row r="1481" spans="1:17" x14ac:dyDescent="0.25">
      <c r="A1481" s="3">
        <v>40143</v>
      </c>
      <c r="B1481">
        <v>22.35</v>
      </c>
      <c r="C1481">
        <v>25.8</v>
      </c>
      <c r="D1481" s="4">
        <v>0</v>
      </c>
      <c r="E1481" s="4">
        <v>0</v>
      </c>
      <c r="F1481">
        <f t="shared" si="151"/>
        <v>34.315960000000032</v>
      </c>
      <c r="G1481">
        <f t="shared" ca="1" si="152"/>
        <v>25.554812627743416</v>
      </c>
      <c r="H1481" s="14">
        <f t="shared" ca="1" si="153"/>
        <v>21.174238941615108</v>
      </c>
      <c r="I1481" s="13">
        <f t="shared" ca="1" si="154"/>
        <v>-1.3657982786469152</v>
      </c>
      <c r="J1481" s="13">
        <f t="shared" ca="1" si="155"/>
        <v>1</v>
      </c>
      <c r="K1481" s="7">
        <f t="shared" ca="1" si="156"/>
        <v>0</v>
      </c>
      <c r="L1481" s="13">
        <f t="shared" ca="1" si="157"/>
        <v>0</v>
      </c>
      <c r="M1481" s="7">
        <f t="shared" ca="1" si="158"/>
        <v>0</v>
      </c>
      <c r="P1481" s="15">
        <v>-0.54688346831177093</v>
      </c>
      <c r="Q1481" s="11">
        <v>14.8</v>
      </c>
    </row>
    <row r="1482" spans="1:17" x14ac:dyDescent="0.25">
      <c r="A1482" s="3">
        <v>40144</v>
      </c>
      <c r="B1482">
        <v>24.05</v>
      </c>
      <c r="C1482">
        <v>27.15</v>
      </c>
      <c r="D1482" s="4">
        <v>7.6062639821029093E-2</v>
      </c>
      <c r="E1482" s="4">
        <v>5.2325581395348701E-2</v>
      </c>
      <c r="F1482">
        <f t="shared" si="151"/>
        <v>34.193840000000037</v>
      </c>
      <c r="G1482">
        <f t="shared" ca="1" si="152"/>
        <v>25.503510636023151</v>
      </c>
      <c r="H1482" s="14">
        <f t="shared" ca="1" si="153"/>
        <v>21.158345954034711</v>
      </c>
      <c r="I1482" s="13">
        <f t="shared" ca="1" si="154"/>
        <v>-1.1672561044749625</v>
      </c>
      <c r="J1482" s="13">
        <f t="shared" ca="1" si="155"/>
        <v>1</v>
      </c>
      <c r="K1482" s="7">
        <f t="shared" ca="1" si="156"/>
        <v>7.6062639821029093E-2</v>
      </c>
      <c r="L1482" s="13">
        <f t="shared" ca="1" si="157"/>
        <v>0</v>
      </c>
      <c r="M1482" s="7">
        <f t="shared" ca="1" si="158"/>
        <v>0</v>
      </c>
      <c r="P1482" s="15">
        <v>-0.54652132373300899</v>
      </c>
      <c r="Q1482" s="11">
        <v>12.3</v>
      </c>
    </row>
    <row r="1483" spans="1:17" x14ac:dyDescent="0.25">
      <c r="A1483" s="3">
        <v>40147</v>
      </c>
      <c r="B1483">
        <v>24.1</v>
      </c>
      <c r="C1483">
        <v>27.15</v>
      </c>
      <c r="D1483" s="4">
        <v>2.0790020790020201E-3</v>
      </c>
      <c r="E1483" s="4">
        <v>0</v>
      </c>
      <c r="F1483">
        <f t="shared" si="151"/>
        <v>34.070880000000038</v>
      </c>
      <c r="G1483">
        <f t="shared" ca="1" si="152"/>
        <v>25.456404274478576</v>
      </c>
      <c r="H1483" s="14">
        <f t="shared" ca="1" si="153"/>
        <v>21.149166411717843</v>
      </c>
      <c r="I1483" s="13">
        <f t="shared" ca="1" si="154"/>
        <v>-1.1574563929015502</v>
      </c>
      <c r="J1483" s="13">
        <f t="shared" ca="1" si="155"/>
        <v>1</v>
      </c>
      <c r="K1483" s="7">
        <f t="shared" ca="1" si="156"/>
        <v>2.0790020790020201E-3</v>
      </c>
      <c r="L1483" s="13">
        <f t="shared" ca="1" si="157"/>
        <v>0</v>
      </c>
      <c r="M1483" s="7">
        <f t="shared" ca="1" si="158"/>
        <v>0</v>
      </c>
      <c r="P1483" s="15">
        <v>-0.54552743445831653</v>
      </c>
      <c r="Q1483" s="11">
        <v>32.1</v>
      </c>
    </row>
    <row r="1484" spans="1:17" x14ac:dyDescent="0.25">
      <c r="A1484" s="3">
        <v>40148</v>
      </c>
      <c r="B1484">
        <v>23.05</v>
      </c>
      <c r="C1484">
        <v>26.3</v>
      </c>
      <c r="D1484" s="4">
        <v>-4.3568464730290503E-2</v>
      </c>
      <c r="E1484" s="4">
        <v>-3.1307550644567098E-2</v>
      </c>
      <c r="F1484">
        <f t="shared" si="151"/>
        <v>33.95408000000004</v>
      </c>
      <c r="G1484">
        <f t="shared" ca="1" si="152"/>
        <v>25.389065852107532</v>
      </c>
      <c r="H1484" s="14">
        <f t="shared" ca="1" si="153"/>
        <v>21.106558778161279</v>
      </c>
      <c r="I1484" s="13">
        <f t="shared" ca="1" si="154"/>
        <v>-1.2730953868515298</v>
      </c>
      <c r="J1484" s="13">
        <f t="shared" ca="1" si="155"/>
        <v>1</v>
      </c>
      <c r="K1484" s="7">
        <f t="shared" ca="1" si="156"/>
        <v>-4.3568464730290503E-2</v>
      </c>
      <c r="L1484" s="13">
        <f t="shared" ca="1" si="157"/>
        <v>0</v>
      </c>
      <c r="M1484" s="7">
        <f t="shared" ca="1" si="158"/>
        <v>0</v>
      </c>
      <c r="P1484" s="15">
        <v>-0.54535618358159665</v>
      </c>
      <c r="Q1484" s="11">
        <v>12.3</v>
      </c>
    </row>
    <row r="1485" spans="1:17" x14ac:dyDescent="0.25">
      <c r="A1485" s="3">
        <v>40149</v>
      </c>
      <c r="B1485">
        <v>22.65</v>
      </c>
      <c r="C1485">
        <v>26.2</v>
      </c>
      <c r="D1485" s="4">
        <v>-1.7353579175705101E-2</v>
      </c>
      <c r="E1485" s="4">
        <v>-3.8022813688213301E-3</v>
      </c>
      <c r="F1485">
        <f t="shared" si="151"/>
        <v>33.836400000000033</v>
      </c>
      <c r="G1485">
        <f t="shared" ca="1" si="152"/>
        <v>25.319123355438137</v>
      </c>
      <c r="H1485" s="14">
        <f t="shared" ca="1" si="153"/>
        <v>21.060485033157185</v>
      </c>
      <c r="I1485" s="13">
        <f t="shared" ca="1" si="154"/>
        <v>-1.3133775579712226</v>
      </c>
      <c r="J1485" s="13">
        <f t="shared" ca="1" si="155"/>
        <v>1</v>
      </c>
      <c r="K1485" s="7">
        <f t="shared" ca="1" si="156"/>
        <v>-1.7353579175705101E-2</v>
      </c>
      <c r="L1485" s="13">
        <f t="shared" ca="1" si="157"/>
        <v>0</v>
      </c>
      <c r="M1485" s="7">
        <f t="shared" ca="1" si="158"/>
        <v>0</v>
      </c>
      <c r="P1485" s="15">
        <v>-0.54514272422164456</v>
      </c>
      <c r="Q1485" s="11">
        <v>21.2</v>
      </c>
    </row>
    <row r="1486" spans="1:17" x14ac:dyDescent="0.25">
      <c r="A1486" s="3">
        <v>40150</v>
      </c>
      <c r="B1486">
        <v>23.25</v>
      </c>
      <c r="C1486">
        <v>26.65</v>
      </c>
      <c r="D1486" s="4">
        <v>2.6490066225165702E-2</v>
      </c>
      <c r="E1486" s="4">
        <v>1.7175572519083901E-2</v>
      </c>
      <c r="F1486">
        <f t="shared" si="151"/>
        <v>33.728160000000031</v>
      </c>
      <c r="G1486">
        <f t="shared" ca="1" si="152"/>
        <v>25.249064823367103</v>
      </c>
      <c r="H1486" s="14">
        <f t="shared" ca="1" si="153"/>
        <v>21.009517235050637</v>
      </c>
      <c r="I1486" s="13">
        <f t="shared" ca="1" si="154"/>
        <v>-1.2357639325568861</v>
      </c>
      <c r="J1486" s="13">
        <f t="shared" ca="1" si="155"/>
        <v>1</v>
      </c>
      <c r="K1486" s="7">
        <f t="shared" ca="1" si="156"/>
        <v>2.6490066225165702E-2</v>
      </c>
      <c r="L1486" s="13">
        <f t="shared" ca="1" si="157"/>
        <v>0</v>
      </c>
      <c r="M1486" s="7">
        <f t="shared" ca="1" si="158"/>
        <v>0</v>
      </c>
      <c r="P1486" s="15">
        <v>-0.54393224641430404</v>
      </c>
      <c r="Q1486" s="11">
        <v>12.3</v>
      </c>
    </row>
    <row r="1487" spans="1:17" x14ac:dyDescent="0.25">
      <c r="A1487" s="3">
        <v>40151</v>
      </c>
      <c r="B1487">
        <v>22.6</v>
      </c>
      <c r="C1487">
        <v>26.15</v>
      </c>
      <c r="D1487" s="4">
        <v>-2.79569892473117E-2</v>
      </c>
      <c r="E1487" s="4">
        <v>-1.8761726078799199E-2</v>
      </c>
      <c r="F1487">
        <f t="shared" si="151"/>
        <v>33.629160000000027</v>
      </c>
      <c r="G1487">
        <f t="shared" ca="1" si="152"/>
        <v>25.165214129757231</v>
      </c>
      <c r="H1487" s="14">
        <f t="shared" ca="1" si="153"/>
        <v>20.933241194635833</v>
      </c>
      <c r="I1487" s="13">
        <f t="shared" ca="1" si="154"/>
        <v>-1.3030754412993009</v>
      </c>
      <c r="J1487" s="13">
        <f t="shared" ca="1" si="155"/>
        <v>1</v>
      </c>
      <c r="K1487" s="7">
        <f t="shared" ca="1" si="156"/>
        <v>-2.79569892473117E-2</v>
      </c>
      <c r="L1487" s="13">
        <f t="shared" ca="1" si="157"/>
        <v>0</v>
      </c>
      <c r="M1487" s="7">
        <f t="shared" ca="1" si="158"/>
        <v>0</v>
      </c>
      <c r="P1487" s="15">
        <v>-0.54260964138320211</v>
      </c>
      <c r="Q1487" s="11">
        <v>15.125</v>
      </c>
    </row>
    <row r="1488" spans="1:17" x14ac:dyDescent="0.25">
      <c r="A1488" s="3">
        <v>40154</v>
      </c>
      <c r="B1488">
        <v>22.5</v>
      </c>
      <c r="C1488">
        <v>26.05</v>
      </c>
      <c r="D1488" s="4">
        <v>-4.42477876106207E-3</v>
      </c>
      <c r="E1488" s="4">
        <v>-3.8240917782026399E-3</v>
      </c>
      <c r="F1488">
        <f t="shared" si="151"/>
        <v>33.537120000000016</v>
      </c>
      <c r="G1488">
        <f t="shared" ca="1" si="152"/>
        <v>25.07776283142033</v>
      </c>
      <c r="H1488" s="14">
        <f t="shared" ca="1" si="153"/>
        <v>20.84808424713049</v>
      </c>
      <c r="I1488" s="13">
        <f t="shared" ca="1" si="154"/>
        <v>-1.3047232526124837</v>
      </c>
      <c r="J1488" s="13">
        <f t="shared" ca="1" si="155"/>
        <v>1</v>
      </c>
      <c r="K1488" s="7">
        <f t="shared" ca="1" si="156"/>
        <v>-4.42477876106207E-3</v>
      </c>
      <c r="L1488" s="13">
        <f t="shared" ca="1" si="157"/>
        <v>0</v>
      </c>
      <c r="M1488" s="7">
        <f t="shared" ca="1" si="158"/>
        <v>0</v>
      </c>
      <c r="P1488" s="15">
        <v>-0.54106902152021041</v>
      </c>
      <c r="Q1488" s="11">
        <v>31.6</v>
      </c>
    </row>
    <row r="1489" spans="1:17" x14ac:dyDescent="0.25">
      <c r="A1489" s="3">
        <v>40155</v>
      </c>
      <c r="B1489">
        <v>23.5</v>
      </c>
      <c r="C1489">
        <v>26.55</v>
      </c>
      <c r="D1489" s="4">
        <v>4.4444444444444502E-2</v>
      </c>
      <c r="E1489" s="4">
        <v>1.9193857965451099E-2</v>
      </c>
      <c r="F1489">
        <f t="shared" si="151"/>
        <v>33.446520000000021</v>
      </c>
      <c r="G1489">
        <f t="shared" ca="1" si="152"/>
        <v>25.001453304609143</v>
      </c>
      <c r="H1489" s="14">
        <f t="shared" ca="1" si="153"/>
        <v>20.778919956913708</v>
      </c>
      <c r="I1489" s="13">
        <f t="shared" ca="1" si="154"/>
        <v>-1.1777905798456989</v>
      </c>
      <c r="J1489" s="13">
        <f t="shared" ca="1" si="155"/>
        <v>1</v>
      </c>
      <c r="K1489" s="7">
        <f t="shared" ca="1" si="156"/>
        <v>4.4444444444444502E-2</v>
      </c>
      <c r="L1489" s="13">
        <f t="shared" ca="1" si="157"/>
        <v>0</v>
      </c>
      <c r="M1489" s="7">
        <f t="shared" ca="1" si="158"/>
        <v>0</v>
      </c>
      <c r="P1489" s="15">
        <v>-0.54102709787437764</v>
      </c>
      <c r="Q1489" s="11">
        <v>14.425000000000001</v>
      </c>
    </row>
    <row r="1490" spans="1:17" x14ac:dyDescent="0.25">
      <c r="A1490" s="3">
        <v>40156</v>
      </c>
      <c r="B1490">
        <v>23.05</v>
      </c>
      <c r="C1490">
        <v>26.45</v>
      </c>
      <c r="D1490" s="4">
        <v>-1.91489361702127E-2</v>
      </c>
      <c r="E1490" s="4">
        <v>-3.7664783427495698E-3</v>
      </c>
      <c r="F1490">
        <f t="shared" si="151"/>
        <v>33.355800000000016</v>
      </c>
      <c r="G1490">
        <f t="shared" ca="1" si="152"/>
        <v>24.921362475185461</v>
      </c>
      <c r="H1490" s="14">
        <f t="shared" ca="1" si="153"/>
        <v>20.70414371277818</v>
      </c>
      <c r="I1490" s="13">
        <f t="shared" ca="1" si="154"/>
        <v>-1.2218716387049893</v>
      </c>
      <c r="J1490" s="13">
        <f t="shared" ca="1" si="155"/>
        <v>1</v>
      </c>
      <c r="K1490" s="7">
        <f t="shared" ca="1" si="156"/>
        <v>-1.91489361702127E-2</v>
      </c>
      <c r="L1490" s="13">
        <f t="shared" ca="1" si="157"/>
        <v>0</v>
      </c>
      <c r="M1490" s="7">
        <f t="shared" ca="1" si="158"/>
        <v>0</v>
      </c>
      <c r="P1490" s="15">
        <v>-0.5407870203407894</v>
      </c>
      <c r="Q1490" s="11">
        <v>13.925000000000001</v>
      </c>
    </row>
    <row r="1491" spans="1:17" x14ac:dyDescent="0.25">
      <c r="A1491" s="3">
        <v>40157</v>
      </c>
      <c r="B1491">
        <v>22.5</v>
      </c>
      <c r="C1491">
        <v>26.1</v>
      </c>
      <c r="D1491" s="4">
        <v>-2.3861171366594401E-2</v>
      </c>
      <c r="E1491" s="4">
        <v>-1.3232514177693701E-2</v>
      </c>
      <c r="F1491">
        <f t="shared" si="151"/>
        <v>33.262880000000024</v>
      </c>
      <c r="G1491">
        <f t="shared" ca="1" si="152"/>
        <v>24.837322896425242</v>
      </c>
      <c r="H1491" s="14">
        <f t="shared" ca="1" si="153"/>
        <v>20.624544344637847</v>
      </c>
      <c r="I1491" s="13">
        <f t="shared" ca="1" si="154"/>
        <v>-1.2774087063552824</v>
      </c>
      <c r="J1491" s="13">
        <f t="shared" ca="1" si="155"/>
        <v>1</v>
      </c>
      <c r="K1491" s="7">
        <f t="shared" ca="1" si="156"/>
        <v>-2.3861171366594401E-2</v>
      </c>
      <c r="L1491" s="13">
        <f t="shared" ca="1" si="157"/>
        <v>0</v>
      </c>
      <c r="M1491" s="7">
        <f t="shared" ca="1" si="158"/>
        <v>0</v>
      </c>
      <c r="P1491" s="15">
        <v>-0.53800901538021695</v>
      </c>
      <c r="Q1491" s="11">
        <v>15.125</v>
      </c>
    </row>
    <row r="1492" spans="1:17" x14ac:dyDescent="0.25">
      <c r="A1492" s="3">
        <v>40158</v>
      </c>
      <c r="B1492">
        <v>22.1</v>
      </c>
      <c r="C1492">
        <v>26</v>
      </c>
      <c r="D1492" s="4">
        <v>-1.7777777777777701E-2</v>
      </c>
      <c r="E1492" s="4">
        <v>-3.8314176245211099E-3</v>
      </c>
      <c r="F1492">
        <f t="shared" si="151"/>
        <v>33.170680000000033</v>
      </c>
      <c r="G1492">
        <f t="shared" ca="1" si="152"/>
        <v>24.749591190493323</v>
      </c>
      <c r="H1492" s="14">
        <f t="shared" ca="1" si="153"/>
        <v>20.53904678573997</v>
      </c>
      <c r="I1492" s="13">
        <f t="shared" ca="1" si="154"/>
        <v>-1.3146376021473796</v>
      </c>
      <c r="J1492" s="13">
        <f t="shared" ca="1" si="155"/>
        <v>1</v>
      </c>
      <c r="K1492" s="7">
        <f t="shared" ca="1" si="156"/>
        <v>-1.7777777777777701E-2</v>
      </c>
      <c r="L1492" s="13">
        <f t="shared" ca="1" si="157"/>
        <v>0</v>
      </c>
      <c r="M1492" s="7">
        <f t="shared" ca="1" si="158"/>
        <v>0</v>
      </c>
      <c r="P1492" s="15">
        <v>-0.53798553403931126</v>
      </c>
      <c r="Q1492" s="11">
        <v>14.2</v>
      </c>
    </row>
    <row r="1493" spans="1:17" x14ac:dyDescent="0.25">
      <c r="A1493" s="3">
        <v>40161</v>
      </c>
      <c r="B1493">
        <v>25.55</v>
      </c>
      <c r="C1493">
        <v>27.5</v>
      </c>
      <c r="D1493" s="4">
        <v>-1.7307692307692201E-2</v>
      </c>
      <c r="E1493" s="4">
        <v>-3.6231884057971201E-3</v>
      </c>
      <c r="F1493">
        <f t="shared" si="151"/>
        <v>33.087520000000026</v>
      </c>
      <c r="G1493">
        <f t="shared" ca="1" si="152"/>
        <v>24.694284852001402</v>
      </c>
      <c r="H1493" s="14">
        <f t="shared" ca="1" si="153"/>
        <v>20.497667278002094</v>
      </c>
      <c r="I1493" s="13">
        <f t="shared" ca="1" si="154"/>
        <v>-0.89804704230136545</v>
      </c>
      <c r="J1493" s="13">
        <f t="shared" ca="1" si="155"/>
        <v>1</v>
      </c>
      <c r="K1493" s="7">
        <f t="shared" ca="1" si="156"/>
        <v>-1.7307692307692201E-2</v>
      </c>
      <c r="L1493" s="13">
        <f t="shared" ca="1" si="157"/>
        <v>0</v>
      </c>
      <c r="M1493" s="7">
        <f t="shared" ca="1" si="158"/>
        <v>0</v>
      </c>
      <c r="P1493" s="15">
        <v>-0.5375325243232143</v>
      </c>
      <c r="Q1493" s="11">
        <v>16.475000000000001</v>
      </c>
    </row>
    <row r="1494" spans="1:17" x14ac:dyDescent="0.25">
      <c r="A1494" s="3">
        <v>40162</v>
      </c>
      <c r="B1494">
        <v>25.25</v>
      </c>
      <c r="C1494">
        <v>27</v>
      </c>
      <c r="D1494" s="4">
        <v>-1.17416829745597E-2</v>
      </c>
      <c r="E1494" s="4">
        <v>-1.8181818181818198E-2</v>
      </c>
      <c r="F1494">
        <f t="shared" si="151"/>
        <v>33.011800000000022</v>
      </c>
      <c r="G1494">
        <f t="shared" ca="1" si="152"/>
        <v>24.633602272564893</v>
      </c>
      <c r="H1494" s="14">
        <f t="shared" ca="1" si="153"/>
        <v>20.444503408847332</v>
      </c>
      <c r="I1494" s="13">
        <f t="shared" ca="1" si="154"/>
        <v>-0.92642836234138304</v>
      </c>
      <c r="J1494" s="13">
        <f t="shared" ca="1" si="155"/>
        <v>1</v>
      </c>
      <c r="K1494" s="7">
        <f t="shared" ca="1" si="156"/>
        <v>-1.17416829745597E-2</v>
      </c>
      <c r="L1494" s="13">
        <f t="shared" ca="1" si="157"/>
        <v>0</v>
      </c>
      <c r="M1494" s="7">
        <f t="shared" ca="1" si="158"/>
        <v>0</v>
      </c>
      <c r="P1494" s="15">
        <v>-0.5360786237228552</v>
      </c>
      <c r="Q1494" s="11">
        <v>13.7</v>
      </c>
    </row>
    <row r="1495" spans="1:17" x14ac:dyDescent="0.25">
      <c r="A1495" s="3">
        <v>40163</v>
      </c>
      <c r="B1495">
        <v>24.1</v>
      </c>
      <c r="C1495">
        <v>26.5</v>
      </c>
      <c r="D1495" s="4">
        <v>-4.5544554455445502E-2</v>
      </c>
      <c r="E1495" s="4">
        <v>-1.85185185185185E-2</v>
      </c>
      <c r="F1495">
        <f t="shared" si="151"/>
        <v>32.940440000000031</v>
      </c>
      <c r="G1495">
        <f t="shared" ca="1" si="152"/>
        <v>24.562616021997222</v>
      </c>
      <c r="H1495" s="14">
        <f t="shared" ca="1" si="153"/>
        <v>20.373704032995814</v>
      </c>
      <c r="I1495" s="13">
        <f t="shared" ca="1" si="154"/>
        <v>-1.0552191145590888</v>
      </c>
      <c r="J1495" s="13">
        <f t="shared" ca="1" si="155"/>
        <v>1</v>
      </c>
      <c r="K1495" s="7">
        <f t="shared" ca="1" si="156"/>
        <v>-4.5544554455445502E-2</v>
      </c>
      <c r="L1495" s="13">
        <f t="shared" ca="1" si="157"/>
        <v>0</v>
      </c>
      <c r="M1495" s="7">
        <f t="shared" ca="1" si="158"/>
        <v>0</v>
      </c>
      <c r="P1495" s="15">
        <v>-0.53598430310384448</v>
      </c>
      <c r="Q1495" s="11">
        <v>16.425000000000001</v>
      </c>
    </row>
    <row r="1496" spans="1:17" x14ac:dyDescent="0.25">
      <c r="A1496" s="3">
        <v>40164</v>
      </c>
      <c r="B1496">
        <v>24.45</v>
      </c>
      <c r="C1496">
        <v>26.75</v>
      </c>
      <c r="D1496" s="4">
        <v>1.4522821576763399E-2</v>
      </c>
      <c r="E1496" s="4">
        <v>9.4339622641510506E-3</v>
      </c>
      <c r="F1496">
        <f t="shared" si="151"/>
        <v>32.870480000000029</v>
      </c>
      <c r="G1496">
        <f t="shared" ca="1" si="152"/>
        <v>24.495074208660807</v>
      </c>
      <c r="H1496" s="14">
        <f t="shared" ca="1" si="153"/>
        <v>20.307371312991194</v>
      </c>
      <c r="I1496" s="13">
        <f t="shared" ca="1" si="154"/>
        <v>-1.0053817343044342</v>
      </c>
      <c r="J1496" s="13">
        <f t="shared" ca="1" si="155"/>
        <v>1</v>
      </c>
      <c r="K1496" s="7">
        <f t="shared" ca="1" si="156"/>
        <v>1.4522821576763399E-2</v>
      </c>
      <c r="L1496" s="13">
        <f t="shared" ca="1" si="157"/>
        <v>0</v>
      </c>
      <c r="M1496" s="7">
        <f t="shared" ca="1" si="158"/>
        <v>0</v>
      </c>
      <c r="P1496" s="15">
        <v>-0.53530057850692203</v>
      </c>
      <c r="Q1496" s="11">
        <v>14.475</v>
      </c>
    </row>
    <row r="1497" spans="1:17" x14ac:dyDescent="0.25">
      <c r="A1497" s="3">
        <v>40165</v>
      </c>
      <c r="B1497">
        <v>24.1</v>
      </c>
      <c r="C1497">
        <v>26.4</v>
      </c>
      <c r="D1497" s="4">
        <v>-1.43149284253578E-2</v>
      </c>
      <c r="E1497" s="4">
        <v>-1.30841121495328E-2</v>
      </c>
      <c r="F1497">
        <f t="shared" si="151"/>
        <v>32.81208000000003</v>
      </c>
      <c r="G1497">
        <f t="shared" ca="1" si="152"/>
        <v>24.426630478740094</v>
      </c>
      <c r="H1497" s="14">
        <f t="shared" ca="1" si="153"/>
        <v>20.233905718110123</v>
      </c>
      <c r="I1497" s="13">
        <f t="shared" ca="1" si="154"/>
        <v>-1.0389520535436976</v>
      </c>
      <c r="J1497" s="13">
        <f t="shared" ca="1" si="155"/>
        <v>1</v>
      </c>
      <c r="K1497" s="7">
        <f t="shared" ca="1" si="156"/>
        <v>-1.43149284253578E-2</v>
      </c>
      <c r="L1497" s="13">
        <f t="shared" ca="1" si="157"/>
        <v>0</v>
      </c>
      <c r="M1497" s="7">
        <f t="shared" ca="1" si="158"/>
        <v>0</v>
      </c>
      <c r="P1497" s="15">
        <v>-0.53497150050576481</v>
      </c>
      <c r="Q1497" s="11">
        <v>14.425000000000001</v>
      </c>
    </row>
    <row r="1498" spans="1:17" x14ac:dyDescent="0.25">
      <c r="A1498" s="3">
        <v>40168</v>
      </c>
      <c r="B1498">
        <v>23.25</v>
      </c>
      <c r="C1498">
        <v>25.65</v>
      </c>
      <c r="D1498" s="4">
        <v>-3.5269709543568603E-2</v>
      </c>
      <c r="E1498" s="4">
        <v>-2.8409090909090901E-2</v>
      </c>
      <c r="F1498">
        <f t="shared" si="151"/>
        <v>32.745240000000031</v>
      </c>
      <c r="G1498">
        <f t="shared" ca="1" si="152"/>
        <v>24.350440506122968</v>
      </c>
      <c r="H1498" s="14">
        <f t="shared" ca="1" si="153"/>
        <v>20.153040759184435</v>
      </c>
      <c r="I1498" s="13">
        <f t="shared" ca="1" si="154"/>
        <v>-1.1310859785186769</v>
      </c>
      <c r="J1498" s="13">
        <f t="shared" ca="1" si="155"/>
        <v>1</v>
      </c>
      <c r="K1498" s="7">
        <f t="shared" ca="1" si="156"/>
        <v>-3.5269709543568603E-2</v>
      </c>
      <c r="L1498" s="13">
        <f t="shared" ca="1" si="157"/>
        <v>0</v>
      </c>
      <c r="M1498" s="7">
        <f t="shared" ca="1" si="158"/>
        <v>0</v>
      </c>
      <c r="P1498" s="15">
        <v>-0.53255745321252179</v>
      </c>
      <c r="Q1498" s="11">
        <v>13.21</v>
      </c>
    </row>
    <row r="1499" spans="1:17" x14ac:dyDescent="0.25">
      <c r="A1499" s="3">
        <v>40169</v>
      </c>
      <c r="B1499">
        <v>22.65</v>
      </c>
      <c r="C1499">
        <v>25.1</v>
      </c>
      <c r="D1499" s="4">
        <v>-2.5806451612903299E-2</v>
      </c>
      <c r="E1499" s="4">
        <v>-2.14424951267056E-2</v>
      </c>
      <c r="F1499">
        <f t="shared" si="151"/>
        <v>32.677720000000029</v>
      </c>
      <c r="G1499">
        <f t="shared" ca="1" si="152"/>
        <v>24.269888935950355</v>
      </c>
      <c r="H1499" s="14">
        <f t="shared" ca="1" si="153"/>
        <v>20.065973403925522</v>
      </c>
      <c r="I1499" s="13">
        <f t="shared" ca="1" si="154"/>
        <v>-1.1926643058846298</v>
      </c>
      <c r="J1499" s="13">
        <f t="shared" ca="1" si="155"/>
        <v>1</v>
      </c>
      <c r="K1499" s="7">
        <f t="shared" ca="1" si="156"/>
        <v>-2.5806451612903299E-2</v>
      </c>
      <c r="L1499" s="13">
        <f t="shared" ca="1" si="157"/>
        <v>0</v>
      </c>
      <c r="M1499" s="7">
        <f t="shared" ca="1" si="158"/>
        <v>0</v>
      </c>
      <c r="P1499" s="15">
        <v>-0.53230524194329587</v>
      </c>
      <c r="Q1499" s="11">
        <v>14.7</v>
      </c>
    </row>
    <row r="1500" spans="1:17" x14ac:dyDescent="0.25">
      <c r="A1500" s="3">
        <v>40170</v>
      </c>
      <c r="B1500">
        <v>22.45</v>
      </c>
      <c r="C1500">
        <v>24.9</v>
      </c>
      <c r="D1500" s="4">
        <v>-8.83002207505512E-3</v>
      </c>
      <c r="E1500" s="4">
        <v>-7.9681274900399498E-3</v>
      </c>
      <c r="F1500">
        <f t="shared" si="151"/>
        <v>32.593440000000029</v>
      </c>
      <c r="G1500">
        <f t="shared" ca="1" si="152"/>
        <v>24.189112247800054</v>
      </c>
      <c r="H1500" s="14">
        <f t="shared" ca="1" si="153"/>
        <v>19.986948371700063</v>
      </c>
      <c r="I1500" s="13">
        <f t="shared" ca="1" si="154"/>
        <v>-1.2069305599540439</v>
      </c>
      <c r="J1500" s="13">
        <f t="shared" ca="1" si="155"/>
        <v>1</v>
      </c>
      <c r="K1500" s="7">
        <f t="shared" ca="1" si="156"/>
        <v>-8.83002207505512E-3</v>
      </c>
      <c r="L1500" s="13">
        <f t="shared" ca="1" si="157"/>
        <v>0</v>
      </c>
      <c r="M1500" s="7">
        <f t="shared" ca="1" si="158"/>
        <v>0</v>
      </c>
      <c r="P1500" s="15">
        <v>-0.5307002773934536</v>
      </c>
      <c r="Q1500" s="11">
        <v>21.35</v>
      </c>
    </row>
    <row r="1501" spans="1:17" x14ac:dyDescent="0.25">
      <c r="A1501" s="3">
        <v>40171</v>
      </c>
      <c r="B1501">
        <v>22.1</v>
      </c>
      <c r="C1501">
        <v>24.75</v>
      </c>
      <c r="D1501" s="4">
        <v>-1.55902004454342E-2</v>
      </c>
      <c r="E1501" s="4">
        <v>-6.02409638554213E-3</v>
      </c>
      <c r="F1501">
        <f t="shared" si="151"/>
        <v>32.509960000000035</v>
      </c>
      <c r="G1501">
        <f t="shared" ca="1" si="152"/>
        <v>24.105466368709777</v>
      </c>
      <c r="H1501" s="14">
        <f t="shared" ca="1" si="153"/>
        <v>19.903219553064652</v>
      </c>
      <c r="I1501" s="13">
        <f t="shared" ca="1" si="154"/>
        <v>-1.2386183459338167</v>
      </c>
      <c r="J1501" s="13">
        <f t="shared" ca="1" si="155"/>
        <v>1</v>
      </c>
      <c r="K1501" s="7">
        <f t="shared" ca="1" si="156"/>
        <v>-1.55902004454342E-2</v>
      </c>
      <c r="L1501" s="13">
        <f t="shared" ca="1" si="157"/>
        <v>0</v>
      </c>
      <c r="M1501" s="7">
        <f t="shared" ca="1" si="158"/>
        <v>0</v>
      </c>
      <c r="P1501" s="15">
        <v>-0.5295031691093659</v>
      </c>
      <c r="Q1501" s="11">
        <v>14.5</v>
      </c>
    </row>
    <row r="1502" spans="1:17" x14ac:dyDescent="0.25">
      <c r="A1502" s="3">
        <v>40172</v>
      </c>
      <c r="B1502">
        <v>22.1</v>
      </c>
      <c r="C1502">
        <v>24.75</v>
      </c>
      <c r="D1502" s="4">
        <v>0</v>
      </c>
      <c r="E1502" s="4">
        <v>0</v>
      </c>
      <c r="F1502">
        <f t="shared" si="151"/>
        <v>32.420160000000031</v>
      </c>
      <c r="G1502">
        <f t="shared" ca="1" si="152"/>
        <v>24.024859649542147</v>
      </c>
      <c r="H1502" s="14">
        <f t="shared" ca="1" si="153"/>
        <v>19.827209474313207</v>
      </c>
      <c r="I1502" s="13">
        <f t="shared" ca="1" si="154"/>
        <v>-1.2292782353447502</v>
      </c>
      <c r="J1502" s="13">
        <f t="shared" ca="1" si="155"/>
        <v>1</v>
      </c>
      <c r="K1502" s="7">
        <f t="shared" ca="1" si="156"/>
        <v>0</v>
      </c>
      <c r="L1502" s="13">
        <f t="shared" ca="1" si="157"/>
        <v>0</v>
      </c>
      <c r="M1502" s="7">
        <f t="shared" ca="1" si="158"/>
        <v>0</v>
      </c>
      <c r="P1502" s="15">
        <v>-0.5285698261101176</v>
      </c>
      <c r="Q1502" s="11">
        <v>14.09</v>
      </c>
    </row>
    <row r="1503" spans="1:17" x14ac:dyDescent="0.25">
      <c r="A1503" s="3">
        <v>40175</v>
      </c>
      <c r="B1503">
        <v>21.85</v>
      </c>
      <c r="C1503">
        <v>24.65</v>
      </c>
      <c r="D1503" s="4">
        <v>-1.1312217194570101E-2</v>
      </c>
      <c r="E1503" s="4">
        <v>-4.0404040404040699E-3</v>
      </c>
      <c r="F1503">
        <f t="shared" si="151"/>
        <v>32.315400000000032</v>
      </c>
      <c r="G1503">
        <f t="shared" ca="1" si="152"/>
        <v>23.952321090890166</v>
      </c>
      <c r="H1503" s="14">
        <f t="shared" ca="1" si="153"/>
        <v>19.770781636335236</v>
      </c>
      <c r="I1503" s="13">
        <f t="shared" ca="1" si="154"/>
        <v>-1.2513812333637218</v>
      </c>
      <c r="J1503" s="13">
        <f t="shared" ca="1" si="155"/>
        <v>1</v>
      </c>
      <c r="K1503" s="7">
        <f t="shared" ca="1" si="156"/>
        <v>-1.1312217194570101E-2</v>
      </c>
      <c r="L1503" s="13">
        <f t="shared" ca="1" si="157"/>
        <v>0</v>
      </c>
      <c r="M1503" s="7">
        <f t="shared" ca="1" si="158"/>
        <v>0</v>
      </c>
      <c r="P1503" s="15">
        <v>-0.52731079046640039</v>
      </c>
      <c r="Q1503" s="11">
        <v>13.75</v>
      </c>
    </row>
    <row r="1504" spans="1:17" x14ac:dyDescent="0.25">
      <c r="A1504" s="3">
        <v>40176</v>
      </c>
      <c r="B1504">
        <v>22</v>
      </c>
      <c r="C1504">
        <v>24.75</v>
      </c>
      <c r="D1504" s="4">
        <v>6.8649885583522696E-3</v>
      </c>
      <c r="E1504" s="4">
        <v>4.0567951318459796E-3</v>
      </c>
      <c r="F1504">
        <f t="shared" si="151"/>
        <v>32.216720000000031</v>
      </c>
      <c r="G1504">
        <f t="shared" ca="1" si="152"/>
        <v>23.878089246597021</v>
      </c>
      <c r="H1504" s="14">
        <f t="shared" ca="1" si="153"/>
        <v>19.70877386989552</v>
      </c>
      <c r="I1504" s="13">
        <f t="shared" ca="1" si="154"/>
        <v>-1.2252275346081936</v>
      </c>
      <c r="J1504" s="13">
        <f t="shared" ca="1" si="155"/>
        <v>1</v>
      </c>
      <c r="K1504" s="7">
        <f t="shared" ca="1" si="156"/>
        <v>6.8649885583522696E-3</v>
      </c>
      <c r="L1504" s="13">
        <f t="shared" ca="1" si="157"/>
        <v>0</v>
      </c>
      <c r="M1504" s="7">
        <f t="shared" ca="1" si="158"/>
        <v>0</v>
      </c>
      <c r="P1504" s="15">
        <v>-0.5272438158652295</v>
      </c>
      <c r="Q1504" s="11">
        <v>21.3</v>
      </c>
    </row>
    <row r="1505" spans="1:17" x14ac:dyDescent="0.25">
      <c r="A1505" s="3">
        <v>40177</v>
      </c>
      <c r="B1505">
        <v>22.4</v>
      </c>
      <c r="C1505">
        <v>25.05</v>
      </c>
      <c r="D1505" s="4">
        <v>1.8181818181818101E-2</v>
      </c>
      <c r="E1505" s="4">
        <v>1.2121212121212199E-2</v>
      </c>
      <c r="F1505">
        <f t="shared" si="151"/>
        <v>32.099160000000033</v>
      </c>
      <c r="G1505">
        <f t="shared" ca="1" si="152"/>
        <v>23.830426040414793</v>
      </c>
      <c r="H1505" s="14">
        <f t="shared" ca="1" si="153"/>
        <v>19.696059060622176</v>
      </c>
      <c r="I1505" s="13">
        <f t="shared" ca="1" si="154"/>
        <v>-1.1729921469727085</v>
      </c>
      <c r="J1505" s="13">
        <f t="shared" ca="1" si="155"/>
        <v>1</v>
      </c>
      <c r="K1505" s="7">
        <f t="shared" ca="1" si="156"/>
        <v>1.8181818181818101E-2</v>
      </c>
      <c r="L1505" s="13">
        <f t="shared" ca="1" si="157"/>
        <v>0</v>
      </c>
      <c r="M1505" s="7">
        <f t="shared" ca="1" si="158"/>
        <v>0</v>
      </c>
      <c r="P1505" s="15">
        <v>-0.52671953322419895</v>
      </c>
      <c r="Q1505" s="11">
        <v>14.9</v>
      </c>
    </row>
    <row r="1506" spans="1:17" x14ac:dyDescent="0.25">
      <c r="A1506" s="3">
        <v>40178</v>
      </c>
      <c r="B1506">
        <v>22.95</v>
      </c>
      <c r="C1506">
        <v>25.8</v>
      </c>
      <c r="D1506" s="4">
        <v>2.45535714285714E-2</v>
      </c>
      <c r="E1506" s="4">
        <v>2.99401197604789E-2</v>
      </c>
      <c r="F1506">
        <f t="shared" si="151"/>
        <v>31.977920000000029</v>
      </c>
      <c r="G1506">
        <f t="shared" ca="1" si="152"/>
        <v>23.798618925116067</v>
      </c>
      <c r="H1506" s="14">
        <f t="shared" ca="1" si="153"/>
        <v>19.708968387674087</v>
      </c>
      <c r="I1506" s="13">
        <f t="shared" ca="1" si="154"/>
        <v>-1.1037520097801399</v>
      </c>
      <c r="J1506" s="13">
        <f t="shared" ca="1" si="155"/>
        <v>1</v>
      </c>
      <c r="K1506" s="7">
        <f t="shared" ca="1" si="156"/>
        <v>2.45535714285714E-2</v>
      </c>
      <c r="L1506" s="13">
        <f t="shared" ca="1" si="157"/>
        <v>0</v>
      </c>
      <c r="M1506" s="7">
        <f t="shared" ca="1" si="158"/>
        <v>0</v>
      </c>
      <c r="P1506" s="15">
        <v>-0.52613786935669238</v>
      </c>
      <c r="Q1506" s="11">
        <v>17.7</v>
      </c>
    </row>
    <row r="1507" spans="1:17" x14ac:dyDescent="0.25">
      <c r="A1507" s="3">
        <v>40179</v>
      </c>
      <c r="B1507">
        <v>22.95</v>
      </c>
      <c r="C1507">
        <v>25.8</v>
      </c>
      <c r="D1507" s="4">
        <v>0</v>
      </c>
      <c r="E1507" s="4">
        <v>0</v>
      </c>
      <c r="F1507">
        <f t="shared" si="151"/>
        <v>31.87112000000003</v>
      </c>
      <c r="G1507">
        <f t="shared" ca="1" si="152"/>
        <v>23.749152039856465</v>
      </c>
      <c r="H1507" s="14">
        <f t="shared" ca="1" si="153"/>
        <v>19.688168059784683</v>
      </c>
      <c r="I1507" s="13">
        <f t="shared" ca="1" si="154"/>
        <v>-1.0983938921919043</v>
      </c>
      <c r="J1507" s="13">
        <f t="shared" ca="1" si="155"/>
        <v>1</v>
      </c>
      <c r="K1507" s="7">
        <f t="shared" ca="1" si="156"/>
        <v>0</v>
      </c>
      <c r="L1507" s="13">
        <f t="shared" ca="1" si="157"/>
        <v>0</v>
      </c>
      <c r="M1507" s="7">
        <f t="shared" ca="1" si="158"/>
        <v>0</v>
      </c>
      <c r="P1507" s="15">
        <v>-0.52534365962803609</v>
      </c>
      <c r="Q1507" s="11">
        <v>16.074999999999999</v>
      </c>
    </row>
    <row r="1508" spans="1:17" x14ac:dyDescent="0.25">
      <c r="A1508" s="3">
        <v>40182</v>
      </c>
      <c r="B1508">
        <v>22.1</v>
      </c>
      <c r="C1508">
        <v>24.85</v>
      </c>
      <c r="D1508" s="4">
        <v>-3.7037037037037E-2</v>
      </c>
      <c r="E1508" s="4">
        <v>-3.6821705426356502E-2</v>
      </c>
      <c r="F1508">
        <f t="shared" si="151"/>
        <v>31.760920000000027</v>
      </c>
      <c r="G1508">
        <f t="shared" ca="1" si="152"/>
        <v>23.694212843198152</v>
      </c>
      <c r="H1508" s="14">
        <f t="shared" ca="1" si="153"/>
        <v>19.660859264797214</v>
      </c>
      <c r="I1508" s="13">
        <f t="shared" ca="1" si="154"/>
        <v>-1.1976286993205034</v>
      </c>
      <c r="J1508" s="13">
        <f t="shared" ca="1" si="155"/>
        <v>1</v>
      </c>
      <c r="K1508" s="7">
        <f t="shared" ca="1" si="156"/>
        <v>-3.7037037037037E-2</v>
      </c>
      <c r="L1508" s="13">
        <f t="shared" ca="1" si="157"/>
        <v>0</v>
      </c>
      <c r="M1508" s="7">
        <f t="shared" ca="1" si="158"/>
        <v>0</v>
      </c>
      <c r="P1508" s="15">
        <v>-0.52488382627695829</v>
      </c>
      <c r="Q1508" s="11">
        <v>16.975000000000001</v>
      </c>
    </row>
    <row r="1509" spans="1:17" x14ac:dyDescent="0.25">
      <c r="A1509" s="3">
        <v>40183</v>
      </c>
      <c r="B1509">
        <v>21.55</v>
      </c>
      <c r="C1509">
        <v>24.45</v>
      </c>
      <c r="D1509" s="4">
        <v>-2.48868778280543E-2</v>
      </c>
      <c r="E1509" s="4">
        <v>-1.60965794768613E-2</v>
      </c>
      <c r="F1509">
        <f t="shared" si="151"/>
        <v>31.628480000000025</v>
      </c>
      <c r="G1509">
        <f t="shared" ca="1" si="152"/>
        <v>23.667713448367032</v>
      </c>
      <c r="H1509" s="14">
        <f t="shared" ca="1" si="153"/>
        <v>19.687330172550535</v>
      </c>
      <c r="I1509" s="13">
        <f t="shared" ca="1" si="154"/>
        <v>-1.2660187853307447</v>
      </c>
      <c r="J1509" s="13">
        <f t="shared" ca="1" si="155"/>
        <v>1</v>
      </c>
      <c r="K1509" s="7">
        <f t="shared" ca="1" si="156"/>
        <v>-2.48868778280543E-2</v>
      </c>
      <c r="L1509" s="13">
        <f t="shared" ca="1" si="157"/>
        <v>0</v>
      </c>
      <c r="M1509" s="7">
        <f t="shared" ca="1" si="158"/>
        <v>0</v>
      </c>
      <c r="P1509" s="15">
        <v>-0.52472646380075239</v>
      </c>
      <c r="Q1509" s="11">
        <v>14.375</v>
      </c>
    </row>
    <row r="1510" spans="1:17" x14ac:dyDescent="0.25">
      <c r="A1510" s="3">
        <v>40184</v>
      </c>
      <c r="B1510">
        <v>20.8</v>
      </c>
      <c r="C1510">
        <v>23.55</v>
      </c>
      <c r="D1510" s="4">
        <v>-3.4802784222737901E-2</v>
      </c>
      <c r="E1510" s="4">
        <v>-3.6809815950920102E-2</v>
      </c>
      <c r="F1510">
        <f t="shared" si="151"/>
        <v>31.507160000000027</v>
      </c>
      <c r="G1510">
        <f t="shared" ca="1" si="152"/>
        <v>23.613689766040917</v>
      </c>
      <c r="H1510" s="14">
        <f t="shared" ca="1" si="153"/>
        <v>19.66695464906136</v>
      </c>
      <c r="I1510" s="13">
        <f t="shared" ca="1" si="154"/>
        <v>-1.3564578927448059</v>
      </c>
      <c r="J1510" s="13">
        <f t="shared" ca="1" si="155"/>
        <v>1</v>
      </c>
      <c r="K1510" s="7">
        <f t="shared" ca="1" si="156"/>
        <v>-3.4802784222737901E-2</v>
      </c>
      <c r="L1510" s="13">
        <f t="shared" ca="1" si="157"/>
        <v>0</v>
      </c>
      <c r="M1510" s="7">
        <f t="shared" ca="1" si="158"/>
        <v>0</v>
      </c>
      <c r="P1510" s="15">
        <v>-0.52410617766884804</v>
      </c>
      <c r="Q1510" s="11">
        <v>15.4</v>
      </c>
    </row>
    <row r="1511" spans="1:17" x14ac:dyDescent="0.25">
      <c r="A1511" s="3">
        <v>40185</v>
      </c>
      <c r="B1511">
        <v>20.45</v>
      </c>
      <c r="C1511">
        <v>23.15</v>
      </c>
      <c r="D1511" s="4">
        <v>-1.68269230769231E-2</v>
      </c>
      <c r="E1511" s="4">
        <v>-1.6985138004246399E-2</v>
      </c>
      <c r="F1511">
        <f t="shared" si="151"/>
        <v>31.386800000000033</v>
      </c>
      <c r="G1511">
        <f t="shared" ca="1" si="152"/>
        <v>23.555297400881617</v>
      </c>
      <c r="H1511" s="14">
        <f t="shared" ca="1" si="153"/>
        <v>19.639546101322409</v>
      </c>
      <c r="I1511" s="13">
        <f t="shared" ca="1" si="154"/>
        <v>-1.396513614287912</v>
      </c>
      <c r="J1511" s="13">
        <f t="shared" ca="1" si="155"/>
        <v>1</v>
      </c>
      <c r="K1511" s="7">
        <f t="shared" ca="1" si="156"/>
        <v>-1.68269230769231E-2</v>
      </c>
      <c r="L1511" s="13">
        <f t="shared" ca="1" si="157"/>
        <v>0</v>
      </c>
      <c r="M1511" s="7">
        <f t="shared" ca="1" si="158"/>
        <v>0</v>
      </c>
      <c r="P1511" s="15">
        <v>-0.52314609437634263</v>
      </c>
      <c r="Q1511" s="11">
        <v>21.99</v>
      </c>
    </row>
    <row r="1512" spans="1:17" x14ac:dyDescent="0.25">
      <c r="A1512" s="3">
        <v>40186</v>
      </c>
      <c r="B1512">
        <v>19.899999999999999</v>
      </c>
      <c r="C1512">
        <v>22.55</v>
      </c>
      <c r="D1512" s="4">
        <v>-2.6894865525672398E-2</v>
      </c>
      <c r="E1512" s="4">
        <v>-2.5917926565874699E-2</v>
      </c>
      <c r="F1512">
        <f t="shared" si="151"/>
        <v>31.265760000000029</v>
      </c>
      <c r="G1512">
        <f t="shared" ca="1" si="152"/>
        <v>23.491711092101468</v>
      </c>
      <c r="H1512" s="14">
        <f t="shared" ca="1" si="153"/>
        <v>19.604686638152188</v>
      </c>
      <c r="I1512" s="13">
        <f t="shared" ca="1" si="154"/>
        <v>-1.4620129271957927</v>
      </c>
      <c r="J1512" s="13">
        <f t="shared" ca="1" si="155"/>
        <v>1</v>
      </c>
      <c r="K1512" s="7">
        <f t="shared" ca="1" si="156"/>
        <v>-2.6894865525672398E-2</v>
      </c>
      <c r="L1512" s="13">
        <f t="shared" ca="1" si="157"/>
        <v>0</v>
      </c>
      <c r="M1512" s="7">
        <f t="shared" ca="1" si="158"/>
        <v>0</v>
      </c>
      <c r="P1512" s="15">
        <v>-0.52215898081405498</v>
      </c>
      <c r="Q1512" s="11">
        <v>13.875</v>
      </c>
    </row>
    <row r="1513" spans="1:17" x14ac:dyDescent="0.25">
      <c r="A1513" s="3">
        <v>40189</v>
      </c>
      <c r="B1513">
        <v>19.5</v>
      </c>
      <c r="C1513">
        <v>22.25</v>
      </c>
      <c r="D1513" s="4">
        <v>-2.01005025125628E-2</v>
      </c>
      <c r="E1513" s="4">
        <v>-1.3303769401330399E-2</v>
      </c>
      <c r="F1513">
        <f t="shared" si="151"/>
        <v>31.153560000000027</v>
      </c>
      <c r="G1513">
        <f t="shared" ca="1" si="152"/>
        <v>23.412999676199242</v>
      </c>
      <c r="H1513" s="14">
        <f t="shared" ca="1" si="153"/>
        <v>19.542719514298849</v>
      </c>
      <c r="I1513" s="13">
        <f t="shared" ca="1" si="154"/>
        <v>-1.5055189175604633</v>
      </c>
      <c r="J1513" s="13">
        <f t="shared" ca="1" si="155"/>
        <v>1</v>
      </c>
      <c r="K1513" s="7">
        <f t="shared" ca="1" si="156"/>
        <v>-2.01005025125628E-2</v>
      </c>
      <c r="L1513" s="13">
        <f t="shared" ca="1" si="157"/>
        <v>0</v>
      </c>
      <c r="M1513" s="7">
        <f t="shared" ca="1" si="158"/>
        <v>0</v>
      </c>
      <c r="P1513" s="15">
        <v>-0.52184768433054651</v>
      </c>
      <c r="Q1513" s="11">
        <v>22.45</v>
      </c>
    </row>
    <row r="1514" spans="1:17" x14ac:dyDescent="0.25">
      <c r="A1514" s="3">
        <v>40190</v>
      </c>
      <c r="B1514">
        <v>20.25</v>
      </c>
      <c r="C1514">
        <v>22.8</v>
      </c>
      <c r="D1514" s="4">
        <v>3.8461538461538602E-2</v>
      </c>
      <c r="E1514" s="4">
        <v>2.4719101123595402E-2</v>
      </c>
      <c r="F1514">
        <f t="shared" si="151"/>
        <v>31.053920000000023</v>
      </c>
      <c r="G1514">
        <f t="shared" ca="1" si="152"/>
        <v>23.333999337609832</v>
      </c>
      <c r="H1514" s="14">
        <f t="shared" ca="1" si="153"/>
        <v>19.474039006414735</v>
      </c>
      <c r="I1514" s="13">
        <f t="shared" ca="1" si="154"/>
        <v>-1.3994858849566185</v>
      </c>
      <c r="J1514" s="13">
        <f t="shared" ca="1" si="155"/>
        <v>1</v>
      </c>
      <c r="K1514" s="7">
        <f t="shared" ca="1" si="156"/>
        <v>3.8461538461538602E-2</v>
      </c>
      <c r="L1514" s="13">
        <f t="shared" ca="1" si="157"/>
        <v>1</v>
      </c>
      <c r="M1514" s="16">
        <f t="shared" ca="1" si="158"/>
        <v>3.8461538461538602E-2</v>
      </c>
      <c r="P1514" s="15">
        <v>-0.52012596715129977</v>
      </c>
      <c r="Q1514" s="11">
        <v>32.200000000000003</v>
      </c>
    </row>
    <row r="1515" spans="1:17" x14ac:dyDescent="0.25">
      <c r="A1515" s="3">
        <v>40191</v>
      </c>
      <c r="B1515">
        <v>19.399999999999999</v>
      </c>
      <c r="C1515">
        <v>22.5</v>
      </c>
      <c r="D1515" s="4">
        <v>-4.1975308641975399E-2</v>
      </c>
      <c r="E1515" s="4">
        <v>-1.3157894736842099E-2</v>
      </c>
      <c r="F1515">
        <f t="shared" si="151"/>
        <v>30.962280000000025</v>
      </c>
      <c r="G1515">
        <f t="shared" ca="1" si="152"/>
        <v>23.240542164408932</v>
      </c>
      <c r="H1515" s="14">
        <f t="shared" ca="1" si="153"/>
        <v>19.379673246613386</v>
      </c>
      <c r="I1515" s="13">
        <f t="shared" ca="1" si="154"/>
        <v>-1.4973675934330584</v>
      </c>
      <c r="J1515" s="13">
        <f t="shared" ca="1" si="155"/>
        <v>1</v>
      </c>
      <c r="K1515" s="7">
        <f t="shared" ca="1" si="156"/>
        <v>-4.1975308641975399E-2</v>
      </c>
      <c r="L1515" s="13">
        <f t="shared" ca="1" si="157"/>
        <v>1</v>
      </c>
      <c r="M1515" s="16">
        <f t="shared" ca="1" si="158"/>
        <v>-4.1975308641975399E-2</v>
      </c>
      <c r="P1515" s="15">
        <v>-0.51997114230414054</v>
      </c>
      <c r="Q1515" s="11">
        <v>18.600000000000001</v>
      </c>
    </row>
    <row r="1516" spans="1:17" x14ac:dyDescent="0.25">
      <c r="A1516" s="3">
        <v>40192</v>
      </c>
      <c r="B1516">
        <v>18.95</v>
      </c>
      <c r="C1516">
        <v>22</v>
      </c>
      <c r="D1516" s="4">
        <v>-2.3195876288659701E-2</v>
      </c>
      <c r="E1516" s="4">
        <v>-2.2222222222222299E-2</v>
      </c>
      <c r="F1516">
        <f t="shared" si="151"/>
        <v>30.864560000000022</v>
      </c>
      <c r="G1516">
        <f t="shared" ca="1" si="152"/>
        <v>23.146006611806158</v>
      </c>
      <c r="H1516" s="14">
        <f t="shared" ca="1" si="153"/>
        <v>19.286729917709224</v>
      </c>
      <c r="I1516" s="13">
        <f t="shared" ca="1" si="154"/>
        <v>-1.5436260398514932</v>
      </c>
      <c r="J1516" s="13">
        <f t="shared" ca="1" si="155"/>
        <v>1</v>
      </c>
      <c r="K1516" s="7">
        <f t="shared" ca="1" si="156"/>
        <v>-2.3195876288659701E-2</v>
      </c>
      <c r="L1516" s="13">
        <f t="shared" ca="1" si="157"/>
        <v>1</v>
      </c>
      <c r="M1516" s="16">
        <f t="shared" ca="1" si="158"/>
        <v>-2.3195876288659701E-2</v>
      </c>
      <c r="P1516" s="15">
        <v>-0.51994865882650221</v>
      </c>
      <c r="Q1516" s="11">
        <v>17.7</v>
      </c>
    </row>
    <row r="1517" spans="1:17" x14ac:dyDescent="0.25">
      <c r="A1517" s="3">
        <v>40193</v>
      </c>
      <c r="B1517">
        <v>19.649999999999999</v>
      </c>
      <c r="C1517">
        <v>22.55</v>
      </c>
      <c r="D1517" s="4">
        <v>3.6939313984168699E-2</v>
      </c>
      <c r="E1517" s="4">
        <v>2.5000000000000099E-2</v>
      </c>
      <c r="F1517">
        <f t="shared" si="151"/>
        <v>30.763200000000023</v>
      </c>
      <c r="G1517">
        <f t="shared" ca="1" si="152"/>
        <v>23.064450376846978</v>
      </c>
      <c r="H1517" s="14">
        <f t="shared" ca="1" si="153"/>
        <v>19.215075565270453</v>
      </c>
      <c r="I1517" s="13">
        <f t="shared" ca="1" si="154"/>
        <v>-1.4435071334932672</v>
      </c>
      <c r="J1517" s="13">
        <f t="shared" ca="1" si="155"/>
        <v>1</v>
      </c>
      <c r="K1517" s="7">
        <f t="shared" ca="1" si="156"/>
        <v>3.6939313984168699E-2</v>
      </c>
      <c r="L1517" s="13">
        <f t="shared" ca="1" si="157"/>
        <v>1</v>
      </c>
      <c r="M1517" s="16">
        <f t="shared" ca="1" si="158"/>
        <v>3.6939313984168699E-2</v>
      </c>
      <c r="P1517" s="15">
        <v>-0.51972582249011967</v>
      </c>
      <c r="Q1517" s="11">
        <v>14.8</v>
      </c>
    </row>
    <row r="1518" spans="1:17" x14ac:dyDescent="0.25">
      <c r="A1518" s="3">
        <v>40196</v>
      </c>
      <c r="B1518">
        <v>19.649999999999999</v>
      </c>
      <c r="C1518">
        <v>22.55</v>
      </c>
      <c r="D1518" s="4">
        <v>-0.12860310421286</v>
      </c>
      <c r="E1518" s="4">
        <v>-4.2462845010615702E-2</v>
      </c>
      <c r="F1518">
        <f t="shared" si="151"/>
        <v>30.660400000000024</v>
      </c>
      <c r="G1518">
        <f t="shared" ca="1" si="152"/>
        <v>22.985565028484402</v>
      </c>
      <c r="H1518" s="14">
        <f t="shared" ca="1" si="153"/>
        <v>19.148147542726591</v>
      </c>
      <c r="I1518" s="13">
        <f t="shared" ca="1" si="154"/>
        <v>-1.434610651677074</v>
      </c>
      <c r="J1518" s="13">
        <f t="shared" ca="1" si="155"/>
        <v>1</v>
      </c>
      <c r="K1518" s="7">
        <f t="shared" ca="1" si="156"/>
        <v>-0.12860310421286</v>
      </c>
      <c r="L1518" s="13">
        <f t="shared" ca="1" si="157"/>
        <v>1</v>
      </c>
      <c r="M1518" s="16">
        <f t="shared" ca="1" si="158"/>
        <v>-0.12860310421286</v>
      </c>
      <c r="P1518" s="15">
        <v>-0.5190351108043344</v>
      </c>
      <c r="Q1518" s="11">
        <v>14.45</v>
      </c>
    </row>
    <row r="1519" spans="1:17" x14ac:dyDescent="0.25">
      <c r="A1519" s="3">
        <v>40197</v>
      </c>
      <c r="B1519">
        <v>21.55</v>
      </c>
      <c r="C1519">
        <v>22.75</v>
      </c>
      <c r="D1519" s="4">
        <v>9.6692111959287605E-2</v>
      </c>
      <c r="E1519" s="4">
        <v>8.8691796008868503E-3</v>
      </c>
      <c r="F1519">
        <f t="shared" si="151"/>
        <v>30.574000000000026</v>
      </c>
      <c r="G1519">
        <f t="shared" ca="1" si="152"/>
        <v>22.918697001424533</v>
      </c>
      <c r="H1519" s="14">
        <f t="shared" ca="1" si="153"/>
        <v>19.091045502136787</v>
      </c>
      <c r="I1519" s="13">
        <f t="shared" ca="1" si="154"/>
        <v>-1.1787907025599407</v>
      </c>
      <c r="J1519" s="13">
        <f t="shared" ca="1" si="155"/>
        <v>1</v>
      </c>
      <c r="K1519" s="7">
        <f t="shared" ca="1" si="156"/>
        <v>9.6692111959287605E-2</v>
      </c>
      <c r="L1519" s="13">
        <f t="shared" ca="1" si="157"/>
        <v>1</v>
      </c>
      <c r="M1519" s="16">
        <f t="shared" ca="1" si="158"/>
        <v>9.6692111959287605E-2</v>
      </c>
      <c r="P1519" s="15">
        <v>-0.51622725135415237</v>
      </c>
      <c r="Q1519" s="11">
        <v>12.58</v>
      </c>
    </row>
    <row r="1520" spans="1:17" x14ac:dyDescent="0.25">
      <c r="A1520" s="3">
        <v>40198</v>
      </c>
      <c r="B1520">
        <v>21.4</v>
      </c>
      <c r="C1520">
        <v>22.85</v>
      </c>
      <c r="D1520" s="4">
        <v>-6.9605568445476598E-3</v>
      </c>
      <c r="E1520" s="4">
        <v>4.39560439560438E-3</v>
      </c>
      <c r="F1520">
        <f t="shared" si="151"/>
        <v>30.484600000000022</v>
      </c>
      <c r="G1520">
        <f t="shared" ca="1" si="152"/>
        <v>22.853224446405559</v>
      </c>
      <c r="H1520" s="14">
        <f t="shared" ca="1" si="153"/>
        <v>19.037536669608329</v>
      </c>
      <c r="I1520" s="13">
        <f t="shared" ca="1" si="154"/>
        <v>-1.1904275888664757</v>
      </c>
      <c r="J1520" s="13">
        <f t="shared" ca="1" si="155"/>
        <v>1</v>
      </c>
      <c r="K1520" s="7">
        <f t="shared" ca="1" si="156"/>
        <v>-6.9605568445476598E-3</v>
      </c>
      <c r="L1520" s="13">
        <f t="shared" ca="1" si="157"/>
        <v>1</v>
      </c>
      <c r="M1520" s="16">
        <f t="shared" ca="1" si="158"/>
        <v>-6.9605568445476598E-3</v>
      </c>
      <c r="P1520" s="15">
        <v>-0.51549581154159341</v>
      </c>
      <c r="Q1520" s="11">
        <v>21.55</v>
      </c>
    </row>
    <row r="1521" spans="1:17" x14ac:dyDescent="0.25">
      <c r="A1521" s="3">
        <v>40199</v>
      </c>
      <c r="B1521">
        <v>22.65</v>
      </c>
      <c r="C1521">
        <v>24.1</v>
      </c>
      <c r="D1521" s="4">
        <v>5.8411214953271E-2</v>
      </c>
      <c r="E1521" s="4">
        <v>5.47045951859957E-2</v>
      </c>
      <c r="F1521">
        <f t="shared" si="151"/>
        <v>30.402200000000018</v>
      </c>
      <c r="G1521">
        <f t="shared" ca="1" si="152"/>
        <v>22.797937697843466</v>
      </c>
      <c r="H1521" s="14">
        <f t="shared" ca="1" si="153"/>
        <v>18.995806546765191</v>
      </c>
      <c r="I1521" s="13">
        <f t="shared" ca="1" si="154"/>
        <v>-1.0194545758635278</v>
      </c>
      <c r="J1521" s="13">
        <f t="shared" ca="1" si="155"/>
        <v>1</v>
      </c>
      <c r="K1521" s="7">
        <f t="shared" ca="1" si="156"/>
        <v>5.8411214953271E-2</v>
      </c>
      <c r="L1521" s="13">
        <f t="shared" ca="1" si="157"/>
        <v>1</v>
      </c>
      <c r="M1521" s="16">
        <f t="shared" ca="1" si="158"/>
        <v>5.8411214953271E-2</v>
      </c>
      <c r="P1521" s="15">
        <v>-0.50990558308436773</v>
      </c>
      <c r="Q1521" s="11">
        <v>14.525</v>
      </c>
    </row>
    <row r="1522" spans="1:17" x14ac:dyDescent="0.25">
      <c r="A1522" s="3">
        <v>40200</v>
      </c>
      <c r="B1522">
        <v>24.75</v>
      </c>
      <c r="C1522">
        <v>25.15</v>
      </c>
      <c r="D1522" s="4">
        <v>9.27152317880795E-2</v>
      </c>
      <c r="E1522" s="4">
        <v>4.3568464730290302E-2</v>
      </c>
      <c r="F1522">
        <f t="shared" si="151"/>
        <v>30.330800000000021</v>
      </c>
      <c r="G1522">
        <f t="shared" ca="1" si="152"/>
        <v>22.757666476814322</v>
      </c>
      <c r="H1522" s="14">
        <f t="shared" ca="1" si="153"/>
        <v>18.97109971522147</v>
      </c>
      <c r="I1522" s="13">
        <f t="shared" ca="1" si="154"/>
        <v>-0.7369208509151457</v>
      </c>
      <c r="J1522" s="13">
        <f t="shared" ca="1" si="155"/>
        <v>1</v>
      </c>
      <c r="K1522" s="7">
        <f t="shared" ca="1" si="156"/>
        <v>9.27152317880795E-2</v>
      </c>
      <c r="L1522" s="13">
        <f t="shared" ca="1" si="157"/>
        <v>1</v>
      </c>
      <c r="M1522" s="16">
        <f t="shared" ca="1" si="158"/>
        <v>9.27152317880795E-2</v>
      </c>
      <c r="P1522" s="15">
        <v>-0.50980218757232754</v>
      </c>
      <c r="Q1522" s="11">
        <v>15.975</v>
      </c>
    </row>
    <row r="1523" spans="1:17" x14ac:dyDescent="0.25">
      <c r="A1523" s="3">
        <v>40203</v>
      </c>
      <c r="B1523">
        <v>24.35</v>
      </c>
      <c r="C1523">
        <v>24.95</v>
      </c>
      <c r="D1523" s="4">
        <v>-1.61616161616162E-2</v>
      </c>
      <c r="E1523" s="4">
        <v>-7.9522862823061501E-3</v>
      </c>
      <c r="F1523">
        <f t="shared" si="151"/>
        <v>30.25820000000002</v>
      </c>
      <c r="G1523">
        <f t="shared" ca="1" si="152"/>
        <v>22.715136778735122</v>
      </c>
      <c r="H1523" s="14">
        <f t="shared" ca="1" si="153"/>
        <v>18.943605168102675</v>
      </c>
      <c r="I1523" s="13">
        <f t="shared" ca="1" si="154"/>
        <v>-0.78326269138829685</v>
      </c>
      <c r="J1523" s="13">
        <f t="shared" ca="1" si="155"/>
        <v>1</v>
      </c>
      <c r="K1523" s="7">
        <f t="shared" ca="1" si="156"/>
        <v>-1.61616161616162E-2</v>
      </c>
      <c r="L1523" s="13">
        <f t="shared" ca="1" si="157"/>
        <v>1</v>
      </c>
      <c r="M1523" s="16">
        <f t="shared" ca="1" si="158"/>
        <v>-1.61616161616162E-2</v>
      </c>
      <c r="P1523" s="15">
        <v>-0.50905180781154991</v>
      </c>
      <c r="Q1523" s="11">
        <v>12.51</v>
      </c>
    </row>
    <row r="1524" spans="1:17" x14ac:dyDescent="0.25">
      <c r="A1524" s="3">
        <v>40204</v>
      </c>
      <c r="B1524">
        <v>24.55</v>
      </c>
      <c r="C1524">
        <v>25.3</v>
      </c>
      <c r="D1524" s="4">
        <v>8.2135523613962001E-3</v>
      </c>
      <c r="E1524" s="4">
        <v>1.40280561122246E-2</v>
      </c>
      <c r="F1524">
        <f t="shared" si="151"/>
        <v>30.174000000000021</v>
      </c>
      <c r="G1524">
        <f t="shared" ca="1" si="152"/>
        <v>22.685371020006468</v>
      </c>
      <c r="H1524" s="14">
        <f t="shared" ca="1" si="153"/>
        <v>18.941056530009689</v>
      </c>
      <c r="I1524" s="13">
        <f t="shared" ca="1" si="154"/>
        <v>-0.75100529282796191</v>
      </c>
      <c r="J1524" s="13">
        <f t="shared" ca="1" si="155"/>
        <v>1</v>
      </c>
      <c r="K1524" s="7">
        <f t="shared" ca="1" si="156"/>
        <v>8.2135523613962001E-3</v>
      </c>
      <c r="L1524" s="13">
        <f t="shared" ca="1" si="157"/>
        <v>1</v>
      </c>
      <c r="M1524" s="16">
        <f t="shared" ca="1" si="158"/>
        <v>8.2135523613962001E-3</v>
      </c>
      <c r="P1524" s="15">
        <v>-0.50847304512041924</v>
      </c>
      <c r="Q1524" s="11">
        <v>12.39</v>
      </c>
    </row>
    <row r="1525" spans="1:17" x14ac:dyDescent="0.25">
      <c r="A1525" s="3">
        <v>40205</v>
      </c>
      <c r="B1525">
        <v>23.75</v>
      </c>
      <c r="C1525">
        <v>24.7</v>
      </c>
      <c r="D1525" s="4">
        <v>-3.2586558044806598E-2</v>
      </c>
      <c r="E1525" s="4">
        <v>-2.37154150197629E-2</v>
      </c>
      <c r="F1525">
        <f t="shared" si="151"/>
        <v>30.09060000000002</v>
      </c>
      <c r="G1525">
        <f t="shared" ca="1" si="152"/>
        <v>22.647130268752417</v>
      </c>
      <c r="H1525" s="14">
        <f t="shared" ca="1" si="153"/>
        <v>18.925395403128615</v>
      </c>
      <c r="I1525" s="13">
        <f t="shared" ca="1" si="154"/>
        <v>-0.85183392005777248</v>
      </c>
      <c r="J1525" s="13">
        <f t="shared" ca="1" si="155"/>
        <v>1</v>
      </c>
      <c r="K1525" s="7">
        <f t="shared" ca="1" si="156"/>
        <v>-3.2586558044806598E-2</v>
      </c>
      <c r="L1525" s="13">
        <f t="shared" ca="1" si="157"/>
        <v>1</v>
      </c>
      <c r="M1525" s="16">
        <f t="shared" ca="1" si="158"/>
        <v>-3.2586558044806598E-2</v>
      </c>
      <c r="P1525" s="15">
        <v>-0.50813771631567128</v>
      </c>
      <c r="Q1525" s="11">
        <v>12.34</v>
      </c>
    </row>
    <row r="1526" spans="1:17" x14ac:dyDescent="0.25">
      <c r="A1526" s="3">
        <v>40206</v>
      </c>
      <c r="B1526">
        <v>24</v>
      </c>
      <c r="C1526">
        <v>24.9</v>
      </c>
      <c r="D1526" s="4">
        <v>1.05263157894737E-2</v>
      </c>
      <c r="E1526" s="4">
        <v>8.0971659919029104E-3</v>
      </c>
      <c r="F1526">
        <f t="shared" si="151"/>
        <v>30.016400000000022</v>
      </c>
      <c r="G1526">
        <f t="shared" ca="1" si="152"/>
        <v>22.605113266915197</v>
      </c>
      <c r="H1526" s="14">
        <f t="shared" ca="1" si="153"/>
        <v>18.899469900372786</v>
      </c>
      <c r="I1526" s="13">
        <f t="shared" ca="1" si="154"/>
        <v>-0.81178885889573404</v>
      </c>
      <c r="J1526" s="13">
        <f t="shared" ca="1" si="155"/>
        <v>1</v>
      </c>
      <c r="K1526" s="7">
        <f t="shared" ca="1" si="156"/>
        <v>1.05263157894737E-2</v>
      </c>
      <c r="L1526" s="13">
        <f t="shared" ca="1" si="157"/>
        <v>1</v>
      </c>
      <c r="M1526" s="16">
        <f t="shared" ca="1" si="158"/>
        <v>1.05263157894737E-2</v>
      </c>
      <c r="P1526" s="15">
        <v>-0.50728064505691595</v>
      </c>
      <c r="Q1526" s="11">
        <v>14.05</v>
      </c>
    </row>
    <row r="1527" spans="1:17" x14ac:dyDescent="0.25">
      <c r="A1527" s="3">
        <v>40207</v>
      </c>
      <c r="B1527">
        <v>24.65</v>
      </c>
      <c r="C1527">
        <v>25.35</v>
      </c>
      <c r="D1527" s="4">
        <v>2.70833333333333E-2</v>
      </c>
      <c r="E1527" s="4">
        <v>1.80722891566267E-2</v>
      </c>
      <c r="F1527">
        <f t="shared" si="151"/>
        <v>29.940600000000021</v>
      </c>
      <c r="G1527">
        <f t="shared" ca="1" si="152"/>
        <v>22.57184422714397</v>
      </c>
      <c r="H1527" s="14">
        <f t="shared" ca="1" si="153"/>
        <v>18.887466340715942</v>
      </c>
      <c r="I1527" s="13">
        <f t="shared" ca="1" si="154"/>
        <v>-0.71797738493230612</v>
      </c>
      <c r="J1527" s="13">
        <f t="shared" ca="1" si="155"/>
        <v>1</v>
      </c>
      <c r="K1527" s="7">
        <f t="shared" ca="1" si="156"/>
        <v>2.70833333333333E-2</v>
      </c>
      <c r="L1527" s="13">
        <f t="shared" ca="1" si="157"/>
        <v>1</v>
      </c>
      <c r="M1527" s="16">
        <f t="shared" ca="1" si="158"/>
        <v>2.70833333333333E-2</v>
      </c>
      <c r="P1527" s="15">
        <v>-0.50625777175574838</v>
      </c>
      <c r="Q1527" s="11">
        <v>16.625</v>
      </c>
    </row>
    <row r="1528" spans="1:17" x14ac:dyDescent="0.25">
      <c r="A1528" s="3">
        <v>40210</v>
      </c>
      <c r="B1528">
        <v>23.05</v>
      </c>
      <c r="C1528">
        <v>24.25</v>
      </c>
      <c r="D1528" s="4">
        <v>-6.4908722109533398E-2</v>
      </c>
      <c r="E1528" s="4">
        <v>-4.3392504930966497E-2</v>
      </c>
      <c r="F1528">
        <f t="shared" si="151"/>
        <v>29.858400000000021</v>
      </c>
      <c r="G1528">
        <f t="shared" ca="1" si="152"/>
        <v>22.527955986162979</v>
      </c>
      <c r="H1528" s="14">
        <f t="shared" ca="1" si="153"/>
        <v>18.862733979244457</v>
      </c>
      <c r="I1528" s="13">
        <f t="shared" ca="1" si="154"/>
        <v>-0.9287841210093678</v>
      </c>
      <c r="J1528" s="13">
        <f t="shared" ca="1" si="155"/>
        <v>1</v>
      </c>
      <c r="K1528" s="7">
        <f t="shared" ca="1" si="156"/>
        <v>-6.4908722109533398E-2</v>
      </c>
      <c r="L1528" s="13">
        <f t="shared" ca="1" si="157"/>
        <v>1</v>
      </c>
      <c r="M1528" s="16">
        <f t="shared" ca="1" si="158"/>
        <v>-6.4908722109533398E-2</v>
      </c>
      <c r="P1528" s="15">
        <v>-0.5035502533304822</v>
      </c>
      <c r="Q1528" s="11">
        <v>21.95</v>
      </c>
    </row>
    <row r="1529" spans="1:17" x14ac:dyDescent="0.25">
      <c r="A1529" s="3">
        <v>40211</v>
      </c>
      <c r="B1529">
        <v>22.1</v>
      </c>
      <c r="C1529">
        <v>23.45</v>
      </c>
      <c r="D1529" s="4">
        <v>-4.1214750542299297E-2</v>
      </c>
      <c r="E1529" s="4">
        <v>-3.2989690721649499E-2</v>
      </c>
      <c r="F1529">
        <f t="shared" si="151"/>
        <v>29.770600000000019</v>
      </c>
      <c r="G1529">
        <f t="shared" ca="1" si="152"/>
        <v>22.479313032667079</v>
      </c>
      <c r="H1529" s="14">
        <f t="shared" ca="1" si="153"/>
        <v>18.833669549000611</v>
      </c>
      <c r="I1529" s="13">
        <f t="shared" ca="1" si="154"/>
        <v>-1.0520227820364925</v>
      </c>
      <c r="J1529" s="13">
        <f t="shared" ca="1" si="155"/>
        <v>1</v>
      </c>
      <c r="K1529" s="7">
        <f t="shared" ca="1" si="156"/>
        <v>-4.1214750542299297E-2</v>
      </c>
      <c r="L1529" s="13">
        <f t="shared" ca="1" si="157"/>
        <v>1</v>
      </c>
      <c r="M1529" s="16">
        <f t="shared" ca="1" si="158"/>
        <v>-4.1214750542299297E-2</v>
      </c>
      <c r="P1529" s="15">
        <v>-0.50267653242064636</v>
      </c>
      <c r="Q1529" s="11">
        <v>31.95</v>
      </c>
    </row>
    <row r="1530" spans="1:17" x14ac:dyDescent="0.25">
      <c r="A1530" s="3">
        <v>40212</v>
      </c>
      <c r="B1530">
        <v>22.15</v>
      </c>
      <c r="C1530">
        <v>23.55</v>
      </c>
      <c r="D1530" s="4">
        <v>2.2624434389138001E-3</v>
      </c>
      <c r="E1530" s="4">
        <v>4.2643923240939198E-3</v>
      </c>
      <c r="F1530">
        <f t="shared" si="151"/>
        <v>29.679800000000021</v>
      </c>
      <c r="G1530">
        <f t="shared" ca="1" si="152"/>
        <v>22.435673968517751</v>
      </c>
      <c r="H1530" s="14">
        <f t="shared" ca="1" si="153"/>
        <v>18.813610952776614</v>
      </c>
      <c r="I1530" s="13">
        <f t="shared" ca="1" si="154"/>
        <v>-1.039435256548028</v>
      </c>
      <c r="J1530" s="13">
        <f t="shared" ca="1" si="155"/>
        <v>1</v>
      </c>
      <c r="K1530" s="7">
        <f t="shared" ca="1" si="156"/>
        <v>2.2624434389138001E-3</v>
      </c>
      <c r="L1530" s="13">
        <f t="shared" ca="1" si="157"/>
        <v>1</v>
      </c>
      <c r="M1530" s="16">
        <f t="shared" ca="1" si="158"/>
        <v>2.2624434389138001E-3</v>
      </c>
      <c r="P1530" s="15">
        <v>-0.50069078211109352</v>
      </c>
      <c r="Q1530" s="11">
        <v>13.8</v>
      </c>
    </row>
    <row r="1531" spans="1:17" x14ac:dyDescent="0.25">
      <c r="A1531" s="3">
        <v>40213</v>
      </c>
      <c r="B1531">
        <v>25.6</v>
      </c>
      <c r="C1531">
        <v>25.65</v>
      </c>
      <c r="D1531" s="4">
        <v>0.155756207674944</v>
      </c>
      <c r="E1531" s="4">
        <v>8.9171974522293002E-2</v>
      </c>
      <c r="F1531">
        <f t="shared" si="151"/>
        <v>29.604000000000024</v>
      </c>
      <c r="G1531">
        <f t="shared" ca="1" si="152"/>
        <v>22.41694886619009</v>
      </c>
      <c r="H1531" s="14">
        <f t="shared" ca="1" si="153"/>
        <v>18.823423299285121</v>
      </c>
      <c r="I1531" s="13">
        <f t="shared" ca="1" si="154"/>
        <v>-0.55711305310797998</v>
      </c>
      <c r="J1531" s="13">
        <f t="shared" ca="1" si="155"/>
        <v>1</v>
      </c>
      <c r="K1531" s="7">
        <f t="shared" ca="1" si="156"/>
        <v>0.155756207674944</v>
      </c>
      <c r="L1531" s="13">
        <f t="shared" ca="1" si="157"/>
        <v>1</v>
      </c>
      <c r="M1531" s="16">
        <f t="shared" ca="1" si="158"/>
        <v>0.155756207674944</v>
      </c>
      <c r="P1531" s="15">
        <v>-0.49972464833183022</v>
      </c>
      <c r="Q1531" s="11">
        <v>15.975</v>
      </c>
    </row>
    <row r="1532" spans="1:17" x14ac:dyDescent="0.25">
      <c r="A1532" s="3">
        <v>40214</v>
      </c>
      <c r="B1532">
        <v>26.1</v>
      </c>
      <c r="C1532">
        <v>25.85</v>
      </c>
      <c r="D1532" s="4">
        <v>1.953125E-2</v>
      </c>
      <c r="E1532" s="4">
        <v>7.7972709551659102E-3</v>
      </c>
      <c r="F1532">
        <f t="shared" ref="F1532:F1595" si="159">AVERAGE(B1283:B1532)</f>
        <v>29.521600000000024</v>
      </c>
      <c r="G1532">
        <f t="shared" ref="G1532:G1595" ca="1" si="160">F1532-_xlfn.STDEV.P(OFFSET(B1532,0,0,-250,1))</f>
        <v>22.413370020602983</v>
      </c>
      <c r="H1532" s="14">
        <f t="shared" ref="H1532:H1595" ca="1" si="161">F1532-1.5*_xlfn.STDEV.P(OFFSET(B1532,0,0,-250,1))</f>
        <v>18.859255030904464</v>
      </c>
      <c r="I1532" s="13">
        <f t="shared" ref="I1532:I1595" ca="1" si="162">(B1532-F1532)/_xlfn.STDEV.P(OFFSET(B1532,0,0,-250,1))</f>
        <v>-0.48135752640494356</v>
      </c>
      <c r="J1532" s="13">
        <f t="shared" ca="1" si="155"/>
        <v>1</v>
      </c>
      <c r="K1532" s="7">
        <f t="shared" ca="1" si="156"/>
        <v>1.953125E-2</v>
      </c>
      <c r="L1532" s="13">
        <f t="shared" ca="1" si="157"/>
        <v>1</v>
      </c>
      <c r="M1532" s="16">
        <f t="shared" ca="1" si="158"/>
        <v>1.953125E-2</v>
      </c>
      <c r="P1532" s="15">
        <v>-0.49784782009690959</v>
      </c>
      <c r="Q1532" s="11">
        <v>15.95</v>
      </c>
    </row>
    <row r="1533" spans="1:17" x14ac:dyDescent="0.25">
      <c r="A1533" s="3">
        <v>40217</v>
      </c>
      <c r="B1533">
        <v>26.4</v>
      </c>
      <c r="C1533">
        <v>26.2</v>
      </c>
      <c r="D1533" s="4">
        <v>1.14942528735631E-2</v>
      </c>
      <c r="E1533" s="4">
        <v>1.35396518375241E-2</v>
      </c>
      <c r="F1533">
        <f t="shared" si="159"/>
        <v>29.431000000000026</v>
      </c>
      <c r="G1533">
        <f t="shared" ca="1" si="160"/>
        <v>22.428695450782055</v>
      </c>
      <c r="H1533" s="14">
        <f t="shared" ca="1" si="161"/>
        <v>18.927543176173067</v>
      </c>
      <c r="I1533" s="13">
        <f t="shared" ca="1" si="162"/>
        <v>-0.43285749408579127</v>
      </c>
      <c r="J1533" s="13">
        <f t="shared" ref="J1533:J1596" ca="1" si="163">IF(AND(J1532=0,I1532&lt;-1),1,IF(AND(J1532=1,I1532&gt;-0.5),0,J1532))</f>
        <v>0</v>
      </c>
      <c r="K1533" s="7">
        <f t="shared" ref="K1533:K1596" ca="1" si="164">J1533*D1533</f>
        <v>0</v>
      </c>
      <c r="L1533" s="13">
        <f t="shared" ref="L1533:L1596" ca="1" si="165">IF(AND(L1532=0,I1532&lt;-1.5),1,IF(AND(L1532=1,I1532&gt;0.5),0,L1532))</f>
        <v>1</v>
      </c>
      <c r="M1533" s="16">
        <f t="shared" ref="M1533:M1596" ca="1" si="166">L1533*D1533</f>
        <v>1.14942528735631E-2</v>
      </c>
      <c r="P1533" s="15">
        <v>-0.49697335210556398</v>
      </c>
      <c r="Q1533" s="11">
        <v>14.574999999999999</v>
      </c>
    </row>
    <row r="1534" spans="1:17" x14ac:dyDescent="0.25">
      <c r="A1534" s="3">
        <v>40218</v>
      </c>
      <c r="B1534">
        <v>25.55</v>
      </c>
      <c r="C1534">
        <v>25.65</v>
      </c>
      <c r="D1534" s="4">
        <v>-3.2196969696969599E-2</v>
      </c>
      <c r="E1534" s="4">
        <v>-2.09923664122138E-2</v>
      </c>
      <c r="F1534">
        <f t="shared" si="159"/>
        <v>29.355200000000021</v>
      </c>
      <c r="G1534">
        <f t="shared" ca="1" si="160"/>
        <v>22.414128543805454</v>
      </c>
      <c r="H1534" s="14">
        <f t="shared" ca="1" si="161"/>
        <v>18.943592815708172</v>
      </c>
      <c r="I1534" s="13">
        <f t="shared" ca="1" si="162"/>
        <v>-0.54821507371229639</v>
      </c>
      <c r="J1534" s="13">
        <f t="shared" ca="1" si="163"/>
        <v>0</v>
      </c>
      <c r="K1534" s="7">
        <f t="shared" ca="1" si="164"/>
        <v>0</v>
      </c>
      <c r="L1534" s="13">
        <f t="shared" ca="1" si="165"/>
        <v>1</v>
      </c>
      <c r="M1534" s="16">
        <f t="shared" ca="1" si="166"/>
        <v>-3.2196969696969599E-2</v>
      </c>
      <c r="P1534" s="15">
        <v>-0.49658533224699353</v>
      </c>
      <c r="Q1534" s="11">
        <v>15.025</v>
      </c>
    </row>
    <row r="1535" spans="1:17" x14ac:dyDescent="0.25">
      <c r="A1535" s="3">
        <v>40219</v>
      </c>
      <c r="B1535">
        <v>25.5</v>
      </c>
      <c r="C1535">
        <v>25.55</v>
      </c>
      <c r="D1535" s="4">
        <v>-1.9569471624266699E-3</v>
      </c>
      <c r="E1535" s="4">
        <v>-3.89863547758273E-3</v>
      </c>
      <c r="F1535">
        <f t="shared" si="159"/>
        <v>29.283400000000022</v>
      </c>
      <c r="G1535">
        <f t="shared" ca="1" si="160"/>
        <v>22.39586673764849</v>
      </c>
      <c r="H1535" s="14">
        <f t="shared" ca="1" si="161"/>
        <v>18.95210010647272</v>
      </c>
      <c r="I1535" s="13">
        <f t="shared" ca="1" si="162"/>
        <v>-0.54931132175880015</v>
      </c>
      <c r="J1535" s="13">
        <f t="shared" ca="1" si="163"/>
        <v>0</v>
      </c>
      <c r="K1535" s="7">
        <f t="shared" ca="1" si="164"/>
        <v>0</v>
      </c>
      <c r="L1535" s="13">
        <f t="shared" ca="1" si="165"/>
        <v>1</v>
      </c>
      <c r="M1535" s="16">
        <f t="shared" ca="1" si="166"/>
        <v>-1.9569471624266699E-3</v>
      </c>
      <c r="P1535" s="15">
        <v>-0.4965255847308897</v>
      </c>
      <c r="Q1535" s="11">
        <v>12.57</v>
      </c>
    </row>
    <row r="1536" spans="1:17" x14ac:dyDescent="0.25">
      <c r="A1536" s="3">
        <v>40220</v>
      </c>
      <c r="B1536">
        <v>24.45</v>
      </c>
      <c r="C1536">
        <v>24.95</v>
      </c>
      <c r="D1536" s="4">
        <v>-4.1176470588235398E-2</v>
      </c>
      <c r="E1536" s="4">
        <v>-2.3483365949119501E-2</v>
      </c>
      <c r="F1536">
        <f t="shared" si="159"/>
        <v>29.205200000000019</v>
      </c>
      <c r="G1536">
        <f t="shared" ca="1" si="160"/>
        <v>22.374450922483046</v>
      </c>
      <c r="H1536" s="14">
        <f t="shared" ca="1" si="161"/>
        <v>18.959076383724561</v>
      </c>
      <c r="I1536" s="13">
        <f t="shared" ca="1" si="162"/>
        <v>-0.69614619802848476</v>
      </c>
      <c r="J1536" s="13">
        <f t="shared" ca="1" si="163"/>
        <v>0</v>
      </c>
      <c r="K1536" s="7">
        <f t="shared" ca="1" si="164"/>
        <v>0</v>
      </c>
      <c r="L1536" s="13">
        <f t="shared" ca="1" si="165"/>
        <v>1</v>
      </c>
      <c r="M1536" s="16">
        <f t="shared" ca="1" si="166"/>
        <v>-4.1176470588235398E-2</v>
      </c>
      <c r="P1536" s="15">
        <v>-0.49645906378362731</v>
      </c>
      <c r="Q1536" s="11">
        <v>16.024999999999999</v>
      </c>
    </row>
    <row r="1537" spans="1:17" x14ac:dyDescent="0.25">
      <c r="A1537" s="3">
        <v>40221</v>
      </c>
      <c r="B1537">
        <v>24.45</v>
      </c>
      <c r="C1537">
        <v>24.9</v>
      </c>
      <c r="D1537" s="4">
        <v>0</v>
      </c>
      <c r="E1537" s="4">
        <v>-2.00400801603207E-3</v>
      </c>
      <c r="F1537">
        <f t="shared" si="159"/>
        <v>29.125200000000021</v>
      </c>
      <c r="G1537">
        <f t="shared" ca="1" si="160"/>
        <v>22.356628144726649</v>
      </c>
      <c r="H1537" s="14">
        <f t="shared" ca="1" si="161"/>
        <v>18.97234221708996</v>
      </c>
      <c r="I1537" s="13">
        <f t="shared" ca="1" si="162"/>
        <v>-0.69072178001000128</v>
      </c>
      <c r="J1537" s="13">
        <f t="shared" ca="1" si="163"/>
        <v>0</v>
      </c>
      <c r="K1537" s="7">
        <f t="shared" ca="1" si="164"/>
        <v>0</v>
      </c>
      <c r="L1537" s="13">
        <f t="shared" ca="1" si="165"/>
        <v>1</v>
      </c>
      <c r="M1537" s="16">
        <f t="shared" ca="1" si="166"/>
        <v>0</v>
      </c>
      <c r="P1537" s="15">
        <v>-0.49603694622625261</v>
      </c>
      <c r="Q1537" s="11">
        <v>14.44</v>
      </c>
    </row>
    <row r="1538" spans="1:17" x14ac:dyDescent="0.25">
      <c r="A1538" s="3">
        <v>40224</v>
      </c>
      <c r="B1538">
        <v>24.45</v>
      </c>
      <c r="C1538">
        <v>24.9</v>
      </c>
      <c r="D1538" s="4">
        <v>-1.8072289156626498E-2</v>
      </c>
      <c r="E1538" s="4">
        <v>-3.67504835589944E-2</v>
      </c>
      <c r="F1538">
        <f t="shared" si="159"/>
        <v>29.031600000000022</v>
      </c>
      <c r="G1538">
        <f t="shared" ca="1" si="160"/>
        <v>22.361535424600582</v>
      </c>
      <c r="H1538" s="14">
        <f t="shared" ca="1" si="161"/>
        <v>19.026503136900864</v>
      </c>
      <c r="I1538" s="13">
        <f t="shared" ca="1" si="162"/>
        <v>-0.68688990162072783</v>
      </c>
      <c r="J1538" s="13">
        <f t="shared" ca="1" si="163"/>
        <v>0</v>
      </c>
      <c r="K1538" s="7">
        <f t="shared" ca="1" si="164"/>
        <v>0</v>
      </c>
      <c r="L1538" s="13">
        <f t="shared" ca="1" si="165"/>
        <v>1</v>
      </c>
      <c r="M1538" s="16">
        <f t="shared" ca="1" si="166"/>
        <v>-1.8072289156626498E-2</v>
      </c>
      <c r="P1538" s="15">
        <v>-0.49598131332816042</v>
      </c>
      <c r="Q1538" s="11">
        <v>13.8</v>
      </c>
    </row>
    <row r="1539" spans="1:17" x14ac:dyDescent="0.25">
      <c r="A1539" s="3">
        <v>40225</v>
      </c>
      <c r="B1539">
        <v>23.6</v>
      </c>
      <c r="C1539">
        <v>24.8</v>
      </c>
      <c r="D1539" s="4">
        <v>-3.4764826175869103E-2</v>
      </c>
      <c r="E1539" s="4">
        <v>-4.0160642570280496E-3</v>
      </c>
      <c r="F1539">
        <f t="shared" si="159"/>
        <v>28.932200000000023</v>
      </c>
      <c r="G1539">
        <f t="shared" ca="1" si="160"/>
        <v>22.367933616008699</v>
      </c>
      <c r="H1539" s="14">
        <f t="shared" ca="1" si="161"/>
        <v>19.085800424013037</v>
      </c>
      <c r="I1539" s="13">
        <f t="shared" ca="1" si="162"/>
        <v>-0.8123070710542738</v>
      </c>
      <c r="J1539" s="13">
        <f t="shared" ca="1" si="163"/>
        <v>0</v>
      </c>
      <c r="K1539" s="7">
        <f t="shared" ca="1" si="164"/>
        <v>0</v>
      </c>
      <c r="L1539" s="13">
        <f t="shared" ca="1" si="165"/>
        <v>1</v>
      </c>
      <c r="M1539" s="16">
        <f t="shared" ca="1" si="166"/>
        <v>-3.4764826175869103E-2</v>
      </c>
      <c r="P1539" s="15">
        <v>-0.49531226091114056</v>
      </c>
      <c r="Q1539" s="11">
        <v>14.5</v>
      </c>
    </row>
    <row r="1540" spans="1:17" x14ac:dyDescent="0.25">
      <c r="A1540" s="3">
        <v>40226</v>
      </c>
      <c r="B1540">
        <v>22.75</v>
      </c>
      <c r="C1540">
        <v>24.7</v>
      </c>
      <c r="D1540" s="4">
        <v>-3.6016949152542402E-2</v>
      </c>
      <c r="E1540" s="4">
        <v>-4.0322580645162399E-3</v>
      </c>
      <c r="F1540">
        <f t="shared" si="159"/>
        <v>28.844200000000022</v>
      </c>
      <c r="G1540">
        <f t="shared" ca="1" si="160"/>
        <v>22.345437320843438</v>
      </c>
      <c r="H1540" s="14">
        <f t="shared" ca="1" si="161"/>
        <v>19.096055981265145</v>
      </c>
      <c r="I1540" s="13">
        <f t="shared" ca="1" si="162"/>
        <v>-0.93774773766487696</v>
      </c>
      <c r="J1540" s="13">
        <f t="shared" ca="1" si="163"/>
        <v>0</v>
      </c>
      <c r="K1540" s="7">
        <f t="shared" ca="1" si="164"/>
        <v>0</v>
      </c>
      <c r="L1540" s="13">
        <f t="shared" ca="1" si="165"/>
        <v>1</v>
      </c>
      <c r="M1540" s="16">
        <f t="shared" ca="1" si="166"/>
        <v>-3.6016949152542402E-2</v>
      </c>
      <c r="P1540" s="15">
        <v>-0.49499690029043597</v>
      </c>
      <c r="Q1540" s="11">
        <v>12.35</v>
      </c>
    </row>
    <row r="1541" spans="1:17" x14ac:dyDescent="0.25">
      <c r="A1541" s="3">
        <v>40227</v>
      </c>
      <c r="B1541">
        <v>21.8</v>
      </c>
      <c r="C1541">
        <v>24.1</v>
      </c>
      <c r="D1541" s="4">
        <v>-4.17582417582417E-2</v>
      </c>
      <c r="E1541" s="4">
        <v>-2.4291497975708402E-2</v>
      </c>
      <c r="F1541">
        <f t="shared" si="159"/>
        <v>28.742000000000022</v>
      </c>
      <c r="G1541">
        <f t="shared" ca="1" si="160"/>
        <v>22.334809039836721</v>
      </c>
      <c r="H1541" s="14">
        <f t="shared" ca="1" si="161"/>
        <v>19.131213559755068</v>
      </c>
      <c r="I1541" s="13">
        <f t="shared" ca="1" si="162"/>
        <v>-1.0834701264816196</v>
      </c>
      <c r="J1541" s="13">
        <f t="shared" ca="1" si="163"/>
        <v>0</v>
      </c>
      <c r="K1541" s="7">
        <f t="shared" ca="1" si="164"/>
        <v>0</v>
      </c>
      <c r="L1541" s="13">
        <f t="shared" ca="1" si="165"/>
        <v>1</v>
      </c>
      <c r="M1541" s="16">
        <f t="shared" ca="1" si="166"/>
        <v>-4.17582417582417E-2</v>
      </c>
      <c r="P1541" s="15">
        <v>-0.49459214822117437</v>
      </c>
      <c r="Q1541" s="11">
        <v>15.4</v>
      </c>
    </row>
    <row r="1542" spans="1:17" x14ac:dyDescent="0.25">
      <c r="A1542" s="3">
        <v>40228</v>
      </c>
      <c r="B1542">
        <v>21.35</v>
      </c>
      <c r="C1542">
        <v>23.7</v>
      </c>
      <c r="D1542" s="4">
        <v>-2.06422018348623E-2</v>
      </c>
      <c r="E1542" s="4">
        <v>-1.6597510373444001E-2</v>
      </c>
      <c r="F1542">
        <f t="shared" si="159"/>
        <v>28.640800000000024</v>
      </c>
      <c r="G1542">
        <f t="shared" ca="1" si="160"/>
        <v>22.318013006909204</v>
      </c>
      <c r="H1542" s="14">
        <f t="shared" ca="1" si="161"/>
        <v>19.156619510363793</v>
      </c>
      <c r="I1542" s="13">
        <f t="shared" ca="1" si="162"/>
        <v>-1.1530991013878833</v>
      </c>
      <c r="J1542" s="13">
        <f t="shared" ca="1" si="163"/>
        <v>1</v>
      </c>
      <c r="K1542" s="7">
        <f t="shared" ca="1" si="164"/>
        <v>-2.06422018348623E-2</v>
      </c>
      <c r="L1542" s="13">
        <f t="shared" ca="1" si="165"/>
        <v>1</v>
      </c>
      <c r="M1542" s="16">
        <f t="shared" ca="1" si="166"/>
        <v>-2.06422018348623E-2</v>
      </c>
      <c r="P1542" s="15">
        <v>-0.49395023942310246</v>
      </c>
      <c r="Q1542" s="11">
        <v>16.074999999999999</v>
      </c>
    </row>
    <row r="1543" spans="1:17" x14ac:dyDescent="0.25">
      <c r="A1543" s="3">
        <v>40231</v>
      </c>
      <c r="B1543">
        <v>20.95</v>
      </c>
      <c r="C1543">
        <v>23.25</v>
      </c>
      <c r="D1543" s="4">
        <v>-1.8735362997658201E-2</v>
      </c>
      <c r="E1543" s="4">
        <v>-1.8987341772151899E-2</v>
      </c>
      <c r="F1543">
        <f t="shared" si="159"/>
        <v>28.536400000000022</v>
      </c>
      <c r="G1543">
        <f t="shared" ca="1" si="160"/>
        <v>22.303604877424725</v>
      </c>
      <c r="H1543" s="14">
        <f t="shared" ca="1" si="161"/>
        <v>19.187207316137076</v>
      </c>
      <c r="I1543" s="13">
        <f t="shared" ca="1" si="162"/>
        <v>-1.2171746144072575</v>
      </c>
      <c r="J1543" s="13">
        <f t="shared" ca="1" si="163"/>
        <v>1</v>
      </c>
      <c r="K1543" s="7">
        <f t="shared" ca="1" si="164"/>
        <v>-1.8735362997658201E-2</v>
      </c>
      <c r="L1543" s="13">
        <f t="shared" ca="1" si="165"/>
        <v>1</v>
      </c>
      <c r="M1543" s="16">
        <f t="shared" ca="1" si="166"/>
        <v>-1.8735362997658201E-2</v>
      </c>
      <c r="P1543" s="15">
        <v>-0.49367979782852472</v>
      </c>
      <c r="Q1543" s="11">
        <v>12.52</v>
      </c>
    </row>
    <row r="1544" spans="1:17" x14ac:dyDescent="0.25">
      <c r="A1544" s="3">
        <v>40232</v>
      </c>
      <c r="B1544">
        <v>21.65</v>
      </c>
      <c r="C1544">
        <v>23.9</v>
      </c>
      <c r="D1544" s="4">
        <v>3.3412887828162298E-2</v>
      </c>
      <c r="E1544" s="4">
        <v>2.79569892473117E-2</v>
      </c>
      <c r="F1544">
        <f t="shared" si="159"/>
        <v>28.450400000000023</v>
      </c>
      <c r="G1544">
        <f t="shared" ca="1" si="160"/>
        <v>22.2717432009863</v>
      </c>
      <c r="H1544" s="14">
        <f t="shared" ca="1" si="161"/>
        <v>19.182414801479442</v>
      </c>
      <c r="I1544" s="13">
        <f t="shared" ca="1" si="162"/>
        <v>-1.1006275669957184</v>
      </c>
      <c r="J1544" s="13">
        <f t="shared" ca="1" si="163"/>
        <v>1</v>
      </c>
      <c r="K1544" s="7">
        <f t="shared" ca="1" si="164"/>
        <v>3.3412887828162298E-2</v>
      </c>
      <c r="L1544" s="13">
        <f t="shared" ca="1" si="165"/>
        <v>1</v>
      </c>
      <c r="M1544" s="16">
        <f t="shared" ca="1" si="166"/>
        <v>3.3412887828162298E-2</v>
      </c>
      <c r="P1544" s="15">
        <v>-0.49258708587332239</v>
      </c>
      <c r="Q1544" s="11">
        <v>13.69</v>
      </c>
    </row>
    <row r="1545" spans="1:17" x14ac:dyDescent="0.25">
      <c r="A1545" s="3">
        <v>40233</v>
      </c>
      <c r="B1545">
        <v>21.1</v>
      </c>
      <c r="C1545">
        <v>23.65</v>
      </c>
      <c r="D1545" s="4">
        <v>-2.5404157043879799E-2</v>
      </c>
      <c r="E1545" s="4">
        <v>-1.0460251046025101E-2</v>
      </c>
      <c r="F1545">
        <f t="shared" si="159"/>
        <v>28.364200000000025</v>
      </c>
      <c r="G1545">
        <f t="shared" ca="1" si="160"/>
        <v>22.234112858694591</v>
      </c>
      <c r="H1545" s="14">
        <f t="shared" ca="1" si="161"/>
        <v>19.169069288041875</v>
      </c>
      <c r="I1545" s="13">
        <f t="shared" ca="1" si="162"/>
        <v>-1.1850076242885308</v>
      </c>
      <c r="J1545" s="13">
        <f t="shared" ca="1" si="163"/>
        <v>1</v>
      </c>
      <c r="K1545" s="7">
        <f t="shared" ca="1" si="164"/>
        <v>-2.5404157043879799E-2</v>
      </c>
      <c r="L1545" s="13">
        <f t="shared" ca="1" si="165"/>
        <v>1</v>
      </c>
      <c r="M1545" s="16">
        <f t="shared" ca="1" si="166"/>
        <v>-2.5404157043879799E-2</v>
      </c>
      <c r="P1545" s="15">
        <v>-0.49235182901651264</v>
      </c>
      <c r="Q1545" s="11">
        <v>12.86</v>
      </c>
    </row>
    <row r="1546" spans="1:17" x14ac:dyDescent="0.25">
      <c r="A1546" s="3">
        <v>40234</v>
      </c>
      <c r="B1546">
        <v>20.95</v>
      </c>
      <c r="C1546">
        <v>23.75</v>
      </c>
      <c r="D1546" s="4">
        <v>-7.1090047393366201E-3</v>
      </c>
      <c r="E1546" s="4">
        <v>4.2283298097252099E-3</v>
      </c>
      <c r="F1546">
        <f t="shared" si="159"/>
        <v>28.283600000000025</v>
      </c>
      <c r="G1546">
        <f t="shared" ca="1" si="160"/>
        <v>22.189131110917202</v>
      </c>
      <c r="H1546" s="14">
        <f t="shared" ca="1" si="161"/>
        <v>19.141896666375793</v>
      </c>
      <c r="I1546" s="13">
        <f t="shared" ca="1" si="162"/>
        <v>-1.2033206065153421</v>
      </c>
      <c r="J1546" s="13">
        <f t="shared" ca="1" si="163"/>
        <v>1</v>
      </c>
      <c r="K1546" s="7">
        <f t="shared" ca="1" si="164"/>
        <v>-7.1090047393366201E-3</v>
      </c>
      <c r="L1546" s="13">
        <f t="shared" ca="1" si="165"/>
        <v>1</v>
      </c>
      <c r="M1546" s="16">
        <f t="shared" ca="1" si="166"/>
        <v>-7.1090047393366201E-3</v>
      </c>
      <c r="P1546" s="15">
        <v>-0.49159365690002849</v>
      </c>
      <c r="Q1546" s="11">
        <v>12.38</v>
      </c>
    </row>
    <row r="1547" spans="1:17" x14ac:dyDescent="0.25">
      <c r="A1547" s="3">
        <v>40235</v>
      </c>
      <c r="B1547">
        <v>20.399999999999999</v>
      </c>
      <c r="C1547">
        <v>23.5</v>
      </c>
      <c r="D1547" s="4">
        <v>-2.62529832935561E-2</v>
      </c>
      <c r="E1547" s="4">
        <v>-1.05263157894737E-2</v>
      </c>
      <c r="F1547">
        <f t="shared" si="159"/>
        <v>28.196800000000021</v>
      </c>
      <c r="G1547">
        <f t="shared" ca="1" si="160"/>
        <v>22.14534978042467</v>
      </c>
      <c r="H1547" s="14">
        <f t="shared" ca="1" si="161"/>
        <v>19.119624670636995</v>
      </c>
      <c r="I1547" s="13">
        <f t="shared" ca="1" si="162"/>
        <v>-1.2884184314660276</v>
      </c>
      <c r="J1547" s="13">
        <f t="shared" ca="1" si="163"/>
        <v>1</v>
      </c>
      <c r="K1547" s="7">
        <f t="shared" ca="1" si="164"/>
        <v>-2.62529832935561E-2</v>
      </c>
      <c r="L1547" s="13">
        <f t="shared" ca="1" si="165"/>
        <v>1</v>
      </c>
      <c r="M1547" s="16">
        <f t="shared" ca="1" si="166"/>
        <v>-2.62529832935561E-2</v>
      </c>
      <c r="P1547" s="15">
        <v>-0.49031108708801391</v>
      </c>
      <c r="Q1547" s="11">
        <v>12.57</v>
      </c>
    </row>
    <row r="1548" spans="1:17" x14ac:dyDescent="0.25">
      <c r="A1548" s="3">
        <v>40238</v>
      </c>
      <c r="B1548">
        <v>20</v>
      </c>
      <c r="C1548">
        <v>23.05</v>
      </c>
      <c r="D1548" s="4">
        <v>-1.9607843137254801E-2</v>
      </c>
      <c r="E1548" s="4">
        <v>-1.91489361702127E-2</v>
      </c>
      <c r="F1548">
        <f t="shared" si="159"/>
        <v>28.10440000000002</v>
      </c>
      <c r="G1548">
        <f t="shared" ca="1" si="160"/>
        <v>22.105079985198461</v>
      </c>
      <c r="H1548" s="14">
        <f t="shared" ca="1" si="161"/>
        <v>19.105419977797684</v>
      </c>
      <c r="I1548" s="13">
        <f t="shared" ca="1" si="162"/>
        <v>-1.3508864304629187</v>
      </c>
      <c r="J1548" s="13">
        <f t="shared" ca="1" si="163"/>
        <v>1</v>
      </c>
      <c r="K1548" s="7">
        <f t="shared" ca="1" si="164"/>
        <v>-1.9607843137254801E-2</v>
      </c>
      <c r="L1548" s="13">
        <f t="shared" ca="1" si="165"/>
        <v>1</v>
      </c>
      <c r="M1548" s="16">
        <f t="shared" ca="1" si="166"/>
        <v>-1.9607843137254801E-2</v>
      </c>
      <c r="P1548" s="15">
        <v>-0.48988503415547718</v>
      </c>
      <c r="Q1548" s="11">
        <v>14.44</v>
      </c>
    </row>
    <row r="1549" spans="1:17" x14ac:dyDescent="0.25">
      <c r="A1549" s="3">
        <v>40239</v>
      </c>
      <c r="B1549">
        <v>19.8</v>
      </c>
      <c r="C1549">
        <v>22.8</v>
      </c>
      <c r="D1549" s="4">
        <v>-0.01</v>
      </c>
      <c r="E1549" s="4">
        <v>-1.0845986984815601E-2</v>
      </c>
      <c r="F1549">
        <f t="shared" si="159"/>
        <v>28.018400000000021</v>
      </c>
      <c r="G1549">
        <f t="shared" ca="1" si="160"/>
        <v>22.054860661654168</v>
      </c>
      <c r="H1549" s="14">
        <f t="shared" ca="1" si="161"/>
        <v>19.073090992481241</v>
      </c>
      <c r="I1549" s="13">
        <f t="shared" ca="1" si="162"/>
        <v>-1.3781077869572018</v>
      </c>
      <c r="J1549" s="13">
        <f t="shared" ca="1" si="163"/>
        <v>1</v>
      </c>
      <c r="K1549" s="7">
        <f t="shared" ca="1" si="164"/>
        <v>-0.01</v>
      </c>
      <c r="L1549" s="13">
        <f t="shared" ca="1" si="165"/>
        <v>1</v>
      </c>
      <c r="M1549" s="16">
        <f t="shared" ca="1" si="166"/>
        <v>-0.01</v>
      </c>
      <c r="P1549" s="15">
        <v>-0.48984347441875314</v>
      </c>
      <c r="Q1549" s="11">
        <v>14.35</v>
      </c>
    </row>
    <row r="1550" spans="1:17" x14ac:dyDescent="0.25">
      <c r="A1550" s="3">
        <v>40240</v>
      </c>
      <c r="B1550">
        <v>19.600000000000001</v>
      </c>
      <c r="C1550">
        <v>22.6</v>
      </c>
      <c r="D1550" s="4">
        <v>-1.01010101010101E-2</v>
      </c>
      <c r="E1550" s="4">
        <v>-8.7719298245613198E-3</v>
      </c>
      <c r="F1550">
        <f t="shared" si="159"/>
        <v>27.933000000000021</v>
      </c>
      <c r="G1550">
        <f t="shared" ca="1" si="160"/>
        <v>22.002478859324569</v>
      </c>
      <c r="H1550" s="14">
        <f t="shared" ca="1" si="161"/>
        <v>19.037218288986846</v>
      </c>
      <c r="I1550" s="13">
        <f t="shared" ca="1" si="162"/>
        <v>-1.4051041725231825</v>
      </c>
      <c r="J1550" s="13">
        <f t="shared" ca="1" si="163"/>
        <v>1</v>
      </c>
      <c r="K1550" s="7">
        <f t="shared" ca="1" si="164"/>
        <v>-1.01010101010101E-2</v>
      </c>
      <c r="L1550" s="13">
        <f t="shared" ca="1" si="165"/>
        <v>1</v>
      </c>
      <c r="M1550" s="16">
        <f t="shared" ca="1" si="166"/>
        <v>-1.01010101010101E-2</v>
      </c>
      <c r="P1550" s="15">
        <v>-0.48922779974092051</v>
      </c>
      <c r="Q1550" s="11">
        <v>15.4</v>
      </c>
    </row>
    <row r="1551" spans="1:17" x14ac:dyDescent="0.25">
      <c r="A1551" s="3">
        <v>40241</v>
      </c>
      <c r="B1551">
        <v>19.600000000000001</v>
      </c>
      <c r="C1551">
        <v>22.5</v>
      </c>
      <c r="D1551" s="4">
        <v>0</v>
      </c>
      <c r="E1551" s="4">
        <v>-4.42477876106207E-3</v>
      </c>
      <c r="F1551">
        <f t="shared" si="159"/>
        <v>27.836600000000026</v>
      </c>
      <c r="G1551">
        <f t="shared" ca="1" si="160"/>
        <v>21.967600899642427</v>
      </c>
      <c r="H1551" s="14">
        <f t="shared" ca="1" si="161"/>
        <v>19.033101349463632</v>
      </c>
      <c r="I1551" s="13">
        <f t="shared" ca="1" si="162"/>
        <v>-1.4034079506841584</v>
      </c>
      <c r="J1551" s="13">
        <f t="shared" ca="1" si="163"/>
        <v>1</v>
      </c>
      <c r="K1551" s="7">
        <f t="shared" ca="1" si="164"/>
        <v>0</v>
      </c>
      <c r="L1551" s="13">
        <f t="shared" ca="1" si="165"/>
        <v>1</v>
      </c>
      <c r="M1551" s="16">
        <f t="shared" ca="1" si="166"/>
        <v>0</v>
      </c>
      <c r="P1551" s="15">
        <v>-0.48888099937558011</v>
      </c>
      <c r="Q1551" s="11">
        <v>14.6</v>
      </c>
    </row>
    <row r="1552" spans="1:17" x14ac:dyDescent="0.25">
      <c r="A1552" s="3">
        <v>40242</v>
      </c>
      <c r="B1552">
        <v>18.55</v>
      </c>
      <c r="C1552">
        <v>21.6</v>
      </c>
      <c r="D1552" s="4">
        <v>-5.3571428571428603E-2</v>
      </c>
      <c r="E1552" s="4">
        <v>-3.9999999999999897E-2</v>
      </c>
      <c r="F1552">
        <f t="shared" si="159"/>
        <v>27.722600000000021</v>
      </c>
      <c r="G1552">
        <f t="shared" ca="1" si="160"/>
        <v>21.951941524574668</v>
      </c>
      <c r="H1552" s="14">
        <f t="shared" ca="1" si="161"/>
        <v>19.066612286861989</v>
      </c>
      <c r="I1552" s="13">
        <f t="shared" ca="1" si="162"/>
        <v>-1.5895239753074992</v>
      </c>
      <c r="J1552" s="13">
        <f t="shared" ca="1" si="163"/>
        <v>1</v>
      </c>
      <c r="K1552" s="7">
        <f t="shared" ca="1" si="164"/>
        <v>-5.3571428571428603E-2</v>
      </c>
      <c r="L1552" s="13">
        <f t="shared" ca="1" si="165"/>
        <v>1</v>
      </c>
      <c r="M1552" s="16">
        <f t="shared" ca="1" si="166"/>
        <v>-5.3571428571428603E-2</v>
      </c>
      <c r="P1552" s="15">
        <v>-0.48745732945048037</v>
      </c>
      <c r="Q1552" s="11">
        <v>12.87</v>
      </c>
    </row>
    <row r="1553" spans="1:17" x14ac:dyDescent="0.25">
      <c r="A1553" s="3">
        <v>40245</v>
      </c>
      <c r="B1553">
        <v>18.350000000000001</v>
      </c>
      <c r="C1553">
        <v>21.25</v>
      </c>
      <c r="D1553" s="4">
        <v>-1.07816711590296E-2</v>
      </c>
      <c r="E1553" s="4">
        <v>-1.6203703703703699E-2</v>
      </c>
      <c r="F1553">
        <f t="shared" si="159"/>
        <v>27.62260000000002</v>
      </c>
      <c r="G1553">
        <f t="shared" ca="1" si="160"/>
        <v>21.907268055134658</v>
      </c>
      <c r="H1553" s="14">
        <f t="shared" ca="1" si="161"/>
        <v>19.049602082701981</v>
      </c>
      <c r="I1553" s="13">
        <f t="shared" ca="1" si="162"/>
        <v>-1.6224079527577571</v>
      </c>
      <c r="J1553" s="13">
        <f t="shared" ca="1" si="163"/>
        <v>1</v>
      </c>
      <c r="K1553" s="7">
        <f t="shared" ca="1" si="164"/>
        <v>-1.07816711590296E-2</v>
      </c>
      <c r="L1553" s="13">
        <f t="shared" ca="1" si="165"/>
        <v>1</v>
      </c>
      <c r="M1553" s="16">
        <f t="shared" ca="1" si="166"/>
        <v>-1.07816711590296E-2</v>
      </c>
      <c r="P1553" s="15">
        <v>-0.48629929841696695</v>
      </c>
      <c r="Q1553" s="11">
        <v>21.9</v>
      </c>
    </row>
    <row r="1554" spans="1:17" x14ac:dyDescent="0.25">
      <c r="A1554" s="3">
        <v>40246</v>
      </c>
      <c r="B1554">
        <v>18.5</v>
      </c>
      <c r="C1554">
        <v>21.25</v>
      </c>
      <c r="D1554" s="4">
        <v>8.1743869209809396E-3</v>
      </c>
      <c r="E1554" s="4">
        <v>0</v>
      </c>
      <c r="F1554">
        <f t="shared" si="159"/>
        <v>27.520600000000019</v>
      </c>
      <c r="G1554">
        <f t="shared" ca="1" si="160"/>
        <v>21.871296888996099</v>
      </c>
      <c r="H1554" s="14">
        <f t="shared" ca="1" si="161"/>
        <v>19.046645333494141</v>
      </c>
      <c r="I1554" s="13">
        <f t="shared" ca="1" si="162"/>
        <v>-1.5967633215554262</v>
      </c>
      <c r="J1554" s="13">
        <f t="shared" ca="1" si="163"/>
        <v>1</v>
      </c>
      <c r="K1554" s="7">
        <f t="shared" ca="1" si="164"/>
        <v>8.1743869209809396E-3</v>
      </c>
      <c r="L1554" s="13">
        <f t="shared" ca="1" si="165"/>
        <v>1</v>
      </c>
      <c r="M1554" s="16">
        <f t="shared" ca="1" si="166"/>
        <v>8.1743869209809396E-3</v>
      </c>
      <c r="P1554" s="15">
        <v>-0.48594947723586657</v>
      </c>
      <c r="Q1554" s="11">
        <v>16.725000000000001</v>
      </c>
    </row>
    <row r="1555" spans="1:17" x14ac:dyDescent="0.25">
      <c r="A1555" s="3">
        <v>40247</v>
      </c>
      <c r="B1555">
        <v>18.600000000000001</v>
      </c>
      <c r="C1555">
        <v>21.4</v>
      </c>
      <c r="D1555" s="4">
        <v>5.4054054054055696E-3</v>
      </c>
      <c r="E1555" s="4">
        <v>7.0588235294117797E-3</v>
      </c>
      <c r="F1555">
        <f t="shared" si="159"/>
        <v>27.424000000000021</v>
      </c>
      <c r="G1555">
        <f t="shared" ca="1" si="160"/>
        <v>21.829729359425109</v>
      </c>
      <c r="H1555" s="14">
        <f t="shared" ca="1" si="161"/>
        <v>19.032594039137649</v>
      </c>
      <c r="I1555" s="13">
        <f t="shared" ca="1" si="162"/>
        <v>-1.5773280498801883</v>
      </c>
      <c r="J1555" s="13">
        <f t="shared" ca="1" si="163"/>
        <v>1</v>
      </c>
      <c r="K1555" s="7">
        <f t="shared" ca="1" si="164"/>
        <v>5.4054054054055696E-3</v>
      </c>
      <c r="L1555" s="13">
        <f t="shared" ca="1" si="165"/>
        <v>1</v>
      </c>
      <c r="M1555" s="16">
        <f t="shared" ca="1" si="166"/>
        <v>5.4054054054055696E-3</v>
      </c>
      <c r="P1555" s="15">
        <v>-0.48521859792914734</v>
      </c>
      <c r="Q1555" s="11">
        <v>32.75</v>
      </c>
    </row>
    <row r="1556" spans="1:17" x14ac:dyDescent="0.25">
      <c r="A1556" s="3">
        <v>40248</v>
      </c>
      <c r="B1556">
        <v>18.600000000000001</v>
      </c>
      <c r="C1556">
        <v>21.6</v>
      </c>
      <c r="D1556" s="4">
        <v>0</v>
      </c>
      <c r="E1556" s="4">
        <v>9.34579439252348E-3</v>
      </c>
      <c r="F1556">
        <f t="shared" si="159"/>
        <v>27.332600000000024</v>
      </c>
      <c r="G1556">
        <f t="shared" ca="1" si="160"/>
        <v>21.781739954926067</v>
      </c>
      <c r="H1556" s="14">
        <f t="shared" ca="1" si="161"/>
        <v>19.006309932389087</v>
      </c>
      <c r="I1556" s="13">
        <f t="shared" ca="1" si="162"/>
        <v>-1.5731976538932306</v>
      </c>
      <c r="J1556" s="13">
        <f t="shared" ca="1" si="163"/>
        <v>1</v>
      </c>
      <c r="K1556" s="7">
        <f t="shared" ca="1" si="164"/>
        <v>0</v>
      </c>
      <c r="L1556" s="13">
        <f t="shared" ca="1" si="165"/>
        <v>1</v>
      </c>
      <c r="M1556" s="16">
        <f t="shared" ca="1" si="166"/>
        <v>0</v>
      </c>
      <c r="P1556" s="15">
        <v>-0.4838222826174714</v>
      </c>
      <c r="Q1556" s="11">
        <v>14.5</v>
      </c>
    </row>
    <row r="1557" spans="1:17" x14ac:dyDescent="0.25">
      <c r="A1557" s="3">
        <v>40249</v>
      </c>
      <c r="B1557">
        <v>18.350000000000001</v>
      </c>
      <c r="C1557">
        <v>21.45</v>
      </c>
      <c r="D1557" s="4">
        <v>-1.34408602150538E-2</v>
      </c>
      <c r="E1557" s="4">
        <v>-6.9444444444445299E-3</v>
      </c>
      <c r="F1557">
        <f t="shared" si="159"/>
        <v>27.234200000000026</v>
      </c>
      <c r="G1557">
        <f t="shared" ca="1" si="160"/>
        <v>21.743343931953955</v>
      </c>
      <c r="H1557" s="14">
        <f t="shared" ca="1" si="161"/>
        <v>18.997915897930923</v>
      </c>
      <c r="I1557" s="13">
        <f t="shared" ca="1" si="162"/>
        <v>-1.6179990678869647</v>
      </c>
      <c r="J1557" s="13">
        <f t="shared" ca="1" si="163"/>
        <v>1</v>
      </c>
      <c r="K1557" s="7">
        <f t="shared" ca="1" si="164"/>
        <v>-1.34408602150538E-2</v>
      </c>
      <c r="L1557" s="13">
        <f t="shared" ca="1" si="165"/>
        <v>1</v>
      </c>
      <c r="M1557" s="16">
        <f t="shared" ca="1" si="166"/>
        <v>-1.34408602150538E-2</v>
      </c>
      <c r="P1557" s="15">
        <v>-0.48358330311563519</v>
      </c>
      <c r="Q1557" s="11">
        <v>16.074999999999999</v>
      </c>
    </row>
    <row r="1558" spans="1:17" x14ac:dyDescent="0.25">
      <c r="A1558" s="3">
        <v>40252</v>
      </c>
      <c r="B1558">
        <v>21.5</v>
      </c>
      <c r="C1558">
        <v>22.85</v>
      </c>
      <c r="D1558" s="4">
        <v>2.3310023310023601E-3</v>
      </c>
      <c r="E1558" s="4">
        <v>6.6079295154186698E-3</v>
      </c>
      <c r="F1558">
        <f t="shared" si="159"/>
        <v>27.134800000000023</v>
      </c>
      <c r="G1558">
        <f t="shared" ca="1" si="160"/>
        <v>21.767352845160175</v>
      </c>
      <c r="H1558" s="14">
        <f t="shared" ca="1" si="161"/>
        <v>19.083629267740253</v>
      </c>
      <c r="I1558" s="13">
        <f t="shared" ca="1" si="162"/>
        <v>-1.0498100563354598</v>
      </c>
      <c r="J1558" s="13">
        <f t="shared" ca="1" si="163"/>
        <v>1</v>
      </c>
      <c r="K1558" s="7">
        <f t="shared" ca="1" si="164"/>
        <v>2.3310023310023601E-3</v>
      </c>
      <c r="L1558" s="13">
        <f t="shared" ca="1" si="165"/>
        <v>1</v>
      </c>
      <c r="M1558" s="16">
        <f t="shared" ca="1" si="166"/>
        <v>2.3310023310023601E-3</v>
      </c>
      <c r="P1558" s="15">
        <v>-0.48144901168286458</v>
      </c>
      <c r="Q1558" s="11">
        <v>21.8</v>
      </c>
    </row>
    <row r="1559" spans="1:17" x14ac:dyDescent="0.25">
      <c r="A1559" s="3">
        <v>40253</v>
      </c>
      <c r="B1559">
        <v>20.9</v>
      </c>
      <c r="C1559">
        <v>22.3</v>
      </c>
      <c r="D1559" s="4">
        <v>-2.7906976744186102E-2</v>
      </c>
      <c r="E1559" s="4">
        <v>-2.40700218818382E-2</v>
      </c>
      <c r="F1559">
        <f t="shared" si="159"/>
        <v>27.038200000000021</v>
      </c>
      <c r="G1559">
        <f t="shared" ca="1" si="160"/>
        <v>21.777797851874979</v>
      </c>
      <c r="H1559" s="14">
        <f t="shared" ca="1" si="161"/>
        <v>19.14759677781246</v>
      </c>
      <c r="I1559" s="13">
        <f t="shared" ca="1" si="162"/>
        <v>-1.1668689630863778</v>
      </c>
      <c r="J1559" s="13">
        <f t="shared" ca="1" si="163"/>
        <v>1</v>
      </c>
      <c r="K1559" s="7">
        <f t="shared" ca="1" si="164"/>
        <v>-2.7906976744186102E-2</v>
      </c>
      <c r="L1559" s="13">
        <f t="shared" ca="1" si="165"/>
        <v>1</v>
      </c>
      <c r="M1559" s="16">
        <f t="shared" ca="1" si="166"/>
        <v>-2.7906976744186102E-2</v>
      </c>
      <c r="P1559" s="15">
        <v>-0.48135752640494356</v>
      </c>
      <c r="Q1559" s="11">
        <v>26.1</v>
      </c>
    </row>
    <row r="1560" spans="1:17" x14ac:dyDescent="0.25">
      <c r="A1560" s="3">
        <v>40254</v>
      </c>
      <c r="B1560">
        <v>20.100000000000001</v>
      </c>
      <c r="C1560">
        <v>21.75</v>
      </c>
      <c r="D1560" s="4">
        <v>-3.8277511961722403E-2</v>
      </c>
      <c r="E1560" s="4">
        <v>-2.46636771300449E-2</v>
      </c>
      <c r="F1560">
        <f t="shared" si="159"/>
        <v>26.944000000000024</v>
      </c>
      <c r="G1560">
        <f t="shared" ca="1" si="160"/>
        <v>21.771795054331449</v>
      </c>
      <c r="H1560" s="14">
        <f t="shared" ca="1" si="161"/>
        <v>19.185692581497165</v>
      </c>
      <c r="I1560" s="13">
        <f t="shared" ca="1" si="162"/>
        <v>-1.3232267614862172</v>
      </c>
      <c r="J1560" s="13">
        <f t="shared" ca="1" si="163"/>
        <v>1</v>
      </c>
      <c r="K1560" s="7">
        <f t="shared" ca="1" si="164"/>
        <v>-3.8277511961722403E-2</v>
      </c>
      <c r="L1560" s="13">
        <f t="shared" ca="1" si="165"/>
        <v>1</v>
      </c>
      <c r="M1560" s="16">
        <f t="shared" ca="1" si="166"/>
        <v>-3.8277511961722403E-2</v>
      </c>
      <c r="P1560" s="15">
        <v>-0.48061396770376713</v>
      </c>
      <c r="Q1560" s="11">
        <v>32.75</v>
      </c>
    </row>
    <row r="1561" spans="1:17" x14ac:dyDescent="0.25">
      <c r="A1561" s="3">
        <v>40255</v>
      </c>
      <c r="B1561">
        <v>19.8</v>
      </c>
      <c r="C1561">
        <v>21.45</v>
      </c>
      <c r="D1561" s="4">
        <v>-1.49253731343284E-2</v>
      </c>
      <c r="E1561" s="4">
        <v>-1.37931034482759E-2</v>
      </c>
      <c r="F1561">
        <f t="shared" si="159"/>
        <v>26.851400000000023</v>
      </c>
      <c r="G1561">
        <f t="shared" ca="1" si="160"/>
        <v>21.759984868624596</v>
      </c>
      <c r="H1561" s="14">
        <f t="shared" ca="1" si="161"/>
        <v>19.214277302936885</v>
      </c>
      <c r="I1561" s="13">
        <f t="shared" ca="1" si="162"/>
        <v>-1.3849587625543143</v>
      </c>
      <c r="J1561" s="13">
        <f t="shared" ca="1" si="163"/>
        <v>1</v>
      </c>
      <c r="K1561" s="7">
        <f t="shared" ca="1" si="164"/>
        <v>-1.49253731343284E-2</v>
      </c>
      <c r="L1561" s="13">
        <f t="shared" ca="1" si="165"/>
        <v>1</v>
      </c>
      <c r="M1561" s="16">
        <f t="shared" ca="1" si="166"/>
        <v>-1.49253731343284E-2</v>
      </c>
      <c r="P1561" s="15">
        <v>-0.47633992047491797</v>
      </c>
      <c r="Q1561" s="11">
        <v>21.75</v>
      </c>
    </row>
    <row r="1562" spans="1:17" x14ac:dyDescent="0.25">
      <c r="A1562" s="3">
        <v>40256</v>
      </c>
      <c r="B1562">
        <v>20.2</v>
      </c>
      <c r="C1562">
        <v>21.7</v>
      </c>
      <c r="D1562" s="4">
        <v>2.02020202020201E-2</v>
      </c>
      <c r="E1562" s="4">
        <v>1.16550116550116E-2</v>
      </c>
      <c r="F1562">
        <f t="shared" si="159"/>
        <v>26.765400000000025</v>
      </c>
      <c r="G1562">
        <f t="shared" ca="1" si="160"/>
        <v>21.744428695561162</v>
      </c>
      <c r="H1562" s="14">
        <f t="shared" ca="1" si="161"/>
        <v>19.233943043341732</v>
      </c>
      <c r="I1562" s="13">
        <f t="shared" ca="1" si="162"/>
        <v>-1.3075956029057147</v>
      </c>
      <c r="J1562" s="13">
        <f t="shared" ca="1" si="163"/>
        <v>1</v>
      </c>
      <c r="K1562" s="7">
        <f t="shared" ca="1" si="164"/>
        <v>2.02020202020201E-2</v>
      </c>
      <c r="L1562" s="13">
        <f t="shared" ca="1" si="165"/>
        <v>1</v>
      </c>
      <c r="M1562" s="16">
        <f t="shared" ca="1" si="166"/>
        <v>2.02020202020201E-2</v>
      </c>
      <c r="P1562" s="15">
        <v>-0.4759660024420711</v>
      </c>
      <c r="Q1562" s="11">
        <v>21.07</v>
      </c>
    </row>
    <row r="1563" spans="1:17" x14ac:dyDescent="0.25">
      <c r="A1563" s="3">
        <v>40259</v>
      </c>
      <c r="B1563">
        <v>19.899999999999999</v>
      </c>
      <c r="C1563">
        <v>21.65</v>
      </c>
      <c r="D1563" s="4">
        <v>-1.4851485148514899E-2</v>
      </c>
      <c r="E1563" s="4">
        <v>-2.3041474654378301E-3</v>
      </c>
      <c r="F1563">
        <f t="shared" si="159"/>
        <v>26.677200000000024</v>
      </c>
      <c r="G1563">
        <f t="shared" ca="1" si="160"/>
        <v>21.730623389858568</v>
      </c>
      <c r="H1563" s="14">
        <f t="shared" ca="1" si="161"/>
        <v>19.25733508478784</v>
      </c>
      <c r="I1563" s="13">
        <f t="shared" ca="1" si="162"/>
        <v>-1.3700788513222319</v>
      </c>
      <c r="J1563" s="13">
        <f t="shared" ca="1" si="163"/>
        <v>1</v>
      </c>
      <c r="K1563" s="7">
        <f t="shared" ca="1" si="164"/>
        <v>-1.4851485148514899E-2</v>
      </c>
      <c r="L1563" s="13">
        <f t="shared" ca="1" si="165"/>
        <v>1</v>
      </c>
      <c r="M1563" s="16">
        <f t="shared" ca="1" si="166"/>
        <v>-1.4851485148514899E-2</v>
      </c>
      <c r="P1563" s="15">
        <v>-0.47403973550023853</v>
      </c>
      <c r="Q1563" s="11">
        <v>32.200000000000003</v>
      </c>
    </row>
    <row r="1564" spans="1:17" x14ac:dyDescent="0.25">
      <c r="A1564" s="3">
        <v>40260</v>
      </c>
      <c r="B1564">
        <v>19.45</v>
      </c>
      <c r="C1564">
        <v>21.35</v>
      </c>
      <c r="D1564" s="4">
        <v>-2.2613065326633101E-2</v>
      </c>
      <c r="E1564" s="4">
        <v>-1.3856812933025301E-2</v>
      </c>
      <c r="F1564">
        <f t="shared" si="159"/>
        <v>26.588400000000021</v>
      </c>
      <c r="G1564">
        <f t="shared" ca="1" si="160"/>
        <v>21.712651294416567</v>
      </c>
      <c r="H1564" s="14">
        <f t="shared" ca="1" si="161"/>
        <v>19.274776941624836</v>
      </c>
      <c r="I1564" s="13">
        <f t="shared" ca="1" si="162"/>
        <v>-1.4640623278688449</v>
      </c>
      <c r="J1564" s="13">
        <f t="shared" ca="1" si="163"/>
        <v>1</v>
      </c>
      <c r="K1564" s="7">
        <f t="shared" ca="1" si="164"/>
        <v>-2.2613065326633101E-2</v>
      </c>
      <c r="L1564" s="13">
        <f t="shared" ca="1" si="165"/>
        <v>1</v>
      </c>
      <c r="M1564" s="16">
        <f t="shared" ca="1" si="166"/>
        <v>-2.2613065326633101E-2</v>
      </c>
      <c r="P1564" s="15">
        <v>-0.47317233597045455</v>
      </c>
      <c r="Q1564" s="11">
        <v>14.475</v>
      </c>
    </row>
    <row r="1565" spans="1:17" x14ac:dyDescent="0.25">
      <c r="A1565" s="3">
        <v>40261</v>
      </c>
      <c r="B1565">
        <v>19.899999999999999</v>
      </c>
      <c r="C1565">
        <v>21.65</v>
      </c>
      <c r="D1565" s="4">
        <v>2.31362467866323E-2</v>
      </c>
      <c r="E1565" s="4">
        <v>1.40515222482434E-2</v>
      </c>
      <c r="F1565">
        <f t="shared" si="159"/>
        <v>26.505600000000015</v>
      </c>
      <c r="G1565">
        <f t="shared" ca="1" si="160"/>
        <v>21.693146505159891</v>
      </c>
      <c r="H1565" s="14">
        <f t="shared" ca="1" si="161"/>
        <v>19.286919757739831</v>
      </c>
      <c r="I1565" s="13">
        <f t="shared" ca="1" si="162"/>
        <v>-1.3726054718414404</v>
      </c>
      <c r="J1565" s="13">
        <f t="shared" ca="1" si="163"/>
        <v>1</v>
      </c>
      <c r="K1565" s="7">
        <f t="shared" ca="1" si="164"/>
        <v>2.31362467866323E-2</v>
      </c>
      <c r="L1565" s="13">
        <f t="shared" ca="1" si="165"/>
        <v>1</v>
      </c>
      <c r="M1565" s="16">
        <f t="shared" ca="1" si="166"/>
        <v>2.31362467866323E-2</v>
      </c>
      <c r="P1565" s="15">
        <v>-0.47290728575296648</v>
      </c>
      <c r="Q1565" s="11">
        <v>14.475</v>
      </c>
    </row>
    <row r="1566" spans="1:17" x14ac:dyDescent="0.25">
      <c r="A1566" s="3">
        <v>40262</v>
      </c>
      <c r="B1566">
        <v>20.100000000000001</v>
      </c>
      <c r="C1566">
        <v>21.95</v>
      </c>
      <c r="D1566" s="4">
        <v>1.0050251256281501E-2</v>
      </c>
      <c r="E1566" s="4">
        <v>1.38568129330254E-2</v>
      </c>
      <c r="F1566">
        <f t="shared" si="159"/>
        <v>26.432800000000018</v>
      </c>
      <c r="G1566">
        <f t="shared" ca="1" si="160"/>
        <v>21.661835300906262</v>
      </c>
      <c r="H1566" s="14">
        <f t="shared" ca="1" si="161"/>
        <v>19.276352951359385</v>
      </c>
      <c r="I1566" s="13">
        <f t="shared" ca="1" si="162"/>
        <v>-1.3273625774684374</v>
      </c>
      <c r="J1566" s="13">
        <f t="shared" ca="1" si="163"/>
        <v>1</v>
      </c>
      <c r="K1566" s="7">
        <f t="shared" ca="1" si="164"/>
        <v>1.0050251256281501E-2</v>
      </c>
      <c r="L1566" s="13">
        <f t="shared" ca="1" si="165"/>
        <v>1</v>
      </c>
      <c r="M1566" s="16">
        <f t="shared" ca="1" si="166"/>
        <v>1.0050251256281501E-2</v>
      </c>
      <c r="P1566" s="15">
        <v>-0.47289060866221072</v>
      </c>
      <c r="Q1566" s="11">
        <v>14.625</v>
      </c>
    </row>
    <row r="1567" spans="1:17" x14ac:dyDescent="0.25">
      <c r="A1567" s="3">
        <v>40263</v>
      </c>
      <c r="B1567">
        <v>19.899999999999999</v>
      </c>
      <c r="C1567">
        <v>21.7</v>
      </c>
      <c r="D1567" s="4">
        <v>-9.9502487562190805E-3</v>
      </c>
      <c r="E1567" s="4">
        <v>-1.13895216400911E-2</v>
      </c>
      <c r="F1567">
        <f t="shared" si="159"/>
        <v>26.359200000000016</v>
      </c>
      <c r="G1567">
        <f t="shared" ca="1" si="160"/>
        <v>21.630132929213357</v>
      </c>
      <c r="H1567" s="14">
        <f t="shared" ca="1" si="161"/>
        <v>19.265599393820029</v>
      </c>
      <c r="I1567" s="13">
        <f t="shared" ca="1" si="162"/>
        <v>-1.3658507911425244</v>
      </c>
      <c r="J1567" s="13">
        <f t="shared" ca="1" si="163"/>
        <v>1</v>
      </c>
      <c r="K1567" s="7">
        <f t="shared" ca="1" si="164"/>
        <v>-9.9502487562190805E-3</v>
      </c>
      <c r="L1567" s="13">
        <f t="shared" ca="1" si="165"/>
        <v>1</v>
      </c>
      <c r="M1567" s="16">
        <f t="shared" ca="1" si="166"/>
        <v>-9.9502487562190805E-3</v>
      </c>
      <c r="P1567" s="15">
        <v>-0.47077238123685711</v>
      </c>
      <c r="Q1567" s="11">
        <v>15.5</v>
      </c>
    </row>
    <row r="1568" spans="1:17" x14ac:dyDescent="0.25">
      <c r="A1568" s="3">
        <v>40266</v>
      </c>
      <c r="B1568">
        <v>19.5</v>
      </c>
      <c r="C1568">
        <v>21.25</v>
      </c>
      <c r="D1568" s="4">
        <v>-2.01005025125628E-2</v>
      </c>
      <c r="E1568" s="4">
        <v>-2.07373271889401E-2</v>
      </c>
      <c r="F1568">
        <f t="shared" si="159"/>
        <v>26.278400000000016</v>
      </c>
      <c r="G1568">
        <f t="shared" ca="1" si="160"/>
        <v>21.605731229372395</v>
      </c>
      <c r="H1568" s="14">
        <f t="shared" ca="1" si="161"/>
        <v>19.269396844058587</v>
      </c>
      <c r="I1568" s="13">
        <f t="shared" ca="1" si="162"/>
        <v>-1.4506485121755293</v>
      </c>
      <c r="J1568" s="13">
        <f t="shared" ca="1" si="163"/>
        <v>1</v>
      </c>
      <c r="K1568" s="7">
        <f t="shared" ca="1" si="164"/>
        <v>-2.01005025125628E-2</v>
      </c>
      <c r="L1568" s="13">
        <f t="shared" ca="1" si="165"/>
        <v>1</v>
      </c>
      <c r="M1568" s="16">
        <f t="shared" ca="1" si="166"/>
        <v>-2.01005025125628E-2</v>
      </c>
      <c r="P1568" s="15">
        <v>-0.47041231801920874</v>
      </c>
      <c r="Q1568" s="11">
        <v>12.39</v>
      </c>
    </row>
    <row r="1569" spans="1:17" x14ac:dyDescent="0.25">
      <c r="A1569" s="3">
        <v>40267</v>
      </c>
      <c r="B1569">
        <v>19.100000000000001</v>
      </c>
      <c r="C1569">
        <v>21</v>
      </c>
      <c r="D1569" s="4">
        <v>-2.0512820512820398E-2</v>
      </c>
      <c r="E1569" s="4">
        <v>-1.1764705882352899E-2</v>
      </c>
      <c r="F1569">
        <f t="shared" si="159"/>
        <v>26.196400000000018</v>
      </c>
      <c r="G1569">
        <f t="shared" ca="1" si="160"/>
        <v>21.578676855419062</v>
      </c>
      <c r="H1569" s="14">
        <f t="shared" ca="1" si="161"/>
        <v>19.26981528312858</v>
      </c>
      <c r="I1569" s="13">
        <f t="shared" ca="1" si="162"/>
        <v>-1.5367746783017653</v>
      </c>
      <c r="J1569" s="13">
        <f t="shared" ca="1" si="163"/>
        <v>1</v>
      </c>
      <c r="K1569" s="7">
        <f t="shared" ca="1" si="164"/>
        <v>-2.0512820512820398E-2</v>
      </c>
      <c r="L1569" s="13">
        <f t="shared" ca="1" si="165"/>
        <v>1</v>
      </c>
      <c r="M1569" s="16">
        <f t="shared" ca="1" si="166"/>
        <v>-2.0512820512820398E-2</v>
      </c>
      <c r="P1569" s="15">
        <v>-0.47034465446950796</v>
      </c>
      <c r="Q1569" s="11">
        <v>12.61</v>
      </c>
    </row>
    <row r="1570" spans="1:17" x14ac:dyDescent="0.25">
      <c r="A1570" s="3">
        <v>40268</v>
      </c>
      <c r="B1570">
        <v>18.95</v>
      </c>
      <c r="C1570">
        <v>21</v>
      </c>
      <c r="D1570" s="4">
        <v>-7.8534031413614001E-3</v>
      </c>
      <c r="E1570" s="4">
        <v>0</v>
      </c>
      <c r="F1570">
        <f t="shared" si="159"/>
        <v>26.117000000000019</v>
      </c>
      <c r="G1570">
        <f t="shared" ca="1" si="160"/>
        <v>21.54625596866348</v>
      </c>
      <c r="H1570" s="14">
        <f t="shared" ca="1" si="161"/>
        <v>19.260883952995215</v>
      </c>
      <c r="I1570" s="13">
        <f t="shared" ca="1" si="162"/>
        <v>-1.568016049654898</v>
      </c>
      <c r="J1570" s="13">
        <f t="shared" ca="1" si="163"/>
        <v>1</v>
      </c>
      <c r="K1570" s="7">
        <f t="shared" ca="1" si="164"/>
        <v>-7.8534031413614001E-3</v>
      </c>
      <c r="L1570" s="13">
        <f t="shared" ca="1" si="165"/>
        <v>1</v>
      </c>
      <c r="M1570" s="16">
        <f t="shared" ca="1" si="166"/>
        <v>-7.8534031413614001E-3</v>
      </c>
      <c r="P1570" s="15">
        <v>-0.469381850991477</v>
      </c>
      <c r="Q1570" s="11">
        <v>22.08</v>
      </c>
    </row>
    <row r="1571" spans="1:17" x14ac:dyDescent="0.25">
      <c r="A1571" s="3">
        <v>40269</v>
      </c>
      <c r="B1571">
        <v>18.8</v>
      </c>
      <c r="C1571">
        <v>21.05</v>
      </c>
      <c r="D1571" s="4">
        <v>-7.9155672823217893E-3</v>
      </c>
      <c r="E1571" s="4">
        <v>2.3809523809523699E-3</v>
      </c>
      <c r="F1571">
        <f t="shared" si="159"/>
        <v>26.042800000000017</v>
      </c>
      <c r="G1571">
        <f t="shared" ca="1" si="160"/>
        <v>21.504559354111045</v>
      </c>
      <c r="H1571" s="14">
        <f t="shared" ca="1" si="161"/>
        <v>19.235439031166557</v>
      </c>
      <c r="I1571" s="13">
        <f t="shared" ca="1" si="162"/>
        <v>-1.5959488632584973</v>
      </c>
      <c r="J1571" s="13">
        <f t="shared" ca="1" si="163"/>
        <v>1</v>
      </c>
      <c r="K1571" s="7">
        <f t="shared" ca="1" si="164"/>
        <v>-7.9155672823217893E-3</v>
      </c>
      <c r="L1571" s="13">
        <f t="shared" ca="1" si="165"/>
        <v>1</v>
      </c>
      <c r="M1571" s="16">
        <f t="shared" ca="1" si="166"/>
        <v>-7.9155672823217893E-3</v>
      </c>
      <c r="P1571" s="15">
        <v>-0.46894819358522216</v>
      </c>
      <c r="Q1571" s="11">
        <v>14.21</v>
      </c>
    </row>
    <row r="1572" spans="1:17" x14ac:dyDescent="0.25">
      <c r="A1572" s="3">
        <v>40270</v>
      </c>
      <c r="B1572">
        <v>18.8</v>
      </c>
      <c r="C1572">
        <v>21.05</v>
      </c>
      <c r="D1572" s="4">
        <v>0</v>
      </c>
      <c r="E1572" s="4">
        <v>0</v>
      </c>
      <c r="F1572">
        <f t="shared" si="159"/>
        <v>25.97160000000002</v>
      </c>
      <c r="G1572">
        <f t="shared" ca="1" si="160"/>
        <v>21.459995691109597</v>
      </c>
      <c r="H1572" s="14">
        <f t="shared" ca="1" si="161"/>
        <v>19.204193536664384</v>
      </c>
      <c r="I1572" s="13">
        <f t="shared" ca="1" si="162"/>
        <v>-1.5895897576540332</v>
      </c>
      <c r="J1572" s="13">
        <f t="shared" ca="1" si="163"/>
        <v>1</v>
      </c>
      <c r="K1572" s="7">
        <f t="shared" ca="1" si="164"/>
        <v>0</v>
      </c>
      <c r="L1572" s="13">
        <f t="shared" ca="1" si="165"/>
        <v>1</v>
      </c>
      <c r="M1572" s="16">
        <f t="shared" ca="1" si="166"/>
        <v>0</v>
      </c>
      <c r="P1572" s="15">
        <v>-0.46861003106557386</v>
      </c>
      <c r="Q1572" s="11">
        <v>18.95</v>
      </c>
    </row>
    <row r="1573" spans="1:17" x14ac:dyDescent="0.25">
      <c r="A1573" s="3">
        <v>40273</v>
      </c>
      <c r="B1573">
        <v>18</v>
      </c>
      <c r="C1573">
        <v>20.350000000000001</v>
      </c>
      <c r="D1573" s="4">
        <v>-4.2553191489361798E-2</v>
      </c>
      <c r="E1573" s="4">
        <v>-3.3254156769596199E-2</v>
      </c>
      <c r="F1573">
        <f t="shared" si="159"/>
        <v>25.885600000000021</v>
      </c>
      <c r="G1573">
        <f t="shared" ca="1" si="160"/>
        <v>21.428101526640912</v>
      </c>
      <c r="H1573" s="14">
        <f t="shared" ca="1" si="161"/>
        <v>19.199352289961357</v>
      </c>
      <c r="I1573" s="13">
        <f t="shared" ca="1" si="162"/>
        <v>-1.7690639822154648</v>
      </c>
      <c r="J1573" s="13">
        <f t="shared" ca="1" si="163"/>
        <v>1</v>
      </c>
      <c r="K1573" s="7">
        <f t="shared" ca="1" si="164"/>
        <v>-4.2553191489361798E-2</v>
      </c>
      <c r="L1573" s="13">
        <f t="shared" ca="1" si="165"/>
        <v>1</v>
      </c>
      <c r="M1573" s="16">
        <f t="shared" ca="1" si="166"/>
        <v>-4.2553191489361798E-2</v>
      </c>
      <c r="P1573" s="15">
        <v>-0.46732444353947977</v>
      </c>
      <c r="Q1573" s="11">
        <v>13.025</v>
      </c>
    </row>
    <row r="1574" spans="1:17" x14ac:dyDescent="0.25">
      <c r="A1574" s="3">
        <v>40274</v>
      </c>
      <c r="B1574">
        <v>17.45</v>
      </c>
      <c r="C1574">
        <v>19.850000000000001</v>
      </c>
      <c r="D1574" s="4">
        <v>-3.05555555555556E-2</v>
      </c>
      <c r="E1574" s="4">
        <v>-2.45700245700246E-2</v>
      </c>
      <c r="F1574">
        <f t="shared" si="159"/>
        <v>25.803800000000017</v>
      </c>
      <c r="G1574">
        <f t="shared" ca="1" si="160"/>
        <v>21.380017053245183</v>
      </c>
      <c r="H1574" s="14">
        <f t="shared" ca="1" si="161"/>
        <v>19.16812557986777</v>
      </c>
      <c r="I1574" s="13">
        <f t="shared" ca="1" si="162"/>
        <v>-1.8883837883882026</v>
      </c>
      <c r="J1574" s="13">
        <f t="shared" ca="1" si="163"/>
        <v>1</v>
      </c>
      <c r="K1574" s="7">
        <f t="shared" ca="1" si="164"/>
        <v>-3.05555555555556E-2</v>
      </c>
      <c r="L1574" s="13">
        <f t="shared" ca="1" si="165"/>
        <v>1</v>
      </c>
      <c r="M1574" s="16">
        <f t="shared" ca="1" si="166"/>
        <v>-3.05555555555556E-2</v>
      </c>
      <c r="P1574" s="15">
        <v>-0.46703097160046103</v>
      </c>
      <c r="Q1574" s="11">
        <v>14.19</v>
      </c>
    </row>
    <row r="1575" spans="1:17" x14ac:dyDescent="0.25">
      <c r="A1575" s="3">
        <v>40275</v>
      </c>
      <c r="B1575">
        <v>17.899999999999999</v>
      </c>
      <c r="C1575">
        <v>20.100000000000001</v>
      </c>
      <c r="D1575" s="4">
        <v>2.5787965616045801E-2</v>
      </c>
      <c r="E1575" s="4">
        <v>1.25944584382871E-2</v>
      </c>
      <c r="F1575">
        <f t="shared" si="159"/>
        <v>25.721600000000016</v>
      </c>
      <c r="G1575">
        <f t="shared" ca="1" si="160"/>
        <v>21.342870339470736</v>
      </c>
      <c r="H1575" s="14">
        <f t="shared" ca="1" si="161"/>
        <v>19.153505509206099</v>
      </c>
      <c r="I1575" s="13">
        <f t="shared" ca="1" si="162"/>
        <v>-1.7862715002722001</v>
      </c>
      <c r="J1575" s="13">
        <f t="shared" ca="1" si="163"/>
        <v>1</v>
      </c>
      <c r="K1575" s="7">
        <f t="shared" ca="1" si="164"/>
        <v>2.5787965616045801E-2</v>
      </c>
      <c r="L1575" s="13">
        <f t="shared" ca="1" si="165"/>
        <v>1</v>
      </c>
      <c r="M1575" s="16">
        <f t="shared" ca="1" si="166"/>
        <v>2.5787965616045801E-2</v>
      </c>
      <c r="P1575" s="15">
        <v>-0.46628092249503739</v>
      </c>
      <c r="Q1575" s="11">
        <v>12.53</v>
      </c>
    </row>
    <row r="1576" spans="1:17" x14ac:dyDescent="0.25">
      <c r="A1576" s="3">
        <v>40276</v>
      </c>
      <c r="B1576">
        <v>17.45</v>
      </c>
      <c r="C1576">
        <v>19.850000000000001</v>
      </c>
      <c r="D1576" s="4">
        <v>-2.5139664804469299E-2</v>
      </c>
      <c r="E1576" s="4">
        <v>-1.24378109452736E-2</v>
      </c>
      <c r="F1576">
        <f t="shared" si="159"/>
        <v>25.640200000000014</v>
      </c>
      <c r="G1576">
        <f t="shared" ca="1" si="160"/>
        <v>21.297761288860951</v>
      </c>
      <c r="H1576" s="14">
        <f t="shared" ca="1" si="161"/>
        <v>19.126541933291421</v>
      </c>
      <c r="I1576" s="13">
        <f t="shared" ca="1" si="162"/>
        <v>-1.8860830387751513</v>
      </c>
      <c r="J1576" s="13">
        <f t="shared" ca="1" si="163"/>
        <v>1</v>
      </c>
      <c r="K1576" s="7">
        <f t="shared" ca="1" si="164"/>
        <v>-2.5139664804469299E-2</v>
      </c>
      <c r="L1576" s="13">
        <f t="shared" ca="1" si="165"/>
        <v>1</v>
      </c>
      <c r="M1576" s="16">
        <f t="shared" ca="1" si="166"/>
        <v>-2.5139664804469299E-2</v>
      </c>
      <c r="P1576" s="15">
        <v>-0.46463570096078527</v>
      </c>
      <c r="Q1576" s="11">
        <v>15.35</v>
      </c>
    </row>
    <row r="1577" spans="1:17" x14ac:dyDescent="0.25">
      <c r="A1577" s="3">
        <v>40277</v>
      </c>
      <c r="B1577">
        <v>17.2</v>
      </c>
      <c r="C1577">
        <v>19.649999999999999</v>
      </c>
      <c r="D1577" s="4">
        <v>-1.4326647564469899E-2</v>
      </c>
      <c r="E1577" s="4">
        <v>-1.0075566750629801E-2</v>
      </c>
      <c r="F1577">
        <f t="shared" si="159"/>
        <v>25.557800000000015</v>
      </c>
      <c r="G1577">
        <f t="shared" ca="1" si="160"/>
        <v>21.251584821911589</v>
      </c>
      <c r="H1577" s="14">
        <f t="shared" ca="1" si="161"/>
        <v>19.098477232867374</v>
      </c>
      <c r="I1577" s="13">
        <f t="shared" ca="1" si="162"/>
        <v>-1.9408691053172431</v>
      </c>
      <c r="J1577" s="13">
        <f t="shared" ca="1" si="163"/>
        <v>1</v>
      </c>
      <c r="K1577" s="7">
        <f t="shared" ca="1" si="164"/>
        <v>-1.4326647564469899E-2</v>
      </c>
      <c r="L1577" s="13">
        <f t="shared" ca="1" si="165"/>
        <v>1</v>
      </c>
      <c r="M1577" s="16">
        <f t="shared" ca="1" si="166"/>
        <v>-1.4326647564469899E-2</v>
      </c>
      <c r="P1577" s="15">
        <v>-0.46442099028380546</v>
      </c>
      <c r="Q1577" s="11">
        <v>15.5</v>
      </c>
    </row>
    <row r="1578" spans="1:17" x14ac:dyDescent="0.25">
      <c r="A1578" s="3">
        <v>40280</v>
      </c>
      <c r="B1578">
        <v>17.100000000000001</v>
      </c>
      <c r="C1578">
        <v>19.649999999999999</v>
      </c>
      <c r="D1578" s="4">
        <v>-5.8139534883719897E-3</v>
      </c>
      <c r="E1578" s="4">
        <v>0</v>
      </c>
      <c r="F1578">
        <f t="shared" si="159"/>
        <v>25.471200000000014</v>
      </c>
      <c r="G1578">
        <f t="shared" ca="1" si="160"/>
        <v>21.21373707473581</v>
      </c>
      <c r="H1578" s="14">
        <f t="shared" ca="1" si="161"/>
        <v>19.085005612103707</v>
      </c>
      <c r="I1578" s="13">
        <f t="shared" ca="1" si="162"/>
        <v>-1.9662414322681447</v>
      </c>
      <c r="J1578" s="13">
        <f t="shared" ca="1" si="163"/>
        <v>1</v>
      </c>
      <c r="K1578" s="7">
        <f t="shared" ca="1" si="164"/>
        <v>-5.8139534883719897E-3</v>
      </c>
      <c r="L1578" s="13">
        <f t="shared" ca="1" si="165"/>
        <v>1</v>
      </c>
      <c r="M1578" s="16">
        <f t="shared" ca="1" si="166"/>
        <v>-5.8139534883719897E-3</v>
      </c>
      <c r="P1578" s="15">
        <v>-0.46309528706829822</v>
      </c>
      <c r="Q1578" s="11">
        <v>12.46</v>
      </c>
    </row>
    <row r="1579" spans="1:17" x14ac:dyDescent="0.25">
      <c r="A1579" s="3">
        <v>40281</v>
      </c>
      <c r="B1579">
        <v>17.149999999999999</v>
      </c>
      <c r="C1579">
        <v>19.75</v>
      </c>
      <c r="D1579" s="4">
        <v>2.9239766081869999E-3</v>
      </c>
      <c r="E1579" s="4">
        <v>5.0890585241731802E-3</v>
      </c>
      <c r="F1579">
        <f t="shared" si="159"/>
        <v>25.387000000000015</v>
      </c>
      <c r="G1579">
        <f t="shared" ca="1" si="160"/>
        <v>21.174188468492904</v>
      </c>
      <c r="H1579" s="14">
        <f t="shared" ca="1" si="161"/>
        <v>19.06778270273935</v>
      </c>
      <c r="I1579" s="13">
        <f t="shared" ca="1" si="162"/>
        <v>-1.9552263229428812</v>
      </c>
      <c r="J1579" s="13">
        <f t="shared" ca="1" si="163"/>
        <v>1</v>
      </c>
      <c r="K1579" s="7">
        <f t="shared" ca="1" si="164"/>
        <v>2.9239766081869999E-3</v>
      </c>
      <c r="L1579" s="13">
        <f t="shared" ca="1" si="165"/>
        <v>1</v>
      </c>
      <c r="M1579" s="16">
        <f t="shared" ca="1" si="166"/>
        <v>2.9239766081869999E-3</v>
      </c>
      <c r="P1579" s="15">
        <v>-0.46237716347104096</v>
      </c>
      <c r="Q1579" s="11">
        <v>14.475</v>
      </c>
    </row>
    <row r="1580" spans="1:17" x14ac:dyDescent="0.25">
      <c r="A1580" s="3">
        <v>40282</v>
      </c>
      <c r="B1580">
        <v>16.7</v>
      </c>
      <c r="C1580">
        <v>19.3</v>
      </c>
      <c r="D1580" s="4">
        <v>-2.6239067055393601E-2</v>
      </c>
      <c r="E1580" s="4">
        <v>-2.2784810126582299E-2</v>
      </c>
      <c r="F1580">
        <f t="shared" si="159"/>
        <v>25.308000000000018</v>
      </c>
      <c r="G1580">
        <f t="shared" ca="1" si="160"/>
        <v>21.118270175775173</v>
      </c>
      <c r="H1580" s="14">
        <f t="shared" ca="1" si="161"/>
        <v>19.023405263662749</v>
      </c>
      <c r="I1580" s="13">
        <f t="shared" ca="1" si="162"/>
        <v>-2.0545477539455921</v>
      </c>
      <c r="J1580" s="13">
        <f t="shared" ca="1" si="163"/>
        <v>1</v>
      </c>
      <c r="K1580" s="7">
        <f t="shared" ca="1" si="164"/>
        <v>-2.6239067055393601E-2</v>
      </c>
      <c r="L1580" s="13">
        <f t="shared" ca="1" si="165"/>
        <v>1</v>
      </c>
      <c r="M1580" s="16">
        <f t="shared" ca="1" si="166"/>
        <v>-2.6239067055393601E-2</v>
      </c>
      <c r="P1580" s="15">
        <v>-0.4614795141421022</v>
      </c>
      <c r="Q1580" s="11">
        <v>16.675000000000001</v>
      </c>
    </row>
    <row r="1581" spans="1:17" x14ac:dyDescent="0.25">
      <c r="A1581" s="3">
        <v>40283</v>
      </c>
      <c r="B1581">
        <v>16.7</v>
      </c>
      <c r="C1581">
        <v>19.3</v>
      </c>
      <c r="D1581" s="4">
        <v>0</v>
      </c>
      <c r="E1581" s="4">
        <v>0</v>
      </c>
      <c r="F1581">
        <f t="shared" si="159"/>
        <v>25.227000000000015</v>
      </c>
      <c r="G1581">
        <f t="shared" ca="1" si="160"/>
        <v>21.067490293315924</v>
      </c>
      <c r="H1581" s="14">
        <f t="shared" ca="1" si="161"/>
        <v>18.987735439973882</v>
      </c>
      <c r="I1581" s="13">
        <f t="shared" ca="1" si="162"/>
        <v>-2.0500012264180132</v>
      </c>
      <c r="J1581" s="13">
        <f t="shared" ca="1" si="163"/>
        <v>1</v>
      </c>
      <c r="K1581" s="7">
        <f t="shared" ca="1" si="164"/>
        <v>0</v>
      </c>
      <c r="L1581" s="13">
        <f t="shared" ca="1" si="165"/>
        <v>1</v>
      </c>
      <c r="M1581" s="16">
        <f t="shared" ca="1" si="166"/>
        <v>0</v>
      </c>
      <c r="P1581" s="15">
        <v>-0.46067976032265195</v>
      </c>
      <c r="Q1581" s="11">
        <v>22.19</v>
      </c>
    </row>
    <row r="1582" spans="1:17" x14ac:dyDescent="0.25">
      <c r="A1582" s="3">
        <v>40284</v>
      </c>
      <c r="B1582">
        <v>18.2</v>
      </c>
      <c r="C1582">
        <v>19.95</v>
      </c>
      <c r="D1582" s="4">
        <v>8.9820359281437098E-2</v>
      </c>
      <c r="E1582" s="4">
        <v>3.3678756476683801E-2</v>
      </c>
      <c r="F1582">
        <f t="shared" si="159"/>
        <v>25.15440000000001</v>
      </c>
      <c r="G1582">
        <f t="shared" ca="1" si="160"/>
        <v>21.031430118955598</v>
      </c>
      <c r="H1582" s="14">
        <f t="shared" ca="1" si="161"/>
        <v>18.969945178433388</v>
      </c>
      <c r="I1582" s="13">
        <f t="shared" ca="1" si="162"/>
        <v>-1.6867452832903913</v>
      </c>
      <c r="J1582" s="13">
        <f t="shared" ca="1" si="163"/>
        <v>1</v>
      </c>
      <c r="K1582" s="7">
        <f t="shared" ca="1" si="164"/>
        <v>8.9820359281437098E-2</v>
      </c>
      <c r="L1582" s="13">
        <f t="shared" ca="1" si="165"/>
        <v>1</v>
      </c>
      <c r="M1582" s="16">
        <f t="shared" ca="1" si="166"/>
        <v>8.9820359281437098E-2</v>
      </c>
      <c r="P1582" s="15">
        <v>-0.45956237005593875</v>
      </c>
      <c r="Q1582" s="11">
        <v>15.5</v>
      </c>
    </row>
    <row r="1583" spans="1:17" x14ac:dyDescent="0.25">
      <c r="A1583" s="3">
        <v>40287</v>
      </c>
      <c r="B1583">
        <v>19.5</v>
      </c>
      <c r="C1583">
        <v>21</v>
      </c>
      <c r="D1583" s="4">
        <v>-2.2556390977443601E-2</v>
      </c>
      <c r="E1583" s="4">
        <v>-2.09790209790209E-2</v>
      </c>
      <c r="F1583">
        <f t="shared" si="159"/>
        <v>25.093200000000003</v>
      </c>
      <c r="G1583">
        <f t="shared" ca="1" si="160"/>
        <v>21.000416868682205</v>
      </c>
      <c r="H1583" s="14">
        <f t="shared" ca="1" si="161"/>
        <v>18.954025303023307</v>
      </c>
      <c r="I1583" s="13">
        <f t="shared" ca="1" si="162"/>
        <v>-1.3666006286043064</v>
      </c>
      <c r="J1583" s="13">
        <f t="shared" ca="1" si="163"/>
        <v>1</v>
      </c>
      <c r="K1583" s="7">
        <f t="shared" ca="1" si="164"/>
        <v>-2.2556390977443601E-2</v>
      </c>
      <c r="L1583" s="13">
        <f t="shared" ca="1" si="165"/>
        <v>1</v>
      </c>
      <c r="M1583" s="16">
        <f t="shared" ca="1" si="166"/>
        <v>-2.2556390977443601E-2</v>
      </c>
      <c r="P1583" s="15">
        <v>-0.45906794970074494</v>
      </c>
      <c r="Q1583" s="11">
        <v>32.450000000000003</v>
      </c>
    </row>
    <row r="1584" spans="1:17" x14ac:dyDescent="0.25">
      <c r="A1584" s="3">
        <v>40288</v>
      </c>
      <c r="B1584">
        <v>18.600000000000001</v>
      </c>
      <c r="C1584">
        <v>20.45</v>
      </c>
      <c r="D1584" s="4">
        <v>-4.6153846153846101E-2</v>
      </c>
      <c r="E1584" s="4">
        <v>-2.6190476190476202E-2</v>
      </c>
      <c r="F1584">
        <f t="shared" si="159"/>
        <v>25.029200000000007</v>
      </c>
      <c r="G1584">
        <f t="shared" ca="1" si="160"/>
        <v>20.960550671291593</v>
      </c>
      <c r="H1584" s="14">
        <f t="shared" ca="1" si="161"/>
        <v>18.926226006937387</v>
      </c>
      <c r="I1584" s="13">
        <f t="shared" ca="1" si="162"/>
        <v>-1.5801804187535979</v>
      </c>
      <c r="J1584" s="13">
        <f t="shared" ca="1" si="163"/>
        <v>1</v>
      </c>
      <c r="K1584" s="7">
        <f t="shared" ca="1" si="164"/>
        <v>-4.6153846153846101E-2</v>
      </c>
      <c r="L1584" s="13">
        <f t="shared" ca="1" si="165"/>
        <v>1</v>
      </c>
      <c r="M1584" s="16">
        <f t="shared" ca="1" si="166"/>
        <v>-4.6153846153846101E-2</v>
      </c>
      <c r="P1584" s="15">
        <v>-0.4589645355519465</v>
      </c>
      <c r="Q1584" s="11">
        <v>18.850000000000001</v>
      </c>
    </row>
    <row r="1585" spans="1:17" x14ac:dyDescent="0.25">
      <c r="A1585" s="3">
        <v>40289</v>
      </c>
      <c r="B1585">
        <v>18.7</v>
      </c>
      <c r="C1585">
        <v>20.75</v>
      </c>
      <c r="D1585" s="4">
        <v>5.3763440860214997E-3</v>
      </c>
      <c r="E1585" s="4">
        <v>1.46699266503667E-2</v>
      </c>
      <c r="F1585">
        <f t="shared" si="159"/>
        <v>24.971800000000005</v>
      </c>
      <c r="G1585">
        <f t="shared" ca="1" si="160"/>
        <v>20.915506770954611</v>
      </c>
      <c r="H1585" s="14">
        <f t="shared" ca="1" si="161"/>
        <v>18.887360156431914</v>
      </c>
      <c r="I1585" s="13">
        <f t="shared" ca="1" si="162"/>
        <v>-1.5461899931420904</v>
      </c>
      <c r="J1585" s="13">
        <f t="shared" ca="1" si="163"/>
        <v>1</v>
      </c>
      <c r="K1585" s="7">
        <f t="shared" ca="1" si="164"/>
        <v>5.3763440860214997E-3</v>
      </c>
      <c r="L1585" s="13">
        <f t="shared" ca="1" si="165"/>
        <v>1</v>
      </c>
      <c r="M1585" s="16">
        <f t="shared" ca="1" si="166"/>
        <v>5.3763440860214997E-3</v>
      </c>
      <c r="P1585" s="15">
        <v>-0.45836726265810546</v>
      </c>
      <c r="Q1585" s="11">
        <v>22.21</v>
      </c>
    </row>
    <row r="1586" spans="1:17" x14ac:dyDescent="0.25">
      <c r="A1586" s="3">
        <v>40290</v>
      </c>
      <c r="B1586">
        <v>18.649999999999999</v>
      </c>
      <c r="C1586">
        <v>20.75</v>
      </c>
      <c r="D1586" s="4">
        <v>-2.6737967914438601E-3</v>
      </c>
      <c r="E1586" s="4">
        <v>0</v>
      </c>
      <c r="F1586">
        <f t="shared" si="159"/>
        <v>24.911600000000007</v>
      </c>
      <c r="G1586">
        <f t="shared" ca="1" si="160"/>
        <v>20.873651827970111</v>
      </c>
      <c r="H1586" s="14">
        <f t="shared" ca="1" si="161"/>
        <v>18.854677741955165</v>
      </c>
      <c r="I1586" s="13">
        <f t="shared" ca="1" si="162"/>
        <v>-1.5506885510252282</v>
      </c>
      <c r="J1586" s="13">
        <f t="shared" ca="1" si="163"/>
        <v>1</v>
      </c>
      <c r="K1586" s="7">
        <f t="shared" ca="1" si="164"/>
        <v>-2.6737967914438601E-3</v>
      </c>
      <c r="L1586" s="13">
        <f t="shared" ca="1" si="165"/>
        <v>1</v>
      </c>
      <c r="M1586" s="16">
        <f t="shared" ca="1" si="166"/>
        <v>-2.6737967914438601E-3</v>
      </c>
      <c r="P1586" s="15">
        <v>-0.45827038967702993</v>
      </c>
      <c r="Q1586" s="11">
        <v>13.87</v>
      </c>
    </row>
    <row r="1587" spans="1:17" x14ac:dyDescent="0.25">
      <c r="A1587" s="3">
        <v>40291</v>
      </c>
      <c r="B1587">
        <v>18.5</v>
      </c>
      <c r="C1587">
        <v>20.75</v>
      </c>
      <c r="D1587" s="4">
        <v>-8.0428954423591402E-3</v>
      </c>
      <c r="E1587" s="4">
        <v>0</v>
      </c>
      <c r="F1587">
        <f t="shared" si="159"/>
        <v>24.856800000000007</v>
      </c>
      <c r="G1587">
        <f t="shared" ca="1" si="160"/>
        <v>20.825178271712538</v>
      </c>
      <c r="H1587" s="14">
        <f t="shared" ca="1" si="161"/>
        <v>18.809367407568807</v>
      </c>
      <c r="I1587" s="13">
        <f t="shared" ca="1" si="162"/>
        <v>-1.5767352267694559</v>
      </c>
      <c r="J1587" s="13">
        <f t="shared" ca="1" si="163"/>
        <v>1</v>
      </c>
      <c r="K1587" s="7">
        <f t="shared" ca="1" si="164"/>
        <v>-8.0428954423591402E-3</v>
      </c>
      <c r="L1587" s="13">
        <f t="shared" ca="1" si="165"/>
        <v>1</v>
      </c>
      <c r="M1587" s="16">
        <f t="shared" ca="1" si="166"/>
        <v>-8.0428954423591402E-3</v>
      </c>
      <c r="P1587" s="15">
        <v>-0.45677516486316794</v>
      </c>
      <c r="Q1587" s="11">
        <v>21.9</v>
      </c>
    </row>
    <row r="1588" spans="1:17" x14ac:dyDescent="0.25">
      <c r="A1588" s="3">
        <v>40294</v>
      </c>
      <c r="B1588">
        <v>18.75</v>
      </c>
      <c r="C1588">
        <v>20.95</v>
      </c>
      <c r="D1588" s="4">
        <v>1.3513513513513599E-2</v>
      </c>
      <c r="E1588" s="4">
        <v>9.6385542168675505E-3</v>
      </c>
      <c r="F1588">
        <f t="shared" si="159"/>
        <v>24.802000000000003</v>
      </c>
      <c r="G1588">
        <f t="shared" ca="1" si="160"/>
        <v>20.780866329006244</v>
      </c>
      <c r="H1588" s="14">
        <f t="shared" ca="1" si="161"/>
        <v>18.770299493509363</v>
      </c>
      <c r="I1588" s="13">
        <f t="shared" ca="1" si="162"/>
        <v>-1.5050482016193074</v>
      </c>
      <c r="J1588" s="13">
        <f t="shared" ca="1" si="163"/>
        <v>1</v>
      </c>
      <c r="K1588" s="7">
        <f t="shared" ca="1" si="164"/>
        <v>1.3513513513513599E-2</v>
      </c>
      <c r="L1588" s="13">
        <f t="shared" ca="1" si="165"/>
        <v>1</v>
      </c>
      <c r="M1588" s="16">
        <f t="shared" ca="1" si="166"/>
        <v>1.3513513513513599E-2</v>
      </c>
      <c r="P1588" s="15">
        <v>-0.45596070146666506</v>
      </c>
      <c r="Q1588" s="11">
        <v>13.29</v>
      </c>
    </row>
    <row r="1589" spans="1:17" x14ac:dyDescent="0.25">
      <c r="A1589" s="3">
        <v>40295</v>
      </c>
      <c r="B1589">
        <v>21.05</v>
      </c>
      <c r="C1589">
        <v>22.4</v>
      </c>
      <c r="D1589" s="4">
        <v>0.12266666666666701</v>
      </c>
      <c r="E1589" s="4">
        <v>6.9212410501193297E-2</v>
      </c>
      <c r="F1589">
        <f t="shared" si="159"/>
        <v>24.758400000000005</v>
      </c>
      <c r="G1589">
        <f t="shared" ca="1" si="160"/>
        <v>20.755957065990881</v>
      </c>
      <c r="H1589" s="14">
        <f t="shared" ca="1" si="161"/>
        <v>18.754735598986315</v>
      </c>
      <c r="I1589" s="13">
        <f t="shared" ca="1" si="162"/>
        <v>-0.92653413456301625</v>
      </c>
      <c r="J1589" s="13">
        <f t="shared" ca="1" si="163"/>
        <v>1</v>
      </c>
      <c r="K1589" s="7">
        <f t="shared" ca="1" si="164"/>
        <v>0.12266666666666701</v>
      </c>
      <c r="L1589" s="13">
        <f t="shared" ca="1" si="165"/>
        <v>1</v>
      </c>
      <c r="M1589" s="16">
        <f t="shared" ca="1" si="166"/>
        <v>0.12266666666666701</v>
      </c>
      <c r="P1589" s="15">
        <v>-0.45426687262879301</v>
      </c>
      <c r="Q1589" s="11">
        <v>16.274999999999999</v>
      </c>
    </row>
    <row r="1590" spans="1:17" x14ac:dyDescent="0.25">
      <c r="A1590" s="3">
        <v>40296</v>
      </c>
      <c r="B1590">
        <v>20.8</v>
      </c>
      <c r="C1590">
        <v>22.2</v>
      </c>
      <c r="D1590" s="4">
        <v>-1.18764845605701E-2</v>
      </c>
      <c r="E1590" s="4">
        <v>-8.9285714285714003E-3</v>
      </c>
      <c r="F1590">
        <f t="shared" si="159"/>
        <v>24.708000000000006</v>
      </c>
      <c r="G1590">
        <f t="shared" ca="1" si="160"/>
        <v>20.735472341191368</v>
      </c>
      <c r="H1590" s="14">
        <f t="shared" ca="1" si="161"/>
        <v>18.749208511787046</v>
      </c>
      <c r="I1590" s="13">
        <f t="shared" ca="1" si="162"/>
        <v>-0.98375652371719791</v>
      </c>
      <c r="J1590" s="13">
        <f t="shared" ca="1" si="163"/>
        <v>1</v>
      </c>
      <c r="K1590" s="7">
        <f t="shared" ca="1" si="164"/>
        <v>-1.18764845605701E-2</v>
      </c>
      <c r="L1590" s="13">
        <f t="shared" ca="1" si="165"/>
        <v>1</v>
      </c>
      <c r="M1590" s="16">
        <f t="shared" ca="1" si="166"/>
        <v>-1.18764845605701E-2</v>
      </c>
      <c r="P1590" s="15">
        <v>-0.4530155655299305</v>
      </c>
      <c r="Q1590" s="11">
        <v>12.59</v>
      </c>
    </row>
    <row r="1591" spans="1:17" x14ac:dyDescent="0.25">
      <c r="A1591" s="3">
        <v>40297</v>
      </c>
      <c r="B1591">
        <v>19.649999999999999</v>
      </c>
      <c r="C1591">
        <v>21.65</v>
      </c>
      <c r="D1591" s="4">
        <v>-5.5288461538461703E-2</v>
      </c>
      <c r="E1591" s="4">
        <v>-2.47747747747749E-2</v>
      </c>
      <c r="F1591">
        <f t="shared" si="159"/>
        <v>24.6602</v>
      </c>
      <c r="G1591">
        <f t="shared" ca="1" si="160"/>
        <v>20.699010032326139</v>
      </c>
      <c r="H1591" s="14">
        <f t="shared" ca="1" si="161"/>
        <v>18.718415048489209</v>
      </c>
      <c r="I1591" s="13">
        <f t="shared" ca="1" si="162"/>
        <v>-1.2648219451444671</v>
      </c>
      <c r="J1591" s="13">
        <f t="shared" ca="1" si="163"/>
        <v>1</v>
      </c>
      <c r="K1591" s="7">
        <f t="shared" ca="1" si="164"/>
        <v>-5.5288461538461703E-2</v>
      </c>
      <c r="L1591" s="13">
        <f t="shared" ca="1" si="165"/>
        <v>1</v>
      </c>
      <c r="M1591" s="16">
        <f t="shared" ca="1" si="166"/>
        <v>-5.5288461538461703E-2</v>
      </c>
      <c r="P1591" s="15">
        <v>-0.45300770578154526</v>
      </c>
      <c r="Q1591" s="11">
        <v>22.43</v>
      </c>
    </row>
    <row r="1592" spans="1:17" x14ac:dyDescent="0.25">
      <c r="A1592" s="3">
        <v>40298</v>
      </c>
      <c r="B1592">
        <v>21.6</v>
      </c>
      <c r="C1592">
        <v>23</v>
      </c>
      <c r="D1592" s="4">
        <v>9.92366412213741E-2</v>
      </c>
      <c r="E1592" s="4">
        <v>6.2355658198614397E-2</v>
      </c>
      <c r="F1592">
        <f t="shared" si="159"/>
        <v>24.614000000000004</v>
      </c>
      <c r="G1592">
        <f t="shared" ca="1" si="160"/>
        <v>20.684872361452232</v>
      </c>
      <c r="H1592" s="14">
        <f t="shared" ca="1" si="161"/>
        <v>18.720308542178344</v>
      </c>
      <c r="I1592" s="13">
        <f t="shared" ca="1" si="162"/>
        <v>-0.76709139464708087</v>
      </c>
      <c r="J1592" s="13">
        <f t="shared" ca="1" si="163"/>
        <v>1</v>
      </c>
      <c r="K1592" s="7">
        <f t="shared" ca="1" si="164"/>
        <v>9.92366412213741E-2</v>
      </c>
      <c r="L1592" s="13">
        <f t="shared" ca="1" si="165"/>
        <v>1</v>
      </c>
      <c r="M1592" s="16">
        <f t="shared" ca="1" si="166"/>
        <v>9.92366412213741E-2</v>
      </c>
      <c r="P1592" s="15">
        <v>-0.45189999597980079</v>
      </c>
      <c r="Q1592" s="11">
        <v>14.56</v>
      </c>
    </row>
    <row r="1593" spans="1:17" x14ac:dyDescent="0.25">
      <c r="A1593" s="3">
        <v>40301</v>
      </c>
      <c r="B1593">
        <v>20.55</v>
      </c>
      <c r="C1593">
        <v>22.6</v>
      </c>
      <c r="D1593" s="4">
        <v>-4.8611111111111202E-2</v>
      </c>
      <c r="E1593" s="4">
        <v>-1.7391304347826E-2</v>
      </c>
      <c r="F1593">
        <f t="shared" si="159"/>
        <v>24.572800000000004</v>
      </c>
      <c r="G1593">
        <f t="shared" ca="1" si="160"/>
        <v>20.655293119342332</v>
      </c>
      <c r="H1593" s="14">
        <f t="shared" ca="1" si="161"/>
        <v>18.696539679013497</v>
      </c>
      <c r="I1593" s="13">
        <f t="shared" ca="1" si="162"/>
        <v>-1.0268775837669122</v>
      </c>
      <c r="J1593" s="13">
        <f t="shared" ca="1" si="163"/>
        <v>1</v>
      </c>
      <c r="K1593" s="7">
        <f t="shared" ca="1" si="164"/>
        <v>-4.8611111111111202E-2</v>
      </c>
      <c r="L1593" s="13">
        <f t="shared" ca="1" si="165"/>
        <v>1</v>
      </c>
      <c r="M1593" s="16">
        <f t="shared" ca="1" si="166"/>
        <v>-4.8611111111111202E-2</v>
      </c>
      <c r="P1593" s="15">
        <v>-0.45115694374267429</v>
      </c>
      <c r="Q1593" s="11">
        <v>15.675000000000001</v>
      </c>
    </row>
    <row r="1594" spans="1:17" x14ac:dyDescent="0.25">
      <c r="A1594" s="3">
        <v>40302</v>
      </c>
      <c r="B1594">
        <v>23</v>
      </c>
      <c r="C1594">
        <v>24.45</v>
      </c>
      <c r="D1594" s="4">
        <v>0.11922141119221399</v>
      </c>
      <c r="E1594" s="4">
        <v>8.1858407079646006E-2</v>
      </c>
      <c r="F1594">
        <f t="shared" si="159"/>
        <v>24.543200000000002</v>
      </c>
      <c r="G1594">
        <f t="shared" ca="1" si="160"/>
        <v>20.641911269336703</v>
      </c>
      <c r="H1594" s="14">
        <f t="shared" ca="1" si="161"/>
        <v>18.691266904005051</v>
      </c>
      <c r="I1594" s="13">
        <f t="shared" ca="1" si="162"/>
        <v>-0.39556159683101078</v>
      </c>
      <c r="J1594" s="13">
        <f t="shared" ca="1" si="163"/>
        <v>1</v>
      </c>
      <c r="K1594" s="7">
        <f t="shared" ca="1" si="164"/>
        <v>0.11922141119221399</v>
      </c>
      <c r="L1594" s="13">
        <f t="shared" ca="1" si="165"/>
        <v>1</v>
      </c>
      <c r="M1594" s="16">
        <f t="shared" ca="1" si="166"/>
        <v>0.11922141119221399</v>
      </c>
      <c r="P1594" s="15">
        <v>-0.4502863638634414</v>
      </c>
      <c r="Q1594" s="11">
        <v>19.2</v>
      </c>
    </row>
    <row r="1595" spans="1:17" x14ac:dyDescent="0.25">
      <c r="A1595" s="3">
        <v>40303</v>
      </c>
      <c r="B1595">
        <v>24.15</v>
      </c>
      <c r="C1595">
        <v>25.45</v>
      </c>
      <c r="D1595" s="4">
        <v>0.05</v>
      </c>
      <c r="E1595" s="4">
        <v>4.08997955010224E-2</v>
      </c>
      <c r="F1595">
        <f t="shared" si="159"/>
        <v>24.517799999999998</v>
      </c>
      <c r="G1595">
        <f t="shared" ca="1" si="160"/>
        <v>20.634747958113287</v>
      </c>
      <c r="H1595" s="14">
        <f t="shared" ca="1" si="161"/>
        <v>18.69322193716993</v>
      </c>
      <c r="I1595" s="13">
        <f t="shared" ca="1" si="162"/>
        <v>-9.47193073985408E-2</v>
      </c>
      <c r="J1595" s="13">
        <f t="shared" ca="1" si="163"/>
        <v>0</v>
      </c>
      <c r="K1595" s="7">
        <f t="shared" ca="1" si="164"/>
        <v>0</v>
      </c>
      <c r="L1595" s="13">
        <f t="shared" ca="1" si="165"/>
        <v>1</v>
      </c>
      <c r="M1595" s="16">
        <f t="shared" ca="1" si="166"/>
        <v>0.05</v>
      </c>
      <c r="P1595" s="15">
        <v>-0.4484867235153881</v>
      </c>
      <c r="Q1595" s="11">
        <v>12.93</v>
      </c>
    </row>
    <row r="1596" spans="1:17" x14ac:dyDescent="0.25">
      <c r="A1596" s="3">
        <v>40304</v>
      </c>
      <c r="B1596">
        <v>29.2</v>
      </c>
      <c r="C1596">
        <v>29.1</v>
      </c>
      <c r="D1596" s="4">
        <v>0.209109730848861</v>
      </c>
      <c r="E1596" s="4">
        <v>0.14341846758349699</v>
      </c>
      <c r="F1596">
        <f t="shared" ref="F1596:F1659" si="167">AVERAGE(B1347:B1596)</f>
        <v>24.505800000000001</v>
      </c>
      <c r="G1596">
        <f t="shared" ref="G1596:G1659" ca="1" si="168">F1596-_xlfn.STDEV.P(OFFSET(B1596,0,0,-250,1))</f>
        <v>20.641919002867635</v>
      </c>
      <c r="H1596" s="14">
        <f t="shared" ref="H1596:H1659" ca="1" si="169">F1596-1.5*_xlfn.STDEV.P(OFFSET(B1596,0,0,-250,1))</f>
        <v>18.70997850430145</v>
      </c>
      <c r="I1596" s="13">
        <f t="shared" ref="I1596:I1659" ca="1" si="170">(B1596-F1596)/_xlfn.STDEV.P(OFFSET(B1596,0,0,-250,1))</f>
        <v>1.2148924885326089</v>
      </c>
      <c r="J1596" s="13">
        <f t="shared" ca="1" si="163"/>
        <v>0</v>
      </c>
      <c r="K1596" s="7">
        <f t="shared" ca="1" si="164"/>
        <v>0</v>
      </c>
      <c r="L1596" s="13">
        <f t="shared" ca="1" si="165"/>
        <v>1</v>
      </c>
      <c r="M1596" s="16">
        <f t="shared" ca="1" si="166"/>
        <v>0.209109730848861</v>
      </c>
      <c r="P1596" s="15">
        <v>-0.44754697770932439</v>
      </c>
      <c r="Q1596" s="11">
        <v>14.725</v>
      </c>
    </row>
    <row r="1597" spans="1:17" x14ac:dyDescent="0.25">
      <c r="A1597" s="3">
        <v>40305</v>
      </c>
      <c r="B1597">
        <v>32.950000000000003</v>
      </c>
      <c r="C1597">
        <v>30.95</v>
      </c>
      <c r="D1597" s="4">
        <v>0.12842465753424701</v>
      </c>
      <c r="E1597" s="4">
        <v>6.3573883161511996E-2</v>
      </c>
      <c r="F1597">
        <f t="shared" si="167"/>
        <v>24.506599999999999</v>
      </c>
      <c r="G1597">
        <f t="shared" ca="1" si="168"/>
        <v>20.640991840861158</v>
      </c>
      <c r="H1597" s="14">
        <f t="shared" ca="1" si="169"/>
        <v>18.70818776129174</v>
      </c>
      <c r="I1597" s="13">
        <f t="shared" ca="1" si="170"/>
        <v>2.1842358698562401</v>
      </c>
      <c r="J1597" s="13">
        <f t="shared" ref="J1597:J1660" ca="1" si="171">IF(AND(J1596=0,I1596&lt;-1),1,IF(AND(J1596=1,I1596&gt;-0.5),0,J1596))</f>
        <v>0</v>
      </c>
      <c r="K1597" s="7">
        <f t="shared" ref="K1597:K1660" ca="1" si="172">J1597*D1597</f>
        <v>0</v>
      </c>
      <c r="L1597" s="13">
        <f t="shared" ref="L1597:L1660" ca="1" si="173">IF(AND(L1596=0,I1596&lt;-1.5),1,IF(AND(L1596=1,I1596&gt;0.5),0,L1596))</f>
        <v>0</v>
      </c>
      <c r="M1597" s="7">
        <f t="shared" ref="M1597:M1660" ca="1" si="174">L1597*D1597</f>
        <v>0</v>
      </c>
      <c r="P1597" s="15">
        <v>-0.44577735623696685</v>
      </c>
      <c r="Q1597" s="11">
        <v>14.45</v>
      </c>
    </row>
    <row r="1598" spans="1:17" x14ac:dyDescent="0.25">
      <c r="A1598" s="3">
        <v>40308</v>
      </c>
      <c r="B1598">
        <v>27.45</v>
      </c>
      <c r="C1598">
        <v>27.05</v>
      </c>
      <c r="D1598" s="4">
        <v>-0.166919575113809</v>
      </c>
      <c r="E1598" s="4">
        <v>-0.126009693053312</v>
      </c>
      <c r="F1598">
        <f t="shared" si="167"/>
        <v>24.485399999999995</v>
      </c>
      <c r="G1598">
        <f t="shared" ca="1" si="168"/>
        <v>20.650648790338408</v>
      </c>
      <c r="H1598" s="14">
        <f t="shared" ca="1" si="169"/>
        <v>18.733273185507617</v>
      </c>
      <c r="I1598" s="13">
        <f t="shared" ca="1" si="170"/>
        <v>0.77308796266384883</v>
      </c>
      <c r="J1598" s="13">
        <f t="shared" ca="1" si="171"/>
        <v>0</v>
      </c>
      <c r="K1598" s="7">
        <f t="shared" ca="1" si="172"/>
        <v>0</v>
      </c>
      <c r="L1598" s="13">
        <f t="shared" ca="1" si="173"/>
        <v>0</v>
      </c>
      <c r="M1598" s="7">
        <f t="shared" ca="1" si="174"/>
        <v>0</v>
      </c>
      <c r="P1598" s="15">
        <v>-0.44539893784784224</v>
      </c>
      <c r="Q1598" s="11">
        <v>16.774999999999999</v>
      </c>
    </row>
    <row r="1599" spans="1:17" x14ac:dyDescent="0.25">
      <c r="A1599" s="3">
        <v>40309</v>
      </c>
      <c r="B1599">
        <v>27.1</v>
      </c>
      <c r="C1599">
        <v>27.05</v>
      </c>
      <c r="D1599" s="4">
        <v>-1.27504553734061E-2</v>
      </c>
      <c r="E1599" s="4">
        <v>0</v>
      </c>
      <c r="F1599">
        <f t="shared" si="167"/>
        <v>24.469199999999994</v>
      </c>
      <c r="G1599">
        <f t="shared" ca="1" si="168"/>
        <v>20.654133636225804</v>
      </c>
      <c r="H1599" s="14">
        <f t="shared" ca="1" si="169"/>
        <v>18.746600454338711</v>
      </c>
      <c r="I1599" s="13">
        <f t="shared" ca="1" si="170"/>
        <v>0.68958171343509655</v>
      </c>
      <c r="J1599" s="13">
        <f t="shared" ca="1" si="171"/>
        <v>0</v>
      </c>
      <c r="K1599" s="7">
        <f t="shared" ca="1" si="172"/>
        <v>0</v>
      </c>
      <c r="L1599" s="13">
        <f t="shared" ca="1" si="173"/>
        <v>0</v>
      </c>
      <c r="M1599" s="7">
        <f t="shared" ca="1" si="174"/>
        <v>0</v>
      </c>
      <c r="P1599" s="15">
        <v>-0.44539697173340598</v>
      </c>
      <c r="Q1599" s="11">
        <v>21.85</v>
      </c>
    </row>
    <row r="1600" spans="1:17" x14ac:dyDescent="0.25">
      <c r="A1600" s="3">
        <v>40310</v>
      </c>
      <c r="B1600">
        <v>25.05</v>
      </c>
      <c r="C1600">
        <v>25.8</v>
      </c>
      <c r="D1600" s="4">
        <v>-7.5645756457564606E-2</v>
      </c>
      <c r="E1600" s="4">
        <v>-4.6210720887245899E-2</v>
      </c>
      <c r="F1600">
        <f t="shared" si="167"/>
        <v>24.440999999999995</v>
      </c>
      <c r="G1600">
        <f t="shared" ca="1" si="168"/>
        <v>20.656509413408326</v>
      </c>
      <c r="H1600" s="14">
        <f t="shared" ca="1" si="169"/>
        <v>18.764264120112493</v>
      </c>
      <c r="I1600" s="13">
        <f t="shared" ca="1" si="170"/>
        <v>0.16091994049547201</v>
      </c>
      <c r="J1600" s="13">
        <f t="shared" ca="1" si="171"/>
        <v>0</v>
      </c>
      <c r="K1600" s="7">
        <f t="shared" ca="1" si="172"/>
        <v>0</v>
      </c>
      <c r="L1600" s="13">
        <f t="shared" ca="1" si="173"/>
        <v>0</v>
      </c>
      <c r="M1600" s="7">
        <f t="shared" ca="1" si="174"/>
        <v>0</v>
      </c>
      <c r="P1600" s="15">
        <v>-0.44520627650612027</v>
      </c>
      <c r="Q1600" s="11">
        <v>12.63</v>
      </c>
    </row>
    <row r="1601" spans="1:17" x14ac:dyDescent="0.25">
      <c r="A1601" s="3">
        <v>40311</v>
      </c>
      <c r="B1601">
        <v>25.85</v>
      </c>
      <c r="C1601">
        <v>26.4</v>
      </c>
      <c r="D1601" s="4">
        <v>3.1936127744510899E-2</v>
      </c>
      <c r="E1601" s="4">
        <v>2.3255813953488198E-2</v>
      </c>
      <c r="F1601">
        <f t="shared" si="167"/>
        <v>24.418199999999999</v>
      </c>
      <c r="G1601">
        <f t="shared" ca="1" si="168"/>
        <v>20.659524866392303</v>
      </c>
      <c r="H1601" s="14">
        <f t="shared" ca="1" si="169"/>
        <v>18.780187299588455</v>
      </c>
      <c r="I1601" s="13">
        <f t="shared" ca="1" si="170"/>
        <v>0.3809320968438461</v>
      </c>
      <c r="J1601" s="13">
        <f t="shared" ca="1" si="171"/>
        <v>0</v>
      </c>
      <c r="K1601" s="7">
        <f t="shared" ca="1" si="172"/>
        <v>0</v>
      </c>
      <c r="L1601" s="13">
        <f t="shared" ca="1" si="173"/>
        <v>0</v>
      </c>
      <c r="M1601" s="7">
        <f t="shared" ca="1" si="174"/>
        <v>0</v>
      </c>
      <c r="P1601" s="15">
        <v>-0.44491909747714081</v>
      </c>
      <c r="Q1601" s="11">
        <v>12.44</v>
      </c>
    </row>
    <row r="1602" spans="1:17" x14ac:dyDescent="0.25">
      <c r="A1602" s="3">
        <v>40312</v>
      </c>
      <c r="B1602">
        <v>30.1</v>
      </c>
      <c r="C1602">
        <v>28.75</v>
      </c>
      <c r="D1602" s="4">
        <v>0.164410058027079</v>
      </c>
      <c r="E1602" s="4">
        <v>8.9015151515151603E-2</v>
      </c>
      <c r="F1602">
        <f t="shared" si="167"/>
        <v>24.417199999999998</v>
      </c>
      <c r="G1602">
        <f t="shared" ca="1" si="168"/>
        <v>20.660070223162258</v>
      </c>
      <c r="H1602" s="14">
        <f t="shared" ca="1" si="169"/>
        <v>18.78150533474339</v>
      </c>
      <c r="I1602" s="13">
        <f t="shared" ca="1" si="170"/>
        <v>1.5125375852156595</v>
      </c>
      <c r="J1602" s="13">
        <f t="shared" ca="1" si="171"/>
        <v>0</v>
      </c>
      <c r="K1602" s="7">
        <f t="shared" ca="1" si="172"/>
        <v>0</v>
      </c>
      <c r="L1602" s="13">
        <f t="shared" ca="1" si="173"/>
        <v>0</v>
      </c>
      <c r="M1602" s="7">
        <f t="shared" ca="1" si="174"/>
        <v>0</v>
      </c>
      <c r="P1602" s="15">
        <v>-0.44486125301548085</v>
      </c>
      <c r="Q1602" s="11">
        <v>13.9</v>
      </c>
    </row>
    <row r="1603" spans="1:17" x14ac:dyDescent="0.25">
      <c r="A1603" s="3">
        <v>40315</v>
      </c>
      <c r="B1603">
        <v>29</v>
      </c>
      <c r="C1603">
        <v>29.2</v>
      </c>
      <c r="D1603" s="4">
        <v>8.6956521739129898E-3</v>
      </c>
      <c r="E1603" s="4">
        <v>1.56521739130435E-2</v>
      </c>
      <c r="F1603">
        <f t="shared" si="167"/>
        <v>24.4148</v>
      </c>
      <c r="G1603">
        <f t="shared" ca="1" si="168"/>
        <v>20.660791347905448</v>
      </c>
      <c r="H1603" s="14">
        <f t="shared" ca="1" si="169"/>
        <v>18.783787021858174</v>
      </c>
      <c r="I1603" s="13">
        <f t="shared" ca="1" si="170"/>
        <v>1.2214143399594151</v>
      </c>
      <c r="J1603" s="13">
        <f t="shared" ca="1" si="171"/>
        <v>0</v>
      </c>
      <c r="K1603" s="7">
        <f t="shared" ca="1" si="172"/>
        <v>0</v>
      </c>
      <c r="L1603" s="13">
        <f t="shared" ca="1" si="173"/>
        <v>0</v>
      </c>
      <c r="M1603" s="7">
        <f t="shared" ca="1" si="174"/>
        <v>0</v>
      </c>
      <c r="P1603" s="15">
        <v>-0.44321608137076801</v>
      </c>
      <c r="Q1603" s="11">
        <v>14.45</v>
      </c>
    </row>
    <row r="1604" spans="1:17" x14ac:dyDescent="0.25">
      <c r="A1604" s="3">
        <v>40316</v>
      </c>
      <c r="B1604">
        <v>30.95</v>
      </c>
      <c r="C1604">
        <v>30.9</v>
      </c>
      <c r="D1604" s="4">
        <v>6.7241379310344795E-2</v>
      </c>
      <c r="E1604" s="4">
        <v>5.8219178082191701E-2</v>
      </c>
      <c r="F1604">
        <f t="shared" si="167"/>
        <v>24.420199999999998</v>
      </c>
      <c r="G1604">
        <f t="shared" ca="1" si="168"/>
        <v>20.657774989451482</v>
      </c>
      <c r="H1604" s="14">
        <f t="shared" ca="1" si="169"/>
        <v>18.776562484177227</v>
      </c>
      <c r="I1604" s="13">
        <f t="shared" ca="1" si="170"/>
        <v>1.7355296070201378</v>
      </c>
      <c r="J1604" s="13">
        <f t="shared" ca="1" si="171"/>
        <v>0</v>
      </c>
      <c r="K1604" s="7">
        <f t="shared" ca="1" si="172"/>
        <v>0</v>
      </c>
      <c r="L1604" s="13">
        <f t="shared" ca="1" si="173"/>
        <v>0</v>
      </c>
      <c r="M1604" s="7">
        <f t="shared" ca="1" si="174"/>
        <v>0</v>
      </c>
      <c r="P1604" s="15">
        <v>-0.44216438567289118</v>
      </c>
      <c r="Q1604" s="11">
        <v>16.875</v>
      </c>
    </row>
    <row r="1605" spans="1:17" x14ac:dyDescent="0.25">
      <c r="A1605" s="3">
        <v>40317</v>
      </c>
      <c r="B1605">
        <v>31.65</v>
      </c>
      <c r="C1605">
        <v>32.049999999999997</v>
      </c>
      <c r="D1605" s="4">
        <v>2.2617124394184202E-2</v>
      </c>
      <c r="E1605" s="4">
        <v>3.72168284789645E-2</v>
      </c>
      <c r="F1605">
        <f t="shared" si="167"/>
        <v>24.422199999999997</v>
      </c>
      <c r="G1605">
        <f t="shared" ca="1" si="168"/>
        <v>20.656067081474561</v>
      </c>
      <c r="H1605" s="14">
        <f t="shared" ca="1" si="169"/>
        <v>18.773000622211843</v>
      </c>
      <c r="I1605" s="13">
        <f t="shared" ca="1" si="170"/>
        <v>1.9191569061322247</v>
      </c>
      <c r="J1605" s="13">
        <f t="shared" ca="1" si="171"/>
        <v>0</v>
      </c>
      <c r="K1605" s="7">
        <f t="shared" ca="1" si="172"/>
        <v>0</v>
      </c>
      <c r="L1605" s="13">
        <f t="shared" ca="1" si="173"/>
        <v>0</v>
      </c>
      <c r="M1605" s="7">
        <f t="shared" ca="1" si="174"/>
        <v>0</v>
      </c>
      <c r="P1605" s="15">
        <v>-0.44053122638917763</v>
      </c>
      <c r="Q1605" s="11">
        <v>13.88</v>
      </c>
    </row>
    <row r="1606" spans="1:17" x14ac:dyDescent="0.25">
      <c r="A1606" s="3">
        <v>40318</v>
      </c>
      <c r="B1606">
        <v>35.950000000000003</v>
      </c>
      <c r="C1606">
        <v>35.700000000000003</v>
      </c>
      <c r="D1606" s="4">
        <v>0.13586097946287501</v>
      </c>
      <c r="E1606" s="4">
        <v>0.11388455538221499</v>
      </c>
      <c r="F1606">
        <f t="shared" si="167"/>
        <v>24.442799999999998</v>
      </c>
      <c r="G1606">
        <f t="shared" ca="1" si="168"/>
        <v>20.628066960847612</v>
      </c>
      <c r="H1606" s="14">
        <f t="shared" ca="1" si="169"/>
        <v>18.720700441271418</v>
      </c>
      <c r="I1606" s="13">
        <f t="shared" ca="1" si="170"/>
        <v>3.0165151484772954</v>
      </c>
      <c r="J1606" s="13">
        <f t="shared" ca="1" si="171"/>
        <v>0</v>
      </c>
      <c r="K1606" s="7">
        <f t="shared" ca="1" si="172"/>
        <v>0</v>
      </c>
      <c r="L1606" s="13">
        <f t="shared" ca="1" si="173"/>
        <v>0</v>
      </c>
      <c r="M1606" s="7">
        <f t="shared" ca="1" si="174"/>
        <v>0</v>
      </c>
      <c r="P1606" s="15">
        <v>-0.44041875570437011</v>
      </c>
      <c r="Q1606" s="11">
        <v>21.05</v>
      </c>
    </row>
    <row r="1607" spans="1:17" x14ac:dyDescent="0.25">
      <c r="A1607" s="3">
        <v>40319</v>
      </c>
      <c r="B1607">
        <v>35.75</v>
      </c>
      <c r="C1607">
        <v>35.700000000000003</v>
      </c>
      <c r="D1607" s="4">
        <v>-5.56328233657866E-3</v>
      </c>
      <c r="E1607" s="4">
        <v>0</v>
      </c>
      <c r="F1607">
        <f t="shared" si="167"/>
        <v>24.4636</v>
      </c>
      <c r="G1607">
        <f t="shared" ca="1" si="168"/>
        <v>20.601738397093872</v>
      </c>
      <c r="H1607" s="14">
        <f t="shared" ca="1" si="169"/>
        <v>18.670807595640809</v>
      </c>
      <c r="I1607" s="13">
        <f t="shared" ca="1" si="170"/>
        <v>2.9225283452692254</v>
      </c>
      <c r="J1607" s="13">
        <f t="shared" ca="1" si="171"/>
        <v>0</v>
      </c>
      <c r="K1607" s="7">
        <f t="shared" ca="1" si="172"/>
        <v>0</v>
      </c>
      <c r="L1607" s="13">
        <f t="shared" ca="1" si="173"/>
        <v>0</v>
      </c>
      <c r="M1607" s="7">
        <f t="shared" ca="1" si="174"/>
        <v>0</v>
      </c>
      <c r="P1607" s="15">
        <v>-0.43896452864097651</v>
      </c>
      <c r="Q1607" s="11">
        <v>12.59</v>
      </c>
    </row>
    <row r="1608" spans="1:17" x14ac:dyDescent="0.25">
      <c r="A1608" s="3">
        <v>40322</v>
      </c>
      <c r="B1608">
        <v>35.1</v>
      </c>
      <c r="C1608">
        <v>35.1</v>
      </c>
      <c r="D1608" s="4">
        <v>-1.8181818181818198E-2</v>
      </c>
      <c r="E1608" s="4">
        <v>-1.6806722689075699E-2</v>
      </c>
      <c r="F1608">
        <f t="shared" si="167"/>
        <v>24.483000000000004</v>
      </c>
      <c r="G1608">
        <f t="shared" ca="1" si="168"/>
        <v>20.580154755822306</v>
      </c>
      <c r="H1608" s="14">
        <f t="shared" ca="1" si="169"/>
        <v>18.628732133733457</v>
      </c>
      <c r="I1608" s="13">
        <f t="shared" ca="1" si="170"/>
        <v>2.7203230811773897</v>
      </c>
      <c r="J1608" s="13">
        <f t="shared" ca="1" si="171"/>
        <v>0</v>
      </c>
      <c r="K1608" s="7">
        <f t="shared" ca="1" si="172"/>
        <v>0</v>
      </c>
      <c r="L1608" s="13">
        <f t="shared" ca="1" si="173"/>
        <v>0</v>
      </c>
      <c r="M1608" s="7">
        <f t="shared" ca="1" si="174"/>
        <v>0</v>
      </c>
      <c r="P1608" s="15">
        <v>-0.43891721565920699</v>
      </c>
      <c r="Q1608" s="11">
        <v>13.95</v>
      </c>
    </row>
    <row r="1609" spans="1:17" x14ac:dyDescent="0.25">
      <c r="A1609" s="3">
        <v>40323</v>
      </c>
      <c r="B1609">
        <v>33.75</v>
      </c>
      <c r="C1609">
        <v>34.1</v>
      </c>
      <c r="D1609" s="4">
        <v>-3.8461538461538602E-2</v>
      </c>
      <c r="E1609" s="4">
        <v>-2.8490028490028501E-2</v>
      </c>
      <c r="F1609">
        <f t="shared" si="167"/>
        <v>24.501600000000007</v>
      </c>
      <c r="G1609">
        <f t="shared" ca="1" si="168"/>
        <v>20.565853890302343</v>
      </c>
      <c r="H1609" s="14">
        <f t="shared" ca="1" si="169"/>
        <v>18.597980835453512</v>
      </c>
      <c r="I1609" s="13">
        <f t="shared" ca="1" si="170"/>
        <v>2.349846697989987</v>
      </c>
      <c r="J1609" s="13">
        <f t="shared" ca="1" si="171"/>
        <v>0</v>
      </c>
      <c r="K1609" s="7">
        <f t="shared" ca="1" si="172"/>
        <v>0</v>
      </c>
      <c r="L1609" s="13">
        <f t="shared" ca="1" si="173"/>
        <v>0</v>
      </c>
      <c r="M1609" s="7">
        <f t="shared" ca="1" si="174"/>
        <v>0</v>
      </c>
      <c r="P1609" s="15">
        <v>-0.43818454171533155</v>
      </c>
      <c r="Q1609" s="11">
        <v>21.05</v>
      </c>
    </row>
    <row r="1610" spans="1:17" x14ac:dyDescent="0.25">
      <c r="A1610" s="3">
        <v>40324</v>
      </c>
      <c r="B1610">
        <v>32.799999999999997</v>
      </c>
      <c r="C1610">
        <v>33.299999999999997</v>
      </c>
      <c r="D1610" s="4">
        <v>-2.81481481481483E-2</v>
      </c>
      <c r="E1610" s="4">
        <v>-2.3460410557184799E-2</v>
      </c>
      <c r="F1610">
        <f t="shared" si="167"/>
        <v>24.516400000000008</v>
      </c>
      <c r="G1610">
        <f t="shared" ca="1" si="168"/>
        <v>20.556507193370017</v>
      </c>
      <c r="H1610" s="14">
        <f t="shared" ca="1" si="169"/>
        <v>18.576560790055019</v>
      </c>
      <c r="I1610" s="13">
        <f t="shared" ca="1" si="170"/>
        <v>2.0918748068460018</v>
      </c>
      <c r="J1610" s="13">
        <f t="shared" ca="1" si="171"/>
        <v>0</v>
      </c>
      <c r="K1610" s="7">
        <f t="shared" ca="1" si="172"/>
        <v>0</v>
      </c>
      <c r="L1610" s="13">
        <f t="shared" ca="1" si="173"/>
        <v>0</v>
      </c>
      <c r="M1610" s="7">
        <f t="shared" ca="1" si="174"/>
        <v>0</v>
      </c>
      <c r="P1610" s="15">
        <v>-0.43784898306934522</v>
      </c>
      <c r="Q1610" s="11">
        <v>16.475000000000001</v>
      </c>
    </row>
    <row r="1611" spans="1:17" x14ac:dyDescent="0.25">
      <c r="A1611" s="3">
        <v>40325</v>
      </c>
      <c r="B1611">
        <v>29.65</v>
      </c>
      <c r="C1611">
        <v>30.95</v>
      </c>
      <c r="D1611" s="4">
        <v>-9.6036585365853605E-2</v>
      </c>
      <c r="E1611" s="4">
        <v>-7.0570570570570507E-2</v>
      </c>
      <c r="F1611">
        <f t="shared" si="167"/>
        <v>24.522600000000008</v>
      </c>
      <c r="G1611">
        <f t="shared" ca="1" si="168"/>
        <v>20.555893653419776</v>
      </c>
      <c r="H1611" s="14">
        <f t="shared" ca="1" si="169"/>
        <v>18.572540480129661</v>
      </c>
      <c r="I1611" s="13">
        <f t="shared" ca="1" si="170"/>
        <v>1.2926089183335725</v>
      </c>
      <c r="J1611" s="13">
        <f t="shared" ca="1" si="171"/>
        <v>0</v>
      </c>
      <c r="K1611" s="7">
        <f t="shared" ca="1" si="172"/>
        <v>0</v>
      </c>
      <c r="L1611" s="13">
        <f t="shared" ca="1" si="173"/>
        <v>0</v>
      </c>
      <c r="M1611" s="7">
        <f t="shared" ca="1" si="174"/>
        <v>0</v>
      </c>
      <c r="P1611" s="15">
        <v>-0.43650383599034615</v>
      </c>
      <c r="Q1611" s="11">
        <v>13.88</v>
      </c>
    </row>
    <row r="1612" spans="1:17" x14ac:dyDescent="0.25">
      <c r="A1612" s="3">
        <v>40326</v>
      </c>
      <c r="B1612">
        <v>30.4</v>
      </c>
      <c r="C1612">
        <v>31.3</v>
      </c>
      <c r="D1612" s="4">
        <v>2.5295109612141702E-2</v>
      </c>
      <c r="E1612" s="4">
        <v>1.1308562197092101E-2</v>
      </c>
      <c r="F1612">
        <f t="shared" si="167"/>
        <v>24.53080000000001</v>
      </c>
      <c r="G1612">
        <f t="shared" ca="1" si="168"/>
        <v>20.554083847192519</v>
      </c>
      <c r="H1612" s="14">
        <f t="shared" ca="1" si="169"/>
        <v>18.565725770788774</v>
      </c>
      <c r="I1612" s="13">
        <f t="shared" ca="1" si="170"/>
        <v>1.475891105744733</v>
      </c>
      <c r="J1612" s="13">
        <f t="shared" ca="1" si="171"/>
        <v>0</v>
      </c>
      <c r="K1612" s="7">
        <f t="shared" ca="1" si="172"/>
        <v>0</v>
      </c>
      <c r="L1612" s="13">
        <f t="shared" ca="1" si="173"/>
        <v>0</v>
      </c>
      <c r="M1612" s="7">
        <f t="shared" ca="1" si="174"/>
        <v>0</v>
      </c>
      <c r="P1612" s="15">
        <v>-0.43645248402316189</v>
      </c>
      <c r="Q1612" s="11">
        <v>19.5</v>
      </c>
    </row>
    <row r="1613" spans="1:17" x14ac:dyDescent="0.25">
      <c r="A1613" s="3">
        <v>40329</v>
      </c>
      <c r="B1613">
        <v>30.4</v>
      </c>
      <c r="C1613">
        <v>31.3</v>
      </c>
      <c r="D1613" s="4">
        <v>0</v>
      </c>
      <c r="E1613" s="4">
        <v>0</v>
      </c>
      <c r="F1613">
        <f t="shared" si="167"/>
        <v>24.527000000000005</v>
      </c>
      <c r="G1613">
        <f t="shared" ca="1" si="168"/>
        <v>20.556352571683025</v>
      </c>
      <c r="H1613" s="14">
        <f t="shared" ca="1" si="169"/>
        <v>18.571028857524539</v>
      </c>
      <c r="I1613" s="13">
        <f t="shared" ca="1" si="170"/>
        <v>1.4791038756340442</v>
      </c>
      <c r="J1613" s="13">
        <f t="shared" ca="1" si="171"/>
        <v>0</v>
      </c>
      <c r="K1613" s="7">
        <f t="shared" ca="1" si="172"/>
        <v>0</v>
      </c>
      <c r="L1613" s="13">
        <f t="shared" ca="1" si="173"/>
        <v>0</v>
      </c>
      <c r="M1613" s="7">
        <f t="shared" ca="1" si="174"/>
        <v>0</v>
      </c>
      <c r="P1613" s="15">
        <v>-0.43635141302955477</v>
      </c>
      <c r="Q1613" s="11">
        <v>14.025</v>
      </c>
    </row>
    <row r="1614" spans="1:17" x14ac:dyDescent="0.25">
      <c r="A1614" s="3">
        <v>40330</v>
      </c>
      <c r="B1614">
        <v>32.549999999999997</v>
      </c>
      <c r="C1614">
        <v>32.65</v>
      </c>
      <c r="D1614" s="4">
        <v>7.07236842105263E-2</v>
      </c>
      <c r="E1614" s="4">
        <v>4.3130990415335399E-2</v>
      </c>
      <c r="F1614">
        <f t="shared" si="167"/>
        <v>24.527600000000007</v>
      </c>
      <c r="G1614">
        <f t="shared" ca="1" si="168"/>
        <v>20.555751785377481</v>
      </c>
      <c r="H1614" s="14">
        <f t="shared" ca="1" si="169"/>
        <v>18.569827678066222</v>
      </c>
      <c r="I1614" s="13">
        <f t="shared" ca="1" si="170"/>
        <v>2.0198153520734232</v>
      </c>
      <c r="J1614" s="13">
        <f t="shared" ca="1" si="171"/>
        <v>0</v>
      </c>
      <c r="K1614" s="7">
        <f t="shared" ca="1" si="172"/>
        <v>0</v>
      </c>
      <c r="L1614" s="13">
        <f t="shared" ca="1" si="173"/>
        <v>0</v>
      </c>
      <c r="M1614" s="7">
        <f t="shared" ca="1" si="174"/>
        <v>0</v>
      </c>
      <c r="P1614" s="15">
        <v>-0.43588400772496588</v>
      </c>
      <c r="Q1614" s="11">
        <v>12.72</v>
      </c>
    </row>
    <row r="1615" spans="1:17" x14ac:dyDescent="0.25">
      <c r="A1615" s="3">
        <v>40331</v>
      </c>
      <c r="B1615">
        <v>29.85</v>
      </c>
      <c r="C1615">
        <v>31</v>
      </c>
      <c r="D1615" s="4">
        <v>-8.2949308755760204E-2</v>
      </c>
      <c r="E1615" s="4">
        <v>-5.0535987748851402E-2</v>
      </c>
      <c r="F1615">
        <f t="shared" si="167"/>
        <v>24.516400000000008</v>
      </c>
      <c r="G1615">
        <f t="shared" ca="1" si="168"/>
        <v>20.56356923711628</v>
      </c>
      <c r="H1615" s="14">
        <f t="shared" ca="1" si="169"/>
        <v>18.587153855674416</v>
      </c>
      <c r="I1615" s="13">
        <f t="shared" ca="1" si="170"/>
        <v>1.3493114985041619</v>
      </c>
      <c r="J1615" s="13">
        <f t="shared" ca="1" si="171"/>
        <v>0</v>
      </c>
      <c r="K1615" s="7">
        <f t="shared" ca="1" si="172"/>
        <v>0</v>
      </c>
      <c r="L1615" s="13">
        <f t="shared" ca="1" si="173"/>
        <v>0</v>
      </c>
      <c r="M1615" s="7">
        <f t="shared" ca="1" si="174"/>
        <v>0</v>
      </c>
      <c r="P1615" s="15">
        <v>-0.43570741080899333</v>
      </c>
      <c r="Q1615" s="11">
        <v>16.875</v>
      </c>
    </row>
    <row r="1616" spans="1:17" x14ac:dyDescent="0.25">
      <c r="A1616" s="3">
        <v>40332</v>
      </c>
      <c r="B1616">
        <v>29.6</v>
      </c>
      <c r="C1616">
        <v>30.7</v>
      </c>
      <c r="D1616" s="4">
        <v>-8.3752093802345103E-3</v>
      </c>
      <c r="E1616" s="4">
        <v>-9.6774193548386806E-3</v>
      </c>
      <c r="F1616">
        <f t="shared" si="167"/>
        <v>24.505200000000009</v>
      </c>
      <c r="G1616">
        <f t="shared" ca="1" si="168"/>
        <v>20.570798779992074</v>
      </c>
      <c r="H1616" s="14">
        <f t="shared" ca="1" si="169"/>
        <v>18.603598169988111</v>
      </c>
      <c r="I1616" s="13">
        <f t="shared" ca="1" si="170"/>
        <v>1.294936564702905</v>
      </c>
      <c r="J1616" s="13">
        <f t="shared" ca="1" si="171"/>
        <v>0</v>
      </c>
      <c r="K1616" s="7">
        <f t="shared" ca="1" si="172"/>
        <v>0</v>
      </c>
      <c r="L1616" s="13">
        <f t="shared" ca="1" si="173"/>
        <v>0</v>
      </c>
      <c r="M1616" s="7">
        <f t="shared" ca="1" si="174"/>
        <v>0</v>
      </c>
      <c r="P1616" s="15">
        <v>-0.43504957760511115</v>
      </c>
      <c r="Q1616" s="11">
        <v>12.61</v>
      </c>
    </row>
    <row r="1617" spans="1:17" x14ac:dyDescent="0.25">
      <c r="A1617" s="3">
        <v>40333</v>
      </c>
      <c r="B1617">
        <v>33.549999999999997</v>
      </c>
      <c r="C1617">
        <v>32.799999999999997</v>
      </c>
      <c r="D1617" s="4">
        <v>0.133445945945946</v>
      </c>
      <c r="E1617" s="4">
        <v>6.8403908794788304E-2</v>
      </c>
      <c r="F1617">
        <f t="shared" si="167"/>
        <v>24.51400000000001</v>
      </c>
      <c r="G1617">
        <f t="shared" ca="1" si="168"/>
        <v>20.561878544376476</v>
      </c>
      <c r="H1617" s="14">
        <f t="shared" ca="1" si="169"/>
        <v>18.58581781656471</v>
      </c>
      <c r="I1617" s="13">
        <f t="shared" ca="1" si="170"/>
        <v>2.2863669807370228</v>
      </c>
      <c r="J1617" s="13">
        <f t="shared" ca="1" si="171"/>
        <v>0</v>
      </c>
      <c r="K1617" s="7">
        <f t="shared" ca="1" si="172"/>
        <v>0</v>
      </c>
      <c r="L1617" s="13">
        <f t="shared" ca="1" si="173"/>
        <v>0</v>
      </c>
      <c r="M1617" s="7">
        <f t="shared" ca="1" si="174"/>
        <v>0</v>
      </c>
      <c r="P1617" s="15">
        <v>-0.43364024767062759</v>
      </c>
      <c r="Q1617" s="11">
        <v>22.47</v>
      </c>
    </row>
    <row r="1618" spans="1:17" x14ac:dyDescent="0.25">
      <c r="A1618" s="3">
        <v>40336</v>
      </c>
      <c r="B1618">
        <v>35.450000000000003</v>
      </c>
      <c r="C1618">
        <v>34.1</v>
      </c>
      <c r="D1618" s="4">
        <v>5.6631892697466699E-2</v>
      </c>
      <c r="E1618" s="4">
        <v>3.9634146341463602E-2</v>
      </c>
      <c r="F1618">
        <f t="shared" si="167"/>
        <v>24.52480000000001</v>
      </c>
      <c r="G1618">
        <f t="shared" ca="1" si="168"/>
        <v>20.546583696177429</v>
      </c>
      <c r="H1618" s="14">
        <f t="shared" ca="1" si="169"/>
        <v>18.55747554426614</v>
      </c>
      <c r="I1618" s="13">
        <f t="shared" ca="1" si="170"/>
        <v>2.7462559010434417</v>
      </c>
      <c r="J1618" s="13">
        <f t="shared" ca="1" si="171"/>
        <v>0</v>
      </c>
      <c r="K1618" s="7">
        <f t="shared" ca="1" si="172"/>
        <v>0</v>
      </c>
      <c r="L1618" s="13">
        <f t="shared" ca="1" si="173"/>
        <v>0</v>
      </c>
      <c r="M1618" s="7">
        <f t="shared" ca="1" si="174"/>
        <v>0</v>
      </c>
      <c r="P1618" s="15">
        <v>-0.43317790554803537</v>
      </c>
      <c r="Q1618" s="11">
        <v>12.59</v>
      </c>
    </row>
    <row r="1619" spans="1:17" x14ac:dyDescent="0.25">
      <c r="A1619" s="3">
        <v>40337</v>
      </c>
      <c r="B1619">
        <v>33.450000000000003</v>
      </c>
      <c r="C1619">
        <v>32.950000000000003</v>
      </c>
      <c r="D1619" s="4">
        <v>-5.6417489421720798E-2</v>
      </c>
      <c r="E1619" s="4">
        <v>-3.3724340175953098E-2</v>
      </c>
      <c r="F1619">
        <f t="shared" si="167"/>
        <v>24.530400000000004</v>
      </c>
      <c r="G1619">
        <f t="shared" ca="1" si="168"/>
        <v>20.540626091618723</v>
      </c>
      <c r="H1619" s="14">
        <f t="shared" ca="1" si="169"/>
        <v>18.545739137428086</v>
      </c>
      <c r="I1619" s="13">
        <f t="shared" ca="1" si="170"/>
        <v>2.23561540198122</v>
      </c>
      <c r="J1619" s="13">
        <f t="shared" ca="1" si="171"/>
        <v>0</v>
      </c>
      <c r="K1619" s="7">
        <f t="shared" ca="1" si="172"/>
        <v>0</v>
      </c>
      <c r="L1619" s="13">
        <f t="shared" ca="1" si="173"/>
        <v>0</v>
      </c>
      <c r="M1619" s="7">
        <f t="shared" ca="1" si="174"/>
        <v>0</v>
      </c>
      <c r="P1619" s="15">
        <v>-0.43285749408579127</v>
      </c>
      <c r="Q1619" s="11">
        <v>26.4</v>
      </c>
    </row>
    <row r="1620" spans="1:17" x14ac:dyDescent="0.25">
      <c r="A1620" s="3">
        <v>40338</v>
      </c>
      <c r="B1620">
        <v>33.4</v>
      </c>
      <c r="C1620">
        <v>33.35</v>
      </c>
      <c r="D1620" s="4">
        <v>-1.49476831091189E-3</v>
      </c>
      <c r="E1620" s="4">
        <v>1.21396054628224E-2</v>
      </c>
      <c r="F1620">
        <f t="shared" si="167"/>
        <v>24.541600000000003</v>
      </c>
      <c r="G1620">
        <f t="shared" ca="1" si="168"/>
        <v>20.530928056297778</v>
      </c>
      <c r="H1620" s="14">
        <f t="shared" ca="1" si="169"/>
        <v>18.525592084446664</v>
      </c>
      <c r="I1620" s="13">
        <f t="shared" ca="1" si="170"/>
        <v>2.2087072002759882</v>
      </c>
      <c r="J1620" s="13">
        <f t="shared" ca="1" si="171"/>
        <v>0</v>
      </c>
      <c r="K1620" s="7">
        <f t="shared" ca="1" si="172"/>
        <v>0</v>
      </c>
      <c r="L1620" s="13">
        <f t="shared" ca="1" si="173"/>
        <v>0</v>
      </c>
      <c r="M1620" s="7">
        <f t="shared" ca="1" si="174"/>
        <v>0</v>
      </c>
      <c r="P1620" s="15">
        <v>-0.43236942933272954</v>
      </c>
      <c r="Q1620" s="11">
        <v>13.85</v>
      </c>
    </row>
    <row r="1621" spans="1:17" x14ac:dyDescent="0.25">
      <c r="A1621" s="3">
        <v>40339</v>
      </c>
      <c r="B1621">
        <v>30.65</v>
      </c>
      <c r="C1621">
        <v>31.55</v>
      </c>
      <c r="D1621" s="4">
        <v>-8.2335329341317404E-2</v>
      </c>
      <c r="E1621" s="4">
        <v>-5.39730134932533E-2</v>
      </c>
      <c r="F1621">
        <f t="shared" si="167"/>
        <v>24.547799999999999</v>
      </c>
      <c r="G1621">
        <f t="shared" ca="1" si="168"/>
        <v>20.528896522681812</v>
      </c>
      <c r="H1621" s="14">
        <f t="shared" ca="1" si="169"/>
        <v>18.519444784022721</v>
      </c>
      <c r="I1621" s="13">
        <f t="shared" ca="1" si="170"/>
        <v>1.5183743611757499</v>
      </c>
      <c r="J1621" s="13">
        <f t="shared" ca="1" si="171"/>
        <v>0</v>
      </c>
      <c r="K1621" s="7">
        <f t="shared" ca="1" si="172"/>
        <v>0</v>
      </c>
      <c r="L1621" s="13">
        <f t="shared" ca="1" si="173"/>
        <v>0</v>
      </c>
      <c r="M1621" s="7">
        <f t="shared" ca="1" si="174"/>
        <v>0</v>
      </c>
      <c r="P1621" s="15">
        <v>-0.43181664045059298</v>
      </c>
      <c r="Q1621" s="11">
        <v>14.55</v>
      </c>
    </row>
    <row r="1622" spans="1:17" x14ac:dyDescent="0.25">
      <c r="A1622" s="3">
        <v>40340</v>
      </c>
      <c r="B1622">
        <v>29.3</v>
      </c>
      <c r="C1622">
        <v>30.9</v>
      </c>
      <c r="D1622" s="4">
        <v>-4.4045676998368602E-2</v>
      </c>
      <c r="E1622" s="4">
        <v>-2.0602218700475499E-2</v>
      </c>
      <c r="F1622">
        <f t="shared" si="167"/>
        <v>24.550800000000002</v>
      </c>
      <c r="G1622">
        <f t="shared" ca="1" si="168"/>
        <v>20.528631510242267</v>
      </c>
      <c r="H1622" s="14">
        <f t="shared" ca="1" si="169"/>
        <v>18.517547265363401</v>
      </c>
      <c r="I1622" s="13">
        <f t="shared" ca="1" si="170"/>
        <v>1.1807561050944573</v>
      </c>
      <c r="J1622" s="13">
        <f t="shared" ca="1" si="171"/>
        <v>0</v>
      </c>
      <c r="K1622" s="7">
        <f t="shared" ca="1" si="172"/>
        <v>0</v>
      </c>
      <c r="L1622" s="13">
        <f t="shared" ca="1" si="173"/>
        <v>0</v>
      </c>
      <c r="M1622" s="7">
        <f t="shared" ca="1" si="174"/>
        <v>0</v>
      </c>
      <c r="P1622" s="15">
        <v>-0.43139714944988949</v>
      </c>
      <c r="Q1622" s="11">
        <v>20.82</v>
      </c>
    </row>
    <row r="1623" spans="1:17" x14ac:dyDescent="0.25">
      <c r="A1623" s="3">
        <v>40343</v>
      </c>
      <c r="B1623">
        <v>30.3</v>
      </c>
      <c r="C1623">
        <v>30.55</v>
      </c>
      <c r="D1623" s="4">
        <v>-1.9417475728155199E-2</v>
      </c>
      <c r="E1623" s="4">
        <v>-8.1168831168830797E-3</v>
      </c>
      <c r="F1623">
        <f t="shared" si="167"/>
        <v>24.562200000000001</v>
      </c>
      <c r="G1623">
        <f t="shared" ca="1" si="168"/>
        <v>20.527810187401311</v>
      </c>
      <c r="H1623" s="14">
        <f t="shared" ca="1" si="169"/>
        <v>18.51061528110197</v>
      </c>
      <c r="I1623" s="13">
        <f t="shared" ca="1" si="170"/>
        <v>1.4222225086137836</v>
      </c>
      <c r="J1623" s="13">
        <f t="shared" ca="1" si="171"/>
        <v>0</v>
      </c>
      <c r="K1623" s="7">
        <f t="shared" ca="1" si="172"/>
        <v>0</v>
      </c>
      <c r="L1623" s="13">
        <f t="shared" ca="1" si="173"/>
        <v>0</v>
      </c>
      <c r="M1623" s="7">
        <f t="shared" ca="1" si="174"/>
        <v>0</v>
      </c>
      <c r="P1623" s="15">
        <v>-0.43051061954027087</v>
      </c>
      <c r="Q1623" s="11">
        <v>12.62</v>
      </c>
    </row>
    <row r="1624" spans="1:17" x14ac:dyDescent="0.25">
      <c r="A1624" s="3">
        <v>40344</v>
      </c>
      <c r="B1624">
        <v>28.55</v>
      </c>
      <c r="C1624">
        <v>29.2</v>
      </c>
      <c r="D1624" s="4">
        <v>-5.7755775577557698E-2</v>
      </c>
      <c r="E1624" s="4">
        <v>-4.4189852700491E-2</v>
      </c>
      <c r="F1624">
        <f t="shared" si="167"/>
        <v>24.5642</v>
      </c>
      <c r="G1624">
        <f t="shared" ca="1" si="168"/>
        <v>20.527958139060527</v>
      </c>
      <c r="H1624" s="14">
        <f t="shared" ca="1" si="169"/>
        <v>18.509837208590792</v>
      </c>
      <c r="I1624" s="13">
        <f t="shared" ca="1" si="170"/>
        <v>0.98750276552363736</v>
      </c>
      <c r="J1624" s="13">
        <f t="shared" ca="1" si="171"/>
        <v>0</v>
      </c>
      <c r="K1624" s="7">
        <f t="shared" ca="1" si="172"/>
        <v>0</v>
      </c>
      <c r="L1624" s="13">
        <f t="shared" ca="1" si="173"/>
        <v>0</v>
      </c>
      <c r="M1624" s="7">
        <f t="shared" ca="1" si="174"/>
        <v>0</v>
      </c>
      <c r="P1624" s="15">
        <v>-0.42796774229984802</v>
      </c>
      <c r="Q1624" s="11">
        <v>16.774999999999999</v>
      </c>
    </row>
    <row r="1625" spans="1:17" x14ac:dyDescent="0.25">
      <c r="A1625" s="3">
        <v>40345</v>
      </c>
      <c r="B1625">
        <v>27.8</v>
      </c>
      <c r="C1625">
        <v>28.95</v>
      </c>
      <c r="D1625" s="4">
        <v>-2.62697022767076E-2</v>
      </c>
      <c r="E1625" s="4">
        <v>-8.5616438356164205E-3</v>
      </c>
      <c r="F1625">
        <f t="shared" si="167"/>
        <v>24.564800000000002</v>
      </c>
      <c r="G1625">
        <f t="shared" ca="1" si="168"/>
        <v>20.528088348172499</v>
      </c>
      <c r="H1625" s="14">
        <f t="shared" ca="1" si="169"/>
        <v>18.509732522258751</v>
      </c>
      <c r="I1625" s="13">
        <f t="shared" ca="1" si="170"/>
        <v>0.80144441293827806</v>
      </c>
      <c r="J1625" s="13">
        <f t="shared" ca="1" si="171"/>
        <v>0</v>
      </c>
      <c r="K1625" s="7">
        <f t="shared" ca="1" si="172"/>
        <v>0</v>
      </c>
      <c r="L1625" s="13">
        <f t="shared" ca="1" si="173"/>
        <v>0</v>
      </c>
      <c r="M1625" s="7">
        <f t="shared" ca="1" si="174"/>
        <v>0</v>
      </c>
      <c r="P1625" s="15">
        <v>-0.42703206603390664</v>
      </c>
      <c r="Q1625" s="11">
        <v>21.1</v>
      </c>
    </row>
    <row r="1626" spans="1:17" x14ac:dyDescent="0.25">
      <c r="A1626" s="3">
        <v>40346</v>
      </c>
      <c r="B1626">
        <v>27.3</v>
      </c>
      <c r="C1626">
        <v>28.6</v>
      </c>
      <c r="D1626" s="4">
        <v>-1.7985611510791401E-2</v>
      </c>
      <c r="E1626" s="4">
        <v>-1.2089810017271101E-2</v>
      </c>
      <c r="F1626">
        <f t="shared" si="167"/>
        <v>24.556799999999999</v>
      </c>
      <c r="G1626">
        <f t="shared" ca="1" si="168"/>
        <v>20.527505550595723</v>
      </c>
      <c r="H1626" s="14">
        <f t="shared" ca="1" si="169"/>
        <v>18.512858325893582</v>
      </c>
      <c r="I1626" s="13">
        <f t="shared" ca="1" si="170"/>
        <v>0.6808139823103716</v>
      </c>
      <c r="J1626" s="13">
        <f t="shared" ca="1" si="171"/>
        <v>0</v>
      </c>
      <c r="K1626" s="7">
        <f t="shared" ca="1" si="172"/>
        <v>0</v>
      </c>
      <c r="L1626" s="13">
        <f t="shared" ca="1" si="173"/>
        <v>0</v>
      </c>
      <c r="M1626" s="7">
        <f t="shared" ca="1" si="174"/>
        <v>0</v>
      </c>
      <c r="P1626" s="15">
        <v>-0.42650571931110631</v>
      </c>
      <c r="Q1626" s="11">
        <v>22.6</v>
      </c>
    </row>
    <row r="1627" spans="1:17" x14ac:dyDescent="0.25">
      <c r="A1627" s="3">
        <v>40347</v>
      </c>
      <c r="B1627">
        <v>26.85</v>
      </c>
      <c r="C1627">
        <v>28</v>
      </c>
      <c r="D1627" s="4">
        <v>-1.6483516483516401E-2</v>
      </c>
      <c r="E1627" s="4">
        <v>-2.0979020979021001E-2</v>
      </c>
      <c r="F1627">
        <f t="shared" si="167"/>
        <v>24.547000000000001</v>
      </c>
      <c r="G1627">
        <f t="shared" ca="1" si="168"/>
        <v>20.526283521559854</v>
      </c>
      <c r="H1627" s="14">
        <f t="shared" ca="1" si="169"/>
        <v>18.515925282339783</v>
      </c>
      <c r="I1627" s="13">
        <f t="shared" ca="1" si="170"/>
        <v>0.57278348581630412</v>
      </c>
      <c r="J1627" s="13">
        <f t="shared" ca="1" si="171"/>
        <v>0</v>
      </c>
      <c r="K1627" s="7">
        <f t="shared" ca="1" si="172"/>
        <v>0</v>
      </c>
      <c r="L1627" s="13">
        <f t="shared" ca="1" si="173"/>
        <v>0</v>
      </c>
      <c r="M1627" s="7">
        <f t="shared" ca="1" si="174"/>
        <v>0</v>
      </c>
      <c r="P1627" s="15">
        <v>-0.42556862672361589</v>
      </c>
      <c r="Q1627" s="11">
        <v>15.175000000000001</v>
      </c>
    </row>
    <row r="1628" spans="1:17" x14ac:dyDescent="0.25">
      <c r="A1628" s="3">
        <v>40350</v>
      </c>
      <c r="B1628">
        <v>27.1</v>
      </c>
      <c r="C1628">
        <v>28.15</v>
      </c>
      <c r="D1628" s="4">
        <v>9.3109869646181807E-3</v>
      </c>
      <c r="E1628" s="4">
        <v>5.3571428571428398E-3</v>
      </c>
      <c r="F1628">
        <f t="shared" si="167"/>
        <v>24.539400000000001</v>
      </c>
      <c r="G1628">
        <f t="shared" ca="1" si="168"/>
        <v>20.525317584303966</v>
      </c>
      <c r="H1628" s="14">
        <f t="shared" ca="1" si="169"/>
        <v>18.518276376455951</v>
      </c>
      <c r="I1628" s="13">
        <f t="shared" ca="1" si="170"/>
        <v>0.6379041919985089</v>
      </c>
      <c r="J1628" s="13">
        <f t="shared" ca="1" si="171"/>
        <v>0</v>
      </c>
      <c r="K1628" s="7">
        <f t="shared" ca="1" si="172"/>
        <v>0</v>
      </c>
      <c r="L1628" s="13">
        <f t="shared" ca="1" si="173"/>
        <v>0</v>
      </c>
      <c r="M1628" s="7">
        <f t="shared" ca="1" si="174"/>
        <v>0</v>
      </c>
      <c r="P1628" s="15">
        <v>-0.42547332267010551</v>
      </c>
      <c r="Q1628" s="11">
        <v>33.15</v>
      </c>
    </row>
    <row r="1629" spans="1:17" x14ac:dyDescent="0.25">
      <c r="A1629" s="3">
        <v>40351</v>
      </c>
      <c r="B1629">
        <v>28.4</v>
      </c>
      <c r="C1629">
        <v>29</v>
      </c>
      <c r="D1629" s="4">
        <v>4.7970479704796801E-2</v>
      </c>
      <c r="E1629" s="4">
        <v>3.0195381882770898E-2</v>
      </c>
      <c r="F1629">
        <f t="shared" si="167"/>
        <v>24.532</v>
      </c>
      <c r="G1629">
        <f t="shared" ca="1" si="168"/>
        <v>20.526756436869274</v>
      </c>
      <c r="H1629" s="14">
        <f t="shared" ca="1" si="169"/>
        <v>18.524134655303911</v>
      </c>
      <c r="I1629" s="13">
        <f t="shared" ca="1" si="170"/>
        <v>0.96573402816395737</v>
      </c>
      <c r="J1629" s="13">
        <f t="shared" ca="1" si="171"/>
        <v>0</v>
      </c>
      <c r="K1629" s="7">
        <f t="shared" ca="1" si="172"/>
        <v>0</v>
      </c>
      <c r="L1629" s="13">
        <f t="shared" ca="1" si="173"/>
        <v>0</v>
      </c>
      <c r="M1629" s="7">
        <f t="shared" ca="1" si="174"/>
        <v>0</v>
      </c>
      <c r="P1629" s="15">
        <v>-0.42478188037097492</v>
      </c>
      <c r="Q1629" s="11">
        <v>14.55</v>
      </c>
    </row>
    <row r="1630" spans="1:17" x14ac:dyDescent="0.25">
      <c r="A1630" s="3">
        <v>40352</v>
      </c>
      <c r="B1630">
        <v>28.75</v>
      </c>
      <c r="C1630">
        <v>29.55</v>
      </c>
      <c r="D1630" s="4">
        <v>1.2323943661972E-2</v>
      </c>
      <c r="E1630" s="4">
        <v>1.89655172413794E-2</v>
      </c>
      <c r="F1630">
        <f t="shared" si="167"/>
        <v>24.523799999999998</v>
      </c>
      <c r="G1630">
        <f t="shared" ca="1" si="168"/>
        <v>20.52931335463489</v>
      </c>
      <c r="H1630" s="14">
        <f t="shared" ca="1" si="169"/>
        <v>18.532070031952337</v>
      </c>
      <c r="I1630" s="13">
        <f t="shared" ca="1" si="170"/>
        <v>1.0580082937325019</v>
      </c>
      <c r="J1630" s="13">
        <f t="shared" ca="1" si="171"/>
        <v>0</v>
      </c>
      <c r="K1630" s="7">
        <f t="shared" ca="1" si="172"/>
        <v>0</v>
      </c>
      <c r="L1630" s="13">
        <f t="shared" ca="1" si="173"/>
        <v>0</v>
      </c>
      <c r="M1630" s="7">
        <f t="shared" ca="1" si="174"/>
        <v>0</v>
      </c>
      <c r="P1630" s="15">
        <v>-0.4226871548768209</v>
      </c>
      <c r="Q1630" s="11">
        <v>13.87</v>
      </c>
    </row>
    <row r="1631" spans="1:17" x14ac:dyDescent="0.25">
      <c r="A1631" s="3">
        <v>40353</v>
      </c>
      <c r="B1631">
        <v>30.65</v>
      </c>
      <c r="C1631">
        <v>30.8</v>
      </c>
      <c r="D1631" s="4">
        <v>6.6086956521739001E-2</v>
      </c>
      <c r="E1631" s="4">
        <v>4.2301184433164198E-2</v>
      </c>
      <c r="F1631">
        <f t="shared" si="167"/>
        <v>24.527399999999997</v>
      </c>
      <c r="G1631">
        <f t="shared" ca="1" si="168"/>
        <v>20.527802615262345</v>
      </c>
      <c r="H1631" s="14">
        <f t="shared" ca="1" si="169"/>
        <v>18.528003922893522</v>
      </c>
      <c r="I1631" s="13">
        <f t="shared" ca="1" si="170"/>
        <v>1.5308040812716974</v>
      </c>
      <c r="J1631" s="13">
        <f t="shared" ca="1" si="171"/>
        <v>0</v>
      </c>
      <c r="K1631" s="7">
        <f t="shared" ca="1" si="172"/>
        <v>0</v>
      </c>
      <c r="L1631" s="13">
        <f t="shared" ca="1" si="173"/>
        <v>0</v>
      </c>
      <c r="M1631" s="7">
        <f t="shared" ca="1" si="174"/>
        <v>0</v>
      </c>
      <c r="P1631" s="15">
        <v>-0.42249917915419399</v>
      </c>
      <c r="Q1631" s="11">
        <v>14.6</v>
      </c>
    </row>
    <row r="1632" spans="1:17" x14ac:dyDescent="0.25">
      <c r="A1632" s="3">
        <v>40354</v>
      </c>
      <c r="B1632">
        <v>29.75</v>
      </c>
      <c r="C1632">
        <v>30.35</v>
      </c>
      <c r="D1632" s="4">
        <v>-2.9363784665579099E-2</v>
      </c>
      <c r="E1632" s="4">
        <v>-1.46103896103896E-2</v>
      </c>
      <c r="F1632">
        <f t="shared" si="167"/>
        <v>24.527199999999997</v>
      </c>
      <c r="G1632">
        <f t="shared" ca="1" si="168"/>
        <v>20.527865035283963</v>
      </c>
      <c r="H1632" s="14">
        <f t="shared" ca="1" si="169"/>
        <v>18.528197552925946</v>
      </c>
      <c r="I1632" s="13">
        <f t="shared" ca="1" si="170"/>
        <v>1.3059171202407243</v>
      </c>
      <c r="J1632" s="13">
        <f t="shared" ca="1" si="171"/>
        <v>0</v>
      </c>
      <c r="K1632" s="7">
        <f t="shared" ca="1" si="172"/>
        <v>0</v>
      </c>
      <c r="L1632" s="13">
        <f t="shared" ca="1" si="173"/>
        <v>0</v>
      </c>
      <c r="M1632" s="7">
        <f t="shared" ca="1" si="174"/>
        <v>0</v>
      </c>
      <c r="P1632" s="15">
        <v>-0.42198994783849203</v>
      </c>
      <c r="Q1632" s="11">
        <v>14.625</v>
      </c>
    </row>
    <row r="1633" spans="1:17" x14ac:dyDescent="0.25">
      <c r="A1633" s="3">
        <v>40357</v>
      </c>
      <c r="B1633">
        <v>30.15</v>
      </c>
      <c r="C1633">
        <v>31.05</v>
      </c>
      <c r="D1633" s="4">
        <v>1.34453781512605E-2</v>
      </c>
      <c r="E1633" s="4">
        <v>2.3064250411861699E-2</v>
      </c>
      <c r="F1633">
        <f t="shared" si="167"/>
        <v>24.537599999999994</v>
      </c>
      <c r="G1633">
        <f t="shared" ca="1" si="168"/>
        <v>20.527053124572625</v>
      </c>
      <c r="H1633" s="14">
        <f t="shared" ca="1" si="169"/>
        <v>18.521779686858938</v>
      </c>
      <c r="I1633" s="13">
        <f t="shared" ca="1" si="170"/>
        <v>1.3994101488720132</v>
      </c>
      <c r="J1633" s="13">
        <f t="shared" ca="1" si="171"/>
        <v>0</v>
      </c>
      <c r="K1633" s="7">
        <f t="shared" ca="1" si="172"/>
        <v>0</v>
      </c>
      <c r="L1633" s="13">
        <f t="shared" ca="1" si="173"/>
        <v>0</v>
      </c>
      <c r="M1633" s="7">
        <f t="shared" ca="1" si="174"/>
        <v>0</v>
      </c>
      <c r="P1633" s="15">
        <v>-0.42186171711568421</v>
      </c>
      <c r="Q1633" s="11">
        <v>22.3</v>
      </c>
    </row>
    <row r="1634" spans="1:17" x14ac:dyDescent="0.25">
      <c r="A1634" s="3">
        <v>40358</v>
      </c>
      <c r="B1634">
        <v>33.5</v>
      </c>
      <c r="C1634">
        <v>33.450000000000003</v>
      </c>
      <c r="D1634" s="4">
        <v>0.11111111111111099</v>
      </c>
      <c r="E1634" s="4">
        <v>7.7294685990338299E-2</v>
      </c>
      <c r="F1634">
        <f t="shared" si="167"/>
        <v>24.563599999999994</v>
      </c>
      <c r="G1634">
        <f t="shared" ca="1" si="168"/>
        <v>20.516273099439552</v>
      </c>
      <c r="H1634" s="14">
        <f t="shared" ca="1" si="169"/>
        <v>18.492609649159331</v>
      </c>
      <c r="I1634" s="13">
        <f t="shared" ca="1" si="170"/>
        <v>2.2079758367831772</v>
      </c>
      <c r="J1634" s="13">
        <f t="shared" ca="1" si="171"/>
        <v>0</v>
      </c>
      <c r="K1634" s="7">
        <f t="shared" ca="1" si="172"/>
        <v>0</v>
      </c>
      <c r="L1634" s="13">
        <f t="shared" ca="1" si="173"/>
        <v>0</v>
      </c>
      <c r="M1634" s="7">
        <f t="shared" ca="1" si="174"/>
        <v>0</v>
      </c>
      <c r="P1634" s="15">
        <v>-0.42166762217839743</v>
      </c>
      <c r="Q1634" s="11">
        <v>21.3</v>
      </c>
    </row>
    <row r="1635" spans="1:17" x14ac:dyDescent="0.25">
      <c r="A1635" s="3">
        <v>40359</v>
      </c>
      <c r="B1635">
        <v>33.9</v>
      </c>
      <c r="C1635">
        <v>34.15</v>
      </c>
      <c r="D1635" s="4">
        <v>1.19402985074626E-2</v>
      </c>
      <c r="E1635" s="4">
        <v>2.09267563527651E-2</v>
      </c>
      <c r="F1635">
        <f t="shared" si="167"/>
        <v>24.593399999999992</v>
      </c>
      <c r="G1635">
        <f t="shared" ca="1" si="168"/>
        <v>20.505074372068623</v>
      </c>
      <c r="H1635" s="14">
        <f t="shared" ca="1" si="169"/>
        <v>18.460911558102943</v>
      </c>
      <c r="I1635" s="13">
        <f t="shared" ca="1" si="170"/>
        <v>2.2763842332952842</v>
      </c>
      <c r="J1635" s="13">
        <f t="shared" ca="1" si="171"/>
        <v>0</v>
      </c>
      <c r="K1635" s="7">
        <f t="shared" ca="1" si="172"/>
        <v>0</v>
      </c>
      <c r="L1635" s="13">
        <f t="shared" ca="1" si="173"/>
        <v>0</v>
      </c>
      <c r="M1635" s="7">
        <f t="shared" ca="1" si="174"/>
        <v>0</v>
      </c>
      <c r="P1635" s="15">
        <v>-0.41959503521631386</v>
      </c>
      <c r="Q1635" s="11">
        <v>12.65</v>
      </c>
    </row>
    <row r="1636" spans="1:17" x14ac:dyDescent="0.25">
      <c r="A1636" s="3">
        <v>40360</v>
      </c>
      <c r="B1636">
        <v>33.35</v>
      </c>
      <c r="C1636">
        <v>34.15</v>
      </c>
      <c r="D1636" s="4">
        <v>-1.6224188790560399E-2</v>
      </c>
      <c r="E1636" s="4">
        <v>0</v>
      </c>
      <c r="F1636">
        <f t="shared" si="167"/>
        <v>24.62319999999999</v>
      </c>
      <c r="G1636">
        <f t="shared" ca="1" si="168"/>
        <v>20.498469492439469</v>
      </c>
      <c r="H1636" s="14">
        <f t="shared" ca="1" si="169"/>
        <v>18.436104238659212</v>
      </c>
      <c r="I1636" s="13">
        <f t="shared" ca="1" si="170"/>
        <v>2.1157261023487526</v>
      </c>
      <c r="J1636" s="13">
        <f t="shared" ca="1" si="171"/>
        <v>0</v>
      </c>
      <c r="K1636" s="7">
        <f t="shared" ca="1" si="172"/>
        <v>0</v>
      </c>
      <c r="L1636" s="13">
        <f t="shared" ca="1" si="173"/>
        <v>0</v>
      </c>
      <c r="M1636" s="7">
        <f t="shared" ca="1" si="174"/>
        <v>0</v>
      </c>
      <c r="P1636" s="15">
        <v>-0.41647653716556371</v>
      </c>
      <c r="Q1636" s="11">
        <v>22.95</v>
      </c>
    </row>
    <row r="1637" spans="1:17" x14ac:dyDescent="0.25">
      <c r="A1637" s="3">
        <v>40361</v>
      </c>
      <c r="B1637">
        <v>32.049999999999997</v>
      </c>
      <c r="C1637">
        <v>33.4</v>
      </c>
      <c r="D1637" s="4">
        <v>-3.8980509745127602E-2</v>
      </c>
      <c r="E1637" s="4">
        <v>-2.19619326500732E-2</v>
      </c>
      <c r="F1637">
        <f t="shared" si="167"/>
        <v>24.648999999999994</v>
      </c>
      <c r="G1637">
        <f t="shared" ca="1" si="168"/>
        <v>20.498150809773918</v>
      </c>
      <c r="H1637" s="14">
        <f t="shared" ca="1" si="169"/>
        <v>18.422726214660877</v>
      </c>
      <c r="I1637" s="13">
        <f t="shared" ca="1" si="170"/>
        <v>1.783008647345462</v>
      </c>
      <c r="J1637" s="13">
        <f t="shared" ca="1" si="171"/>
        <v>0</v>
      </c>
      <c r="K1637" s="7">
        <f t="shared" ca="1" si="172"/>
        <v>0</v>
      </c>
      <c r="L1637" s="13">
        <f t="shared" ca="1" si="173"/>
        <v>0</v>
      </c>
      <c r="M1637" s="7">
        <f t="shared" ca="1" si="174"/>
        <v>0</v>
      </c>
      <c r="P1637" s="15">
        <v>-0.41534854650217967</v>
      </c>
      <c r="Q1637" s="11">
        <v>12.92</v>
      </c>
    </row>
    <row r="1638" spans="1:17" x14ac:dyDescent="0.25">
      <c r="A1638" s="3">
        <v>40364</v>
      </c>
      <c r="B1638">
        <v>32.049999999999997</v>
      </c>
      <c r="C1638">
        <v>33.4</v>
      </c>
      <c r="D1638" s="4">
        <v>0</v>
      </c>
      <c r="E1638" s="4">
        <v>0</v>
      </c>
      <c r="F1638">
        <f t="shared" si="167"/>
        <v>24.663599999999988</v>
      </c>
      <c r="G1638">
        <f t="shared" ca="1" si="168"/>
        <v>20.493209725697049</v>
      </c>
      <c r="H1638" s="14">
        <f t="shared" ca="1" si="169"/>
        <v>18.408014588545576</v>
      </c>
      <c r="I1638" s="13">
        <f t="shared" ca="1" si="170"/>
        <v>1.7711531809177279</v>
      </c>
      <c r="J1638" s="13">
        <f t="shared" ca="1" si="171"/>
        <v>0</v>
      </c>
      <c r="K1638" s="7">
        <f t="shared" ca="1" si="172"/>
        <v>0</v>
      </c>
      <c r="L1638" s="13">
        <f t="shared" ca="1" si="173"/>
        <v>0</v>
      </c>
      <c r="M1638" s="7">
        <f t="shared" ca="1" si="174"/>
        <v>0</v>
      </c>
      <c r="P1638" s="15">
        <v>-0.41529406581826533</v>
      </c>
      <c r="Q1638" s="11">
        <v>14.56</v>
      </c>
    </row>
    <row r="1639" spans="1:17" x14ac:dyDescent="0.25">
      <c r="A1639" s="3">
        <v>40365</v>
      </c>
      <c r="B1639">
        <v>29.8</v>
      </c>
      <c r="C1639">
        <v>31.9</v>
      </c>
      <c r="D1639" s="4">
        <v>-7.0202808112324405E-2</v>
      </c>
      <c r="E1639" s="4">
        <v>-4.4910179640718501E-2</v>
      </c>
      <c r="F1639">
        <f t="shared" si="167"/>
        <v>24.671399999999991</v>
      </c>
      <c r="G1639">
        <f t="shared" ca="1" si="168"/>
        <v>20.49324107051914</v>
      </c>
      <c r="H1639" s="14">
        <f t="shared" ca="1" si="169"/>
        <v>18.404161605778718</v>
      </c>
      <c r="I1639" s="13">
        <f t="shared" ca="1" si="170"/>
        <v>1.2274784388436979</v>
      </c>
      <c r="J1639" s="13">
        <f t="shared" ca="1" si="171"/>
        <v>0</v>
      </c>
      <c r="K1639" s="7">
        <f t="shared" ca="1" si="172"/>
        <v>0</v>
      </c>
      <c r="L1639" s="13">
        <f t="shared" ca="1" si="173"/>
        <v>0</v>
      </c>
      <c r="M1639" s="7">
        <f t="shared" ca="1" si="174"/>
        <v>0</v>
      </c>
      <c r="P1639" s="15">
        <v>-0.41436062832472031</v>
      </c>
      <c r="Q1639" s="11">
        <v>14.5</v>
      </c>
    </row>
    <row r="1640" spans="1:17" x14ac:dyDescent="0.25">
      <c r="A1640" s="3">
        <v>40366</v>
      </c>
      <c r="B1640">
        <v>27.6</v>
      </c>
      <c r="C1640">
        <v>30.05</v>
      </c>
      <c r="D1640" s="4">
        <v>-7.3825503355704702E-2</v>
      </c>
      <c r="E1640" s="4">
        <v>-5.7993730407523397E-2</v>
      </c>
      <c r="F1640">
        <f t="shared" si="167"/>
        <v>24.672999999999988</v>
      </c>
      <c r="G1640">
        <f t="shared" ca="1" si="168"/>
        <v>20.493796607007404</v>
      </c>
      <c r="H1640" s="14">
        <f t="shared" ca="1" si="169"/>
        <v>18.404194910511116</v>
      </c>
      <c r="I1640" s="13">
        <f t="shared" ca="1" si="170"/>
        <v>0.70037270856637834</v>
      </c>
      <c r="J1640" s="13">
        <f t="shared" ca="1" si="171"/>
        <v>0</v>
      </c>
      <c r="K1640" s="7">
        <f t="shared" ca="1" si="172"/>
        <v>0</v>
      </c>
      <c r="L1640" s="13">
        <f t="shared" ca="1" si="173"/>
        <v>0</v>
      </c>
      <c r="M1640" s="7">
        <f t="shared" ca="1" si="174"/>
        <v>0</v>
      </c>
      <c r="P1640" s="15">
        <v>-0.41394121429841535</v>
      </c>
      <c r="Q1640" s="11">
        <v>16.324999999999999</v>
      </c>
    </row>
    <row r="1641" spans="1:17" x14ac:dyDescent="0.25">
      <c r="A1641" s="3">
        <v>40367</v>
      </c>
      <c r="B1641">
        <v>27.05</v>
      </c>
      <c r="C1641">
        <v>29.5</v>
      </c>
      <c r="D1641" s="4">
        <v>-1.9927536231884001E-2</v>
      </c>
      <c r="E1641" s="4">
        <v>-1.8302828618968401E-2</v>
      </c>
      <c r="F1641">
        <f t="shared" si="167"/>
        <v>24.676199999999991</v>
      </c>
      <c r="G1641">
        <f t="shared" ca="1" si="168"/>
        <v>20.495484324424737</v>
      </c>
      <c r="H1641" s="14">
        <f t="shared" ca="1" si="169"/>
        <v>18.405126486637108</v>
      </c>
      <c r="I1641" s="13">
        <f t="shared" ca="1" si="170"/>
        <v>0.56779752181386545</v>
      </c>
      <c r="J1641" s="13">
        <f t="shared" ca="1" si="171"/>
        <v>0</v>
      </c>
      <c r="K1641" s="7">
        <f t="shared" ca="1" si="172"/>
        <v>0</v>
      </c>
      <c r="L1641" s="13">
        <f t="shared" ca="1" si="173"/>
        <v>0</v>
      </c>
      <c r="M1641" s="7">
        <f t="shared" ca="1" si="174"/>
        <v>0</v>
      </c>
      <c r="P1641" s="15">
        <v>-0.41370890640069369</v>
      </c>
      <c r="Q1641" s="11">
        <v>14.55</v>
      </c>
    </row>
    <row r="1642" spans="1:17" x14ac:dyDescent="0.25">
      <c r="A1642" s="3">
        <v>40368</v>
      </c>
      <c r="B1642">
        <v>26.55</v>
      </c>
      <c r="C1642">
        <v>29.05</v>
      </c>
      <c r="D1642" s="4">
        <v>-1.84842883548984E-2</v>
      </c>
      <c r="E1642" s="4">
        <v>-1.5254237288135601E-2</v>
      </c>
      <c r="F1642">
        <f t="shared" si="167"/>
        <v>24.678399999999989</v>
      </c>
      <c r="G1642">
        <f t="shared" ca="1" si="168"/>
        <v>20.496843658157797</v>
      </c>
      <c r="H1642" s="14">
        <f t="shared" ca="1" si="169"/>
        <v>18.406065487236702</v>
      </c>
      <c r="I1642" s="13">
        <f t="shared" ca="1" si="170"/>
        <v>0.44758454675645359</v>
      </c>
      <c r="J1642" s="13">
        <f t="shared" ca="1" si="171"/>
        <v>0</v>
      </c>
      <c r="K1642" s="7">
        <f t="shared" ca="1" si="172"/>
        <v>0</v>
      </c>
      <c r="L1642" s="13">
        <f t="shared" ca="1" si="173"/>
        <v>0</v>
      </c>
      <c r="M1642" s="7">
        <f t="shared" ca="1" si="174"/>
        <v>0</v>
      </c>
      <c r="P1642" s="15">
        <v>-0.41299369959274451</v>
      </c>
      <c r="Q1642" s="11">
        <v>14.824999999999999</v>
      </c>
    </row>
    <row r="1643" spans="1:17" x14ac:dyDescent="0.25">
      <c r="A1643" s="3">
        <v>40371</v>
      </c>
      <c r="B1643">
        <v>25.85</v>
      </c>
      <c r="C1643">
        <v>28.35</v>
      </c>
      <c r="D1643" s="4">
        <v>-2.6365348399246601E-2</v>
      </c>
      <c r="E1643" s="4">
        <v>-2.40963855421686E-2</v>
      </c>
      <c r="F1643">
        <f t="shared" si="167"/>
        <v>24.676399999999994</v>
      </c>
      <c r="G1643">
        <f t="shared" ca="1" si="168"/>
        <v>20.495524130041591</v>
      </c>
      <c r="H1643" s="14">
        <f t="shared" ca="1" si="169"/>
        <v>18.405086195062388</v>
      </c>
      <c r="I1643" s="13">
        <f t="shared" ca="1" si="170"/>
        <v>0.28070673143703834</v>
      </c>
      <c r="J1643" s="13">
        <f t="shared" ca="1" si="171"/>
        <v>0</v>
      </c>
      <c r="K1643" s="7">
        <f t="shared" ca="1" si="172"/>
        <v>0</v>
      </c>
      <c r="L1643" s="13">
        <f t="shared" ca="1" si="173"/>
        <v>0</v>
      </c>
      <c r="M1643" s="7">
        <f t="shared" ca="1" si="174"/>
        <v>0</v>
      </c>
      <c r="P1643" s="15">
        <v>-0.41090275635107704</v>
      </c>
      <c r="Q1643" s="11">
        <v>13.84</v>
      </c>
    </row>
    <row r="1644" spans="1:17" x14ac:dyDescent="0.25">
      <c r="A1644" s="3">
        <v>40372</v>
      </c>
      <c r="B1644">
        <v>25.8</v>
      </c>
      <c r="C1644">
        <v>28.15</v>
      </c>
      <c r="D1644" s="4">
        <v>-1.9342359767892099E-3</v>
      </c>
      <c r="E1644" s="4">
        <v>-7.0546737213405004E-3</v>
      </c>
      <c r="F1644">
        <f t="shared" si="167"/>
        <v>24.670399999999994</v>
      </c>
      <c r="G1644">
        <f t="shared" ca="1" si="168"/>
        <v>20.492218117889006</v>
      </c>
      <c r="H1644" s="14">
        <f t="shared" ca="1" si="169"/>
        <v>18.403127176833515</v>
      </c>
      <c r="I1644" s="13">
        <f t="shared" ca="1" si="170"/>
        <v>0.27035682789119925</v>
      </c>
      <c r="J1644" s="13">
        <f t="shared" ca="1" si="171"/>
        <v>0</v>
      </c>
      <c r="K1644" s="7">
        <f t="shared" ca="1" si="172"/>
        <v>0</v>
      </c>
      <c r="L1644" s="13">
        <f t="shared" ca="1" si="173"/>
        <v>0</v>
      </c>
      <c r="M1644" s="7">
        <f t="shared" ca="1" si="174"/>
        <v>0</v>
      </c>
      <c r="P1644" s="15">
        <v>-0.41079439627291175</v>
      </c>
      <c r="Q1644" s="11">
        <v>15</v>
      </c>
    </row>
    <row r="1645" spans="1:17" x14ac:dyDescent="0.25">
      <c r="A1645" s="3">
        <v>40373</v>
      </c>
      <c r="B1645">
        <v>26.75</v>
      </c>
      <c r="C1645">
        <v>28.95</v>
      </c>
      <c r="D1645" s="4">
        <v>3.6821705426356703E-2</v>
      </c>
      <c r="E1645" s="4">
        <v>2.8419182948490301E-2</v>
      </c>
      <c r="F1645">
        <f t="shared" si="167"/>
        <v>24.666799999999995</v>
      </c>
      <c r="G1645">
        <f t="shared" ca="1" si="168"/>
        <v>20.490799789271975</v>
      </c>
      <c r="H1645" s="14">
        <f t="shared" ca="1" si="169"/>
        <v>18.402799683907965</v>
      </c>
      <c r="I1645" s="13">
        <f t="shared" ca="1" si="170"/>
        <v>0.49885054953980279</v>
      </c>
      <c r="J1645" s="13">
        <f t="shared" ca="1" si="171"/>
        <v>0</v>
      </c>
      <c r="K1645" s="7">
        <f t="shared" ca="1" si="172"/>
        <v>0</v>
      </c>
      <c r="L1645" s="13">
        <f t="shared" ca="1" si="173"/>
        <v>0</v>
      </c>
      <c r="M1645" s="7">
        <f t="shared" ca="1" si="174"/>
        <v>0</v>
      </c>
      <c r="P1645" s="15">
        <v>-0.40887639983938268</v>
      </c>
      <c r="Q1645" s="11">
        <v>21.15</v>
      </c>
    </row>
    <row r="1646" spans="1:17" x14ac:dyDescent="0.25">
      <c r="A1646" s="3">
        <v>40374</v>
      </c>
      <c r="B1646">
        <v>26.5</v>
      </c>
      <c r="C1646">
        <v>29.3</v>
      </c>
      <c r="D1646" s="4">
        <v>-9.3457943925233707E-3</v>
      </c>
      <c r="E1646" s="4">
        <v>1.20898100172713E-2</v>
      </c>
      <c r="F1646">
        <f t="shared" si="167"/>
        <v>24.664599999999997</v>
      </c>
      <c r="G1646">
        <f t="shared" ca="1" si="168"/>
        <v>20.48971115836596</v>
      </c>
      <c r="H1646" s="14">
        <f t="shared" ca="1" si="169"/>
        <v>18.402266737548942</v>
      </c>
      <c r="I1646" s="13">
        <f t="shared" ca="1" si="170"/>
        <v>0.43962847146886769</v>
      </c>
      <c r="J1646" s="13">
        <f t="shared" ca="1" si="171"/>
        <v>0</v>
      </c>
      <c r="K1646" s="7">
        <f t="shared" ca="1" si="172"/>
        <v>0</v>
      </c>
      <c r="L1646" s="13">
        <f t="shared" ca="1" si="173"/>
        <v>0</v>
      </c>
      <c r="M1646" s="7">
        <f t="shared" ca="1" si="174"/>
        <v>0</v>
      </c>
      <c r="P1646" s="15">
        <v>-0.40842724991339657</v>
      </c>
      <c r="Q1646" s="11">
        <v>14.64</v>
      </c>
    </row>
    <row r="1647" spans="1:17" x14ac:dyDescent="0.25">
      <c r="A1647" s="3">
        <v>40375</v>
      </c>
      <c r="B1647">
        <v>28.1</v>
      </c>
      <c r="C1647">
        <v>30.6</v>
      </c>
      <c r="D1647" s="4">
        <v>6.0377358490565997E-2</v>
      </c>
      <c r="E1647" s="4">
        <v>4.4368600682593899E-2</v>
      </c>
      <c r="F1647">
        <f t="shared" si="167"/>
        <v>24.667999999999999</v>
      </c>
      <c r="G1647">
        <f t="shared" ca="1" si="168"/>
        <v>20.490661612940588</v>
      </c>
      <c r="H1647" s="14">
        <f t="shared" ca="1" si="169"/>
        <v>18.401992419410881</v>
      </c>
      <c r="I1647" s="13">
        <f t="shared" ca="1" si="170"/>
        <v>0.82157576954543032</v>
      </c>
      <c r="J1647" s="13">
        <f t="shared" ca="1" si="171"/>
        <v>0</v>
      </c>
      <c r="K1647" s="7">
        <f t="shared" ca="1" si="172"/>
        <v>0</v>
      </c>
      <c r="L1647" s="13">
        <f t="shared" ca="1" si="173"/>
        <v>0</v>
      </c>
      <c r="M1647" s="7">
        <f t="shared" ca="1" si="174"/>
        <v>0</v>
      </c>
      <c r="P1647" s="15">
        <v>-0.40554768116963424</v>
      </c>
      <c r="Q1647" s="11">
        <v>21.2</v>
      </c>
    </row>
    <row r="1648" spans="1:17" x14ac:dyDescent="0.25">
      <c r="A1648" s="3">
        <v>40378</v>
      </c>
      <c r="B1648">
        <v>30.3</v>
      </c>
      <c r="C1648">
        <v>32.5</v>
      </c>
      <c r="D1648" s="4">
        <v>-9.8039215686275306E-3</v>
      </c>
      <c r="E1648" s="4">
        <v>-9.1463414634145295E-3</v>
      </c>
      <c r="F1648">
        <f t="shared" si="167"/>
        <v>24.683400000000002</v>
      </c>
      <c r="G1648">
        <f t="shared" ca="1" si="168"/>
        <v>20.492446118125368</v>
      </c>
      <c r="H1648" s="14">
        <f t="shared" ca="1" si="169"/>
        <v>18.396969177188055</v>
      </c>
      <c r="I1648" s="13">
        <f t="shared" ca="1" si="170"/>
        <v>1.3401722276857093</v>
      </c>
      <c r="J1648" s="13">
        <f t="shared" ca="1" si="171"/>
        <v>0</v>
      </c>
      <c r="K1648" s="7">
        <f t="shared" ca="1" si="172"/>
        <v>0</v>
      </c>
      <c r="L1648" s="13">
        <f t="shared" ca="1" si="173"/>
        <v>0</v>
      </c>
      <c r="M1648" s="7">
        <f t="shared" ca="1" si="174"/>
        <v>0</v>
      </c>
      <c r="P1648" s="15">
        <v>-0.40542286296657581</v>
      </c>
      <c r="Q1648" s="11">
        <v>21.62</v>
      </c>
    </row>
    <row r="1649" spans="1:17" x14ac:dyDescent="0.25">
      <c r="A1649" s="3">
        <v>40379</v>
      </c>
      <c r="B1649">
        <v>28.5</v>
      </c>
      <c r="C1649">
        <v>31.2</v>
      </c>
      <c r="D1649" s="4">
        <v>-5.94059405940595E-2</v>
      </c>
      <c r="E1649" s="4">
        <v>-0.04</v>
      </c>
      <c r="F1649">
        <f t="shared" si="167"/>
        <v>24.6922</v>
      </c>
      <c r="G1649">
        <f t="shared" ca="1" si="168"/>
        <v>20.495555011440675</v>
      </c>
      <c r="H1649" s="14">
        <f t="shared" ca="1" si="169"/>
        <v>18.397232517161015</v>
      </c>
      <c r="I1649" s="13">
        <f t="shared" ca="1" si="170"/>
        <v>0.9073438449953779</v>
      </c>
      <c r="J1649" s="13">
        <f t="shared" ca="1" si="171"/>
        <v>0</v>
      </c>
      <c r="K1649" s="7">
        <f t="shared" ca="1" si="172"/>
        <v>0</v>
      </c>
      <c r="L1649" s="13">
        <f t="shared" ca="1" si="173"/>
        <v>0</v>
      </c>
      <c r="M1649" s="7">
        <f t="shared" ca="1" si="174"/>
        <v>0</v>
      </c>
      <c r="P1649" s="15">
        <v>-0.40254876375599807</v>
      </c>
      <c r="Q1649" s="11">
        <v>14</v>
      </c>
    </row>
    <row r="1650" spans="1:17" x14ac:dyDescent="0.25">
      <c r="A1650" s="3">
        <v>40380</v>
      </c>
      <c r="B1650">
        <v>28.85</v>
      </c>
      <c r="C1650">
        <v>31.45</v>
      </c>
      <c r="D1650" s="4">
        <v>1.2280701754386E-2</v>
      </c>
      <c r="E1650" s="4">
        <v>8.0128205128204791E-3</v>
      </c>
      <c r="F1650">
        <f t="shared" si="167"/>
        <v>24.703400000000006</v>
      </c>
      <c r="G1650">
        <f t="shared" ca="1" si="168"/>
        <v>20.499416360640808</v>
      </c>
      <c r="H1650" s="14">
        <f t="shared" ca="1" si="169"/>
        <v>18.397424540961207</v>
      </c>
      <c r="I1650" s="13">
        <f t="shared" ca="1" si="170"/>
        <v>0.98635017538556591</v>
      </c>
      <c r="J1650" s="13">
        <f t="shared" ca="1" si="171"/>
        <v>0</v>
      </c>
      <c r="K1650" s="7">
        <f t="shared" ca="1" si="172"/>
        <v>0</v>
      </c>
      <c r="L1650" s="13">
        <f t="shared" ca="1" si="173"/>
        <v>0</v>
      </c>
      <c r="M1650" s="7">
        <f t="shared" ca="1" si="174"/>
        <v>0</v>
      </c>
      <c r="P1650" s="15">
        <v>-0.39906365545222489</v>
      </c>
      <c r="Q1650" s="11">
        <v>33.049999999999997</v>
      </c>
    </row>
    <row r="1651" spans="1:17" x14ac:dyDescent="0.25">
      <c r="A1651" s="3">
        <v>40381</v>
      </c>
      <c r="B1651">
        <v>27.3</v>
      </c>
      <c r="C1651">
        <v>30.2</v>
      </c>
      <c r="D1651" s="4">
        <v>-5.3726169844020802E-2</v>
      </c>
      <c r="E1651" s="4">
        <v>-3.9745627980922099E-2</v>
      </c>
      <c r="F1651">
        <f t="shared" si="167"/>
        <v>24.706200000000003</v>
      </c>
      <c r="G1651">
        <f t="shared" ca="1" si="168"/>
        <v>20.500721244852148</v>
      </c>
      <c r="H1651" s="14">
        <f t="shared" ca="1" si="169"/>
        <v>18.397981867278222</v>
      </c>
      <c r="I1651" s="13">
        <f t="shared" ca="1" si="170"/>
        <v>0.61676687745122294</v>
      </c>
      <c r="J1651" s="13">
        <f t="shared" ca="1" si="171"/>
        <v>0</v>
      </c>
      <c r="K1651" s="7">
        <f t="shared" ca="1" si="172"/>
        <v>0</v>
      </c>
      <c r="L1651" s="13">
        <f t="shared" ca="1" si="173"/>
        <v>0</v>
      </c>
      <c r="M1651" s="7">
        <f t="shared" ca="1" si="174"/>
        <v>0</v>
      </c>
      <c r="P1651" s="15">
        <v>-0.39556159683101078</v>
      </c>
      <c r="Q1651" s="11">
        <v>23</v>
      </c>
    </row>
    <row r="1652" spans="1:17" x14ac:dyDescent="0.25">
      <c r="A1652" s="3">
        <v>40382</v>
      </c>
      <c r="B1652">
        <v>26.6</v>
      </c>
      <c r="C1652">
        <v>29.6</v>
      </c>
      <c r="D1652" s="4">
        <v>-2.5641025641025699E-2</v>
      </c>
      <c r="E1652" s="4">
        <v>-1.98675496688741E-2</v>
      </c>
      <c r="F1652">
        <f t="shared" si="167"/>
        <v>24.710000000000008</v>
      </c>
      <c r="G1652">
        <f t="shared" ca="1" si="168"/>
        <v>20.503241152621214</v>
      </c>
      <c r="H1652" s="14">
        <f t="shared" ca="1" si="169"/>
        <v>18.399861728931818</v>
      </c>
      <c r="I1652" s="13">
        <f t="shared" ca="1" si="170"/>
        <v>0.4492770012661032</v>
      </c>
      <c r="J1652" s="13">
        <f t="shared" ca="1" si="171"/>
        <v>0</v>
      </c>
      <c r="K1652" s="7">
        <f t="shared" ca="1" si="172"/>
        <v>0</v>
      </c>
      <c r="L1652" s="13">
        <f t="shared" ca="1" si="173"/>
        <v>0</v>
      </c>
      <c r="M1652" s="7">
        <f t="shared" ca="1" si="174"/>
        <v>0</v>
      </c>
      <c r="P1652" s="15">
        <v>-0.39531546163552023</v>
      </c>
      <c r="Q1652" s="11">
        <v>12.99</v>
      </c>
    </row>
    <row r="1653" spans="1:17" x14ac:dyDescent="0.25">
      <c r="A1653" s="3">
        <v>40385</v>
      </c>
      <c r="B1653">
        <v>25.55</v>
      </c>
      <c r="C1653">
        <v>28.75</v>
      </c>
      <c r="D1653" s="4">
        <v>-3.94736842105263E-2</v>
      </c>
      <c r="E1653" s="4">
        <v>-2.87162162162162E-2</v>
      </c>
      <c r="F1653">
        <f t="shared" si="167"/>
        <v>24.709800000000005</v>
      </c>
      <c r="G1653">
        <f t="shared" ca="1" si="168"/>
        <v>20.503082281873461</v>
      </c>
      <c r="H1653" s="14">
        <f t="shared" ca="1" si="169"/>
        <v>18.39972342281019</v>
      </c>
      <c r="I1653" s="13">
        <f t="shared" ca="1" si="170"/>
        <v>0.19972816250056771</v>
      </c>
      <c r="J1653" s="13">
        <f t="shared" ca="1" si="171"/>
        <v>0</v>
      </c>
      <c r="K1653" s="7">
        <f t="shared" ca="1" si="172"/>
        <v>0</v>
      </c>
      <c r="L1653" s="13">
        <f t="shared" ca="1" si="173"/>
        <v>0</v>
      </c>
      <c r="M1653" s="7">
        <f t="shared" ca="1" si="174"/>
        <v>0</v>
      </c>
      <c r="P1653" s="15">
        <v>-0.39485927814649824</v>
      </c>
      <c r="Q1653" s="11">
        <v>16.824999999999999</v>
      </c>
    </row>
    <row r="1654" spans="1:17" x14ac:dyDescent="0.25">
      <c r="A1654" s="3">
        <v>40386</v>
      </c>
      <c r="B1654">
        <v>25.45</v>
      </c>
      <c r="C1654">
        <v>28.45</v>
      </c>
      <c r="D1654" s="4">
        <v>-3.9138943248533398E-3</v>
      </c>
      <c r="E1654" s="4">
        <v>-1.04347826086957E-2</v>
      </c>
      <c r="F1654">
        <f t="shared" si="167"/>
        <v>24.706800000000001</v>
      </c>
      <c r="G1654">
        <f t="shared" ca="1" si="168"/>
        <v>20.500878726366814</v>
      </c>
      <c r="H1654" s="14">
        <f t="shared" ca="1" si="169"/>
        <v>18.397918089550217</v>
      </c>
      <c r="I1654" s="13">
        <f t="shared" ca="1" si="170"/>
        <v>0.17670325991575248</v>
      </c>
      <c r="J1654" s="13">
        <f t="shared" ca="1" si="171"/>
        <v>0</v>
      </c>
      <c r="K1654" s="7">
        <f t="shared" ca="1" si="172"/>
        <v>0</v>
      </c>
      <c r="L1654" s="13">
        <f t="shared" ca="1" si="173"/>
        <v>0</v>
      </c>
      <c r="M1654" s="7">
        <f t="shared" ca="1" si="174"/>
        <v>0</v>
      </c>
      <c r="P1654" s="15">
        <v>-0.394661714107717</v>
      </c>
      <c r="Q1654" s="11">
        <v>33.4</v>
      </c>
    </row>
    <row r="1655" spans="1:17" x14ac:dyDescent="0.25">
      <c r="A1655" s="3">
        <v>40387</v>
      </c>
      <c r="B1655">
        <v>25.75</v>
      </c>
      <c r="C1655">
        <v>28.8</v>
      </c>
      <c r="D1655" s="4">
        <v>1.1787819253438201E-2</v>
      </c>
      <c r="E1655" s="4">
        <v>1.23022847100176E-2</v>
      </c>
      <c r="F1655">
        <f t="shared" si="167"/>
        <v>24.707600000000006</v>
      </c>
      <c r="G1655">
        <f t="shared" ca="1" si="168"/>
        <v>20.501499402058961</v>
      </c>
      <c r="H1655" s="14">
        <f t="shared" ca="1" si="169"/>
        <v>18.398449103088439</v>
      </c>
      <c r="I1655" s="13">
        <f t="shared" ca="1" si="170"/>
        <v>0.24783049661490872</v>
      </c>
      <c r="J1655" s="13">
        <f t="shared" ca="1" si="171"/>
        <v>0</v>
      </c>
      <c r="K1655" s="7">
        <f t="shared" ca="1" si="172"/>
        <v>0</v>
      </c>
      <c r="L1655" s="13">
        <f t="shared" ca="1" si="173"/>
        <v>0</v>
      </c>
      <c r="M1655" s="7">
        <f t="shared" ca="1" si="174"/>
        <v>0</v>
      </c>
      <c r="P1655" s="15">
        <v>-0.39421839252656493</v>
      </c>
      <c r="Q1655" s="11">
        <v>14.45</v>
      </c>
    </row>
    <row r="1656" spans="1:17" x14ac:dyDescent="0.25">
      <c r="A1656" s="3">
        <v>40388</v>
      </c>
      <c r="B1656">
        <v>25.75</v>
      </c>
      <c r="C1656">
        <v>28.75</v>
      </c>
      <c r="D1656" s="4">
        <v>0</v>
      </c>
      <c r="E1656" s="4">
        <v>-1.73611111111116E-3</v>
      </c>
      <c r="F1656">
        <f t="shared" si="167"/>
        <v>24.710400000000003</v>
      </c>
      <c r="G1656">
        <f t="shared" ca="1" si="168"/>
        <v>20.503839428701873</v>
      </c>
      <c r="H1656" s="14">
        <f t="shared" ca="1" si="169"/>
        <v>18.40055914305281</v>
      </c>
      <c r="I1656" s="13">
        <f t="shared" ca="1" si="170"/>
        <v>0.24713777024710237</v>
      </c>
      <c r="J1656" s="13">
        <f t="shared" ca="1" si="171"/>
        <v>0</v>
      </c>
      <c r="K1656" s="7">
        <f t="shared" ca="1" si="172"/>
        <v>0</v>
      </c>
      <c r="L1656" s="13">
        <f t="shared" ca="1" si="173"/>
        <v>0</v>
      </c>
      <c r="M1656" s="7">
        <f t="shared" ca="1" si="174"/>
        <v>0</v>
      </c>
      <c r="P1656" s="15">
        <v>-0.39407528615613996</v>
      </c>
      <c r="Q1656" s="11">
        <v>12.64</v>
      </c>
    </row>
    <row r="1657" spans="1:17" x14ac:dyDescent="0.25">
      <c r="A1657" s="3">
        <v>40389</v>
      </c>
      <c r="B1657">
        <v>25.45</v>
      </c>
      <c r="C1657">
        <v>28.6</v>
      </c>
      <c r="D1657" s="4">
        <v>-1.1650485436893201E-2</v>
      </c>
      <c r="E1657" s="4">
        <v>-5.2173913043477302E-3</v>
      </c>
      <c r="F1657">
        <f t="shared" si="167"/>
        <v>24.711400000000005</v>
      </c>
      <c r="G1657">
        <f t="shared" ca="1" si="168"/>
        <v>20.50469344498574</v>
      </c>
      <c r="H1657" s="14">
        <f t="shared" ca="1" si="169"/>
        <v>18.401340167478612</v>
      </c>
      <c r="I1657" s="13">
        <f t="shared" ca="1" si="170"/>
        <v>0.17557678205997196</v>
      </c>
      <c r="J1657" s="13">
        <f t="shared" ca="1" si="171"/>
        <v>0</v>
      </c>
      <c r="K1657" s="7">
        <f t="shared" ca="1" si="172"/>
        <v>0</v>
      </c>
      <c r="L1657" s="13">
        <f t="shared" ca="1" si="173"/>
        <v>0</v>
      </c>
      <c r="M1657" s="7">
        <f t="shared" ca="1" si="174"/>
        <v>0</v>
      </c>
      <c r="P1657" s="15">
        <v>-0.39292108935486747</v>
      </c>
      <c r="Q1657" s="11">
        <v>14.625</v>
      </c>
    </row>
    <row r="1658" spans="1:17" x14ac:dyDescent="0.25">
      <c r="A1658" s="3">
        <v>40392</v>
      </c>
      <c r="B1658">
        <v>23.85</v>
      </c>
      <c r="C1658">
        <v>27.15</v>
      </c>
      <c r="D1658" s="4">
        <v>-6.2868369351669798E-2</v>
      </c>
      <c r="E1658" s="4">
        <v>-5.0699300699300801E-2</v>
      </c>
      <c r="F1658">
        <f t="shared" si="167"/>
        <v>24.687200000000004</v>
      </c>
      <c r="G1658">
        <f t="shared" ca="1" si="168"/>
        <v>20.493028310619614</v>
      </c>
      <c r="H1658" s="14">
        <f t="shared" ca="1" si="169"/>
        <v>18.395942465929416</v>
      </c>
      <c r="I1658" s="13">
        <f t="shared" ca="1" si="170"/>
        <v>-0.19961033119359095</v>
      </c>
      <c r="J1658" s="13">
        <f t="shared" ca="1" si="171"/>
        <v>0</v>
      </c>
      <c r="K1658" s="7">
        <f t="shared" ca="1" si="172"/>
        <v>0</v>
      </c>
      <c r="L1658" s="13">
        <f t="shared" ca="1" si="173"/>
        <v>0</v>
      </c>
      <c r="M1658" s="7">
        <f t="shared" ca="1" si="174"/>
        <v>0</v>
      </c>
      <c r="P1658" s="15">
        <v>-0.39256473329579061</v>
      </c>
      <c r="Q1658" s="11">
        <v>21.3</v>
      </c>
    </row>
    <row r="1659" spans="1:17" x14ac:dyDescent="0.25">
      <c r="A1659" s="3">
        <v>40393</v>
      </c>
      <c r="B1659">
        <v>24.1</v>
      </c>
      <c r="C1659">
        <v>27.5</v>
      </c>
      <c r="D1659" s="4">
        <v>1.0482180293501101E-2</v>
      </c>
      <c r="E1659" s="4">
        <v>1.28913443830572E-2</v>
      </c>
      <c r="F1659">
        <f t="shared" si="167"/>
        <v>24.666600000000006</v>
      </c>
      <c r="G1659">
        <f t="shared" ca="1" si="168"/>
        <v>20.482253642443077</v>
      </c>
      <c r="H1659" s="14">
        <f t="shared" ca="1" si="169"/>
        <v>18.390080463664614</v>
      </c>
      <c r="I1659" s="13">
        <f t="shared" ca="1" si="170"/>
        <v>-0.13540944070672475</v>
      </c>
      <c r="J1659" s="13">
        <f t="shared" ca="1" si="171"/>
        <v>0</v>
      </c>
      <c r="K1659" s="7">
        <f t="shared" ca="1" si="172"/>
        <v>0</v>
      </c>
      <c r="L1659" s="13">
        <f t="shared" ca="1" si="173"/>
        <v>0</v>
      </c>
      <c r="M1659" s="7">
        <f t="shared" ca="1" si="174"/>
        <v>0</v>
      </c>
      <c r="P1659" s="15">
        <v>-0.39199657775030022</v>
      </c>
      <c r="Q1659" s="11">
        <v>14.42</v>
      </c>
    </row>
    <row r="1660" spans="1:17" x14ac:dyDescent="0.25">
      <c r="A1660" s="3">
        <v>40394</v>
      </c>
      <c r="B1660">
        <v>23.75</v>
      </c>
      <c r="C1660">
        <v>27.35</v>
      </c>
      <c r="D1660" s="4">
        <v>-1.45228215767635E-2</v>
      </c>
      <c r="E1660" s="4">
        <v>-5.4545454545453804E-3</v>
      </c>
      <c r="F1660">
        <f t="shared" ref="F1660:F1723" si="175">AVERAGE(B1411:B1660)</f>
        <v>24.648200000000003</v>
      </c>
      <c r="G1660">
        <f t="shared" ref="G1660:G1723" ca="1" si="176">F1660-_xlfn.STDEV.P(OFFSET(B1660,0,0,-250,1))</f>
        <v>20.46998186782929</v>
      </c>
      <c r="H1660" s="14">
        <f t="shared" ref="H1660:H1723" ca="1" si="177">F1660-1.5*_xlfn.STDEV.P(OFFSET(B1660,0,0,-250,1))</f>
        <v>18.380872801743934</v>
      </c>
      <c r="I1660" s="13">
        <f t="shared" ref="I1660:I1723" ca="1" si="178">(B1660-F1660)/_xlfn.STDEV.P(OFFSET(B1660,0,0,-250,1))</f>
        <v>-0.21497202194500087</v>
      </c>
      <c r="J1660" s="13">
        <f t="shared" ca="1" si="171"/>
        <v>0</v>
      </c>
      <c r="K1660" s="7">
        <f t="shared" ca="1" si="172"/>
        <v>0</v>
      </c>
      <c r="L1660" s="13">
        <f t="shared" ca="1" si="173"/>
        <v>0</v>
      </c>
      <c r="M1660" s="7">
        <f t="shared" ca="1" si="174"/>
        <v>0</v>
      </c>
      <c r="P1660" s="15">
        <v>-0.38839838088926093</v>
      </c>
      <c r="Q1660" s="11">
        <v>14.975</v>
      </c>
    </row>
    <row r="1661" spans="1:17" x14ac:dyDescent="0.25">
      <c r="A1661" s="3">
        <v>40395</v>
      </c>
      <c r="B1661">
        <v>23.8</v>
      </c>
      <c r="C1661">
        <v>27.65</v>
      </c>
      <c r="D1661" s="4">
        <v>2.10526315789483E-3</v>
      </c>
      <c r="E1661" s="4">
        <v>1.09689213893966E-2</v>
      </c>
      <c r="F1661">
        <f t="shared" si="175"/>
        <v>24.632200000000005</v>
      </c>
      <c r="G1661">
        <f t="shared" ca="1" si="176"/>
        <v>20.458425549936837</v>
      </c>
      <c r="H1661" s="14">
        <f t="shared" ca="1" si="177"/>
        <v>18.371538324905256</v>
      </c>
      <c r="I1661" s="13">
        <f t="shared" ca="1" si="178"/>
        <v>-0.19938787060891833</v>
      </c>
      <c r="J1661" s="13">
        <f t="shared" ref="J1661:J1724" ca="1" si="179">IF(AND(J1660=0,I1660&lt;-1),1,IF(AND(J1660=1,I1660&gt;-0.5),0,J1660))</f>
        <v>0</v>
      </c>
      <c r="K1661" s="7">
        <f t="shared" ref="K1661:K1724" ca="1" si="180">J1661*D1661</f>
        <v>0</v>
      </c>
      <c r="L1661" s="13">
        <f t="shared" ref="L1661:L1724" ca="1" si="181">IF(AND(L1660=0,I1660&lt;-1.5),1,IF(AND(L1660=1,I1660&gt;0.5),0,L1660))</f>
        <v>0</v>
      </c>
      <c r="M1661" s="7">
        <f t="shared" ref="M1661:M1724" ca="1" si="182">L1661*D1661</f>
        <v>0</v>
      </c>
      <c r="P1661" s="15">
        <v>-0.38599041011307006</v>
      </c>
      <c r="Q1661" s="11">
        <v>23.05</v>
      </c>
    </row>
    <row r="1662" spans="1:17" x14ac:dyDescent="0.25">
      <c r="A1662" s="3">
        <v>40396</v>
      </c>
      <c r="B1662">
        <v>23.7</v>
      </c>
      <c r="C1662">
        <v>27.75</v>
      </c>
      <c r="D1662" s="4">
        <v>-4.2016806722690002E-3</v>
      </c>
      <c r="E1662" s="4">
        <v>3.6166365280290201E-3</v>
      </c>
      <c r="F1662">
        <f t="shared" si="175"/>
        <v>24.617600000000007</v>
      </c>
      <c r="G1662">
        <f t="shared" ca="1" si="176"/>
        <v>20.44697531777312</v>
      </c>
      <c r="H1662" s="14">
        <f t="shared" ca="1" si="177"/>
        <v>18.361662976659673</v>
      </c>
      <c r="I1662" s="13">
        <f t="shared" ca="1" si="178"/>
        <v>-0.22001500252716547</v>
      </c>
      <c r="J1662" s="13">
        <f t="shared" ca="1" si="179"/>
        <v>0</v>
      </c>
      <c r="K1662" s="7">
        <f t="shared" ca="1" si="180"/>
        <v>0</v>
      </c>
      <c r="L1662" s="13">
        <f t="shared" ca="1" si="181"/>
        <v>0</v>
      </c>
      <c r="M1662" s="7">
        <f t="shared" ca="1" si="182"/>
        <v>0</v>
      </c>
      <c r="P1662" s="15">
        <v>-0.38548547662531069</v>
      </c>
      <c r="Q1662" s="11">
        <v>13.96</v>
      </c>
    </row>
    <row r="1663" spans="1:17" x14ac:dyDescent="0.25">
      <c r="A1663" s="3">
        <v>40399</v>
      </c>
      <c r="B1663">
        <v>23.1</v>
      </c>
      <c r="C1663">
        <v>27.4</v>
      </c>
      <c r="D1663" s="4">
        <v>-2.5316455696202399E-2</v>
      </c>
      <c r="E1663" s="4">
        <v>-1.2612612612612701E-2</v>
      </c>
      <c r="F1663">
        <f t="shared" si="175"/>
        <v>24.600400000000004</v>
      </c>
      <c r="G1663">
        <f t="shared" ca="1" si="176"/>
        <v>20.43241969294478</v>
      </c>
      <c r="H1663" s="14">
        <f t="shared" ca="1" si="177"/>
        <v>18.348429539417168</v>
      </c>
      <c r="I1663" s="13">
        <f t="shared" ca="1" si="178"/>
        <v>-0.35998250698551665</v>
      </c>
      <c r="J1663" s="13">
        <f t="shared" ca="1" si="179"/>
        <v>0</v>
      </c>
      <c r="K1663" s="7">
        <f t="shared" ca="1" si="180"/>
        <v>0</v>
      </c>
      <c r="L1663" s="13">
        <f t="shared" ca="1" si="181"/>
        <v>0</v>
      </c>
      <c r="M1663" s="7">
        <f t="shared" ca="1" si="182"/>
        <v>0</v>
      </c>
      <c r="P1663" s="15">
        <v>-0.38246948992518309</v>
      </c>
      <c r="Q1663" s="11">
        <v>14.75</v>
      </c>
    </row>
    <row r="1664" spans="1:17" x14ac:dyDescent="0.25">
      <c r="A1664" s="3">
        <v>40400</v>
      </c>
      <c r="B1664">
        <v>23.25</v>
      </c>
      <c r="C1664">
        <v>27.55</v>
      </c>
      <c r="D1664" s="4">
        <v>6.49350649350633E-3</v>
      </c>
      <c r="E1664" s="4">
        <v>5.4744525547445501E-3</v>
      </c>
      <c r="F1664">
        <f t="shared" si="175"/>
        <v>24.582400000000003</v>
      </c>
      <c r="G1664">
        <f t="shared" ca="1" si="176"/>
        <v>20.418345456649256</v>
      </c>
      <c r="H1664" s="14">
        <f t="shared" ca="1" si="177"/>
        <v>18.33631818497388</v>
      </c>
      <c r="I1664" s="13">
        <f t="shared" ca="1" si="178"/>
        <v>-0.31997659639872111</v>
      </c>
      <c r="J1664" s="13">
        <f t="shared" ca="1" si="179"/>
        <v>0</v>
      </c>
      <c r="K1664" s="7">
        <f t="shared" ca="1" si="180"/>
        <v>0</v>
      </c>
      <c r="L1664" s="13">
        <f t="shared" ca="1" si="181"/>
        <v>0</v>
      </c>
      <c r="M1664" s="7">
        <f t="shared" ca="1" si="182"/>
        <v>0</v>
      </c>
      <c r="P1664" s="15">
        <v>-0.38185002823194963</v>
      </c>
      <c r="Q1664" s="11">
        <v>15.875</v>
      </c>
    </row>
    <row r="1665" spans="1:17" x14ac:dyDescent="0.25">
      <c r="A1665" s="3">
        <v>40401</v>
      </c>
      <c r="B1665">
        <v>25.7</v>
      </c>
      <c r="C1665">
        <v>29.6</v>
      </c>
      <c r="D1665" s="4">
        <v>0.10537634408602101</v>
      </c>
      <c r="E1665" s="4">
        <v>7.4410163339382995E-2</v>
      </c>
      <c r="F1665">
        <f t="shared" si="175"/>
        <v>24.572000000000006</v>
      </c>
      <c r="G1665">
        <f t="shared" ca="1" si="176"/>
        <v>20.414000962001094</v>
      </c>
      <c r="H1665" s="14">
        <f t="shared" ca="1" si="177"/>
        <v>18.335001443001637</v>
      </c>
      <c r="I1665" s="13">
        <f t="shared" ca="1" si="178"/>
        <v>0.27128433404901814</v>
      </c>
      <c r="J1665" s="13">
        <f t="shared" ca="1" si="179"/>
        <v>0</v>
      </c>
      <c r="K1665" s="7">
        <f t="shared" ca="1" si="180"/>
        <v>0</v>
      </c>
      <c r="L1665" s="13">
        <f t="shared" ca="1" si="181"/>
        <v>0</v>
      </c>
      <c r="M1665" s="7">
        <f t="shared" ca="1" si="182"/>
        <v>0</v>
      </c>
      <c r="P1665" s="15">
        <v>-0.38169521034992515</v>
      </c>
      <c r="Q1665" s="11">
        <v>22.95</v>
      </c>
    </row>
    <row r="1666" spans="1:17" x14ac:dyDescent="0.25">
      <c r="A1666" s="3">
        <v>40402</v>
      </c>
      <c r="B1666">
        <v>26.15</v>
      </c>
      <c r="C1666">
        <v>30.05</v>
      </c>
      <c r="D1666" s="4">
        <v>1.7509727626459099E-2</v>
      </c>
      <c r="E1666" s="4">
        <v>1.5202702702702599E-2</v>
      </c>
      <c r="F1666">
        <f t="shared" si="175"/>
        <v>24.565400000000007</v>
      </c>
      <c r="G1666">
        <f t="shared" ca="1" si="176"/>
        <v>20.411222242609274</v>
      </c>
      <c r="H1666" s="14">
        <f t="shared" ca="1" si="177"/>
        <v>18.334133363913907</v>
      </c>
      <c r="I1666" s="13">
        <f t="shared" ca="1" si="178"/>
        <v>0.38144732665346714</v>
      </c>
      <c r="J1666" s="13">
        <f t="shared" ca="1" si="179"/>
        <v>0</v>
      </c>
      <c r="K1666" s="7">
        <f t="shared" ca="1" si="180"/>
        <v>0</v>
      </c>
      <c r="L1666" s="13">
        <f t="shared" ca="1" si="181"/>
        <v>0</v>
      </c>
      <c r="M1666" s="7">
        <f t="shared" ca="1" si="182"/>
        <v>0</v>
      </c>
      <c r="P1666" s="15">
        <v>-0.3812490909243938</v>
      </c>
      <c r="Q1666" s="11">
        <v>21.5</v>
      </c>
    </row>
    <row r="1667" spans="1:17" x14ac:dyDescent="0.25">
      <c r="A1667" s="3">
        <v>40403</v>
      </c>
      <c r="B1667">
        <v>26.75</v>
      </c>
      <c r="C1667">
        <v>30.7</v>
      </c>
      <c r="D1667" s="4">
        <v>2.29445506692161E-2</v>
      </c>
      <c r="E1667" s="4">
        <v>2.1630615640599E-2</v>
      </c>
      <c r="F1667">
        <f t="shared" si="175"/>
        <v>24.560000000000006</v>
      </c>
      <c r="G1667">
        <f t="shared" ca="1" si="176"/>
        <v>20.409544603299544</v>
      </c>
      <c r="H1667" s="14">
        <f t="shared" ca="1" si="177"/>
        <v>18.334316904949311</v>
      </c>
      <c r="I1667" s="13">
        <f t="shared" ca="1" si="178"/>
        <v>0.52765294182922773</v>
      </c>
      <c r="J1667" s="13">
        <f t="shared" ca="1" si="179"/>
        <v>0</v>
      </c>
      <c r="K1667" s="7">
        <f t="shared" ca="1" si="180"/>
        <v>0</v>
      </c>
      <c r="L1667" s="13">
        <f t="shared" ca="1" si="181"/>
        <v>0</v>
      </c>
      <c r="M1667" s="7">
        <f t="shared" ca="1" si="182"/>
        <v>0</v>
      </c>
      <c r="P1667" s="15">
        <v>-0.38015247963961912</v>
      </c>
      <c r="Q1667" s="11">
        <v>12.42</v>
      </c>
    </row>
    <row r="1668" spans="1:17" x14ac:dyDescent="0.25">
      <c r="A1668" s="3">
        <v>40406</v>
      </c>
      <c r="B1668">
        <v>30.35</v>
      </c>
      <c r="C1668">
        <v>31.6</v>
      </c>
      <c r="D1668" s="4">
        <v>-1.14006514657979E-2</v>
      </c>
      <c r="E1668" s="4">
        <v>-9.4043887147334804E-3</v>
      </c>
      <c r="F1668">
        <f t="shared" si="175"/>
        <v>24.56740000000001</v>
      </c>
      <c r="G1668">
        <f t="shared" ca="1" si="176"/>
        <v>20.40828624344082</v>
      </c>
      <c r="H1668" s="14">
        <f t="shared" ca="1" si="177"/>
        <v>18.328729365161227</v>
      </c>
      <c r="I1668" s="13">
        <f t="shared" ca="1" si="178"/>
        <v>1.3903442748783825</v>
      </c>
      <c r="J1668" s="13">
        <f t="shared" ca="1" si="179"/>
        <v>0</v>
      </c>
      <c r="K1668" s="7">
        <f t="shared" ca="1" si="180"/>
        <v>0</v>
      </c>
      <c r="L1668" s="13">
        <f t="shared" ca="1" si="181"/>
        <v>0</v>
      </c>
      <c r="M1668" s="7">
        <f t="shared" ca="1" si="182"/>
        <v>0</v>
      </c>
      <c r="P1668" s="15">
        <v>-0.37917920729378984</v>
      </c>
      <c r="Q1668" s="11">
        <v>17.05</v>
      </c>
    </row>
    <row r="1669" spans="1:17" x14ac:dyDescent="0.25">
      <c r="A1669" s="3">
        <v>40407</v>
      </c>
      <c r="B1669">
        <v>29.45</v>
      </c>
      <c r="C1669">
        <v>30.95</v>
      </c>
      <c r="D1669" s="4">
        <v>-2.96540362438221E-2</v>
      </c>
      <c r="E1669" s="4">
        <v>-2.0569620253164701E-2</v>
      </c>
      <c r="F1669">
        <f t="shared" si="175"/>
        <v>24.565000000000008</v>
      </c>
      <c r="G1669">
        <f t="shared" ca="1" si="176"/>
        <v>20.408878611012447</v>
      </c>
      <c r="H1669" s="14">
        <f t="shared" ca="1" si="177"/>
        <v>18.330817916518669</v>
      </c>
      <c r="I1669" s="13">
        <f t="shared" ca="1" si="178"/>
        <v>1.1753747166634101</v>
      </c>
      <c r="J1669" s="13">
        <f t="shared" ca="1" si="179"/>
        <v>0</v>
      </c>
      <c r="K1669" s="7">
        <f t="shared" ca="1" si="180"/>
        <v>0</v>
      </c>
      <c r="L1669" s="13">
        <f t="shared" ca="1" si="181"/>
        <v>0</v>
      </c>
      <c r="M1669" s="7">
        <f t="shared" ca="1" si="182"/>
        <v>0</v>
      </c>
      <c r="P1669" s="15">
        <v>-0.37912159034903703</v>
      </c>
      <c r="Q1669" s="11">
        <v>17.475000000000001</v>
      </c>
    </row>
    <row r="1670" spans="1:17" x14ac:dyDescent="0.25">
      <c r="A1670" s="3">
        <v>40408</v>
      </c>
      <c r="B1670">
        <v>29</v>
      </c>
      <c r="C1670">
        <v>31.1</v>
      </c>
      <c r="D1670" s="4">
        <v>-1.52801358234295E-2</v>
      </c>
      <c r="E1670" s="4">
        <v>4.8465266558965804E-3</v>
      </c>
      <c r="F1670">
        <f t="shared" si="175"/>
        <v>24.559000000000005</v>
      </c>
      <c r="G1670">
        <f t="shared" ca="1" si="176"/>
        <v>20.410375047078844</v>
      </c>
      <c r="H1670" s="14">
        <f t="shared" ca="1" si="177"/>
        <v>18.33606257061826</v>
      </c>
      <c r="I1670" s="13">
        <f t="shared" ca="1" si="178"/>
        <v>1.0704751695794925</v>
      </c>
      <c r="J1670" s="13">
        <f t="shared" ca="1" si="179"/>
        <v>0</v>
      </c>
      <c r="K1670" s="7">
        <f t="shared" ca="1" si="180"/>
        <v>0</v>
      </c>
      <c r="L1670" s="13">
        <f t="shared" ca="1" si="181"/>
        <v>0</v>
      </c>
      <c r="M1670" s="7">
        <f t="shared" ca="1" si="182"/>
        <v>0</v>
      </c>
      <c r="P1670" s="15">
        <v>-0.37896304767950756</v>
      </c>
      <c r="Q1670" s="11">
        <v>14</v>
      </c>
    </row>
    <row r="1671" spans="1:17" x14ac:dyDescent="0.25">
      <c r="A1671" s="3">
        <v>40409</v>
      </c>
      <c r="B1671">
        <v>29.9</v>
      </c>
      <c r="C1671">
        <v>32.15</v>
      </c>
      <c r="D1671" s="4">
        <v>3.1034482758620599E-2</v>
      </c>
      <c r="E1671" s="4">
        <v>3.3762057877813501E-2</v>
      </c>
      <c r="F1671">
        <f t="shared" si="175"/>
        <v>24.562800000000003</v>
      </c>
      <c r="G1671">
        <f t="shared" ca="1" si="176"/>
        <v>20.409722085970447</v>
      </c>
      <c r="H1671" s="14">
        <f t="shared" ca="1" si="177"/>
        <v>18.333183128955667</v>
      </c>
      <c r="I1671" s="13">
        <f t="shared" ca="1" si="178"/>
        <v>1.2851191599296379</v>
      </c>
      <c r="J1671" s="13">
        <f t="shared" ca="1" si="179"/>
        <v>0</v>
      </c>
      <c r="K1671" s="7">
        <f t="shared" ca="1" si="180"/>
        <v>0</v>
      </c>
      <c r="L1671" s="13">
        <f t="shared" ca="1" si="181"/>
        <v>0</v>
      </c>
      <c r="M1671" s="7">
        <f t="shared" ca="1" si="182"/>
        <v>0</v>
      </c>
      <c r="P1671" s="15">
        <v>-0.37841651046745423</v>
      </c>
      <c r="Q1671" s="11">
        <v>22.45</v>
      </c>
    </row>
    <row r="1672" spans="1:17" x14ac:dyDescent="0.25">
      <c r="A1672" s="3">
        <v>40410</v>
      </c>
      <c r="B1672">
        <v>29.6</v>
      </c>
      <c r="C1672">
        <v>32.25</v>
      </c>
      <c r="D1672" s="4">
        <v>-1.0033444816053399E-2</v>
      </c>
      <c r="E1672" s="4">
        <v>3.1104199066873698E-3</v>
      </c>
      <c r="F1672">
        <f t="shared" si="175"/>
        <v>24.570800000000002</v>
      </c>
      <c r="G1672">
        <f t="shared" ca="1" si="176"/>
        <v>20.409960257832562</v>
      </c>
      <c r="H1672" s="14">
        <f t="shared" ca="1" si="177"/>
        <v>18.329540386748839</v>
      </c>
      <c r="I1672" s="13">
        <f t="shared" ca="1" si="178"/>
        <v>1.2086983185226494</v>
      </c>
      <c r="J1672" s="13">
        <f t="shared" ca="1" si="179"/>
        <v>0</v>
      </c>
      <c r="K1672" s="7">
        <f t="shared" ca="1" si="180"/>
        <v>0</v>
      </c>
      <c r="L1672" s="13">
        <f t="shared" ca="1" si="181"/>
        <v>0</v>
      </c>
      <c r="M1672" s="7">
        <f t="shared" ca="1" si="182"/>
        <v>0</v>
      </c>
      <c r="P1672" s="15">
        <v>-0.3764371767682077</v>
      </c>
      <c r="Q1672" s="11">
        <v>22.2</v>
      </c>
    </row>
    <row r="1673" spans="1:17" x14ac:dyDescent="0.25">
      <c r="A1673" s="3">
        <v>40413</v>
      </c>
      <c r="B1673">
        <v>29</v>
      </c>
      <c r="C1673">
        <v>32.15</v>
      </c>
      <c r="D1673" s="4">
        <v>-2.0270270270270299E-2</v>
      </c>
      <c r="E1673" s="4">
        <v>-3.1007751937984799E-3</v>
      </c>
      <c r="F1673">
        <f t="shared" si="175"/>
        <v>24.576400000000007</v>
      </c>
      <c r="G1673">
        <f t="shared" ca="1" si="176"/>
        <v>20.410547981504891</v>
      </c>
      <c r="H1673" s="14">
        <f t="shared" ca="1" si="177"/>
        <v>18.327621972257329</v>
      </c>
      <c r="I1673" s="13">
        <f t="shared" ca="1" si="178"/>
        <v>1.0618716124241938</v>
      </c>
      <c r="J1673" s="13">
        <f t="shared" ca="1" si="179"/>
        <v>0</v>
      </c>
      <c r="K1673" s="7">
        <f t="shared" ca="1" si="180"/>
        <v>0</v>
      </c>
      <c r="L1673" s="13">
        <f t="shared" ca="1" si="181"/>
        <v>0</v>
      </c>
      <c r="M1673" s="7">
        <f t="shared" ca="1" si="182"/>
        <v>0</v>
      </c>
      <c r="P1673" s="15">
        <v>-0.3756929415522976</v>
      </c>
      <c r="Q1673" s="11">
        <v>23.35</v>
      </c>
    </row>
    <row r="1674" spans="1:17" x14ac:dyDescent="0.25">
      <c r="A1674" s="3">
        <v>40414</v>
      </c>
      <c r="B1674">
        <v>29.8</v>
      </c>
      <c r="C1674">
        <v>32.85</v>
      </c>
      <c r="D1674" s="4">
        <v>2.75862068965518E-2</v>
      </c>
      <c r="E1674" s="4">
        <v>2.1772939346812001E-2</v>
      </c>
      <c r="F1674">
        <f t="shared" si="175"/>
        <v>24.588800000000006</v>
      </c>
      <c r="G1674">
        <f t="shared" ca="1" si="176"/>
        <v>20.412045930151049</v>
      </c>
      <c r="H1674" s="14">
        <f t="shared" ca="1" si="177"/>
        <v>18.323668895226572</v>
      </c>
      <c r="I1674" s="13">
        <f t="shared" ca="1" si="178"/>
        <v>1.2476674261523963</v>
      </c>
      <c r="J1674" s="13">
        <f t="shared" ca="1" si="179"/>
        <v>0</v>
      </c>
      <c r="K1674" s="7">
        <f t="shared" ca="1" si="180"/>
        <v>0</v>
      </c>
      <c r="L1674" s="13">
        <f t="shared" ca="1" si="181"/>
        <v>0</v>
      </c>
      <c r="M1674" s="7">
        <f t="shared" ca="1" si="182"/>
        <v>0</v>
      </c>
      <c r="P1674" s="15">
        <v>-0.37543102207892959</v>
      </c>
      <c r="Q1674" s="11">
        <v>14</v>
      </c>
    </row>
    <row r="1675" spans="1:17" x14ac:dyDescent="0.25">
      <c r="A1675" s="3">
        <v>40415</v>
      </c>
      <c r="B1675">
        <v>29.15</v>
      </c>
      <c r="C1675">
        <v>32.299999999999997</v>
      </c>
      <c r="D1675" s="4">
        <v>-2.1812080536912901E-2</v>
      </c>
      <c r="E1675" s="4">
        <v>-1.6742770167427899E-2</v>
      </c>
      <c r="F1675">
        <f t="shared" si="175"/>
        <v>24.601600000000005</v>
      </c>
      <c r="G1675">
        <f t="shared" ca="1" si="176"/>
        <v>20.415800501696282</v>
      </c>
      <c r="H1675" s="14">
        <f t="shared" ca="1" si="177"/>
        <v>18.32290075254442</v>
      </c>
      <c r="I1675" s="13">
        <f t="shared" ca="1" si="178"/>
        <v>1.0866263426719824</v>
      </c>
      <c r="J1675" s="13">
        <f t="shared" ca="1" si="179"/>
        <v>0</v>
      </c>
      <c r="K1675" s="7">
        <f t="shared" ca="1" si="180"/>
        <v>0</v>
      </c>
      <c r="L1675" s="13">
        <f t="shared" ca="1" si="181"/>
        <v>0</v>
      </c>
      <c r="M1675" s="7">
        <f t="shared" ca="1" si="182"/>
        <v>0</v>
      </c>
      <c r="P1675" s="15">
        <v>-0.37526509183236001</v>
      </c>
      <c r="Q1675" s="11">
        <v>15.05</v>
      </c>
    </row>
    <row r="1676" spans="1:17" x14ac:dyDescent="0.25">
      <c r="A1676" s="3">
        <v>40416</v>
      </c>
      <c r="B1676">
        <v>29.55</v>
      </c>
      <c r="C1676">
        <v>32.5</v>
      </c>
      <c r="D1676" s="4">
        <v>1.3722126929674099E-2</v>
      </c>
      <c r="E1676" s="4">
        <v>6.1919504643963598E-3</v>
      </c>
      <c r="F1676">
        <f t="shared" si="175"/>
        <v>24.622000000000003</v>
      </c>
      <c r="G1676">
        <f t="shared" ca="1" si="176"/>
        <v>20.424577457534227</v>
      </c>
      <c r="H1676" s="14">
        <f t="shared" ca="1" si="177"/>
        <v>18.325866186301337</v>
      </c>
      <c r="I1676" s="13">
        <f t="shared" ca="1" si="178"/>
        <v>1.1740538271148275</v>
      </c>
      <c r="J1676" s="13">
        <f t="shared" ca="1" si="179"/>
        <v>0</v>
      </c>
      <c r="K1676" s="7">
        <f t="shared" ca="1" si="180"/>
        <v>0</v>
      </c>
      <c r="L1676" s="13">
        <f t="shared" ca="1" si="181"/>
        <v>0</v>
      </c>
      <c r="M1676" s="7">
        <f t="shared" ca="1" si="182"/>
        <v>0</v>
      </c>
      <c r="P1676" s="15">
        <v>-0.37410977031567166</v>
      </c>
      <c r="Q1676" s="11">
        <v>14.65</v>
      </c>
    </row>
    <row r="1677" spans="1:17" x14ac:dyDescent="0.25">
      <c r="A1677" s="3">
        <v>40417</v>
      </c>
      <c r="B1677">
        <v>27.55</v>
      </c>
      <c r="C1677">
        <v>30.9</v>
      </c>
      <c r="D1677" s="4">
        <v>-6.7681895093062605E-2</v>
      </c>
      <c r="E1677" s="4">
        <v>-4.92307692307693E-2</v>
      </c>
      <c r="F1677">
        <f t="shared" si="175"/>
        <v>24.633200000000009</v>
      </c>
      <c r="G1677">
        <f t="shared" ca="1" si="176"/>
        <v>20.431717195084627</v>
      </c>
      <c r="H1677" s="14">
        <f t="shared" ca="1" si="177"/>
        <v>18.330975792626937</v>
      </c>
      <c r="I1677" s="13">
        <f t="shared" ca="1" si="178"/>
        <v>0.69423109302924668</v>
      </c>
      <c r="J1677" s="13">
        <f t="shared" ca="1" si="179"/>
        <v>0</v>
      </c>
      <c r="K1677" s="7">
        <f t="shared" ca="1" si="180"/>
        <v>0</v>
      </c>
      <c r="L1677" s="13">
        <f t="shared" ca="1" si="181"/>
        <v>0</v>
      </c>
      <c r="M1677" s="7">
        <f t="shared" ca="1" si="182"/>
        <v>0</v>
      </c>
      <c r="P1677" s="15">
        <v>-0.37248122474137524</v>
      </c>
      <c r="Q1677" s="11">
        <v>22.55</v>
      </c>
    </row>
    <row r="1678" spans="1:17" x14ac:dyDescent="0.25">
      <c r="A1678" s="3">
        <v>40420</v>
      </c>
      <c r="B1678">
        <v>28.45</v>
      </c>
      <c r="C1678">
        <v>31.75</v>
      </c>
      <c r="D1678" s="4">
        <v>3.2667876588021699E-2</v>
      </c>
      <c r="E1678" s="4">
        <v>2.75080906148868E-2</v>
      </c>
      <c r="F1678">
        <f t="shared" si="175"/>
        <v>24.638800000000007</v>
      </c>
      <c r="G1678">
        <f t="shared" ca="1" si="176"/>
        <v>20.433168708505281</v>
      </c>
      <c r="H1678" s="14">
        <f t="shared" ca="1" si="177"/>
        <v>18.330353062757922</v>
      </c>
      <c r="I1678" s="13">
        <f t="shared" ca="1" si="178"/>
        <v>0.90621353510175462</v>
      </c>
      <c r="J1678" s="13">
        <f t="shared" ca="1" si="179"/>
        <v>0</v>
      </c>
      <c r="K1678" s="7">
        <f t="shared" ca="1" si="180"/>
        <v>0</v>
      </c>
      <c r="L1678" s="13">
        <f t="shared" ca="1" si="181"/>
        <v>0</v>
      </c>
      <c r="M1678" s="7">
        <f t="shared" ca="1" si="182"/>
        <v>0</v>
      </c>
      <c r="P1678" s="15">
        <v>-0.37135419893652111</v>
      </c>
      <c r="Q1678" s="11">
        <v>15.05</v>
      </c>
    </row>
    <row r="1679" spans="1:17" x14ac:dyDescent="0.25">
      <c r="A1679" s="3">
        <v>40421</v>
      </c>
      <c r="B1679">
        <v>27.9</v>
      </c>
      <c r="C1679">
        <v>31.25</v>
      </c>
      <c r="D1679" s="4">
        <v>-1.9332161687170401E-2</v>
      </c>
      <c r="E1679" s="4">
        <v>-1.5748031496062999E-2</v>
      </c>
      <c r="F1679">
        <f t="shared" si="175"/>
        <v>24.641800000000003</v>
      </c>
      <c r="G1679">
        <f t="shared" ca="1" si="176"/>
        <v>20.434111470652805</v>
      </c>
      <c r="H1679" s="14">
        <f t="shared" ca="1" si="177"/>
        <v>18.330267205979204</v>
      </c>
      <c r="I1679" s="13">
        <f t="shared" ca="1" si="178"/>
        <v>0.77434438820154017</v>
      </c>
      <c r="J1679" s="13">
        <f t="shared" ca="1" si="179"/>
        <v>0</v>
      </c>
      <c r="K1679" s="7">
        <f t="shared" ca="1" si="180"/>
        <v>0</v>
      </c>
      <c r="L1679" s="13">
        <f t="shared" ca="1" si="181"/>
        <v>0</v>
      </c>
      <c r="M1679" s="7">
        <f t="shared" ca="1" si="182"/>
        <v>0</v>
      </c>
      <c r="P1679" s="15">
        <v>-0.37078667292146578</v>
      </c>
      <c r="Q1679" s="11">
        <v>23</v>
      </c>
    </row>
    <row r="1680" spans="1:17" x14ac:dyDescent="0.25">
      <c r="A1680" s="3">
        <v>40422</v>
      </c>
      <c r="B1680">
        <v>25.8</v>
      </c>
      <c r="C1680">
        <v>29.75</v>
      </c>
      <c r="D1680" s="4">
        <v>-7.5268817204300995E-2</v>
      </c>
      <c r="E1680" s="4">
        <v>-4.8000000000000001E-2</v>
      </c>
      <c r="F1680">
        <f t="shared" si="175"/>
        <v>24.641200000000005</v>
      </c>
      <c r="G1680">
        <f t="shared" ca="1" si="176"/>
        <v>20.433687366626241</v>
      </c>
      <c r="H1680" s="14">
        <f t="shared" ca="1" si="177"/>
        <v>18.329931049939361</v>
      </c>
      <c r="I1680" s="13">
        <f t="shared" ca="1" si="178"/>
        <v>0.27541212611186394</v>
      </c>
      <c r="J1680" s="13">
        <f t="shared" ca="1" si="179"/>
        <v>0</v>
      </c>
      <c r="K1680" s="7">
        <f t="shared" ca="1" si="180"/>
        <v>0</v>
      </c>
      <c r="L1680" s="13">
        <f t="shared" ca="1" si="181"/>
        <v>0</v>
      </c>
      <c r="M1680" s="7">
        <f t="shared" ca="1" si="182"/>
        <v>0</v>
      </c>
      <c r="P1680" s="15">
        <v>-0.36890642090623904</v>
      </c>
      <c r="Q1680" s="11">
        <v>22.5</v>
      </c>
    </row>
    <row r="1681" spans="1:17" x14ac:dyDescent="0.25">
      <c r="A1681" s="3">
        <v>40423</v>
      </c>
      <c r="B1681">
        <v>25</v>
      </c>
      <c r="C1681">
        <v>29.15</v>
      </c>
      <c r="D1681" s="4">
        <v>-3.10077519379846E-2</v>
      </c>
      <c r="E1681" s="4">
        <v>-2.0168067226890799E-2</v>
      </c>
      <c r="F1681">
        <f t="shared" si="175"/>
        <v>24.636800000000004</v>
      </c>
      <c r="G1681">
        <f t="shared" ca="1" si="176"/>
        <v>20.430240151382627</v>
      </c>
      <c r="H1681" s="14">
        <f t="shared" ca="1" si="177"/>
        <v>18.326960227073936</v>
      </c>
      <c r="I1681" s="13">
        <f t="shared" ca="1" si="178"/>
        <v>8.634133664337923E-2</v>
      </c>
      <c r="J1681" s="13">
        <f t="shared" ca="1" si="179"/>
        <v>0</v>
      </c>
      <c r="K1681" s="7">
        <f t="shared" ca="1" si="180"/>
        <v>0</v>
      </c>
      <c r="L1681" s="13">
        <f t="shared" ca="1" si="181"/>
        <v>0</v>
      </c>
      <c r="M1681" s="7">
        <f t="shared" ca="1" si="182"/>
        <v>0</v>
      </c>
      <c r="P1681" s="15">
        <v>-0.36849418938570905</v>
      </c>
      <c r="Q1681" s="11">
        <v>14.275</v>
      </c>
    </row>
    <row r="1682" spans="1:17" x14ac:dyDescent="0.25">
      <c r="A1682" s="3">
        <v>40424</v>
      </c>
      <c r="B1682">
        <v>23.6</v>
      </c>
      <c r="C1682">
        <v>27.85</v>
      </c>
      <c r="D1682" s="4">
        <v>-5.5999999999999897E-2</v>
      </c>
      <c r="E1682" s="4">
        <v>-4.4596912521440699E-2</v>
      </c>
      <c r="F1682">
        <f t="shared" si="175"/>
        <v>24.624200000000005</v>
      </c>
      <c r="G1682">
        <f t="shared" ca="1" si="176"/>
        <v>20.419271420344948</v>
      </c>
      <c r="H1682" s="14">
        <f t="shared" ca="1" si="177"/>
        <v>18.316807130517418</v>
      </c>
      <c r="I1682" s="13">
        <f t="shared" ca="1" si="178"/>
        <v>-0.24357131889360703</v>
      </c>
      <c r="J1682" s="13">
        <f t="shared" ca="1" si="179"/>
        <v>0</v>
      </c>
      <c r="K1682" s="7">
        <f t="shared" ca="1" si="180"/>
        <v>0</v>
      </c>
      <c r="L1682" s="13">
        <f t="shared" ca="1" si="181"/>
        <v>0</v>
      </c>
      <c r="M1682" s="7">
        <f t="shared" ca="1" si="182"/>
        <v>0</v>
      </c>
      <c r="P1682" s="15">
        <v>-0.3665517063143473</v>
      </c>
      <c r="Q1682" s="11">
        <v>14.875</v>
      </c>
    </row>
    <row r="1683" spans="1:17" x14ac:dyDescent="0.25">
      <c r="A1683" s="3">
        <v>40427</v>
      </c>
      <c r="B1683">
        <v>23.6</v>
      </c>
      <c r="C1683">
        <v>27.85</v>
      </c>
      <c r="D1683" s="4">
        <v>0</v>
      </c>
      <c r="E1683" s="4">
        <v>0</v>
      </c>
      <c r="F1683">
        <f t="shared" si="175"/>
        <v>24.611800000000006</v>
      </c>
      <c r="G1683">
        <f t="shared" ca="1" si="176"/>
        <v>20.408440538807135</v>
      </c>
      <c r="H1683" s="14">
        <f t="shared" ca="1" si="177"/>
        <v>18.306760808210697</v>
      </c>
      <c r="I1683" s="13">
        <f t="shared" ca="1" si="178"/>
        <v>-0.24071222300670558</v>
      </c>
      <c r="J1683" s="13">
        <f t="shared" ca="1" si="179"/>
        <v>0</v>
      </c>
      <c r="K1683" s="7">
        <f t="shared" ca="1" si="180"/>
        <v>0</v>
      </c>
      <c r="L1683" s="13">
        <f t="shared" ca="1" si="181"/>
        <v>0</v>
      </c>
      <c r="M1683" s="7">
        <f t="shared" ca="1" si="182"/>
        <v>0</v>
      </c>
      <c r="P1683" s="15">
        <v>-0.36633867297359651</v>
      </c>
      <c r="Q1683" s="11">
        <v>22.4</v>
      </c>
    </row>
    <row r="1684" spans="1:17" x14ac:dyDescent="0.25">
      <c r="A1684" s="3">
        <v>40428</v>
      </c>
      <c r="B1684">
        <v>24.45</v>
      </c>
      <c r="C1684">
        <v>28.6</v>
      </c>
      <c r="D1684" s="4">
        <v>3.6016949152542402E-2</v>
      </c>
      <c r="E1684" s="4">
        <v>2.69299820466786E-2</v>
      </c>
      <c r="F1684">
        <f t="shared" si="175"/>
        <v>24.605200000000007</v>
      </c>
      <c r="G1684">
        <f t="shared" ca="1" si="176"/>
        <v>20.402887189177903</v>
      </c>
      <c r="H1684" s="14">
        <f t="shared" ca="1" si="177"/>
        <v>18.301730783766853</v>
      </c>
      <c r="I1684" s="13">
        <f t="shared" ca="1" si="178"/>
        <v>-3.6932043611871399E-2</v>
      </c>
      <c r="J1684" s="13">
        <f t="shared" ca="1" si="179"/>
        <v>0</v>
      </c>
      <c r="K1684" s="7">
        <f t="shared" ca="1" si="180"/>
        <v>0</v>
      </c>
      <c r="L1684" s="13">
        <f t="shared" ca="1" si="181"/>
        <v>0</v>
      </c>
      <c r="M1684" s="7">
        <f t="shared" ca="1" si="182"/>
        <v>0</v>
      </c>
      <c r="P1684" s="15">
        <v>-0.36579260477786746</v>
      </c>
      <c r="Q1684" s="11">
        <v>20.54</v>
      </c>
    </row>
    <row r="1685" spans="1:17" x14ac:dyDescent="0.25">
      <c r="A1685" s="3">
        <v>40429</v>
      </c>
      <c r="B1685">
        <v>23.85</v>
      </c>
      <c r="C1685">
        <v>27.85</v>
      </c>
      <c r="D1685" s="4">
        <v>-2.45398773006134E-2</v>
      </c>
      <c r="E1685" s="4">
        <v>-2.62237762237763E-2</v>
      </c>
      <c r="F1685">
        <f t="shared" si="175"/>
        <v>24.595200000000013</v>
      </c>
      <c r="G1685">
        <f t="shared" ca="1" si="176"/>
        <v>20.394076702594965</v>
      </c>
      <c r="H1685" s="14">
        <f t="shared" ca="1" si="177"/>
        <v>18.293515053892445</v>
      </c>
      <c r="I1685" s="13">
        <f t="shared" ca="1" si="178"/>
        <v>-0.17738113053247143</v>
      </c>
      <c r="J1685" s="13">
        <f t="shared" ca="1" si="179"/>
        <v>0</v>
      </c>
      <c r="K1685" s="7">
        <f t="shared" ca="1" si="180"/>
        <v>0</v>
      </c>
      <c r="L1685" s="13">
        <f t="shared" ca="1" si="181"/>
        <v>0</v>
      </c>
      <c r="M1685" s="7">
        <f t="shared" ca="1" si="182"/>
        <v>0</v>
      </c>
      <c r="P1685" s="15">
        <v>-0.36522466520043245</v>
      </c>
      <c r="Q1685" s="11">
        <v>22.45</v>
      </c>
    </row>
    <row r="1686" spans="1:17" x14ac:dyDescent="0.25">
      <c r="A1686" s="3">
        <v>40430</v>
      </c>
      <c r="B1686">
        <v>23.75</v>
      </c>
      <c r="C1686">
        <v>27.55</v>
      </c>
      <c r="D1686" s="4">
        <v>-4.1928721174004898E-3</v>
      </c>
      <c r="E1686" s="4">
        <v>-1.07719928186715E-2</v>
      </c>
      <c r="F1686">
        <f t="shared" si="175"/>
        <v>24.582600000000014</v>
      </c>
      <c r="G1686">
        <f t="shared" ca="1" si="176"/>
        <v>20.383684992524937</v>
      </c>
      <c r="H1686" s="14">
        <f t="shared" ca="1" si="177"/>
        <v>18.284227488787401</v>
      </c>
      <c r="I1686" s="13">
        <f t="shared" ca="1" si="178"/>
        <v>-0.19828931962609053</v>
      </c>
      <c r="J1686" s="13">
        <f t="shared" ca="1" si="179"/>
        <v>0</v>
      </c>
      <c r="K1686" s="7">
        <f t="shared" ca="1" si="180"/>
        <v>0</v>
      </c>
      <c r="L1686" s="13">
        <f t="shared" ca="1" si="181"/>
        <v>0</v>
      </c>
      <c r="M1686" s="7">
        <f t="shared" ca="1" si="182"/>
        <v>0</v>
      </c>
      <c r="P1686" s="15">
        <v>-0.36380746850232337</v>
      </c>
      <c r="Q1686" s="11">
        <v>22.6</v>
      </c>
    </row>
    <row r="1687" spans="1:17" x14ac:dyDescent="0.25">
      <c r="A1687" s="3">
        <v>40431</v>
      </c>
      <c r="B1687">
        <v>23.05</v>
      </c>
      <c r="C1687">
        <v>27</v>
      </c>
      <c r="D1687" s="4">
        <v>-2.9473684210526301E-2</v>
      </c>
      <c r="E1687" s="4">
        <v>-1.9963702359346601E-2</v>
      </c>
      <c r="F1687">
        <f t="shared" si="175"/>
        <v>24.566800000000015</v>
      </c>
      <c r="G1687">
        <f t="shared" ca="1" si="176"/>
        <v>20.369579757982773</v>
      </c>
      <c r="H1687" s="14">
        <f t="shared" ca="1" si="177"/>
        <v>18.270969636974151</v>
      </c>
      <c r="I1687" s="13">
        <f t="shared" ca="1" si="178"/>
        <v>-0.36138203680991954</v>
      </c>
      <c r="J1687" s="13">
        <f t="shared" ca="1" si="179"/>
        <v>0</v>
      </c>
      <c r="K1687" s="7">
        <f t="shared" ca="1" si="180"/>
        <v>0</v>
      </c>
      <c r="L1687" s="13">
        <f t="shared" ca="1" si="181"/>
        <v>0</v>
      </c>
      <c r="M1687" s="7">
        <f t="shared" ca="1" si="182"/>
        <v>0</v>
      </c>
      <c r="P1687" s="15">
        <v>-0.36350519072071363</v>
      </c>
      <c r="Q1687" s="11">
        <v>19.350000000000001</v>
      </c>
    </row>
    <row r="1688" spans="1:17" x14ac:dyDescent="0.25">
      <c r="A1688" s="3">
        <v>40434</v>
      </c>
      <c r="B1688">
        <v>25.7</v>
      </c>
      <c r="C1688">
        <v>27.45</v>
      </c>
      <c r="D1688" s="4">
        <v>-4.8148148148148197E-2</v>
      </c>
      <c r="E1688" s="4">
        <v>-3.8528896672504503E-2</v>
      </c>
      <c r="F1688">
        <f t="shared" si="175"/>
        <v>24.566200000000013</v>
      </c>
      <c r="G1688">
        <f t="shared" ca="1" si="176"/>
        <v>20.369152518734243</v>
      </c>
      <c r="H1688" s="14">
        <f t="shared" ca="1" si="177"/>
        <v>18.270628778101354</v>
      </c>
      <c r="I1688" s="13">
        <f t="shared" ca="1" si="178"/>
        <v>0.27014228575228039</v>
      </c>
      <c r="J1688" s="13">
        <f t="shared" ca="1" si="179"/>
        <v>0</v>
      </c>
      <c r="K1688" s="7">
        <f t="shared" ca="1" si="180"/>
        <v>0</v>
      </c>
      <c r="L1688" s="13">
        <f t="shared" ca="1" si="181"/>
        <v>0</v>
      </c>
      <c r="M1688" s="7">
        <f t="shared" ca="1" si="182"/>
        <v>0</v>
      </c>
      <c r="P1688" s="15">
        <v>-0.36283746183290083</v>
      </c>
      <c r="Q1688" s="11">
        <v>14.31</v>
      </c>
    </row>
    <row r="1689" spans="1:17" x14ac:dyDescent="0.25">
      <c r="A1689" s="3">
        <v>40435</v>
      </c>
      <c r="B1689">
        <v>25.7</v>
      </c>
      <c r="C1689">
        <v>27.6</v>
      </c>
      <c r="D1689" s="4">
        <v>0</v>
      </c>
      <c r="E1689" s="4">
        <v>5.4644808743169503E-3</v>
      </c>
      <c r="F1689">
        <f t="shared" si="175"/>
        <v>24.565400000000007</v>
      </c>
      <c r="G1689">
        <f t="shared" ca="1" si="176"/>
        <v>20.368587776418941</v>
      </c>
      <c r="H1689" s="14">
        <f t="shared" ca="1" si="177"/>
        <v>18.27018166462841</v>
      </c>
      <c r="I1689" s="13">
        <f t="shared" ca="1" si="178"/>
        <v>0.27034804979476973</v>
      </c>
      <c r="J1689" s="13">
        <f t="shared" ca="1" si="179"/>
        <v>0</v>
      </c>
      <c r="K1689" s="7">
        <f t="shared" ca="1" si="180"/>
        <v>0</v>
      </c>
      <c r="L1689" s="13">
        <f t="shared" ca="1" si="181"/>
        <v>0</v>
      </c>
      <c r="M1689" s="7">
        <f t="shared" ca="1" si="182"/>
        <v>0</v>
      </c>
      <c r="P1689" s="15">
        <v>-0.36275733259493409</v>
      </c>
      <c r="Q1689" s="11">
        <v>22.6</v>
      </c>
    </row>
    <row r="1690" spans="1:17" x14ac:dyDescent="0.25">
      <c r="A1690" s="3">
        <v>40436</v>
      </c>
      <c r="B1690">
        <v>25.2</v>
      </c>
      <c r="C1690">
        <v>27.45</v>
      </c>
      <c r="D1690" s="4">
        <v>-1.9455252918288E-2</v>
      </c>
      <c r="E1690" s="4">
        <v>-5.4347826086956798E-3</v>
      </c>
      <c r="F1690">
        <f t="shared" si="175"/>
        <v>24.561000000000007</v>
      </c>
      <c r="G1690">
        <f t="shared" ca="1" si="176"/>
        <v>20.365432219591778</v>
      </c>
      <c r="H1690" s="14">
        <f t="shared" ca="1" si="177"/>
        <v>18.267648329387661</v>
      </c>
      <c r="I1690" s="13">
        <f t="shared" ca="1" si="178"/>
        <v>0.1523035816472538</v>
      </c>
      <c r="J1690" s="13">
        <f t="shared" ca="1" si="179"/>
        <v>0</v>
      </c>
      <c r="K1690" s="7">
        <f t="shared" ca="1" si="180"/>
        <v>0</v>
      </c>
      <c r="L1690" s="13">
        <f t="shared" ca="1" si="181"/>
        <v>0</v>
      </c>
      <c r="M1690" s="7">
        <f t="shared" ca="1" si="182"/>
        <v>0</v>
      </c>
      <c r="P1690" s="15">
        <v>-0.36138203680991954</v>
      </c>
      <c r="Q1690" s="11">
        <v>23.05</v>
      </c>
    </row>
    <row r="1691" spans="1:17" x14ac:dyDescent="0.25">
      <c r="A1691" s="3">
        <v>40437</v>
      </c>
      <c r="B1691">
        <v>25.1</v>
      </c>
      <c r="C1691">
        <v>27.6</v>
      </c>
      <c r="D1691" s="4">
        <v>-3.9682539682538397E-3</v>
      </c>
      <c r="E1691" s="4">
        <v>5.4644808743169503E-3</v>
      </c>
      <c r="F1691">
        <f t="shared" si="175"/>
        <v>24.550200000000011</v>
      </c>
      <c r="G1691">
        <f t="shared" ca="1" si="176"/>
        <v>20.359511517184874</v>
      </c>
      <c r="H1691" s="14">
        <f t="shared" ca="1" si="177"/>
        <v>18.264167275777304</v>
      </c>
      <c r="I1691" s="13">
        <f t="shared" ca="1" si="178"/>
        <v>0.13119562626870723</v>
      </c>
      <c r="J1691" s="13">
        <f t="shared" ca="1" si="179"/>
        <v>0</v>
      </c>
      <c r="K1691" s="7">
        <f t="shared" ca="1" si="180"/>
        <v>0</v>
      </c>
      <c r="L1691" s="13">
        <f t="shared" ca="1" si="181"/>
        <v>0</v>
      </c>
      <c r="M1691" s="7">
        <f t="shared" ca="1" si="182"/>
        <v>0</v>
      </c>
      <c r="P1691" s="15">
        <v>-0.35998250698551665</v>
      </c>
      <c r="Q1691" s="11">
        <v>23.1</v>
      </c>
    </row>
    <row r="1692" spans="1:17" x14ac:dyDescent="0.25">
      <c r="A1692" s="3">
        <v>40438</v>
      </c>
      <c r="B1692">
        <v>25.05</v>
      </c>
      <c r="C1692">
        <v>27.8</v>
      </c>
      <c r="D1692" s="4">
        <v>-1.9920318725099601E-3</v>
      </c>
      <c r="E1692" s="4">
        <v>7.2463768115942403E-3</v>
      </c>
      <c r="F1692">
        <f t="shared" si="175"/>
        <v>24.539000000000012</v>
      </c>
      <c r="G1692">
        <f t="shared" ca="1" si="176"/>
        <v>20.353406971527281</v>
      </c>
      <c r="H1692" s="14">
        <f t="shared" ca="1" si="177"/>
        <v>18.260610457290916</v>
      </c>
      <c r="I1692" s="13">
        <f t="shared" ca="1" si="178"/>
        <v>0.12208544799360151</v>
      </c>
      <c r="J1692" s="13">
        <f t="shared" ca="1" si="179"/>
        <v>0</v>
      </c>
      <c r="K1692" s="7">
        <f t="shared" ca="1" si="180"/>
        <v>0</v>
      </c>
      <c r="L1692" s="13">
        <f t="shared" ca="1" si="181"/>
        <v>0</v>
      </c>
      <c r="M1692" s="7">
        <f t="shared" ca="1" si="182"/>
        <v>0</v>
      </c>
      <c r="P1692" s="15">
        <v>-0.35885456901173801</v>
      </c>
      <c r="Q1692" s="11">
        <v>17.074999999999999</v>
      </c>
    </row>
    <row r="1693" spans="1:17" x14ac:dyDescent="0.25">
      <c r="A1693" s="3">
        <v>40441</v>
      </c>
      <c r="B1693">
        <v>24.35</v>
      </c>
      <c r="C1693">
        <v>27.35</v>
      </c>
      <c r="D1693" s="4">
        <v>-2.7944111776447102E-2</v>
      </c>
      <c r="E1693" s="4">
        <v>-1.6187050359712199E-2</v>
      </c>
      <c r="F1693">
        <f t="shared" si="175"/>
        <v>24.52920000000001</v>
      </c>
      <c r="G1693">
        <f t="shared" ca="1" si="176"/>
        <v>20.346044808042684</v>
      </c>
      <c r="H1693" s="14">
        <f t="shared" ca="1" si="177"/>
        <v>18.254467212064021</v>
      </c>
      <c r="I1693" s="13">
        <f t="shared" ca="1" si="178"/>
        <v>-4.2838477602873681E-2</v>
      </c>
      <c r="J1693" s="13">
        <f t="shared" ca="1" si="179"/>
        <v>0</v>
      </c>
      <c r="K1693" s="7">
        <f t="shared" ca="1" si="180"/>
        <v>0</v>
      </c>
      <c r="L1693" s="13">
        <f t="shared" ca="1" si="181"/>
        <v>0</v>
      </c>
      <c r="M1693" s="7">
        <f t="shared" ca="1" si="182"/>
        <v>0</v>
      </c>
      <c r="P1693" s="15">
        <v>-0.35820404477576995</v>
      </c>
      <c r="Q1693" s="11">
        <v>21.33</v>
      </c>
    </row>
    <row r="1694" spans="1:17" x14ac:dyDescent="0.25">
      <c r="A1694" s="3">
        <v>40442</v>
      </c>
      <c r="B1694">
        <v>24.45</v>
      </c>
      <c r="C1694">
        <v>27.4</v>
      </c>
      <c r="D1694" s="4">
        <v>4.1067761806981001E-3</v>
      </c>
      <c r="E1694" s="4">
        <v>1.8281535648993999E-3</v>
      </c>
      <c r="F1694">
        <f t="shared" si="175"/>
        <v>24.52300000000001</v>
      </c>
      <c r="G1694">
        <f t="shared" ca="1" si="176"/>
        <v>20.340880800359784</v>
      </c>
      <c r="H1694" s="14">
        <f t="shared" ca="1" si="177"/>
        <v>18.249821200539671</v>
      </c>
      <c r="I1694" s="13">
        <f t="shared" ca="1" si="178"/>
        <v>-1.7455265265105546E-2</v>
      </c>
      <c r="J1694" s="13">
        <f t="shared" ca="1" si="179"/>
        <v>0</v>
      </c>
      <c r="K1694" s="7">
        <f t="shared" ca="1" si="180"/>
        <v>0</v>
      </c>
      <c r="L1694" s="13">
        <f t="shared" ca="1" si="181"/>
        <v>0</v>
      </c>
      <c r="M1694" s="7">
        <f t="shared" ca="1" si="182"/>
        <v>0</v>
      </c>
      <c r="P1694" s="15">
        <v>-0.35741559475966411</v>
      </c>
      <c r="Q1694" s="11">
        <v>20</v>
      </c>
    </row>
    <row r="1695" spans="1:17" x14ac:dyDescent="0.25">
      <c r="A1695" s="3">
        <v>40443</v>
      </c>
      <c r="B1695">
        <v>24.95</v>
      </c>
      <c r="C1695">
        <v>27.65</v>
      </c>
      <c r="D1695" s="4">
        <v>2.04498977505112E-2</v>
      </c>
      <c r="E1695" s="4">
        <v>9.1240875912408405E-3</v>
      </c>
      <c r="F1695">
        <f t="shared" si="175"/>
        <v>24.521200000000011</v>
      </c>
      <c r="G1695">
        <f t="shared" ca="1" si="176"/>
        <v>20.339361820443159</v>
      </c>
      <c r="H1695" s="14">
        <f t="shared" ca="1" si="177"/>
        <v>18.248442730664735</v>
      </c>
      <c r="I1695" s="13">
        <f t="shared" ca="1" si="178"/>
        <v>0.10253864008803619</v>
      </c>
      <c r="J1695" s="13">
        <f t="shared" ca="1" si="179"/>
        <v>0</v>
      </c>
      <c r="K1695" s="7">
        <f t="shared" ca="1" si="180"/>
        <v>0</v>
      </c>
      <c r="L1695" s="13">
        <f t="shared" ca="1" si="181"/>
        <v>0</v>
      </c>
      <c r="M1695" s="7">
        <f t="shared" ca="1" si="182"/>
        <v>0</v>
      </c>
      <c r="P1695" s="15">
        <v>-0.35661796000268742</v>
      </c>
      <c r="Q1695" s="11">
        <v>15.6</v>
      </c>
    </row>
    <row r="1696" spans="1:17" x14ac:dyDescent="0.25">
      <c r="A1696" s="3">
        <v>40444</v>
      </c>
      <c r="B1696">
        <v>25.8</v>
      </c>
      <c r="C1696">
        <v>28.25</v>
      </c>
      <c r="D1696" s="4">
        <v>3.4068136272545201E-2</v>
      </c>
      <c r="E1696" s="4">
        <v>2.1699819168173699E-2</v>
      </c>
      <c r="F1696">
        <f t="shared" si="175"/>
        <v>24.524200000000011</v>
      </c>
      <c r="G1696">
        <f t="shared" ca="1" si="176"/>
        <v>20.341714571454034</v>
      </c>
      <c r="H1696" s="14">
        <f t="shared" ca="1" si="177"/>
        <v>18.250471857181047</v>
      </c>
      <c r="I1696" s="13">
        <f t="shared" ca="1" si="178"/>
        <v>0.30503393778553251</v>
      </c>
      <c r="J1696" s="13">
        <f t="shared" ca="1" si="179"/>
        <v>0</v>
      </c>
      <c r="K1696" s="7">
        <f t="shared" ca="1" si="180"/>
        <v>0</v>
      </c>
      <c r="L1696" s="13">
        <f t="shared" ca="1" si="181"/>
        <v>0</v>
      </c>
      <c r="M1696" s="7">
        <f t="shared" ca="1" si="182"/>
        <v>0</v>
      </c>
      <c r="P1696" s="15">
        <v>-0.35612366955979297</v>
      </c>
      <c r="Q1696" s="11">
        <v>21.6</v>
      </c>
    </row>
    <row r="1697" spans="1:17" x14ac:dyDescent="0.25">
      <c r="A1697" s="3">
        <v>40445</v>
      </c>
      <c r="B1697">
        <v>24.2</v>
      </c>
      <c r="C1697">
        <v>27.2</v>
      </c>
      <c r="D1697" s="4">
        <v>-6.2015503875968998E-2</v>
      </c>
      <c r="E1697" s="4">
        <v>-3.7168141592920402E-2</v>
      </c>
      <c r="F1697">
        <f t="shared" si="175"/>
        <v>24.522800000000014</v>
      </c>
      <c r="G1697">
        <f t="shared" ca="1" si="176"/>
        <v>20.340264864463258</v>
      </c>
      <c r="H1697" s="14">
        <f t="shared" ca="1" si="177"/>
        <v>18.248997296694878</v>
      </c>
      <c r="I1697" s="13">
        <f t="shared" ca="1" si="178"/>
        <v>-7.7178072518113844E-2</v>
      </c>
      <c r="J1697" s="13">
        <f t="shared" ca="1" si="179"/>
        <v>0</v>
      </c>
      <c r="K1697" s="7">
        <f t="shared" ca="1" si="180"/>
        <v>0</v>
      </c>
      <c r="L1697" s="13">
        <f t="shared" ca="1" si="181"/>
        <v>0</v>
      </c>
      <c r="M1697" s="7">
        <f t="shared" ca="1" si="182"/>
        <v>0</v>
      </c>
      <c r="P1697" s="15">
        <v>-0.35563498672746741</v>
      </c>
      <c r="Q1697" s="11">
        <v>13.02</v>
      </c>
    </row>
    <row r="1698" spans="1:17" x14ac:dyDescent="0.25">
      <c r="A1698" s="3">
        <v>40448</v>
      </c>
      <c r="B1698">
        <v>24.35</v>
      </c>
      <c r="C1698">
        <v>27.25</v>
      </c>
      <c r="D1698" s="4">
        <v>6.1983471074380497E-3</v>
      </c>
      <c r="E1698" s="4">
        <v>1.83823529411775E-3</v>
      </c>
      <c r="F1698">
        <f t="shared" si="175"/>
        <v>24.524000000000015</v>
      </c>
      <c r="G1698">
        <f t="shared" ca="1" si="176"/>
        <v>20.34155765132391</v>
      </c>
      <c r="H1698" s="14">
        <f t="shared" ca="1" si="177"/>
        <v>18.250336476985858</v>
      </c>
      <c r="I1698" s="13">
        <f t="shared" ca="1" si="178"/>
        <v>-4.1602486177745181E-2</v>
      </c>
      <c r="J1698" s="13">
        <f t="shared" ca="1" si="179"/>
        <v>0</v>
      </c>
      <c r="K1698" s="7">
        <f t="shared" ca="1" si="180"/>
        <v>0</v>
      </c>
      <c r="L1698" s="13">
        <f t="shared" ca="1" si="181"/>
        <v>0</v>
      </c>
      <c r="M1698" s="7">
        <f t="shared" ca="1" si="182"/>
        <v>0</v>
      </c>
      <c r="P1698" s="15">
        <v>-0.35405600133051085</v>
      </c>
      <c r="Q1698" s="11">
        <v>16.975000000000001</v>
      </c>
    </row>
    <row r="1699" spans="1:17" x14ac:dyDescent="0.25">
      <c r="A1699" s="3">
        <v>40449</v>
      </c>
      <c r="B1699">
        <v>24.3</v>
      </c>
      <c r="C1699">
        <v>27.25</v>
      </c>
      <c r="D1699" s="4">
        <v>-2.05338809034905E-3</v>
      </c>
      <c r="E1699" s="4">
        <v>0</v>
      </c>
      <c r="F1699">
        <f t="shared" si="175"/>
        <v>24.527000000000019</v>
      </c>
      <c r="G1699">
        <f t="shared" ca="1" si="176"/>
        <v>20.34498840269433</v>
      </c>
      <c r="H1699" s="14">
        <f t="shared" ca="1" si="177"/>
        <v>18.253982604041482</v>
      </c>
      <c r="I1699" s="13">
        <f t="shared" ca="1" si="178"/>
        <v>-5.4280098158088687E-2</v>
      </c>
      <c r="J1699" s="13">
        <f t="shared" ca="1" si="179"/>
        <v>0</v>
      </c>
      <c r="K1699" s="7">
        <f t="shared" ca="1" si="180"/>
        <v>0</v>
      </c>
      <c r="L1699" s="13">
        <f t="shared" ca="1" si="181"/>
        <v>0</v>
      </c>
      <c r="M1699" s="7">
        <f t="shared" ca="1" si="182"/>
        <v>0</v>
      </c>
      <c r="P1699" s="15">
        <v>-0.3537092444918023</v>
      </c>
      <c r="Q1699" s="11">
        <v>33.700000000000003</v>
      </c>
    </row>
    <row r="1700" spans="1:17" x14ac:dyDescent="0.25">
      <c r="A1700" s="3">
        <v>40450</v>
      </c>
      <c r="B1700">
        <v>24.7</v>
      </c>
      <c r="C1700">
        <v>27.65</v>
      </c>
      <c r="D1700" s="4">
        <v>1.6460905349794198E-2</v>
      </c>
      <c r="E1700" s="4">
        <v>1.4678899082568799E-2</v>
      </c>
      <c r="F1700">
        <f t="shared" si="175"/>
        <v>24.532800000000016</v>
      </c>
      <c r="G1700">
        <f t="shared" ca="1" si="176"/>
        <v>20.351558060097588</v>
      </c>
      <c r="H1700" s="14">
        <f t="shared" ca="1" si="177"/>
        <v>18.260937090146378</v>
      </c>
      <c r="I1700" s="13">
        <f t="shared" ca="1" si="178"/>
        <v>3.9988118937667863E-2</v>
      </c>
      <c r="J1700" s="13">
        <f t="shared" ca="1" si="179"/>
        <v>0</v>
      </c>
      <c r="K1700" s="7">
        <f t="shared" ca="1" si="180"/>
        <v>0</v>
      </c>
      <c r="L1700" s="13">
        <f t="shared" ca="1" si="181"/>
        <v>0</v>
      </c>
      <c r="M1700" s="7">
        <f t="shared" ca="1" si="182"/>
        <v>0</v>
      </c>
      <c r="P1700" s="15">
        <v>-0.35359221444546385</v>
      </c>
      <c r="Q1700" s="11">
        <v>15.45</v>
      </c>
    </row>
    <row r="1701" spans="1:17" x14ac:dyDescent="0.25">
      <c r="A1701" s="3">
        <v>40451</v>
      </c>
      <c r="B1701">
        <v>25.45</v>
      </c>
      <c r="C1701">
        <v>28.2</v>
      </c>
      <c r="D1701" s="4">
        <v>3.0364372469635598E-2</v>
      </c>
      <c r="E1701" s="4">
        <v>1.9891500904159101E-2</v>
      </c>
      <c r="F1701">
        <f t="shared" si="175"/>
        <v>24.545200000000019</v>
      </c>
      <c r="G1701">
        <f t="shared" ca="1" si="176"/>
        <v>20.365853524772227</v>
      </c>
      <c r="H1701" s="14">
        <f t="shared" ca="1" si="177"/>
        <v>18.276180287158333</v>
      </c>
      <c r="I1701" s="13">
        <f t="shared" ca="1" si="178"/>
        <v>0.21649317790783668</v>
      </c>
      <c r="J1701" s="13">
        <f t="shared" ca="1" si="179"/>
        <v>0</v>
      </c>
      <c r="K1701" s="7">
        <f t="shared" ca="1" si="180"/>
        <v>0</v>
      </c>
      <c r="L1701" s="13">
        <f t="shared" ca="1" si="181"/>
        <v>0</v>
      </c>
      <c r="M1701" s="7">
        <f t="shared" ca="1" si="182"/>
        <v>0</v>
      </c>
      <c r="P1701" s="15">
        <v>-0.35208786823718502</v>
      </c>
      <c r="Q1701" s="11">
        <v>17.324999999999999</v>
      </c>
    </row>
    <row r="1702" spans="1:17" x14ac:dyDescent="0.25">
      <c r="A1702" s="3">
        <v>40452</v>
      </c>
      <c r="B1702">
        <v>24.75</v>
      </c>
      <c r="C1702">
        <v>27.85</v>
      </c>
      <c r="D1702" s="4">
        <v>-2.75049115913556E-2</v>
      </c>
      <c r="E1702" s="4">
        <v>-1.24113475177304E-2</v>
      </c>
      <c r="F1702">
        <f t="shared" si="175"/>
        <v>24.554800000000018</v>
      </c>
      <c r="G1702">
        <f t="shared" ca="1" si="176"/>
        <v>20.377751166194138</v>
      </c>
      <c r="H1702" s="14">
        <f t="shared" ca="1" si="177"/>
        <v>18.289226749291196</v>
      </c>
      <c r="I1702" s="13">
        <f t="shared" ca="1" si="178"/>
        <v>4.673155803690407E-2</v>
      </c>
      <c r="J1702" s="13">
        <f t="shared" ca="1" si="179"/>
        <v>0</v>
      </c>
      <c r="K1702" s="7">
        <f t="shared" ca="1" si="180"/>
        <v>0</v>
      </c>
      <c r="L1702" s="13">
        <f t="shared" ca="1" si="181"/>
        <v>0</v>
      </c>
      <c r="M1702" s="7">
        <f t="shared" ca="1" si="182"/>
        <v>0</v>
      </c>
      <c r="P1702" s="15">
        <v>-0.35052559399428268</v>
      </c>
      <c r="Q1702" s="11">
        <v>16.125</v>
      </c>
    </row>
    <row r="1703" spans="1:17" x14ac:dyDescent="0.25">
      <c r="A1703" s="3">
        <v>40455</v>
      </c>
      <c r="B1703">
        <v>25.15</v>
      </c>
      <c r="C1703">
        <v>28.2</v>
      </c>
      <c r="D1703" s="4">
        <v>1.6161616161615999E-2</v>
      </c>
      <c r="E1703" s="4">
        <v>1.25673249551166E-2</v>
      </c>
      <c r="F1703">
        <f t="shared" si="175"/>
        <v>24.556800000000013</v>
      </c>
      <c r="G1703">
        <f t="shared" ca="1" si="176"/>
        <v>20.379586364093996</v>
      </c>
      <c r="H1703" s="14">
        <f t="shared" ca="1" si="177"/>
        <v>18.290979546140989</v>
      </c>
      <c r="I1703" s="13">
        <f t="shared" ca="1" si="178"/>
        <v>0.14200853767713112</v>
      </c>
      <c r="J1703" s="13">
        <f t="shared" ca="1" si="179"/>
        <v>0</v>
      </c>
      <c r="K1703" s="7">
        <f t="shared" ca="1" si="180"/>
        <v>0</v>
      </c>
      <c r="L1703" s="13">
        <f t="shared" ca="1" si="181"/>
        <v>0</v>
      </c>
      <c r="M1703" s="7">
        <f t="shared" ca="1" si="182"/>
        <v>0</v>
      </c>
      <c r="P1703" s="15">
        <v>-0.34939278230986809</v>
      </c>
      <c r="Q1703" s="11">
        <v>22.68</v>
      </c>
    </row>
    <row r="1704" spans="1:17" x14ac:dyDescent="0.25">
      <c r="A1704" s="3">
        <v>40456</v>
      </c>
      <c r="B1704">
        <v>23.65</v>
      </c>
      <c r="C1704">
        <v>27.05</v>
      </c>
      <c r="D1704" s="4">
        <v>-5.96421471172962E-2</v>
      </c>
      <c r="E1704" s="4">
        <v>-4.07801418439716E-2</v>
      </c>
      <c r="F1704">
        <f t="shared" si="175"/>
        <v>24.553200000000011</v>
      </c>
      <c r="G1704">
        <f t="shared" ca="1" si="176"/>
        <v>20.375594255078717</v>
      </c>
      <c r="H1704" s="14">
        <f t="shared" ca="1" si="177"/>
        <v>18.28679138261807</v>
      </c>
      <c r="I1704" s="13">
        <f t="shared" ca="1" si="178"/>
        <v>-0.21620039207817321</v>
      </c>
      <c r="J1704" s="13">
        <f t="shared" ca="1" si="179"/>
        <v>0</v>
      </c>
      <c r="K1704" s="7">
        <f t="shared" ca="1" si="180"/>
        <v>0</v>
      </c>
      <c r="L1704" s="13">
        <f t="shared" ca="1" si="181"/>
        <v>0</v>
      </c>
      <c r="M1704" s="7">
        <f t="shared" ca="1" si="182"/>
        <v>0</v>
      </c>
      <c r="P1704" s="15">
        <v>-0.349269348096096</v>
      </c>
      <c r="Q1704" s="11">
        <v>14.07</v>
      </c>
    </row>
    <row r="1705" spans="1:17" x14ac:dyDescent="0.25">
      <c r="A1705" s="3">
        <v>40457</v>
      </c>
      <c r="B1705">
        <v>23.25</v>
      </c>
      <c r="C1705">
        <v>26.8</v>
      </c>
      <c r="D1705" s="4">
        <v>-1.69133192389006E-2</v>
      </c>
      <c r="E1705" s="4">
        <v>-9.2421441774491707E-3</v>
      </c>
      <c r="F1705">
        <f t="shared" si="175"/>
        <v>24.548000000000012</v>
      </c>
      <c r="G1705">
        <f t="shared" ca="1" si="176"/>
        <v>20.369584510846302</v>
      </c>
      <c r="H1705" s="14">
        <f t="shared" ca="1" si="177"/>
        <v>18.280376766269448</v>
      </c>
      <c r="I1705" s="13">
        <f t="shared" ca="1" si="178"/>
        <v>-0.31064407150733286</v>
      </c>
      <c r="J1705" s="13">
        <f t="shared" ca="1" si="179"/>
        <v>0</v>
      </c>
      <c r="K1705" s="7">
        <f t="shared" ca="1" si="180"/>
        <v>0</v>
      </c>
      <c r="L1705" s="13">
        <f t="shared" ca="1" si="181"/>
        <v>0</v>
      </c>
      <c r="M1705" s="7">
        <f t="shared" ca="1" si="182"/>
        <v>0</v>
      </c>
      <c r="P1705" s="15">
        <v>-0.34920548389790906</v>
      </c>
      <c r="Q1705" s="11">
        <v>14.725</v>
      </c>
    </row>
    <row r="1706" spans="1:17" x14ac:dyDescent="0.25">
      <c r="A1706" s="3">
        <v>40458</v>
      </c>
      <c r="B1706">
        <v>22.95</v>
      </c>
      <c r="C1706">
        <v>26.7</v>
      </c>
      <c r="D1706" s="4">
        <v>-1.2903225806451601E-2</v>
      </c>
      <c r="E1706" s="4">
        <v>-3.7313432835821602E-3</v>
      </c>
      <c r="F1706">
        <f t="shared" si="175"/>
        <v>24.545200000000012</v>
      </c>
      <c r="G1706">
        <f t="shared" ca="1" si="176"/>
        <v>20.365949234611609</v>
      </c>
      <c r="H1706" s="14">
        <f t="shared" ca="1" si="177"/>
        <v>18.276323851917404</v>
      </c>
      <c r="I1706" s="13">
        <f t="shared" ca="1" si="178"/>
        <v>-0.38169521034992515</v>
      </c>
      <c r="J1706" s="13">
        <f t="shared" ca="1" si="179"/>
        <v>0</v>
      </c>
      <c r="K1706" s="7">
        <f t="shared" ca="1" si="180"/>
        <v>0</v>
      </c>
      <c r="L1706" s="13">
        <f t="shared" ca="1" si="181"/>
        <v>0</v>
      </c>
      <c r="M1706" s="7">
        <f t="shared" ca="1" si="182"/>
        <v>0</v>
      </c>
      <c r="P1706" s="15">
        <v>-0.34906211511527302</v>
      </c>
      <c r="Q1706" s="11">
        <v>19.850000000000001</v>
      </c>
    </row>
    <row r="1707" spans="1:17" x14ac:dyDescent="0.25">
      <c r="A1707" s="3">
        <v>40459</v>
      </c>
      <c r="B1707">
        <v>21.95</v>
      </c>
      <c r="C1707">
        <v>25.7</v>
      </c>
      <c r="D1707" s="4">
        <v>-4.3572984749455403E-2</v>
      </c>
      <c r="E1707" s="4">
        <v>-3.7453183520599197E-2</v>
      </c>
      <c r="F1707">
        <f t="shared" si="175"/>
        <v>24.53680000000001</v>
      </c>
      <c r="G1707">
        <f t="shared" ca="1" si="176"/>
        <v>20.354453079908417</v>
      </c>
      <c r="H1707" s="14">
        <f t="shared" ca="1" si="177"/>
        <v>18.263279619862622</v>
      </c>
      <c r="I1707" s="13">
        <f t="shared" ca="1" si="178"/>
        <v>-0.61850440659842731</v>
      </c>
      <c r="J1707" s="13">
        <f t="shared" ca="1" si="179"/>
        <v>0</v>
      </c>
      <c r="K1707" s="7">
        <f t="shared" ca="1" si="180"/>
        <v>0</v>
      </c>
      <c r="L1707" s="13">
        <f t="shared" ca="1" si="181"/>
        <v>0</v>
      </c>
      <c r="M1707" s="7">
        <f t="shared" ca="1" si="182"/>
        <v>0</v>
      </c>
      <c r="P1707" s="15">
        <v>-0.34884818757488056</v>
      </c>
      <c r="Q1707" s="11">
        <v>15.15</v>
      </c>
    </row>
    <row r="1708" spans="1:17" x14ac:dyDescent="0.25">
      <c r="A1708" s="3">
        <v>40462</v>
      </c>
      <c r="B1708">
        <v>21.3</v>
      </c>
      <c r="C1708">
        <v>25.1</v>
      </c>
      <c r="D1708" s="4">
        <v>-2.96127562642369E-2</v>
      </c>
      <c r="E1708" s="4">
        <v>-2.3346303501945401E-2</v>
      </c>
      <c r="F1708">
        <f t="shared" si="175"/>
        <v>24.523800000000016</v>
      </c>
      <c r="G1708">
        <f t="shared" ca="1" si="176"/>
        <v>20.336466294645351</v>
      </c>
      <c r="H1708" s="14">
        <f t="shared" ca="1" si="177"/>
        <v>18.242799441968018</v>
      </c>
      <c r="I1708" s="13">
        <f t="shared" ca="1" si="178"/>
        <v>-0.76989326068698427</v>
      </c>
      <c r="J1708" s="13">
        <f t="shared" ca="1" si="179"/>
        <v>0</v>
      </c>
      <c r="K1708" s="7">
        <f t="shared" ca="1" si="180"/>
        <v>0</v>
      </c>
      <c r="L1708" s="13">
        <f t="shared" ca="1" si="181"/>
        <v>0</v>
      </c>
      <c r="M1708" s="7">
        <f t="shared" ca="1" si="182"/>
        <v>0</v>
      </c>
      <c r="P1708" s="15">
        <v>-0.34807206529459128</v>
      </c>
      <c r="Q1708" s="11">
        <v>22.35</v>
      </c>
    </row>
    <row r="1709" spans="1:17" x14ac:dyDescent="0.25">
      <c r="A1709" s="3">
        <v>40463</v>
      </c>
      <c r="B1709">
        <v>20.65</v>
      </c>
      <c r="C1709">
        <v>24.25</v>
      </c>
      <c r="D1709" s="4">
        <v>-3.0516431924882698E-2</v>
      </c>
      <c r="E1709" s="4">
        <v>-3.3864541832669397E-2</v>
      </c>
      <c r="F1709">
        <f t="shared" si="175"/>
        <v>24.50780000000001</v>
      </c>
      <c r="G1709">
        <f t="shared" ca="1" si="176"/>
        <v>20.313343043491876</v>
      </c>
      <c r="H1709" s="14">
        <f t="shared" ca="1" si="177"/>
        <v>18.216114565237806</v>
      </c>
      <c r="I1709" s="13">
        <f t="shared" ca="1" si="178"/>
        <v>-0.91973765376570005</v>
      </c>
      <c r="J1709" s="13">
        <f t="shared" ca="1" si="179"/>
        <v>0</v>
      </c>
      <c r="K1709" s="7">
        <f t="shared" ca="1" si="180"/>
        <v>0</v>
      </c>
      <c r="L1709" s="13">
        <f t="shared" ca="1" si="181"/>
        <v>0</v>
      </c>
      <c r="M1709" s="7">
        <f t="shared" ca="1" si="182"/>
        <v>0</v>
      </c>
      <c r="P1709" s="15">
        <v>-0.34793766842061963</v>
      </c>
      <c r="Q1709" s="11">
        <v>13.43</v>
      </c>
    </row>
    <row r="1710" spans="1:17" x14ac:dyDescent="0.25">
      <c r="A1710" s="3">
        <v>40464</v>
      </c>
      <c r="B1710">
        <v>20.65</v>
      </c>
      <c r="C1710">
        <v>23.55</v>
      </c>
      <c r="D1710" s="4">
        <v>0</v>
      </c>
      <c r="E1710" s="4">
        <v>-2.88659793814433E-2</v>
      </c>
      <c r="F1710">
        <f t="shared" si="175"/>
        <v>24.483800000000013</v>
      </c>
      <c r="G1710">
        <f t="shared" ca="1" si="176"/>
        <v>20.284506302245685</v>
      </c>
      <c r="H1710" s="14">
        <f t="shared" ca="1" si="177"/>
        <v>18.184859453368517</v>
      </c>
      <c r="I1710" s="13">
        <f t="shared" ca="1" si="178"/>
        <v>-0.91296305425129687</v>
      </c>
      <c r="J1710" s="13">
        <f t="shared" ca="1" si="179"/>
        <v>0</v>
      </c>
      <c r="K1710" s="7">
        <f t="shared" ca="1" si="180"/>
        <v>0</v>
      </c>
      <c r="L1710" s="13">
        <f t="shared" ca="1" si="181"/>
        <v>0</v>
      </c>
      <c r="M1710" s="7">
        <f t="shared" ca="1" si="182"/>
        <v>0</v>
      </c>
      <c r="P1710" s="15">
        <v>-0.34780318563014995</v>
      </c>
      <c r="Q1710" s="11">
        <v>12.62</v>
      </c>
    </row>
    <row r="1711" spans="1:17" x14ac:dyDescent="0.25">
      <c r="A1711" s="3">
        <v>40465</v>
      </c>
      <c r="B1711">
        <v>21.55</v>
      </c>
      <c r="C1711">
        <v>24.2</v>
      </c>
      <c r="D1711" s="4">
        <v>4.3583535108958897E-2</v>
      </c>
      <c r="E1711" s="4">
        <v>2.7600849256900199E-2</v>
      </c>
      <c r="F1711">
        <f t="shared" si="175"/>
        <v>24.469800000000014</v>
      </c>
      <c r="G1711">
        <f t="shared" ca="1" si="176"/>
        <v>20.266584806841422</v>
      </c>
      <c r="H1711" s="14">
        <f t="shared" ca="1" si="177"/>
        <v>18.16497721026213</v>
      </c>
      <c r="I1711" s="13">
        <f t="shared" ca="1" si="178"/>
        <v>-0.69465869954801696</v>
      </c>
      <c r="J1711" s="13">
        <f t="shared" ca="1" si="179"/>
        <v>0</v>
      </c>
      <c r="K1711" s="7">
        <f t="shared" ca="1" si="180"/>
        <v>0</v>
      </c>
      <c r="L1711" s="13">
        <f t="shared" ca="1" si="181"/>
        <v>0</v>
      </c>
      <c r="M1711" s="7">
        <f t="shared" ca="1" si="182"/>
        <v>0</v>
      </c>
      <c r="P1711" s="15">
        <v>-0.3474511461450116</v>
      </c>
      <c r="Q1711" s="11">
        <v>14.1</v>
      </c>
    </row>
    <row r="1712" spans="1:17" x14ac:dyDescent="0.25">
      <c r="A1712" s="3">
        <v>40466</v>
      </c>
      <c r="B1712">
        <v>20.95</v>
      </c>
      <c r="C1712">
        <v>24.05</v>
      </c>
      <c r="D1712" s="4">
        <v>-2.7842227378190299E-2</v>
      </c>
      <c r="E1712" s="4">
        <v>-6.1983471074379404E-3</v>
      </c>
      <c r="F1712">
        <f t="shared" si="175"/>
        <v>24.442200000000014</v>
      </c>
      <c r="G1712">
        <f t="shared" ca="1" si="176"/>
        <v>20.238617104421646</v>
      </c>
      <c r="H1712" s="14">
        <f t="shared" ca="1" si="177"/>
        <v>18.136825656632464</v>
      </c>
      <c r="I1712" s="13">
        <f t="shared" ca="1" si="178"/>
        <v>-0.83076748734356198</v>
      </c>
      <c r="J1712" s="13">
        <f t="shared" ca="1" si="179"/>
        <v>0</v>
      </c>
      <c r="K1712" s="7">
        <f t="shared" ca="1" si="180"/>
        <v>0</v>
      </c>
      <c r="L1712" s="13">
        <f t="shared" ca="1" si="181"/>
        <v>0</v>
      </c>
      <c r="M1712" s="7">
        <f t="shared" ca="1" si="182"/>
        <v>0</v>
      </c>
      <c r="P1712" s="15">
        <v>-0.34618766771415793</v>
      </c>
      <c r="Q1712" s="11">
        <v>16.45</v>
      </c>
    </row>
    <row r="1713" spans="1:17" x14ac:dyDescent="0.25">
      <c r="A1713" s="3">
        <v>40469</v>
      </c>
      <c r="B1713">
        <v>23.3</v>
      </c>
      <c r="C1713">
        <v>25.45</v>
      </c>
      <c r="D1713" s="4">
        <v>-3.11850311850311E-2</v>
      </c>
      <c r="E1713" s="4">
        <v>-1.35658914728682E-2</v>
      </c>
      <c r="F1713">
        <f t="shared" si="175"/>
        <v>24.423400000000015</v>
      </c>
      <c r="G1713">
        <f t="shared" ca="1" si="176"/>
        <v>20.225264409050254</v>
      </c>
      <c r="H1713" s="14">
        <f t="shared" ca="1" si="177"/>
        <v>18.126196613575374</v>
      </c>
      <c r="I1713" s="13">
        <f t="shared" ca="1" si="178"/>
        <v>-0.26759497773769209</v>
      </c>
      <c r="J1713" s="13">
        <f t="shared" ca="1" si="179"/>
        <v>0</v>
      </c>
      <c r="K1713" s="7">
        <f t="shared" ca="1" si="180"/>
        <v>0</v>
      </c>
      <c r="L1713" s="13">
        <f t="shared" ca="1" si="181"/>
        <v>0</v>
      </c>
      <c r="M1713" s="7">
        <f t="shared" ca="1" si="182"/>
        <v>0</v>
      </c>
      <c r="P1713" s="15">
        <v>-0.34600106074806508</v>
      </c>
      <c r="Q1713" s="11">
        <v>19.350000000000001</v>
      </c>
    </row>
    <row r="1714" spans="1:17" x14ac:dyDescent="0.25">
      <c r="A1714" s="3">
        <v>40470</v>
      </c>
      <c r="B1714">
        <v>23.85</v>
      </c>
      <c r="C1714">
        <v>25.85</v>
      </c>
      <c r="D1714" s="4">
        <v>2.36051502145922E-2</v>
      </c>
      <c r="E1714" s="4">
        <v>1.5717092337917501E-2</v>
      </c>
      <c r="F1714">
        <f t="shared" si="175"/>
        <v>24.406400000000016</v>
      </c>
      <c r="G1714">
        <f t="shared" ca="1" si="176"/>
        <v>20.214586664461443</v>
      </c>
      <c r="H1714" s="14">
        <f t="shared" ca="1" si="177"/>
        <v>18.118679996692158</v>
      </c>
      <c r="I1714" s="13">
        <f t="shared" ca="1" si="178"/>
        <v>-0.13273491815172322</v>
      </c>
      <c r="J1714" s="13">
        <f t="shared" ca="1" si="179"/>
        <v>0</v>
      </c>
      <c r="K1714" s="7">
        <f t="shared" ca="1" si="180"/>
        <v>0</v>
      </c>
      <c r="L1714" s="13">
        <f t="shared" ca="1" si="181"/>
        <v>0</v>
      </c>
      <c r="M1714" s="7">
        <f t="shared" ca="1" si="182"/>
        <v>0</v>
      </c>
      <c r="P1714" s="15">
        <v>-0.34575805905760976</v>
      </c>
      <c r="Q1714" s="11">
        <v>18.25</v>
      </c>
    </row>
    <row r="1715" spans="1:17" x14ac:dyDescent="0.25">
      <c r="A1715" s="3">
        <v>40471</v>
      </c>
      <c r="B1715">
        <v>22.6</v>
      </c>
      <c r="C1715">
        <v>25.05</v>
      </c>
      <c r="D1715" s="4">
        <v>-5.2410901467505301E-2</v>
      </c>
      <c r="E1715" s="4">
        <v>-3.09477756286267E-2</v>
      </c>
      <c r="F1715">
        <f t="shared" si="175"/>
        <v>24.386400000000016</v>
      </c>
      <c r="G1715">
        <f t="shared" ca="1" si="176"/>
        <v>20.197945029488917</v>
      </c>
      <c r="H1715" s="14">
        <f t="shared" ca="1" si="177"/>
        <v>18.103717544233369</v>
      </c>
      <c r="I1715" s="13">
        <f t="shared" ca="1" si="178"/>
        <v>-0.42650571931110631</v>
      </c>
      <c r="J1715" s="13">
        <f t="shared" ca="1" si="179"/>
        <v>0</v>
      </c>
      <c r="K1715" s="7">
        <f t="shared" ca="1" si="180"/>
        <v>0</v>
      </c>
      <c r="L1715" s="13">
        <f t="shared" ca="1" si="181"/>
        <v>0</v>
      </c>
      <c r="M1715" s="7">
        <f t="shared" ca="1" si="182"/>
        <v>0</v>
      </c>
      <c r="P1715" s="15">
        <v>-0.3440763270372002</v>
      </c>
      <c r="Q1715" s="11">
        <v>12.62</v>
      </c>
    </row>
    <row r="1716" spans="1:17" x14ac:dyDescent="0.25">
      <c r="A1716" s="3">
        <v>40472</v>
      </c>
      <c r="B1716">
        <v>22</v>
      </c>
      <c r="C1716">
        <v>24.65</v>
      </c>
      <c r="D1716" s="4">
        <v>-2.6548672566371698E-2</v>
      </c>
      <c r="E1716" s="4">
        <v>-1.5968063872255599E-2</v>
      </c>
      <c r="F1716">
        <f t="shared" si="175"/>
        <v>24.370800000000017</v>
      </c>
      <c r="G1716">
        <f t="shared" ca="1" si="176"/>
        <v>20.180749002697112</v>
      </c>
      <c r="H1716" s="14">
        <f t="shared" ca="1" si="177"/>
        <v>18.08572350404566</v>
      </c>
      <c r="I1716" s="13">
        <f t="shared" ca="1" si="178"/>
        <v>-0.56581650235905923</v>
      </c>
      <c r="J1716" s="13">
        <f t="shared" ca="1" si="179"/>
        <v>0</v>
      </c>
      <c r="K1716" s="7">
        <f t="shared" ca="1" si="180"/>
        <v>0</v>
      </c>
      <c r="L1716" s="13">
        <f t="shared" ca="1" si="181"/>
        <v>0</v>
      </c>
      <c r="M1716" s="7">
        <f t="shared" ca="1" si="182"/>
        <v>0</v>
      </c>
      <c r="P1716" s="15">
        <v>-0.34358129066987225</v>
      </c>
      <c r="Q1716" s="11">
        <v>15.975</v>
      </c>
    </row>
    <row r="1717" spans="1:17" x14ac:dyDescent="0.25">
      <c r="A1717" s="3">
        <v>40473</v>
      </c>
      <c r="B1717">
        <v>21.1</v>
      </c>
      <c r="C1717">
        <v>23.95</v>
      </c>
      <c r="D1717" s="4">
        <v>-4.0909090909090902E-2</v>
      </c>
      <c r="E1717" s="4">
        <v>-2.8397565922920899E-2</v>
      </c>
      <c r="F1717">
        <f t="shared" si="175"/>
        <v>24.354800000000019</v>
      </c>
      <c r="G1717">
        <f t="shared" ca="1" si="176"/>
        <v>20.159929684960581</v>
      </c>
      <c r="H1717" s="14">
        <f t="shared" ca="1" si="177"/>
        <v>18.062494527440862</v>
      </c>
      <c r="I1717" s="13">
        <f t="shared" ca="1" si="178"/>
        <v>-0.77590002921685475</v>
      </c>
      <c r="J1717" s="13">
        <f t="shared" ca="1" si="179"/>
        <v>0</v>
      </c>
      <c r="K1717" s="7">
        <f t="shared" ca="1" si="180"/>
        <v>0</v>
      </c>
      <c r="L1717" s="13">
        <f t="shared" ca="1" si="181"/>
        <v>0</v>
      </c>
      <c r="M1717" s="7">
        <f t="shared" ca="1" si="182"/>
        <v>0</v>
      </c>
      <c r="P1717" s="15">
        <v>-0.34245836244447203</v>
      </c>
      <c r="Q1717" s="11">
        <v>22.55</v>
      </c>
    </row>
    <row r="1718" spans="1:17" x14ac:dyDescent="0.25">
      <c r="A1718" s="3">
        <v>40476</v>
      </c>
      <c r="B1718">
        <v>20.95</v>
      </c>
      <c r="C1718">
        <v>23.7</v>
      </c>
      <c r="D1718" s="4">
        <v>-7.1090047393366201E-3</v>
      </c>
      <c r="E1718" s="4">
        <v>-1.04384133611691E-2</v>
      </c>
      <c r="F1718">
        <f t="shared" si="175"/>
        <v>24.344600000000018</v>
      </c>
      <c r="G1718">
        <f t="shared" ca="1" si="176"/>
        <v>20.144566566799863</v>
      </c>
      <c r="H1718" s="14">
        <f t="shared" ca="1" si="177"/>
        <v>18.044549850199786</v>
      </c>
      <c r="I1718" s="13">
        <f t="shared" ca="1" si="178"/>
        <v>-0.80823166148312098</v>
      </c>
      <c r="J1718" s="13">
        <f t="shared" ca="1" si="179"/>
        <v>0</v>
      </c>
      <c r="K1718" s="7">
        <f t="shared" ca="1" si="180"/>
        <v>0</v>
      </c>
      <c r="L1718" s="13">
        <f t="shared" ca="1" si="181"/>
        <v>0</v>
      </c>
      <c r="M1718" s="7">
        <f t="shared" ca="1" si="182"/>
        <v>0</v>
      </c>
      <c r="P1718" s="15">
        <v>-0.340479038817395</v>
      </c>
      <c r="Q1718" s="11">
        <v>14.55</v>
      </c>
    </row>
    <row r="1719" spans="1:17" x14ac:dyDescent="0.25">
      <c r="A1719" s="3">
        <v>40477</v>
      </c>
      <c r="B1719">
        <v>21.4</v>
      </c>
      <c r="C1719">
        <v>23.9</v>
      </c>
      <c r="D1719" s="4">
        <v>2.14797136038185E-2</v>
      </c>
      <c r="E1719" s="4">
        <v>8.4388185654007408E-3</v>
      </c>
      <c r="F1719">
        <f t="shared" si="175"/>
        <v>24.336200000000012</v>
      </c>
      <c r="G1719">
        <f t="shared" ca="1" si="176"/>
        <v>20.132387497045197</v>
      </c>
      <c r="H1719" s="14">
        <f t="shared" ca="1" si="177"/>
        <v>18.030481245567792</v>
      </c>
      <c r="I1719" s="13">
        <f t="shared" ca="1" si="178"/>
        <v>-0.69846121774845815</v>
      </c>
      <c r="J1719" s="13">
        <f t="shared" ca="1" si="179"/>
        <v>0</v>
      </c>
      <c r="K1719" s="7">
        <f t="shared" ca="1" si="180"/>
        <v>0</v>
      </c>
      <c r="L1719" s="13">
        <f t="shared" ca="1" si="181"/>
        <v>0</v>
      </c>
      <c r="M1719" s="7">
        <f t="shared" ca="1" si="182"/>
        <v>0</v>
      </c>
      <c r="P1719" s="15">
        <v>-0.33826213034035019</v>
      </c>
      <c r="Q1719" s="11">
        <v>16.024999999999999</v>
      </c>
    </row>
    <row r="1720" spans="1:17" x14ac:dyDescent="0.25">
      <c r="A1720" s="3">
        <v>40478</v>
      </c>
      <c r="B1720">
        <v>21.85</v>
      </c>
      <c r="C1720">
        <v>24.2</v>
      </c>
      <c r="D1720" s="4">
        <v>2.1028037383177701E-2</v>
      </c>
      <c r="E1720" s="4">
        <v>1.25523012552302E-2</v>
      </c>
      <c r="F1720">
        <f t="shared" si="175"/>
        <v>24.329000000000015</v>
      </c>
      <c r="G1720">
        <f t="shared" ca="1" si="176"/>
        <v>20.122477802269547</v>
      </c>
      <c r="H1720" s="14">
        <f t="shared" ca="1" si="177"/>
        <v>18.019216703404311</v>
      </c>
      <c r="I1720" s="13">
        <f t="shared" ca="1" si="178"/>
        <v>-0.58932293316733253</v>
      </c>
      <c r="J1720" s="13">
        <f t="shared" ca="1" si="179"/>
        <v>0</v>
      </c>
      <c r="K1720" s="7">
        <f t="shared" ca="1" si="180"/>
        <v>0</v>
      </c>
      <c r="L1720" s="13">
        <f t="shared" ca="1" si="181"/>
        <v>0</v>
      </c>
      <c r="M1720" s="7">
        <f t="shared" ca="1" si="182"/>
        <v>0</v>
      </c>
      <c r="P1720" s="15">
        <v>-0.33601053307306111</v>
      </c>
      <c r="Q1720" s="11">
        <v>12.95</v>
      </c>
    </row>
    <row r="1721" spans="1:17" x14ac:dyDescent="0.25">
      <c r="A1721" s="3">
        <v>40479</v>
      </c>
      <c r="B1721">
        <v>21.75</v>
      </c>
      <c r="C1721">
        <v>24.3</v>
      </c>
      <c r="D1721" s="4">
        <v>-4.5766590389016999E-3</v>
      </c>
      <c r="E1721" s="4">
        <v>4.1322314049587801E-3</v>
      </c>
      <c r="F1721">
        <f t="shared" si="175"/>
        <v>24.316800000000015</v>
      </c>
      <c r="G1721">
        <f t="shared" ca="1" si="176"/>
        <v>20.107239718925634</v>
      </c>
      <c r="H1721" s="14">
        <f t="shared" ca="1" si="177"/>
        <v>18.002459578388439</v>
      </c>
      <c r="I1721" s="13">
        <f t="shared" ca="1" si="178"/>
        <v>-0.60975489804481542</v>
      </c>
      <c r="J1721" s="13">
        <f t="shared" ca="1" si="179"/>
        <v>0</v>
      </c>
      <c r="K1721" s="7">
        <f t="shared" ca="1" si="180"/>
        <v>0</v>
      </c>
      <c r="L1721" s="13">
        <f t="shared" ca="1" si="181"/>
        <v>0</v>
      </c>
      <c r="M1721" s="7">
        <f t="shared" ca="1" si="182"/>
        <v>0</v>
      </c>
      <c r="P1721" s="15">
        <v>-0.33414296323766557</v>
      </c>
      <c r="Q1721" s="11">
        <v>12.95</v>
      </c>
    </row>
    <row r="1722" spans="1:17" x14ac:dyDescent="0.25">
      <c r="A1722" s="3">
        <v>40480</v>
      </c>
      <c r="B1722">
        <v>21.75</v>
      </c>
      <c r="C1722">
        <v>24.25</v>
      </c>
      <c r="D1722" s="4">
        <v>0</v>
      </c>
      <c r="E1722" s="4">
        <v>-2.0576131687243299E-3</v>
      </c>
      <c r="F1722">
        <f t="shared" si="175"/>
        <v>24.306800000000013</v>
      </c>
      <c r="G1722">
        <f t="shared" ca="1" si="176"/>
        <v>20.094124631543625</v>
      </c>
      <c r="H1722" s="14">
        <f t="shared" ca="1" si="177"/>
        <v>17.987786947315435</v>
      </c>
      <c r="I1722" s="13">
        <f t="shared" ca="1" si="178"/>
        <v>-0.60693022280918807</v>
      </c>
      <c r="J1722" s="13">
        <f t="shared" ca="1" si="179"/>
        <v>0</v>
      </c>
      <c r="K1722" s="7">
        <f t="shared" ca="1" si="180"/>
        <v>0</v>
      </c>
      <c r="L1722" s="13">
        <f t="shared" ca="1" si="181"/>
        <v>0</v>
      </c>
      <c r="M1722" s="7">
        <f t="shared" ca="1" si="182"/>
        <v>0</v>
      </c>
      <c r="P1722" s="15">
        <v>-0.33261725131822251</v>
      </c>
      <c r="Q1722" s="11">
        <v>19.95</v>
      </c>
    </row>
    <row r="1723" spans="1:17" x14ac:dyDescent="0.25">
      <c r="A1723" s="3">
        <v>40483</v>
      </c>
      <c r="B1723">
        <v>21.55</v>
      </c>
      <c r="C1723">
        <v>24.2</v>
      </c>
      <c r="D1723" s="4">
        <v>-9.1954022988505208E-3</v>
      </c>
      <c r="E1723" s="4">
        <v>-2.0618556701030898E-3</v>
      </c>
      <c r="F1723">
        <f t="shared" si="175"/>
        <v>24.291200000000011</v>
      </c>
      <c r="G1723">
        <f t="shared" ca="1" si="176"/>
        <v>20.075566885033844</v>
      </c>
      <c r="H1723" s="14">
        <f t="shared" ca="1" si="177"/>
        <v>17.96775032755076</v>
      </c>
      <c r="I1723" s="13">
        <f t="shared" ca="1" si="178"/>
        <v>-0.65024633910107466</v>
      </c>
      <c r="J1723" s="13">
        <f t="shared" ca="1" si="179"/>
        <v>0</v>
      </c>
      <c r="K1723" s="7">
        <f t="shared" ca="1" si="180"/>
        <v>0</v>
      </c>
      <c r="L1723" s="13">
        <f t="shared" ca="1" si="181"/>
        <v>0</v>
      </c>
      <c r="M1723" s="7">
        <f t="shared" ca="1" si="182"/>
        <v>0</v>
      </c>
      <c r="P1723" s="15">
        <v>-0.33213531823891973</v>
      </c>
      <c r="Q1723" s="11">
        <v>22.8</v>
      </c>
    </row>
    <row r="1724" spans="1:17" x14ac:dyDescent="0.25">
      <c r="A1724" s="3">
        <v>40484</v>
      </c>
      <c r="B1724">
        <v>21</v>
      </c>
      <c r="C1724">
        <v>23.75</v>
      </c>
      <c r="D1724" s="4">
        <v>-2.5522041763341101E-2</v>
      </c>
      <c r="E1724" s="4">
        <v>-1.8595041322314002E-2</v>
      </c>
      <c r="F1724">
        <f t="shared" ref="F1724:F1787" si="183">AVERAGE(B1475:B1724)</f>
        <v>24.273800000000016</v>
      </c>
      <c r="G1724">
        <f t="shared" ref="G1724:G1787" ca="1" si="184">F1724-_xlfn.STDEV.P(OFFSET(B1724,0,0,-250,1))</f>
        <v>20.053598161225096</v>
      </c>
      <c r="H1724" s="14">
        <f t="shared" ref="H1724:H1787" ca="1" si="185">F1724-1.5*_xlfn.STDEV.P(OFFSET(B1724,0,0,-250,1))</f>
        <v>17.943497241837633</v>
      </c>
      <c r="I1724" s="13">
        <f t="shared" ref="I1724:I1787" ca="1" si="186">(B1724-F1724)/_xlfn.STDEV.P(OFFSET(B1724,0,0,-250,1))</f>
        <v>-0.77574488734651714</v>
      </c>
      <c r="J1724" s="13">
        <f t="shared" ca="1" si="179"/>
        <v>0</v>
      </c>
      <c r="K1724" s="7">
        <f t="shared" ca="1" si="180"/>
        <v>0</v>
      </c>
      <c r="L1724" s="13">
        <f t="shared" ca="1" si="181"/>
        <v>0</v>
      </c>
      <c r="M1724" s="7">
        <f t="shared" ca="1" si="182"/>
        <v>0</v>
      </c>
      <c r="P1724" s="15">
        <v>-0.33182149445485787</v>
      </c>
      <c r="Q1724" s="11">
        <v>23.45</v>
      </c>
    </row>
    <row r="1725" spans="1:17" x14ac:dyDescent="0.25">
      <c r="A1725" s="3">
        <v>40485</v>
      </c>
      <c r="B1725">
        <v>19.8</v>
      </c>
      <c r="C1725">
        <v>22.35</v>
      </c>
      <c r="D1725" s="4">
        <v>-5.7142857142857197E-2</v>
      </c>
      <c r="E1725" s="4">
        <v>-5.8947368421052498E-2</v>
      </c>
      <c r="F1725">
        <f t="shared" si="183"/>
        <v>24.255400000000012</v>
      </c>
      <c r="G1725">
        <f t="shared" ca="1" si="184"/>
        <v>20.025771075377968</v>
      </c>
      <c r="H1725" s="14">
        <f t="shared" ca="1" si="185"/>
        <v>17.910956613066944</v>
      </c>
      <c r="I1725" s="13">
        <f t="shared" ca="1" si="186"/>
        <v>-1.0533784592931261</v>
      </c>
      <c r="J1725" s="13">
        <f t="shared" ref="J1725:J1788" ca="1" si="187">IF(AND(J1724=0,I1724&lt;-1),1,IF(AND(J1724=1,I1724&gt;-0.5),0,J1724))</f>
        <v>0</v>
      </c>
      <c r="K1725" s="7">
        <f t="shared" ref="K1725:K1788" ca="1" si="188">J1725*D1725</f>
        <v>0</v>
      </c>
      <c r="L1725" s="13">
        <f t="shared" ref="L1725:L1788" ca="1" si="189">IF(AND(L1724=0,I1724&lt;-1.5),1,IF(AND(L1724=1,I1724&gt;0.5),0,L1724))</f>
        <v>0</v>
      </c>
      <c r="M1725" s="7">
        <f t="shared" ref="M1725:M1788" ca="1" si="190">L1725*D1725</f>
        <v>0</v>
      </c>
      <c r="P1725" s="15">
        <v>-0.33155198379129269</v>
      </c>
      <c r="Q1725" s="11">
        <v>15.95</v>
      </c>
    </row>
    <row r="1726" spans="1:17" x14ac:dyDescent="0.25">
      <c r="A1726" s="3">
        <v>40486</v>
      </c>
      <c r="B1726">
        <v>18.5</v>
      </c>
      <c r="C1726">
        <v>21</v>
      </c>
      <c r="D1726" s="4">
        <v>-6.5656565656565594E-2</v>
      </c>
      <c r="E1726" s="4">
        <v>-6.0402684563758399E-2</v>
      </c>
      <c r="F1726">
        <f t="shared" si="183"/>
        <v>24.230600000000013</v>
      </c>
      <c r="G1726">
        <f t="shared" ca="1" si="184"/>
        <v>19.985502399237518</v>
      </c>
      <c r="H1726" s="14">
        <f t="shared" ca="1" si="185"/>
        <v>17.862953598856269</v>
      </c>
      <c r="I1726" s="13">
        <f t="shared" ca="1" si="186"/>
        <v>-1.3499336267252591</v>
      </c>
      <c r="J1726" s="13">
        <f t="shared" ca="1" si="187"/>
        <v>1</v>
      </c>
      <c r="K1726" s="7">
        <f t="shared" ca="1" si="188"/>
        <v>-6.5656565656565594E-2</v>
      </c>
      <c r="L1726" s="13">
        <f t="shared" ca="1" si="189"/>
        <v>0</v>
      </c>
      <c r="M1726" s="7">
        <f t="shared" ca="1" si="190"/>
        <v>0</v>
      </c>
      <c r="P1726" s="15">
        <v>-0.33151787316808129</v>
      </c>
      <c r="Q1726" s="11">
        <v>22.55</v>
      </c>
    </row>
    <row r="1727" spans="1:17" x14ac:dyDescent="0.25">
      <c r="A1727" s="3">
        <v>40487</v>
      </c>
      <c r="B1727">
        <v>18.55</v>
      </c>
      <c r="C1727">
        <v>20.95</v>
      </c>
      <c r="D1727" s="4">
        <v>2.7027027027026799E-3</v>
      </c>
      <c r="E1727" s="4">
        <v>-2.3809523809523699E-3</v>
      </c>
      <c r="F1727">
        <f t="shared" si="183"/>
        <v>24.208000000000013</v>
      </c>
      <c r="G1727">
        <f t="shared" ca="1" si="184"/>
        <v>19.94778685979216</v>
      </c>
      <c r="H1727" s="14">
        <f t="shared" ca="1" si="185"/>
        <v>17.817680289688234</v>
      </c>
      <c r="I1727" s="13">
        <f t="shared" ca="1" si="186"/>
        <v>-1.3281025652448843</v>
      </c>
      <c r="J1727" s="13">
        <f t="shared" ca="1" si="187"/>
        <v>1</v>
      </c>
      <c r="K1727" s="7">
        <f t="shared" ca="1" si="188"/>
        <v>2.7027027027026799E-3</v>
      </c>
      <c r="L1727" s="13">
        <f t="shared" ca="1" si="189"/>
        <v>0</v>
      </c>
      <c r="M1727" s="7">
        <f t="shared" ca="1" si="190"/>
        <v>0</v>
      </c>
      <c r="P1727" s="15">
        <v>-0.331283616284548</v>
      </c>
      <c r="Q1727" s="11">
        <v>17.125</v>
      </c>
    </row>
    <row r="1728" spans="1:17" x14ac:dyDescent="0.25">
      <c r="A1728" s="3">
        <v>40490</v>
      </c>
      <c r="B1728">
        <v>18.7</v>
      </c>
      <c r="C1728">
        <v>21.05</v>
      </c>
      <c r="D1728" s="4">
        <v>8.0862533692722706E-3</v>
      </c>
      <c r="E1728" s="4">
        <v>4.7732696897375701E-3</v>
      </c>
      <c r="F1728">
        <f t="shared" si="183"/>
        <v>24.191400000000012</v>
      </c>
      <c r="G1728">
        <f t="shared" ca="1" si="184"/>
        <v>19.917863286691059</v>
      </c>
      <c r="H1728" s="14">
        <f t="shared" ca="1" si="185"/>
        <v>17.781094930036584</v>
      </c>
      <c r="I1728" s="13">
        <f t="shared" ca="1" si="186"/>
        <v>-1.2849778458433045</v>
      </c>
      <c r="J1728" s="13">
        <f t="shared" ca="1" si="187"/>
        <v>1</v>
      </c>
      <c r="K1728" s="7">
        <f t="shared" ca="1" si="188"/>
        <v>8.0862533692722706E-3</v>
      </c>
      <c r="L1728" s="13">
        <f t="shared" ca="1" si="189"/>
        <v>0</v>
      </c>
      <c r="M1728" s="7">
        <f t="shared" ca="1" si="190"/>
        <v>0</v>
      </c>
      <c r="P1728" s="15">
        <v>-0.33093171994316894</v>
      </c>
      <c r="Q1728" s="11">
        <v>23.4</v>
      </c>
    </row>
    <row r="1729" spans="1:17" x14ac:dyDescent="0.25">
      <c r="A1729" s="3">
        <v>40491</v>
      </c>
      <c r="B1729">
        <v>18.899999999999999</v>
      </c>
      <c r="C1729">
        <v>21.1</v>
      </c>
      <c r="D1729" s="4">
        <v>1.06951871657754E-2</v>
      </c>
      <c r="E1729" s="4">
        <v>2.37529691211402E-3</v>
      </c>
      <c r="F1729">
        <f t="shared" si="183"/>
        <v>24.176200000000009</v>
      </c>
      <c r="G1729">
        <f t="shared" ca="1" si="184"/>
        <v>19.890644778094718</v>
      </c>
      <c r="H1729" s="14">
        <f t="shared" ca="1" si="185"/>
        <v>17.747867167142072</v>
      </c>
      <c r="I1729" s="13">
        <f t="shared" ca="1" si="186"/>
        <v>-1.2311590276636999</v>
      </c>
      <c r="J1729" s="13">
        <f t="shared" ca="1" si="187"/>
        <v>1</v>
      </c>
      <c r="K1729" s="7">
        <f t="shared" ca="1" si="188"/>
        <v>1.06951871657754E-2</v>
      </c>
      <c r="L1729" s="13">
        <f t="shared" ca="1" si="189"/>
        <v>0</v>
      </c>
      <c r="M1729" s="7">
        <f t="shared" ca="1" si="190"/>
        <v>0</v>
      </c>
      <c r="P1729" s="15">
        <v>-0.33081493409834289</v>
      </c>
      <c r="Q1729" s="11">
        <v>14.975</v>
      </c>
    </row>
    <row r="1730" spans="1:17" x14ac:dyDescent="0.25">
      <c r="A1730" s="3">
        <v>40492</v>
      </c>
      <c r="B1730">
        <v>18.649999999999999</v>
      </c>
      <c r="C1730">
        <v>20.9</v>
      </c>
      <c r="D1730" s="4">
        <v>-1.32275132275133E-2</v>
      </c>
      <c r="E1730" s="4">
        <v>-9.4786729857820901E-3</v>
      </c>
      <c r="F1730">
        <f t="shared" si="183"/>
        <v>24.161400000000008</v>
      </c>
      <c r="G1730">
        <f t="shared" ca="1" si="184"/>
        <v>19.863193392588059</v>
      </c>
      <c r="H1730" s="14">
        <f t="shared" ca="1" si="185"/>
        <v>17.714090088882088</v>
      </c>
      <c r="I1730" s="13">
        <f t="shared" ca="1" si="186"/>
        <v>-1.2822557181164809</v>
      </c>
      <c r="J1730" s="13">
        <f t="shared" ca="1" si="187"/>
        <v>1</v>
      </c>
      <c r="K1730" s="7">
        <f t="shared" ca="1" si="188"/>
        <v>-1.32275132275133E-2</v>
      </c>
      <c r="L1730" s="13">
        <f t="shared" ca="1" si="189"/>
        <v>0</v>
      </c>
      <c r="M1730" s="7">
        <f t="shared" ca="1" si="190"/>
        <v>0</v>
      </c>
      <c r="P1730" s="15">
        <v>-0.33071830013757891</v>
      </c>
      <c r="Q1730" s="11">
        <v>12.71</v>
      </c>
    </row>
    <row r="1731" spans="1:17" x14ac:dyDescent="0.25">
      <c r="A1731" s="3">
        <v>40493</v>
      </c>
      <c r="B1731">
        <v>18.95</v>
      </c>
      <c r="C1731">
        <v>21.05</v>
      </c>
      <c r="D1731" s="4">
        <v>1.6085790884718499E-2</v>
      </c>
      <c r="E1731" s="4">
        <v>7.1770334928231696E-3</v>
      </c>
      <c r="F1731">
        <f t="shared" si="183"/>
        <v>24.147800000000007</v>
      </c>
      <c r="G1731">
        <f t="shared" ca="1" si="184"/>
        <v>19.838518718858136</v>
      </c>
      <c r="H1731" s="14">
        <f t="shared" ca="1" si="185"/>
        <v>17.683878078287201</v>
      </c>
      <c r="I1731" s="13">
        <f t="shared" ca="1" si="186"/>
        <v>-1.2061872179814397</v>
      </c>
      <c r="J1731" s="13">
        <f t="shared" ca="1" si="187"/>
        <v>1</v>
      </c>
      <c r="K1731" s="7">
        <f t="shared" ca="1" si="188"/>
        <v>1.6085790884718499E-2</v>
      </c>
      <c r="L1731" s="13">
        <f t="shared" ca="1" si="189"/>
        <v>0</v>
      </c>
      <c r="M1731" s="7">
        <f t="shared" ca="1" si="190"/>
        <v>0</v>
      </c>
      <c r="P1731" s="15">
        <v>-0.33011079696073314</v>
      </c>
      <c r="Q1731" s="11">
        <v>14.11</v>
      </c>
    </row>
    <row r="1732" spans="1:17" x14ac:dyDescent="0.25">
      <c r="A1732" s="3">
        <v>40494</v>
      </c>
      <c r="B1732">
        <v>20.350000000000001</v>
      </c>
      <c r="C1732">
        <v>22.25</v>
      </c>
      <c r="D1732" s="4">
        <v>7.3878627968337898E-2</v>
      </c>
      <c r="E1732" s="4">
        <v>5.7007125890736303E-2</v>
      </c>
      <c r="F1732">
        <f t="shared" si="183"/>
        <v>24.133000000000006</v>
      </c>
      <c r="G1732">
        <f t="shared" ca="1" si="184"/>
        <v>19.81705966213622</v>
      </c>
      <c r="H1732" s="14">
        <f t="shared" ca="1" si="185"/>
        <v>17.659089493204327</v>
      </c>
      <c r="I1732" s="13">
        <f t="shared" ca="1" si="186"/>
        <v>-0.87651814062666955</v>
      </c>
      <c r="J1732" s="13">
        <f t="shared" ca="1" si="187"/>
        <v>1</v>
      </c>
      <c r="K1732" s="7">
        <f t="shared" ca="1" si="188"/>
        <v>7.3878627968337898E-2</v>
      </c>
      <c r="L1732" s="13">
        <f t="shared" ca="1" si="189"/>
        <v>0</v>
      </c>
      <c r="M1732" s="7">
        <f t="shared" ca="1" si="190"/>
        <v>0</v>
      </c>
      <c r="P1732" s="15">
        <v>-0.32920033814837596</v>
      </c>
      <c r="Q1732" s="11">
        <v>22.55</v>
      </c>
    </row>
    <row r="1733" spans="1:17" x14ac:dyDescent="0.25">
      <c r="A1733" s="3">
        <v>40497</v>
      </c>
      <c r="B1733">
        <v>21.95</v>
      </c>
      <c r="C1733">
        <v>25.05</v>
      </c>
      <c r="D1733" s="4">
        <v>-1.3483146067415699E-2</v>
      </c>
      <c r="E1733" s="4">
        <v>-7.9207920792079296E-3</v>
      </c>
      <c r="F1733">
        <f t="shared" si="183"/>
        <v>24.124400000000005</v>
      </c>
      <c r="G1733">
        <f t="shared" ca="1" si="184"/>
        <v>19.806260974910611</v>
      </c>
      <c r="H1733" s="14">
        <f t="shared" ca="1" si="185"/>
        <v>17.647191462365914</v>
      </c>
      <c r="I1733" s="13">
        <f t="shared" ca="1" si="186"/>
        <v>-0.5035502533304822</v>
      </c>
      <c r="J1733" s="13">
        <f t="shared" ca="1" si="187"/>
        <v>1</v>
      </c>
      <c r="K1733" s="7">
        <f t="shared" ca="1" si="188"/>
        <v>-1.3483146067415699E-2</v>
      </c>
      <c r="L1733" s="13">
        <f t="shared" ca="1" si="189"/>
        <v>0</v>
      </c>
      <c r="M1733" s="7">
        <f t="shared" ca="1" si="190"/>
        <v>0</v>
      </c>
      <c r="P1733" s="15">
        <v>-0.32851051842945789</v>
      </c>
      <c r="Q1733" s="11">
        <v>14.875</v>
      </c>
    </row>
    <row r="1734" spans="1:17" x14ac:dyDescent="0.25">
      <c r="A1734" s="3">
        <v>40498</v>
      </c>
      <c r="B1734">
        <v>22.8</v>
      </c>
      <c r="C1734">
        <v>25.85</v>
      </c>
      <c r="D1734" s="4">
        <v>3.8724373576309902E-2</v>
      </c>
      <c r="E1734" s="4">
        <v>3.1936127744510899E-2</v>
      </c>
      <c r="F1734">
        <f t="shared" si="183"/>
        <v>24.123400000000007</v>
      </c>
      <c r="G1734">
        <f t="shared" ca="1" si="184"/>
        <v>19.804983341084416</v>
      </c>
      <c r="H1734" s="14">
        <f t="shared" ca="1" si="185"/>
        <v>17.645775011626618</v>
      </c>
      <c r="I1734" s="13">
        <f t="shared" ca="1" si="186"/>
        <v>-0.30645491265132552</v>
      </c>
      <c r="J1734" s="13">
        <f t="shared" ca="1" si="187"/>
        <v>1</v>
      </c>
      <c r="K1734" s="7">
        <f t="shared" ca="1" si="188"/>
        <v>3.8724373576309902E-2</v>
      </c>
      <c r="L1734" s="13">
        <f t="shared" ca="1" si="189"/>
        <v>0</v>
      </c>
      <c r="M1734" s="7">
        <f t="shared" ca="1" si="190"/>
        <v>0</v>
      </c>
      <c r="P1734" s="15">
        <v>-0.32800460041607288</v>
      </c>
      <c r="Q1734" s="11">
        <v>14.925000000000001</v>
      </c>
    </row>
    <row r="1735" spans="1:17" x14ac:dyDescent="0.25">
      <c r="A1735" s="3">
        <v>40499</v>
      </c>
      <c r="B1735">
        <v>22.3</v>
      </c>
      <c r="C1735">
        <v>25.4</v>
      </c>
      <c r="D1735" s="4">
        <v>-2.1929824561403501E-2</v>
      </c>
      <c r="E1735" s="4">
        <v>-1.7408123791102601E-2</v>
      </c>
      <c r="F1735">
        <f t="shared" si="183"/>
        <v>24.122000000000007</v>
      </c>
      <c r="G1735">
        <f t="shared" ca="1" si="184"/>
        <v>19.803049201484264</v>
      </c>
      <c r="H1735" s="14">
        <f t="shared" ca="1" si="185"/>
        <v>17.643573802226395</v>
      </c>
      <c r="I1735" s="13">
        <f t="shared" ca="1" si="186"/>
        <v>-0.42186171711568421</v>
      </c>
      <c r="J1735" s="13">
        <f t="shared" ca="1" si="187"/>
        <v>0</v>
      </c>
      <c r="K1735" s="7">
        <f t="shared" ca="1" si="188"/>
        <v>0</v>
      </c>
      <c r="L1735" s="13">
        <f t="shared" ca="1" si="189"/>
        <v>0</v>
      </c>
      <c r="M1735" s="7">
        <f t="shared" ca="1" si="190"/>
        <v>0</v>
      </c>
      <c r="P1735" s="15">
        <v>-0.3272089347860625</v>
      </c>
      <c r="Q1735" s="11">
        <v>14.57</v>
      </c>
    </row>
    <row r="1736" spans="1:17" x14ac:dyDescent="0.25">
      <c r="A1736" s="3">
        <v>40500</v>
      </c>
      <c r="B1736">
        <v>20.75</v>
      </c>
      <c r="C1736">
        <v>24.2</v>
      </c>
      <c r="D1736" s="4">
        <v>-6.9506726457399096E-2</v>
      </c>
      <c r="E1736" s="4">
        <v>-4.7244094488188997E-2</v>
      </c>
      <c r="F1736">
        <f t="shared" si="183"/>
        <v>24.112000000000013</v>
      </c>
      <c r="G1736">
        <f t="shared" ca="1" si="184"/>
        <v>19.788150326387431</v>
      </c>
      <c r="H1736" s="14">
        <f t="shared" ca="1" si="185"/>
        <v>17.626225489581138</v>
      </c>
      <c r="I1736" s="13">
        <f t="shared" ca="1" si="186"/>
        <v>-0.77754784596640614</v>
      </c>
      <c r="J1736" s="13">
        <f t="shared" ca="1" si="187"/>
        <v>0</v>
      </c>
      <c r="K1736" s="7">
        <f t="shared" ca="1" si="188"/>
        <v>0</v>
      </c>
      <c r="L1736" s="13">
        <f t="shared" ca="1" si="189"/>
        <v>0</v>
      </c>
      <c r="M1736" s="7">
        <f t="shared" ca="1" si="190"/>
        <v>0</v>
      </c>
      <c r="P1736" s="15">
        <v>-0.32623645302804477</v>
      </c>
      <c r="Q1736" s="11">
        <v>13.96</v>
      </c>
    </row>
    <row r="1737" spans="1:17" x14ac:dyDescent="0.25">
      <c r="A1737" s="3">
        <v>40501</v>
      </c>
      <c r="B1737">
        <v>20.5</v>
      </c>
      <c r="C1737">
        <v>23.9</v>
      </c>
      <c r="D1737" s="4">
        <v>-1.20481927710844E-2</v>
      </c>
      <c r="E1737" s="4">
        <v>-1.2396694214876099E-2</v>
      </c>
      <c r="F1737">
        <f t="shared" si="183"/>
        <v>24.103600000000014</v>
      </c>
      <c r="G1737">
        <f t="shared" ca="1" si="184"/>
        <v>19.774784106479089</v>
      </c>
      <c r="H1737" s="14">
        <f t="shared" ca="1" si="185"/>
        <v>17.610376159718626</v>
      </c>
      <c r="I1737" s="13">
        <f t="shared" ca="1" si="186"/>
        <v>-0.83246783615668096</v>
      </c>
      <c r="J1737" s="13">
        <f t="shared" ca="1" si="187"/>
        <v>0</v>
      </c>
      <c r="K1737" s="7">
        <f t="shared" ca="1" si="188"/>
        <v>0</v>
      </c>
      <c r="L1737" s="13">
        <f t="shared" ca="1" si="189"/>
        <v>0</v>
      </c>
      <c r="M1737" s="7">
        <f t="shared" ca="1" si="190"/>
        <v>0</v>
      </c>
      <c r="P1737" s="15">
        <v>-0.32496466874892427</v>
      </c>
      <c r="Q1737" s="11">
        <v>14.42</v>
      </c>
    </row>
    <row r="1738" spans="1:17" x14ac:dyDescent="0.25">
      <c r="A1738" s="3">
        <v>40504</v>
      </c>
      <c r="B1738">
        <v>19.8</v>
      </c>
      <c r="C1738">
        <v>23.25</v>
      </c>
      <c r="D1738" s="4">
        <v>-3.4146341463414602E-2</v>
      </c>
      <c r="E1738" s="4">
        <v>-2.7196652719665201E-2</v>
      </c>
      <c r="F1738">
        <f t="shared" si="183"/>
        <v>24.092800000000015</v>
      </c>
      <c r="G1738">
        <f t="shared" ca="1" si="184"/>
        <v>19.75663485554351</v>
      </c>
      <c r="H1738" s="14">
        <f t="shared" ca="1" si="185"/>
        <v>17.588552283315259</v>
      </c>
      <c r="I1738" s="13">
        <f t="shared" ca="1" si="186"/>
        <v>-0.98999919444674989</v>
      </c>
      <c r="J1738" s="13">
        <f t="shared" ca="1" si="187"/>
        <v>0</v>
      </c>
      <c r="K1738" s="7">
        <f t="shared" ca="1" si="188"/>
        <v>0</v>
      </c>
      <c r="L1738" s="13">
        <f t="shared" ca="1" si="189"/>
        <v>0</v>
      </c>
      <c r="M1738" s="7">
        <f t="shared" ca="1" si="190"/>
        <v>0</v>
      </c>
      <c r="P1738" s="15">
        <v>-0.32494710186182402</v>
      </c>
      <c r="Q1738" s="11">
        <v>14.875</v>
      </c>
    </row>
    <row r="1739" spans="1:17" x14ac:dyDescent="0.25">
      <c r="A1739" s="3">
        <v>40505</v>
      </c>
      <c r="B1739">
        <v>20.75</v>
      </c>
      <c r="C1739">
        <v>24.1</v>
      </c>
      <c r="D1739" s="4">
        <v>4.7979797979797997E-2</v>
      </c>
      <c r="E1739" s="4">
        <v>3.65591397849463E-2</v>
      </c>
      <c r="F1739">
        <f t="shared" si="183"/>
        <v>24.081800000000012</v>
      </c>
      <c r="G1739">
        <f t="shared" ca="1" si="184"/>
        <v>19.740659739653687</v>
      </c>
      <c r="H1739" s="14">
        <f t="shared" ca="1" si="185"/>
        <v>17.570089609480526</v>
      </c>
      <c r="I1739" s="13">
        <f t="shared" ca="1" si="186"/>
        <v>-0.76749420663367596</v>
      </c>
      <c r="J1739" s="13">
        <f t="shared" ca="1" si="187"/>
        <v>0</v>
      </c>
      <c r="K1739" s="7">
        <f t="shared" ca="1" si="188"/>
        <v>0</v>
      </c>
      <c r="L1739" s="13">
        <f t="shared" ca="1" si="189"/>
        <v>0</v>
      </c>
      <c r="M1739" s="7">
        <f t="shared" ca="1" si="190"/>
        <v>0</v>
      </c>
      <c r="P1739" s="15">
        <v>-0.32490177803103903</v>
      </c>
      <c r="Q1739" s="11">
        <v>16.625</v>
      </c>
    </row>
    <row r="1740" spans="1:17" x14ac:dyDescent="0.25">
      <c r="A1740" s="3">
        <v>40506</v>
      </c>
      <c r="B1740">
        <v>19.8</v>
      </c>
      <c r="C1740">
        <v>23.3</v>
      </c>
      <c r="D1740" s="4">
        <v>-4.57831325301205E-2</v>
      </c>
      <c r="E1740" s="4">
        <v>-3.3195020746888002E-2</v>
      </c>
      <c r="F1740">
        <f t="shared" si="183"/>
        <v>24.06880000000001</v>
      </c>
      <c r="G1740">
        <f t="shared" ca="1" si="184"/>
        <v>19.719730379954868</v>
      </c>
      <c r="H1740" s="14">
        <f t="shared" ca="1" si="185"/>
        <v>17.5451955699323</v>
      </c>
      <c r="I1740" s="13">
        <f t="shared" ca="1" si="186"/>
        <v>-0.9815432662482193</v>
      </c>
      <c r="J1740" s="13">
        <f t="shared" ca="1" si="187"/>
        <v>0</v>
      </c>
      <c r="K1740" s="7">
        <f t="shared" ca="1" si="188"/>
        <v>0</v>
      </c>
      <c r="L1740" s="13">
        <f t="shared" ca="1" si="189"/>
        <v>0</v>
      </c>
      <c r="M1740" s="7">
        <f t="shared" ca="1" si="190"/>
        <v>0</v>
      </c>
      <c r="P1740" s="15">
        <v>-0.32320974707477879</v>
      </c>
      <c r="Q1740" s="11">
        <v>20.69</v>
      </c>
    </row>
    <row r="1741" spans="1:17" x14ac:dyDescent="0.25">
      <c r="A1741" s="3">
        <v>40507</v>
      </c>
      <c r="B1741">
        <v>19.8</v>
      </c>
      <c r="C1741">
        <v>23.3</v>
      </c>
      <c r="D1741" s="4">
        <v>0</v>
      </c>
      <c r="E1741" s="4">
        <v>0</v>
      </c>
      <c r="F1741">
        <f t="shared" si="183"/>
        <v>24.058000000000007</v>
      </c>
      <c r="G1741">
        <f t="shared" ca="1" si="184"/>
        <v>19.701701571287863</v>
      </c>
      <c r="H1741" s="14">
        <f t="shared" ca="1" si="185"/>
        <v>17.523552356931795</v>
      </c>
      <c r="I1741" s="13">
        <f t="shared" ca="1" si="186"/>
        <v>-0.97743533177978448</v>
      </c>
      <c r="J1741" s="13">
        <f t="shared" ca="1" si="187"/>
        <v>0</v>
      </c>
      <c r="K1741" s="7">
        <f t="shared" ca="1" si="188"/>
        <v>0</v>
      </c>
      <c r="L1741" s="13">
        <f t="shared" ca="1" si="189"/>
        <v>0</v>
      </c>
      <c r="M1741" s="7">
        <f t="shared" ca="1" si="190"/>
        <v>0</v>
      </c>
      <c r="P1741" s="15">
        <v>-0.32247752672067559</v>
      </c>
      <c r="Q1741" s="11">
        <v>16.625</v>
      </c>
    </row>
    <row r="1742" spans="1:17" x14ac:dyDescent="0.25">
      <c r="A1742" s="3">
        <v>40508</v>
      </c>
      <c r="B1742">
        <v>21.25</v>
      </c>
      <c r="C1742">
        <v>24.25</v>
      </c>
      <c r="D1742" s="4">
        <v>7.3232323232323093E-2</v>
      </c>
      <c r="E1742" s="4">
        <v>4.0772532188841297E-2</v>
      </c>
      <c r="F1742">
        <f t="shared" si="183"/>
        <v>24.054600000000008</v>
      </c>
      <c r="G1742">
        <f t="shared" ca="1" si="184"/>
        <v>19.696443412634235</v>
      </c>
      <c r="H1742" s="14">
        <f t="shared" ca="1" si="185"/>
        <v>17.51736511895135</v>
      </c>
      <c r="I1742" s="13">
        <f t="shared" ca="1" si="186"/>
        <v>-0.64352896546454974</v>
      </c>
      <c r="J1742" s="13">
        <f t="shared" ca="1" si="187"/>
        <v>0</v>
      </c>
      <c r="K1742" s="7">
        <f t="shared" ca="1" si="188"/>
        <v>0</v>
      </c>
      <c r="L1742" s="13">
        <f t="shared" ca="1" si="189"/>
        <v>0</v>
      </c>
      <c r="M1742" s="7">
        <f t="shared" ca="1" si="190"/>
        <v>0</v>
      </c>
      <c r="P1742" s="15">
        <v>-0.32000136130617385</v>
      </c>
      <c r="Q1742" s="11">
        <v>23</v>
      </c>
    </row>
    <row r="1743" spans="1:17" x14ac:dyDescent="0.25">
      <c r="A1743" s="3">
        <v>40511</v>
      </c>
      <c r="B1743">
        <v>21.45</v>
      </c>
      <c r="C1743">
        <v>24.5</v>
      </c>
      <c r="D1743" s="4">
        <v>9.4117647058822307E-3</v>
      </c>
      <c r="E1743" s="4">
        <v>1.03092783505154E-2</v>
      </c>
      <c r="F1743">
        <f t="shared" si="183"/>
        <v>24.038200000000007</v>
      </c>
      <c r="G1743">
        <f t="shared" ca="1" si="184"/>
        <v>19.67798776204646</v>
      </c>
      <c r="H1743" s="14">
        <f t="shared" ca="1" si="185"/>
        <v>17.49788164306969</v>
      </c>
      <c r="I1743" s="13">
        <f t="shared" ca="1" si="186"/>
        <v>-0.59359495794057315</v>
      </c>
      <c r="J1743" s="13">
        <f t="shared" ca="1" si="187"/>
        <v>0</v>
      </c>
      <c r="K1743" s="7">
        <f t="shared" ca="1" si="188"/>
        <v>0</v>
      </c>
      <c r="L1743" s="13">
        <f t="shared" ca="1" si="189"/>
        <v>0</v>
      </c>
      <c r="M1743" s="7">
        <f t="shared" ca="1" si="190"/>
        <v>0</v>
      </c>
      <c r="P1743" s="15">
        <v>-0.31997659639872111</v>
      </c>
      <c r="Q1743" s="11">
        <v>23.25</v>
      </c>
    </row>
    <row r="1744" spans="1:17" x14ac:dyDescent="0.25">
      <c r="A1744" s="3">
        <v>40512</v>
      </c>
      <c r="B1744">
        <v>23.2</v>
      </c>
      <c r="C1744">
        <v>25.8</v>
      </c>
      <c r="D1744" s="4">
        <v>8.1585081585081598E-2</v>
      </c>
      <c r="E1744" s="4">
        <v>5.3061224489795902E-2</v>
      </c>
      <c r="F1744">
        <f t="shared" si="183"/>
        <v>24.030000000000008</v>
      </c>
      <c r="G1744">
        <f t="shared" ca="1" si="184"/>
        <v>19.670146791461917</v>
      </c>
      <c r="H1744" s="14">
        <f t="shared" ca="1" si="185"/>
        <v>17.490220187192875</v>
      </c>
      <c r="I1744" s="13">
        <f t="shared" ca="1" si="186"/>
        <v>-0.19037338192363537</v>
      </c>
      <c r="J1744" s="13">
        <f t="shared" ca="1" si="187"/>
        <v>0</v>
      </c>
      <c r="K1744" s="7">
        <f t="shared" ca="1" si="188"/>
        <v>0</v>
      </c>
      <c r="L1744" s="13">
        <f t="shared" ca="1" si="189"/>
        <v>0</v>
      </c>
      <c r="M1744" s="7">
        <f t="shared" ca="1" si="190"/>
        <v>0</v>
      </c>
      <c r="P1744" s="15">
        <v>-0.31774998767159446</v>
      </c>
      <c r="Q1744" s="11">
        <v>16.225000000000001</v>
      </c>
    </row>
    <row r="1745" spans="1:17" x14ac:dyDescent="0.25">
      <c r="A1745" s="3">
        <v>40513</v>
      </c>
      <c r="B1745">
        <v>21.9</v>
      </c>
      <c r="C1745">
        <v>24.75</v>
      </c>
      <c r="D1745" s="4">
        <v>-5.6034482758620802E-2</v>
      </c>
      <c r="E1745" s="4">
        <v>-4.0697674418604703E-2</v>
      </c>
      <c r="F1745">
        <f t="shared" si="183"/>
        <v>24.021200000000004</v>
      </c>
      <c r="G1745">
        <f t="shared" ca="1" si="184"/>
        <v>19.659277194630814</v>
      </c>
      <c r="H1745" s="14">
        <f t="shared" ca="1" si="185"/>
        <v>17.478315791946219</v>
      </c>
      <c r="I1745" s="13">
        <f t="shared" ca="1" si="186"/>
        <v>-0.48629929841696695</v>
      </c>
      <c r="J1745" s="13">
        <f t="shared" ca="1" si="187"/>
        <v>0</v>
      </c>
      <c r="K1745" s="7">
        <f t="shared" ca="1" si="188"/>
        <v>0</v>
      </c>
      <c r="L1745" s="13">
        <f t="shared" ca="1" si="189"/>
        <v>0</v>
      </c>
      <c r="M1745" s="7">
        <f t="shared" ca="1" si="190"/>
        <v>0</v>
      </c>
      <c r="P1745" s="15">
        <v>-0.31529588123837726</v>
      </c>
      <c r="Q1745" s="11">
        <v>13.07</v>
      </c>
    </row>
    <row r="1746" spans="1:17" x14ac:dyDescent="0.25">
      <c r="A1746" s="3">
        <v>40514</v>
      </c>
      <c r="B1746">
        <v>19.850000000000001</v>
      </c>
      <c r="C1746">
        <v>23</v>
      </c>
      <c r="D1746" s="4">
        <v>-9.3607305936072902E-2</v>
      </c>
      <c r="E1746" s="4">
        <v>-7.0707070707070704E-2</v>
      </c>
      <c r="F1746">
        <f t="shared" si="183"/>
        <v>24.002800000000008</v>
      </c>
      <c r="G1746">
        <f t="shared" ca="1" si="184"/>
        <v>19.633029736015899</v>
      </c>
      <c r="H1746" s="14">
        <f t="shared" ca="1" si="185"/>
        <v>17.448144604023849</v>
      </c>
      <c r="I1746" s="13">
        <f t="shared" ca="1" si="186"/>
        <v>-0.95034744371520363</v>
      </c>
      <c r="J1746" s="13">
        <f t="shared" ca="1" si="187"/>
        <v>0</v>
      </c>
      <c r="K1746" s="7">
        <f t="shared" ca="1" si="188"/>
        <v>0</v>
      </c>
      <c r="L1746" s="13">
        <f t="shared" ca="1" si="189"/>
        <v>0</v>
      </c>
      <c r="M1746" s="7">
        <f t="shared" ca="1" si="190"/>
        <v>0</v>
      </c>
      <c r="P1746" s="15">
        <v>-0.31486694639098656</v>
      </c>
      <c r="Q1746" s="11">
        <v>16.024999999999999</v>
      </c>
    </row>
    <row r="1747" spans="1:17" x14ac:dyDescent="0.25">
      <c r="A1747" s="3">
        <v>40515</v>
      </c>
      <c r="B1747">
        <v>19.05</v>
      </c>
      <c r="C1747">
        <v>22.15</v>
      </c>
      <c r="D1747" s="4">
        <v>-4.0302267002518898E-2</v>
      </c>
      <c r="E1747" s="4">
        <v>-3.6956521739130402E-2</v>
      </c>
      <c r="F1747">
        <f t="shared" si="183"/>
        <v>23.982600000000005</v>
      </c>
      <c r="G1747">
        <f t="shared" ca="1" si="184"/>
        <v>19.601667765874513</v>
      </c>
      <c r="H1747" s="14">
        <f t="shared" ca="1" si="185"/>
        <v>17.411201648811769</v>
      </c>
      <c r="I1747" s="13">
        <f t="shared" ca="1" si="186"/>
        <v>-1.1259247430437906</v>
      </c>
      <c r="J1747" s="13">
        <f t="shared" ca="1" si="187"/>
        <v>0</v>
      </c>
      <c r="K1747" s="7">
        <f t="shared" ca="1" si="188"/>
        <v>0</v>
      </c>
      <c r="L1747" s="13">
        <f t="shared" ca="1" si="189"/>
        <v>0</v>
      </c>
      <c r="M1747" s="7">
        <f t="shared" ca="1" si="190"/>
        <v>0</v>
      </c>
      <c r="P1747" s="15">
        <v>-0.3148172927869442</v>
      </c>
      <c r="Q1747" s="11">
        <v>17.524999999999999</v>
      </c>
    </row>
    <row r="1748" spans="1:17" x14ac:dyDescent="0.25">
      <c r="A1748" s="3">
        <v>40518</v>
      </c>
      <c r="B1748">
        <v>18.600000000000001</v>
      </c>
      <c r="C1748">
        <v>21.6</v>
      </c>
      <c r="D1748" s="4">
        <v>-2.3622047244094401E-2</v>
      </c>
      <c r="E1748" s="4">
        <v>-2.4830699774266201E-2</v>
      </c>
      <c r="F1748">
        <f t="shared" si="183"/>
        <v>23.964000000000006</v>
      </c>
      <c r="G1748">
        <f t="shared" ca="1" si="184"/>
        <v>19.570144745215245</v>
      </c>
      <c r="H1748" s="14">
        <f t="shared" ca="1" si="185"/>
        <v>17.373217117822868</v>
      </c>
      <c r="I1748" s="13">
        <f t="shared" ca="1" si="186"/>
        <v>-1.2207957907031168</v>
      </c>
      <c r="J1748" s="13">
        <f t="shared" ca="1" si="187"/>
        <v>1</v>
      </c>
      <c r="K1748" s="7">
        <f t="shared" ca="1" si="188"/>
        <v>-2.3622047244094401E-2</v>
      </c>
      <c r="L1748" s="13">
        <f t="shared" ca="1" si="189"/>
        <v>0</v>
      </c>
      <c r="M1748" s="7">
        <f t="shared" ca="1" si="190"/>
        <v>0</v>
      </c>
      <c r="P1748" s="15">
        <v>-0.31205378382857224</v>
      </c>
      <c r="Q1748" s="11">
        <v>19.600000000000001</v>
      </c>
    </row>
    <row r="1749" spans="1:17" x14ac:dyDescent="0.25">
      <c r="A1749" s="3">
        <v>40519</v>
      </c>
      <c r="B1749">
        <v>18.600000000000001</v>
      </c>
      <c r="C1749">
        <v>21.45</v>
      </c>
      <c r="D1749" s="4">
        <v>0</v>
      </c>
      <c r="E1749" s="4">
        <v>-6.9444444444445299E-3</v>
      </c>
      <c r="F1749">
        <f t="shared" si="183"/>
        <v>23.947800000000012</v>
      </c>
      <c r="G1749">
        <f t="shared" ca="1" si="184"/>
        <v>19.54168094123645</v>
      </c>
      <c r="H1749" s="14">
        <f t="shared" ca="1" si="185"/>
        <v>17.338621411854668</v>
      </c>
      <c r="I1749" s="13">
        <f t="shared" ca="1" si="186"/>
        <v>-1.2137211747293777</v>
      </c>
      <c r="J1749" s="13">
        <f t="shared" ca="1" si="187"/>
        <v>1</v>
      </c>
      <c r="K1749" s="7">
        <f t="shared" ca="1" si="188"/>
        <v>0</v>
      </c>
      <c r="L1749" s="13">
        <f t="shared" ca="1" si="189"/>
        <v>0</v>
      </c>
      <c r="M1749" s="7">
        <f t="shared" ca="1" si="190"/>
        <v>0</v>
      </c>
      <c r="P1749" s="15">
        <v>-0.31165225917608219</v>
      </c>
      <c r="Q1749" s="11">
        <v>20.81</v>
      </c>
    </row>
    <row r="1750" spans="1:17" x14ac:dyDescent="0.25">
      <c r="A1750" s="3">
        <v>40520</v>
      </c>
      <c r="B1750">
        <v>18.2</v>
      </c>
      <c r="C1750">
        <v>20.7</v>
      </c>
      <c r="D1750" s="4">
        <v>-2.15053763440861E-2</v>
      </c>
      <c r="E1750" s="4">
        <v>-3.4965034965035002E-2</v>
      </c>
      <c r="F1750">
        <f t="shared" si="183"/>
        <v>23.930800000000009</v>
      </c>
      <c r="G1750">
        <f t="shared" ca="1" si="184"/>
        <v>19.510757991149905</v>
      </c>
      <c r="H1750" s="14">
        <f t="shared" ca="1" si="185"/>
        <v>17.300736986724853</v>
      </c>
      <c r="I1750" s="13">
        <f t="shared" ca="1" si="186"/>
        <v>-1.2965487632301727</v>
      </c>
      <c r="J1750" s="13">
        <f t="shared" ca="1" si="187"/>
        <v>1</v>
      </c>
      <c r="K1750" s="7">
        <f t="shared" ca="1" si="188"/>
        <v>-2.15053763440861E-2</v>
      </c>
      <c r="L1750" s="13">
        <f t="shared" ca="1" si="189"/>
        <v>0</v>
      </c>
      <c r="M1750" s="7">
        <f t="shared" ca="1" si="190"/>
        <v>0</v>
      </c>
      <c r="P1750" s="15">
        <v>-0.31064407150733286</v>
      </c>
      <c r="Q1750" s="11">
        <v>23.25</v>
      </c>
    </row>
    <row r="1751" spans="1:17" x14ac:dyDescent="0.25">
      <c r="A1751" s="3">
        <v>40521</v>
      </c>
      <c r="B1751">
        <v>18</v>
      </c>
      <c r="C1751">
        <v>20.2</v>
      </c>
      <c r="D1751" s="4">
        <v>-1.0989010989011E-2</v>
      </c>
      <c r="E1751" s="4">
        <v>-2.41545893719807E-2</v>
      </c>
      <c r="F1751">
        <f t="shared" si="183"/>
        <v>23.914400000000008</v>
      </c>
      <c r="G1751">
        <f t="shared" ca="1" si="184"/>
        <v>19.480012484231935</v>
      </c>
      <c r="H1751" s="14">
        <f t="shared" ca="1" si="185"/>
        <v>17.262818726347895</v>
      </c>
      <c r="I1751" s="13">
        <f t="shared" ca="1" si="186"/>
        <v>-1.333758039632128</v>
      </c>
      <c r="J1751" s="13">
        <f t="shared" ca="1" si="187"/>
        <v>1</v>
      </c>
      <c r="K1751" s="7">
        <f t="shared" ca="1" si="188"/>
        <v>-1.0989010989011E-2</v>
      </c>
      <c r="L1751" s="13">
        <f t="shared" ca="1" si="189"/>
        <v>0</v>
      </c>
      <c r="M1751" s="7">
        <f t="shared" ca="1" si="190"/>
        <v>0</v>
      </c>
      <c r="P1751" s="15">
        <v>-0.30999221702769947</v>
      </c>
      <c r="Q1751" s="11">
        <v>16.625</v>
      </c>
    </row>
    <row r="1752" spans="1:17" x14ac:dyDescent="0.25">
      <c r="A1752" s="3">
        <v>40522</v>
      </c>
      <c r="B1752">
        <v>18.05</v>
      </c>
      <c r="C1752">
        <v>20.05</v>
      </c>
      <c r="D1752" s="4">
        <v>2.7777777777777701E-3</v>
      </c>
      <c r="E1752" s="4">
        <v>-7.4257425742573196E-3</v>
      </c>
      <c r="F1752">
        <f t="shared" si="183"/>
        <v>23.89820000000001</v>
      </c>
      <c r="G1752">
        <f t="shared" ca="1" si="184"/>
        <v>19.449837744068141</v>
      </c>
      <c r="H1752" s="14">
        <f t="shared" ca="1" si="185"/>
        <v>17.225656616102206</v>
      </c>
      <c r="I1752" s="13">
        <f t="shared" ca="1" si="186"/>
        <v>-1.3146860942364715</v>
      </c>
      <c r="J1752" s="13">
        <f t="shared" ca="1" si="187"/>
        <v>1</v>
      </c>
      <c r="K1752" s="7">
        <f t="shared" ca="1" si="188"/>
        <v>2.7777777777777701E-3</v>
      </c>
      <c r="L1752" s="13">
        <f t="shared" ca="1" si="189"/>
        <v>0</v>
      </c>
      <c r="M1752" s="7">
        <f t="shared" ca="1" si="190"/>
        <v>0</v>
      </c>
      <c r="P1752" s="15">
        <v>-0.30864062964235006</v>
      </c>
      <c r="Q1752" s="11">
        <v>17.425000000000001</v>
      </c>
    </row>
    <row r="1753" spans="1:17" x14ac:dyDescent="0.25">
      <c r="A1753" s="3">
        <v>40525</v>
      </c>
      <c r="B1753">
        <v>18.3</v>
      </c>
      <c r="C1753">
        <v>20.3</v>
      </c>
      <c r="D1753" s="4">
        <v>1.38504155124655E-2</v>
      </c>
      <c r="E1753" s="4">
        <v>1.2468827930174601E-2</v>
      </c>
      <c r="F1753">
        <f t="shared" si="183"/>
        <v>23.884000000000015</v>
      </c>
      <c r="G1753">
        <f t="shared" ca="1" si="184"/>
        <v>19.423472676913747</v>
      </c>
      <c r="H1753" s="14">
        <f t="shared" ca="1" si="185"/>
        <v>17.193209015370609</v>
      </c>
      <c r="I1753" s="13">
        <f t="shared" ca="1" si="186"/>
        <v>-1.2518699237865907</v>
      </c>
      <c r="J1753" s="13">
        <f t="shared" ca="1" si="187"/>
        <v>1</v>
      </c>
      <c r="K1753" s="7">
        <f t="shared" ca="1" si="188"/>
        <v>1.38504155124655E-2</v>
      </c>
      <c r="L1753" s="13">
        <f t="shared" ca="1" si="189"/>
        <v>0</v>
      </c>
      <c r="M1753" s="7">
        <f t="shared" ca="1" si="190"/>
        <v>0</v>
      </c>
      <c r="P1753" s="15">
        <v>-0.30812097742023675</v>
      </c>
      <c r="Q1753" s="11">
        <v>12.99</v>
      </c>
    </row>
    <row r="1754" spans="1:17" x14ac:dyDescent="0.25">
      <c r="A1754" s="3">
        <v>40526</v>
      </c>
      <c r="B1754">
        <v>18.7</v>
      </c>
      <c r="C1754">
        <v>20.45</v>
      </c>
      <c r="D1754" s="4">
        <v>2.1857923497267801E-2</v>
      </c>
      <c r="E1754" s="4">
        <v>7.3891625615762901E-3</v>
      </c>
      <c r="F1754">
        <f t="shared" si="183"/>
        <v>23.870800000000013</v>
      </c>
      <c r="G1754">
        <f t="shared" ca="1" si="184"/>
        <v>19.39984625834721</v>
      </c>
      <c r="H1754" s="14">
        <f t="shared" ca="1" si="185"/>
        <v>17.164369387520811</v>
      </c>
      <c r="I1754" s="13">
        <f t="shared" ca="1" si="186"/>
        <v>-1.1565317600643519</v>
      </c>
      <c r="J1754" s="13">
        <f t="shared" ca="1" si="187"/>
        <v>1</v>
      </c>
      <c r="K1754" s="7">
        <f t="shared" ca="1" si="188"/>
        <v>2.1857923497267801E-2</v>
      </c>
      <c r="L1754" s="13">
        <f t="shared" ca="1" si="189"/>
        <v>0</v>
      </c>
      <c r="M1754" s="7">
        <f t="shared" ca="1" si="190"/>
        <v>0</v>
      </c>
      <c r="P1754" s="15">
        <v>-0.30752487037862841</v>
      </c>
      <c r="Q1754" s="11">
        <v>14.2</v>
      </c>
    </row>
    <row r="1755" spans="1:17" x14ac:dyDescent="0.25">
      <c r="A1755" s="3">
        <v>40527</v>
      </c>
      <c r="B1755">
        <v>19.05</v>
      </c>
      <c r="C1755">
        <v>20.8</v>
      </c>
      <c r="D1755" s="4">
        <v>1.8716577540106999E-2</v>
      </c>
      <c r="E1755" s="4">
        <v>1.71149144254279E-2</v>
      </c>
      <c r="F1755">
        <f t="shared" si="183"/>
        <v>23.857400000000013</v>
      </c>
      <c r="G1755">
        <f t="shared" ca="1" si="184"/>
        <v>19.377047866517724</v>
      </c>
      <c r="H1755" s="14">
        <f t="shared" ca="1" si="185"/>
        <v>17.136871799776578</v>
      </c>
      <c r="I1755" s="13">
        <f t="shared" ca="1" si="186"/>
        <v>-1.072996018342766</v>
      </c>
      <c r="J1755" s="13">
        <f t="shared" ca="1" si="187"/>
        <v>1</v>
      </c>
      <c r="K1755" s="7">
        <f t="shared" ca="1" si="188"/>
        <v>1.8716577540106999E-2</v>
      </c>
      <c r="L1755" s="13">
        <f t="shared" ca="1" si="189"/>
        <v>0</v>
      </c>
      <c r="M1755" s="7">
        <f t="shared" ca="1" si="190"/>
        <v>0</v>
      </c>
      <c r="P1755" s="15">
        <v>-0.30718895800262519</v>
      </c>
      <c r="Q1755" s="11">
        <v>14.05</v>
      </c>
    </row>
    <row r="1756" spans="1:17" x14ac:dyDescent="0.25">
      <c r="A1756" s="3">
        <v>40528</v>
      </c>
      <c r="B1756">
        <v>18.399999999999999</v>
      </c>
      <c r="C1756">
        <v>20.5</v>
      </c>
      <c r="D1756" s="4">
        <v>-3.41207349081366E-2</v>
      </c>
      <c r="E1756" s="4">
        <v>-1.4423076923077E-2</v>
      </c>
      <c r="F1756">
        <f t="shared" si="183"/>
        <v>23.839200000000012</v>
      </c>
      <c r="G1756">
        <f t="shared" ca="1" si="184"/>
        <v>19.345975839110718</v>
      </c>
      <c r="H1756" s="14">
        <f t="shared" ca="1" si="185"/>
        <v>17.099363758666072</v>
      </c>
      <c r="I1756" s="13">
        <f t="shared" ca="1" si="186"/>
        <v>-1.2105338628205662</v>
      </c>
      <c r="J1756" s="13">
        <f t="shared" ca="1" si="187"/>
        <v>1</v>
      </c>
      <c r="K1756" s="7">
        <f t="shared" ca="1" si="188"/>
        <v>-3.41207349081366E-2</v>
      </c>
      <c r="L1756" s="13">
        <f t="shared" ca="1" si="189"/>
        <v>0</v>
      </c>
      <c r="M1756" s="7">
        <f t="shared" ca="1" si="190"/>
        <v>0</v>
      </c>
      <c r="P1756" s="15">
        <v>-0.30665321877230239</v>
      </c>
      <c r="Q1756" s="11">
        <v>15.2</v>
      </c>
    </row>
    <row r="1757" spans="1:17" x14ac:dyDescent="0.25">
      <c r="A1757" s="3">
        <v>40529</v>
      </c>
      <c r="B1757">
        <v>17.600000000000001</v>
      </c>
      <c r="C1757">
        <v>20.25</v>
      </c>
      <c r="D1757" s="4">
        <v>-4.3478260869565098E-2</v>
      </c>
      <c r="E1757" s="4">
        <v>-1.21951219512195E-2</v>
      </c>
      <c r="F1757">
        <f t="shared" si="183"/>
        <v>23.817800000000013</v>
      </c>
      <c r="G1757">
        <f t="shared" ca="1" si="184"/>
        <v>19.30768324319655</v>
      </c>
      <c r="H1757" s="14">
        <f t="shared" ca="1" si="185"/>
        <v>17.052624864794822</v>
      </c>
      <c r="I1757" s="13">
        <f t="shared" ca="1" si="186"/>
        <v>-1.3786339323966565</v>
      </c>
      <c r="J1757" s="13">
        <f t="shared" ca="1" si="187"/>
        <v>1</v>
      </c>
      <c r="K1757" s="7">
        <f t="shared" ca="1" si="188"/>
        <v>-4.3478260869565098E-2</v>
      </c>
      <c r="L1757" s="13">
        <f t="shared" ca="1" si="189"/>
        <v>0</v>
      </c>
      <c r="M1757" s="7">
        <f t="shared" ca="1" si="190"/>
        <v>0</v>
      </c>
      <c r="P1757" s="15">
        <v>-0.30645491265132552</v>
      </c>
      <c r="Q1757" s="11">
        <v>22.8</v>
      </c>
    </row>
    <row r="1758" spans="1:17" x14ac:dyDescent="0.25">
      <c r="A1758" s="3">
        <v>40532</v>
      </c>
      <c r="B1758">
        <v>19.649999999999999</v>
      </c>
      <c r="C1758">
        <v>21.75</v>
      </c>
      <c r="D1758" s="4">
        <v>-2.96296296296297E-2</v>
      </c>
      <c r="E1758" s="4">
        <v>-2.0270270270270299E-2</v>
      </c>
      <c r="F1758">
        <f t="shared" si="183"/>
        <v>23.808000000000014</v>
      </c>
      <c r="G1758">
        <f t="shared" ca="1" si="184"/>
        <v>19.291504013065087</v>
      </c>
      <c r="H1758" s="14">
        <f t="shared" ca="1" si="185"/>
        <v>17.033256019597626</v>
      </c>
      <c r="I1758" s="13">
        <f t="shared" ca="1" si="186"/>
        <v>-0.92062519529034281</v>
      </c>
      <c r="J1758" s="13">
        <f t="shared" ca="1" si="187"/>
        <v>1</v>
      </c>
      <c r="K1758" s="7">
        <f t="shared" ca="1" si="188"/>
        <v>-2.96296296296297E-2</v>
      </c>
      <c r="L1758" s="13">
        <f t="shared" ca="1" si="189"/>
        <v>0</v>
      </c>
      <c r="M1758" s="7">
        <f t="shared" ca="1" si="190"/>
        <v>0</v>
      </c>
      <c r="P1758" s="15">
        <v>-0.30533561587436986</v>
      </c>
      <c r="Q1758" s="11">
        <v>14.824999999999999</v>
      </c>
    </row>
    <row r="1759" spans="1:17" x14ac:dyDescent="0.25">
      <c r="A1759" s="3">
        <v>40533</v>
      </c>
      <c r="B1759">
        <v>19.25</v>
      </c>
      <c r="C1759">
        <v>21.4</v>
      </c>
      <c r="D1759" s="4">
        <v>-2.03562340966921E-2</v>
      </c>
      <c r="E1759" s="4">
        <v>-1.6091954022988599E-2</v>
      </c>
      <c r="F1759">
        <f t="shared" si="183"/>
        <v>23.798800000000014</v>
      </c>
      <c r="G1759">
        <f t="shared" ca="1" si="184"/>
        <v>19.275376676896222</v>
      </c>
      <c r="H1759" s="14">
        <f t="shared" ca="1" si="185"/>
        <v>17.01366501534433</v>
      </c>
      <c r="I1759" s="13">
        <f t="shared" ca="1" si="186"/>
        <v>-1.0056100601433011</v>
      </c>
      <c r="J1759" s="13">
        <f t="shared" ca="1" si="187"/>
        <v>1</v>
      </c>
      <c r="K1759" s="7">
        <f t="shared" ca="1" si="188"/>
        <v>-2.03562340966921E-2</v>
      </c>
      <c r="L1759" s="13">
        <f t="shared" ca="1" si="189"/>
        <v>0</v>
      </c>
      <c r="M1759" s="7">
        <f t="shared" ca="1" si="190"/>
        <v>0</v>
      </c>
      <c r="P1759" s="15">
        <v>-0.30485629177474027</v>
      </c>
      <c r="Q1759" s="11">
        <v>14.2</v>
      </c>
    </row>
    <row r="1760" spans="1:17" x14ac:dyDescent="0.25">
      <c r="A1760" s="3">
        <v>40534</v>
      </c>
      <c r="B1760">
        <v>19.25</v>
      </c>
      <c r="C1760">
        <v>21.3</v>
      </c>
      <c r="D1760" s="4">
        <v>0</v>
      </c>
      <c r="E1760" s="4">
        <v>-4.6728971962616299E-3</v>
      </c>
      <c r="F1760">
        <f t="shared" si="183"/>
        <v>23.792600000000018</v>
      </c>
      <c r="G1760">
        <f t="shared" ca="1" si="184"/>
        <v>19.26401134126769</v>
      </c>
      <c r="H1760" s="14">
        <f t="shared" ca="1" si="185"/>
        <v>16.999717011901527</v>
      </c>
      <c r="I1760" s="13">
        <f t="shared" ca="1" si="186"/>
        <v>-1.0030939752588641</v>
      </c>
      <c r="J1760" s="13">
        <f t="shared" ca="1" si="187"/>
        <v>1</v>
      </c>
      <c r="K1760" s="7">
        <f t="shared" ca="1" si="188"/>
        <v>0</v>
      </c>
      <c r="L1760" s="13">
        <f t="shared" ca="1" si="189"/>
        <v>0</v>
      </c>
      <c r="M1760" s="7">
        <f t="shared" ca="1" si="190"/>
        <v>0</v>
      </c>
      <c r="P1760" s="15">
        <v>-0.30478850447493855</v>
      </c>
      <c r="Q1760" s="11">
        <v>21.49</v>
      </c>
    </row>
    <row r="1761" spans="1:17" x14ac:dyDescent="0.25">
      <c r="A1761" s="3">
        <v>40535</v>
      </c>
      <c r="B1761">
        <v>19.850000000000001</v>
      </c>
      <c r="C1761">
        <v>21.55</v>
      </c>
      <c r="D1761" s="4">
        <v>3.11688311688312E-2</v>
      </c>
      <c r="E1761" s="4">
        <v>1.1737089201878E-2</v>
      </c>
      <c r="F1761">
        <f t="shared" si="183"/>
        <v>23.790200000000016</v>
      </c>
      <c r="G1761">
        <f t="shared" ca="1" si="184"/>
        <v>19.259681932493905</v>
      </c>
      <c r="H1761" s="14">
        <f t="shared" ca="1" si="185"/>
        <v>16.994422898740847</v>
      </c>
      <c r="I1761" s="13">
        <f t="shared" ca="1" si="186"/>
        <v>-0.86970186219099521</v>
      </c>
      <c r="J1761" s="13">
        <f t="shared" ca="1" si="187"/>
        <v>1</v>
      </c>
      <c r="K1761" s="7">
        <f t="shared" ca="1" si="188"/>
        <v>3.11688311688312E-2</v>
      </c>
      <c r="L1761" s="13">
        <f t="shared" ca="1" si="189"/>
        <v>0</v>
      </c>
      <c r="M1761" s="7">
        <f t="shared" ca="1" si="190"/>
        <v>0</v>
      </c>
      <c r="P1761" s="15">
        <v>-0.30390247454082303</v>
      </c>
      <c r="Q1761" s="11">
        <v>14.6</v>
      </c>
    </row>
    <row r="1762" spans="1:17" x14ac:dyDescent="0.25">
      <c r="A1762" s="3">
        <v>40536</v>
      </c>
      <c r="B1762">
        <v>19.850000000000001</v>
      </c>
      <c r="C1762">
        <v>21.55</v>
      </c>
      <c r="D1762" s="4">
        <v>0</v>
      </c>
      <c r="E1762" s="4">
        <v>0</v>
      </c>
      <c r="F1762">
        <f t="shared" si="183"/>
        <v>23.790000000000017</v>
      </c>
      <c r="G1762">
        <f t="shared" ca="1" si="184"/>
        <v>19.259309103459053</v>
      </c>
      <c r="H1762" s="14">
        <f t="shared" ca="1" si="185"/>
        <v>16.993963655188573</v>
      </c>
      <c r="I1762" s="13">
        <f t="shared" ca="1" si="186"/>
        <v>-0.86962454291641877</v>
      </c>
      <c r="J1762" s="13">
        <f t="shared" ca="1" si="187"/>
        <v>1</v>
      </c>
      <c r="K1762" s="7">
        <f t="shared" ca="1" si="188"/>
        <v>0</v>
      </c>
      <c r="L1762" s="13">
        <f t="shared" ca="1" si="189"/>
        <v>0</v>
      </c>
      <c r="M1762" s="7">
        <f t="shared" ca="1" si="190"/>
        <v>0</v>
      </c>
      <c r="P1762" s="15">
        <v>-0.30334898493286505</v>
      </c>
      <c r="Q1762" s="11">
        <v>16.125</v>
      </c>
    </row>
    <row r="1763" spans="1:17" x14ac:dyDescent="0.25">
      <c r="A1763" s="3">
        <v>40539</v>
      </c>
      <c r="B1763">
        <v>20.45</v>
      </c>
      <c r="C1763">
        <v>21.75</v>
      </c>
      <c r="D1763" s="4">
        <v>3.0226700251889001E-2</v>
      </c>
      <c r="E1763" s="4">
        <v>9.2807424593968103E-3</v>
      </c>
      <c r="F1763">
        <f t="shared" si="183"/>
        <v>23.793800000000019</v>
      </c>
      <c r="G1763">
        <f t="shared" ca="1" si="184"/>
        <v>19.266311561583059</v>
      </c>
      <c r="H1763" s="14">
        <f t="shared" ca="1" si="185"/>
        <v>17.002567342374583</v>
      </c>
      <c r="I1763" s="13">
        <f t="shared" ca="1" si="186"/>
        <v>-0.7385551714780707</v>
      </c>
      <c r="J1763" s="13">
        <f t="shared" ca="1" si="187"/>
        <v>1</v>
      </c>
      <c r="K1763" s="7">
        <f t="shared" ca="1" si="188"/>
        <v>3.0226700251889001E-2</v>
      </c>
      <c r="L1763" s="13">
        <f t="shared" ca="1" si="189"/>
        <v>0</v>
      </c>
      <c r="M1763" s="7">
        <f t="shared" ca="1" si="190"/>
        <v>0</v>
      </c>
      <c r="P1763" s="15">
        <v>-0.30116122744079266</v>
      </c>
      <c r="Q1763" s="11">
        <v>17.274999999999999</v>
      </c>
    </row>
    <row r="1764" spans="1:17" x14ac:dyDescent="0.25">
      <c r="A1764" s="3">
        <v>40540</v>
      </c>
      <c r="B1764">
        <v>20.55</v>
      </c>
      <c r="C1764">
        <v>21.9</v>
      </c>
      <c r="D1764" s="4">
        <v>4.8899755501223803E-3</v>
      </c>
      <c r="E1764" s="4">
        <v>6.89655172413795E-3</v>
      </c>
      <c r="F1764">
        <f t="shared" si="183"/>
        <v>23.795000000000023</v>
      </c>
      <c r="G1764">
        <f t="shared" ca="1" si="184"/>
        <v>19.268411328605325</v>
      </c>
      <c r="H1764" s="14">
        <f t="shared" ca="1" si="185"/>
        <v>17.005116992907979</v>
      </c>
      <c r="I1764" s="13">
        <f t="shared" ca="1" si="186"/>
        <v>-0.71687538576377841</v>
      </c>
      <c r="J1764" s="13">
        <f t="shared" ca="1" si="187"/>
        <v>1</v>
      </c>
      <c r="K1764" s="7">
        <f t="shared" ca="1" si="188"/>
        <v>4.8899755501223803E-3</v>
      </c>
      <c r="L1764" s="13">
        <f t="shared" ca="1" si="189"/>
        <v>0</v>
      </c>
      <c r="M1764" s="7">
        <f t="shared" ca="1" si="190"/>
        <v>0</v>
      </c>
      <c r="P1764" s="15">
        <v>-0.29951149765414914</v>
      </c>
      <c r="Q1764" s="11">
        <v>22.77</v>
      </c>
    </row>
    <row r="1765" spans="1:17" x14ac:dyDescent="0.25">
      <c r="A1765" s="3">
        <v>40541</v>
      </c>
      <c r="B1765">
        <v>20.25</v>
      </c>
      <c r="C1765">
        <v>21.85</v>
      </c>
      <c r="D1765" s="4">
        <v>-1.4598540145985399E-2</v>
      </c>
      <c r="E1765" s="4">
        <v>-2.28310502283091E-3</v>
      </c>
      <c r="F1765">
        <f t="shared" si="183"/>
        <v>23.798400000000019</v>
      </c>
      <c r="G1765">
        <f t="shared" ca="1" si="184"/>
        <v>19.27479552568985</v>
      </c>
      <c r="H1765" s="14">
        <f t="shared" ca="1" si="185"/>
        <v>17.012993288534766</v>
      </c>
      <c r="I1765" s="13">
        <f t="shared" ca="1" si="186"/>
        <v>-0.78441871303108002</v>
      </c>
      <c r="J1765" s="13">
        <f t="shared" ca="1" si="187"/>
        <v>1</v>
      </c>
      <c r="K1765" s="7">
        <f t="shared" ca="1" si="188"/>
        <v>-1.4598540145985399E-2</v>
      </c>
      <c r="L1765" s="13">
        <f t="shared" ca="1" si="189"/>
        <v>0</v>
      </c>
      <c r="M1765" s="7">
        <f t="shared" ca="1" si="190"/>
        <v>0</v>
      </c>
      <c r="P1765" s="15">
        <v>-0.29560168014457189</v>
      </c>
      <c r="Q1765" s="11">
        <v>14.78</v>
      </c>
    </row>
    <row r="1766" spans="1:17" x14ac:dyDescent="0.25">
      <c r="A1766" s="3">
        <v>40542</v>
      </c>
      <c r="B1766">
        <v>20.100000000000001</v>
      </c>
      <c r="C1766">
        <v>21.7</v>
      </c>
      <c r="D1766" s="4">
        <v>-7.4074074074073097E-3</v>
      </c>
      <c r="E1766" s="4">
        <v>-6.8649885583524899E-3</v>
      </c>
      <c r="F1766">
        <f t="shared" si="183"/>
        <v>23.803000000000022</v>
      </c>
      <c r="G1766">
        <f t="shared" ca="1" si="184"/>
        <v>19.283745526085223</v>
      </c>
      <c r="H1766" s="14">
        <f t="shared" ca="1" si="185"/>
        <v>17.024118289127824</v>
      </c>
      <c r="I1766" s="13">
        <f t="shared" ca="1" si="186"/>
        <v>-0.81938293613997382</v>
      </c>
      <c r="J1766" s="13">
        <f t="shared" ca="1" si="187"/>
        <v>1</v>
      </c>
      <c r="K1766" s="7">
        <f t="shared" ca="1" si="188"/>
        <v>-7.4074074074073097E-3</v>
      </c>
      <c r="L1766" s="13">
        <f t="shared" ca="1" si="189"/>
        <v>0</v>
      </c>
      <c r="M1766" s="7">
        <f t="shared" ca="1" si="190"/>
        <v>0</v>
      </c>
      <c r="P1766" s="15">
        <v>-0.29040267537242637</v>
      </c>
      <c r="Q1766" s="11">
        <v>12.77</v>
      </c>
    </row>
    <row r="1767" spans="1:17" x14ac:dyDescent="0.25">
      <c r="A1767" s="3">
        <v>40543</v>
      </c>
      <c r="B1767">
        <v>19.7</v>
      </c>
      <c r="C1767">
        <v>21.6</v>
      </c>
      <c r="D1767" s="4">
        <v>-1.9900497512437901E-2</v>
      </c>
      <c r="E1767" s="4">
        <v>-4.6082949308754503E-3</v>
      </c>
      <c r="F1767">
        <f t="shared" si="183"/>
        <v>23.803200000000018</v>
      </c>
      <c r="G1767">
        <f t="shared" ca="1" si="184"/>
        <v>19.284128219202643</v>
      </c>
      <c r="H1767" s="14">
        <f t="shared" ca="1" si="185"/>
        <v>17.024592328803955</v>
      </c>
      <c r="I1767" s="13">
        <f t="shared" ca="1" si="186"/>
        <v>-0.90797407056809865</v>
      </c>
      <c r="J1767" s="13">
        <f t="shared" ca="1" si="187"/>
        <v>1</v>
      </c>
      <c r="K1767" s="7">
        <f t="shared" ca="1" si="188"/>
        <v>-1.9900497512437901E-2</v>
      </c>
      <c r="L1767" s="13">
        <f t="shared" ca="1" si="189"/>
        <v>0</v>
      </c>
      <c r="M1767" s="7">
        <f t="shared" ca="1" si="190"/>
        <v>0</v>
      </c>
      <c r="P1767" s="15">
        <v>-0.290309106690608</v>
      </c>
      <c r="Q1767" s="11">
        <v>14.925000000000001</v>
      </c>
    </row>
    <row r="1768" spans="1:17" x14ac:dyDescent="0.25">
      <c r="A1768" s="3">
        <v>40546</v>
      </c>
      <c r="B1768">
        <v>19.3</v>
      </c>
      <c r="C1768">
        <v>21.35</v>
      </c>
      <c r="D1768" s="4">
        <v>-2.03045685279187E-2</v>
      </c>
      <c r="E1768" s="4">
        <v>-1.1574074074074099E-2</v>
      </c>
      <c r="F1768">
        <f t="shared" si="183"/>
        <v>23.801800000000021</v>
      </c>
      <c r="G1768">
        <f t="shared" ca="1" si="184"/>
        <v>19.281387766586025</v>
      </c>
      <c r="H1768" s="14">
        <f t="shared" ca="1" si="185"/>
        <v>17.021181649879026</v>
      </c>
      <c r="I1768" s="13">
        <f t="shared" ca="1" si="186"/>
        <v>-0.99588262475789302</v>
      </c>
      <c r="J1768" s="13">
        <f t="shared" ca="1" si="187"/>
        <v>1</v>
      </c>
      <c r="K1768" s="7">
        <f t="shared" ca="1" si="188"/>
        <v>-2.03045685279187E-2</v>
      </c>
      <c r="L1768" s="13">
        <f t="shared" ca="1" si="189"/>
        <v>0</v>
      </c>
      <c r="M1768" s="7">
        <f t="shared" ca="1" si="190"/>
        <v>0</v>
      </c>
      <c r="P1768" s="15">
        <v>-0.28950807283724139</v>
      </c>
      <c r="Q1768" s="11">
        <v>16.649999999999999</v>
      </c>
    </row>
    <row r="1769" spans="1:17" x14ac:dyDescent="0.25">
      <c r="A1769" s="3">
        <v>40547</v>
      </c>
      <c r="B1769">
        <v>19.100000000000001</v>
      </c>
      <c r="C1769">
        <v>21.3</v>
      </c>
      <c r="D1769" s="4">
        <v>-1.03626943005181E-2</v>
      </c>
      <c r="E1769" s="4">
        <v>-2.34192037470726E-3</v>
      </c>
      <c r="F1769">
        <f t="shared" si="183"/>
        <v>23.792000000000019</v>
      </c>
      <c r="G1769">
        <f t="shared" ca="1" si="184"/>
        <v>19.264067138307041</v>
      </c>
      <c r="H1769" s="14">
        <f t="shared" ca="1" si="185"/>
        <v>17.00010070746055</v>
      </c>
      <c r="I1769" s="13">
        <f t="shared" ca="1" si="186"/>
        <v>-1.0362344458980548</v>
      </c>
      <c r="J1769" s="13">
        <f t="shared" ca="1" si="187"/>
        <v>1</v>
      </c>
      <c r="K1769" s="7">
        <f t="shared" ca="1" si="188"/>
        <v>-1.03626943005181E-2</v>
      </c>
      <c r="L1769" s="13">
        <f t="shared" ca="1" si="189"/>
        <v>0</v>
      </c>
      <c r="M1769" s="7">
        <f t="shared" ca="1" si="190"/>
        <v>0</v>
      </c>
      <c r="P1769" s="15">
        <v>-0.28689590114376817</v>
      </c>
      <c r="Q1769" s="11">
        <v>17.574999999999999</v>
      </c>
    </row>
    <row r="1770" spans="1:17" x14ac:dyDescent="0.25">
      <c r="A1770" s="3">
        <v>40548</v>
      </c>
      <c r="B1770">
        <v>18.7</v>
      </c>
      <c r="C1770">
        <v>20.95</v>
      </c>
      <c r="D1770" s="4">
        <v>-2.0942408376963501E-2</v>
      </c>
      <c r="E1770" s="4">
        <v>-1.6431924882629099E-2</v>
      </c>
      <c r="F1770">
        <f t="shared" si="183"/>
        <v>23.78120000000002</v>
      </c>
      <c r="G1770">
        <f t="shared" ca="1" si="184"/>
        <v>19.244363375214089</v>
      </c>
      <c r="H1770" s="14">
        <f t="shared" ca="1" si="185"/>
        <v>16.975945062821125</v>
      </c>
      <c r="I1770" s="13">
        <f t="shared" ca="1" si="186"/>
        <v>-1.1199874318242122</v>
      </c>
      <c r="J1770" s="13">
        <f t="shared" ca="1" si="187"/>
        <v>1</v>
      </c>
      <c r="K1770" s="7">
        <f t="shared" ca="1" si="188"/>
        <v>-2.0942408376963501E-2</v>
      </c>
      <c r="L1770" s="13">
        <f t="shared" ca="1" si="189"/>
        <v>0</v>
      </c>
      <c r="M1770" s="7">
        <f t="shared" ca="1" si="190"/>
        <v>0</v>
      </c>
      <c r="P1770" s="15">
        <v>-0.28589891227234915</v>
      </c>
      <c r="Q1770" s="11">
        <v>22.78</v>
      </c>
    </row>
    <row r="1771" spans="1:17" x14ac:dyDescent="0.25">
      <c r="A1771" s="3">
        <v>40549</v>
      </c>
      <c r="B1771">
        <v>18.649999999999999</v>
      </c>
      <c r="C1771">
        <v>20.9</v>
      </c>
      <c r="D1771" s="4">
        <v>-2.6737967914438601E-3</v>
      </c>
      <c r="E1771" s="4">
        <v>-2.3866348448687799E-3</v>
      </c>
      <c r="F1771">
        <f t="shared" si="183"/>
        <v>23.765200000000014</v>
      </c>
      <c r="G1771">
        <f t="shared" ca="1" si="184"/>
        <v>19.217362166479649</v>
      </c>
      <c r="H1771" s="14">
        <f t="shared" ca="1" si="185"/>
        <v>16.943443249719468</v>
      </c>
      <c r="I1771" s="13">
        <f t="shared" ca="1" si="186"/>
        <v>-1.1247542650482925</v>
      </c>
      <c r="J1771" s="13">
        <f t="shared" ca="1" si="187"/>
        <v>1</v>
      </c>
      <c r="K1771" s="7">
        <f t="shared" ca="1" si="188"/>
        <v>-2.6737967914438601E-3</v>
      </c>
      <c r="L1771" s="13">
        <f t="shared" ca="1" si="189"/>
        <v>0</v>
      </c>
      <c r="M1771" s="7">
        <f t="shared" ca="1" si="190"/>
        <v>0</v>
      </c>
      <c r="P1771" s="15">
        <v>-0.28569737794425942</v>
      </c>
      <c r="Q1771" s="11">
        <v>14.06</v>
      </c>
    </row>
    <row r="1772" spans="1:17" x14ac:dyDescent="0.25">
      <c r="A1772" s="3">
        <v>40550</v>
      </c>
      <c r="B1772">
        <v>18.7</v>
      </c>
      <c r="C1772">
        <v>21</v>
      </c>
      <c r="D1772" s="4">
        <v>2.6809651474530901E-3</v>
      </c>
      <c r="E1772" s="4">
        <v>4.7846889952154496E-3</v>
      </c>
      <c r="F1772">
        <f t="shared" si="183"/>
        <v>23.741000000000014</v>
      </c>
      <c r="G1772">
        <f t="shared" ca="1" si="184"/>
        <v>19.182382994810894</v>
      </c>
      <c r="H1772" s="14">
        <f t="shared" ca="1" si="185"/>
        <v>16.903074492216337</v>
      </c>
      <c r="I1772" s="13">
        <f t="shared" ca="1" si="186"/>
        <v>-1.1058178377919872</v>
      </c>
      <c r="J1772" s="13">
        <f t="shared" ca="1" si="187"/>
        <v>1</v>
      </c>
      <c r="K1772" s="7">
        <f t="shared" ca="1" si="188"/>
        <v>2.6809651474530901E-3</v>
      </c>
      <c r="L1772" s="13">
        <f t="shared" ca="1" si="189"/>
        <v>0</v>
      </c>
      <c r="M1772" s="7">
        <f t="shared" ca="1" si="190"/>
        <v>0</v>
      </c>
      <c r="P1772" s="15">
        <v>-0.28419643478282341</v>
      </c>
      <c r="Q1772" s="11">
        <v>16.100000000000001</v>
      </c>
    </row>
    <row r="1773" spans="1:17" x14ac:dyDescent="0.25">
      <c r="A1773" s="3">
        <v>40553</v>
      </c>
      <c r="B1773">
        <v>18.649999999999999</v>
      </c>
      <c r="C1773">
        <v>21</v>
      </c>
      <c r="D1773" s="4">
        <v>-2.6737967914438601E-3</v>
      </c>
      <c r="E1773" s="4">
        <v>0</v>
      </c>
      <c r="F1773">
        <f t="shared" si="183"/>
        <v>23.71820000000001</v>
      </c>
      <c r="G1773">
        <f t="shared" ca="1" si="184"/>
        <v>19.148445218832943</v>
      </c>
      <c r="H1773" s="14">
        <f t="shared" ca="1" si="185"/>
        <v>16.863567828249408</v>
      </c>
      <c r="I1773" s="13">
        <f t="shared" ca="1" si="186"/>
        <v>-1.1090748284540657</v>
      </c>
      <c r="J1773" s="13">
        <f t="shared" ca="1" si="187"/>
        <v>1</v>
      </c>
      <c r="K1773" s="7">
        <f t="shared" ca="1" si="188"/>
        <v>-2.6737967914438601E-3</v>
      </c>
      <c r="L1773" s="13">
        <f t="shared" ca="1" si="189"/>
        <v>0</v>
      </c>
      <c r="M1773" s="7">
        <f t="shared" ca="1" si="190"/>
        <v>0</v>
      </c>
      <c r="P1773" s="15">
        <v>-0.28215067746900102</v>
      </c>
      <c r="Q1773" s="11">
        <v>16.175000000000001</v>
      </c>
    </row>
    <row r="1774" spans="1:17" x14ac:dyDescent="0.25">
      <c r="A1774" s="3">
        <v>40554</v>
      </c>
      <c r="B1774">
        <v>17.95</v>
      </c>
      <c r="C1774">
        <v>20.399999999999999</v>
      </c>
      <c r="D1774" s="4">
        <v>-3.7533512064343098E-2</v>
      </c>
      <c r="E1774" s="4">
        <v>-2.8571428571428699E-2</v>
      </c>
      <c r="F1774">
        <f t="shared" si="183"/>
        <v>23.691800000000011</v>
      </c>
      <c r="G1774">
        <f t="shared" ca="1" si="184"/>
        <v>19.107884341962727</v>
      </c>
      <c r="H1774" s="14">
        <f t="shared" ca="1" si="185"/>
        <v>16.815926512944085</v>
      </c>
      <c r="I1774" s="13">
        <f t="shared" ca="1" si="186"/>
        <v>-1.2525972178245759</v>
      </c>
      <c r="J1774" s="13">
        <f t="shared" ca="1" si="187"/>
        <v>1</v>
      </c>
      <c r="K1774" s="7">
        <f t="shared" ca="1" si="188"/>
        <v>-3.7533512064343098E-2</v>
      </c>
      <c r="L1774" s="13">
        <f t="shared" ca="1" si="189"/>
        <v>0</v>
      </c>
      <c r="M1774" s="7">
        <f t="shared" ca="1" si="190"/>
        <v>0</v>
      </c>
      <c r="P1774" s="15">
        <v>-0.28164697527039678</v>
      </c>
      <c r="Q1774" s="11">
        <v>16.225000000000001</v>
      </c>
    </row>
    <row r="1775" spans="1:17" x14ac:dyDescent="0.25">
      <c r="A1775" s="3">
        <v>40555</v>
      </c>
      <c r="B1775">
        <v>17</v>
      </c>
      <c r="C1775">
        <v>19.45</v>
      </c>
      <c r="D1775" s="4">
        <v>-5.2924791086351002E-2</v>
      </c>
      <c r="E1775" s="4">
        <v>-4.6568627450980303E-2</v>
      </c>
      <c r="F1775">
        <f t="shared" si="183"/>
        <v>23.66480000000001</v>
      </c>
      <c r="G1775">
        <f t="shared" ca="1" si="184"/>
        <v>19.061468493362732</v>
      </c>
      <c r="H1775" s="14">
        <f t="shared" ca="1" si="185"/>
        <v>16.759802740044094</v>
      </c>
      <c r="I1775" s="13">
        <f t="shared" ca="1" si="186"/>
        <v>-1.4478209945102627</v>
      </c>
      <c r="J1775" s="13">
        <f t="shared" ca="1" si="187"/>
        <v>1</v>
      </c>
      <c r="K1775" s="7">
        <f t="shared" ca="1" si="188"/>
        <v>-5.2924791086351002E-2</v>
      </c>
      <c r="L1775" s="13">
        <f t="shared" ca="1" si="189"/>
        <v>0</v>
      </c>
      <c r="M1775" s="7">
        <f t="shared" ca="1" si="190"/>
        <v>0</v>
      </c>
      <c r="P1775" s="15">
        <v>-0.28141487314158986</v>
      </c>
      <c r="Q1775" s="11">
        <v>14.9</v>
      </c>
    </row>
    <row r="1776" spans="1:17" x14ac:dyDescent="0.25">
      <c r="A1776" s="3">
        <v>40556</v>
      </c>
      <c r="B1776">
        <v>16.95</v>
      </c>
      <c r="C1776">
        <v>19.3</v>
      </c>
      <c r="D1776" s="4">
        <v>-2.94117647058823E-3</v>
      </c>
      <c r="E1776" s="4">
        <v>-7.7120822622107604E-3</v>
      </c>
      <c r="F1776">
        <f t="shared" si="183"/>
        <v>23.636600000000008</v>
      </c>
      <c r="G1776">
        <f t="shared" ca="1" si="184"/>
        <v>19.01385509680674</v>
      </c>
      <c r="H1776" s="14">
        <f t="shared" ca="1" si="185"/>
        <v>16.702482645210104</v>
      </c>
      <c r="I1776" s="13">
        <f t="shared" ca="1" si="186"/>
        <v>-1.446456626966607</v>
      </c>
      <c r="J1776" s="13">
        <f t="shared" ca="1" si="187"/>
        <v>1</v>
      </c>
      <c r="K1776" s="7">
        <f t="shared" ca="1" si="188"/>
        <v>-2.94117647058823E-3</v>
      </c>
      <c r="L1776" s="13">
        <f t="shared" ca="1" si="189"/>
        <v>0</v>
      </c>
      <c r="M1776" s="7">
        <f t="shared" ca="1" si="190"/>
        <v>0</v>
      </c>
      <c r="P1776" s="15">
        <v>-0.28119653317308962</v>
      </c>
      <c r="Q1776" s="11">
        <v>14.08</v>
      </c>
    </row>
    <row r="1777" spans="1:17" x14ac:dyDescent="0.25">
      <c r="A1777" s="3">
        <v>40557</v>
      </c>
      <c r="B1777">
        <v>16.25</v>
      </c>
      <c r="C1777">
        <v>18.399999999999999</v>
      </c>
      <c r="D1777" s="4">
        <v>-4.1297935103244802E-2</v>
      </c>
      <c r="E1777" s="4">
        <v>-4.6632124352331702E-2</v>
      </c>
      <c r="F1777">
        <f t="shared" si="183"/>
        <v>23.603000000000009</v>
      </c>
      <c r="G1777">
        <f t="shared" ca="1" si="184"/>
        <v>18.957272823335476</v>
      </c>
      <c r="H1777" s="14">
        <f t="shared" ca="1" si="185"/>
        <v>16.634409235003211</v>
      </c>
      <c r="I1777" s="13">
        <f t="shared" ca="1" si="186"/>
        <v>-1.5827446856832439</v>
      </c>
      <c r="J1777" s="13">
        <f t="shared" ca="1" si="187"/>
        <v>1</v>
      </c>
      <c r="K1777" s="7">
        <f t="shared" ca="1" si="188"/>
        <v>-4.1297935103244802E-2</v>
      </c>
      <c r="L1777" s="13">
        <f t="shared" ca="1" si="189"/>
        <v>0</v>
      </c>
      <c r="M1777" s="7">
        <f t="shared" ca="1" si="190"/>
        <v>0</v>
      </c>
      <c r="P1777" s="15">
        <v>-0.2809586349192213</v>
      </c>
      <c r="Q1777" s="11">
        <v>14.12</v>
      </c>
    </row>
    <row r="1778" spans="1:17" x14ac:dyDescent="0.25">
      <c r="A1778" s="3">
        <v>40560</v>
      </c>
      <c r="B1778">
        <v>16.25</v>
      </c>
      <c r="C1778">
        <v>18.399999999999999</v>
      </c>
      <c r="D1778" s="4">
        <v>-0.116847826086956</v>
      </c>
      <c r="E1778" s="4">
        <v>-0.11325301204819301</v>
      </c>
      <c r="F1778">
        <f t="shared" si="183"/>
        <v>23.575800000000008</v>
      </c>
      <c r="G1778">
        <f t="shared" ca="1" si="184"/>
        <v>18.90706522920831</v>
      </c>
      <c r="H1778" s="14">
        <f t="shared" ca="1" si="185"/>
        <v>16.57269784381246</v>
      </c>
      <c r="I1778" s="13">
        <f t="shared" ca="1" si="186"/>
        <v>-1.5691189068677249</v>
      </c>
      <c r="J1778" s="13">
        <f t="shared" ca="1" si="187"/>
        <v>1</v>
      </c>
      <c r="K1778" s="7">
        <f t="shared" ca="1" si="188"/>
        <v>-0.116847826086956</v>
      </c>
      <c r="L1778" s="13">
        <f t="shared" ca="1" si="189"/>
        <v>1</v>
      </c>
      <c r="M1778" s="16">
        <f t="shared" ca="1" si="190"/>
        <v>-0.116847826086956</v>
      </c>
      <c r="P1778" s="15">
        <v>-0.27904766613784499</v>
      </c>
      <c r="Q1778" s="11">
        <v>22.64</v>
      </c>
    </row>
    <row r="1779" spans="1:17" x14ac:dyDescent="0.25">
      <c r="A1779" s="3">
        <v>40561</v>
      </c>
      <c r="B1779">
        <v>17.850000000000001</v>
      </c>
      <c r="C1779">
        <v>20.149999999999999</v>
      </c>
      <c r="D1779" s="4">
        <v>9.84615384615386E-2</v>
      </c>
      <c r="E1779" s="4">
        <v>9.5108695652173794E-2</v>
      </c>
      <c r="F1779">
        <f t="shared" si="183"/>
        <v>23.558800000000005</v>
      </c>
      <c r="G1779">
        <f t="shared" ca="1" si="184"/>
        <v>18.877003062925606</v>
      </c>
      <c r="H1779" s="14">
        <f t="shared" ca="1" si="185"/>
        <v>16.536104594388405</v>
      </c>
      <c r="I1779" s="13">
        <f t="shared" ca="1" si="186"/>
        <v>-1.2193608729146135</v>
      </c>
      <c r="J1779" s="13">
        <f t="shared" ca="1" si="187"/>
        <v>1</v>
      </c>
      <c r="K1779" s="7">
        <f t="shared" ca="1" si="188"/>
        <v>9.84615384615386E-2</v>
      </c>
      <c r="L1779" s="13">
        <f t="shared" ca="1" si="189"/>
        <v>1</v>
      </c>
      <c r="M1779" s="16">
        <f t="shared" ca="1" si="190"/>
        <v>9.84615384615386E-2</v>
      </c>
      <c r="P1779" s="15">
        <v>-0.27835540215273324</v>
      </c>
      <c r="Q1779" s="11">
        <v>14.975</v>
      </c>
    </row>
    <row r="1780" spans="1:17" x14ac:dyDescent="0.25">
      <c r="A1780" s="3">
        <v>40562</v>
      </c>
      <c r="B1780">
        <v>18.75</v>
      </c>
      <c r="C1780">
        <v>20.9</v>
      </c>
      <c r="D1780" s="4">
        <v>5.0420168067226698E-2</v>
      </c>
      <c r="E1780" s="4">
        <v>3.7220843672456601E-2</v>
      </c>
      <c r="F1780">
        <f t="shared" si="183"/>
        <v>23.545200000000008</v>
      </c>
      <c r="G1780">
        <f t="shared" ca="1" si="184"/>
        <v>18.854400818623851</v>
      </c>
      <c r="H1780" s="14">
        <f t="shared" ca="1" si="185"/>
        <v>16.509001227935777</v>
      </c>
      <c r="I1780" s="13">
        <f t="shared" ca="1" si="186"/>
        <v>-1.0222565099436265</v>
      </c>
      <c r="J1780" s="13">
        <f t="shared" ca="1" si="187"/>
        <v>1</v>
      </c>
      <c r="K1780" s="7">
        <f t="shared" ca="1" si="188"/>
        <v>5.0420168067226698E-2</v>
      </c>
      <c r="L1780" s="13">
        <f t="shared" ca="1" si="189"/>
        <v>1</v>
      </c>
      <c r="M1780" s="16">
        <f t="shared" ca="1" si="190"/>
        <v>5.0420168067226698E-2</v>
      </c>
      <c r="P1780" s="15">
        <v>-0.27772635169899146</v>
      </c>
      <c r="Q1780" s="11">
        <v>14.06</v>
      </c>
    </row>
    <row r="1781" spans="1:17" x14ac:dyDescent="0.25">
      <c r="A1781" s="3">
        <v>40563</v>
      </c>
      <c r="B1781">
        <v>18.649999999999999</v>
      </c>
      <c r="C1781">
        <v>20.85</v>
      </c>
      <c r="D1781" s="4">
        <v>-5.3333333333334104E-3</v>
      </c>
      <c r="E1781" s="4">
        <v>-2.3923444976075002E-3</v>
      </c>
      <c r="F1781">
        <f t="shared" si="183"/>
        <v>23.517400000000009</v>
      </c>
      <c r="G1781">
        <f t="shared" ca="1" si="184"/>
        <v>18.818273779094756</v>
      </c>
      <c r="H1781" s="14">
        <f t="shared" ca="1" si="185"/>
        <v>16.468710668642128</v>
      </c>
      <c r="I1781" s="13">
        <f t="shared" ca="1" si="186"/>
        <v>-1.035809589098958</v>
      </c>
      <c r="J1781" s="13">
        <f t="shared" ca="1" si="187"/>
        <v>1</v>
      </c>
      <c r="K1781" s="7">
        <f t="shared" ca="1" si="188"/>
        <v>-5.3333333333334104E-3</v>
      </c>
      <c r="L1781" s="13">
        <f t="shared" ca="1" si="189"/>
        <v>1</v>
      </c>
      <c r="M1781" s="16">
        <f t="shared" ca="1" si="190"/>
        <v>-5.3333333333334104E-3</v>
      </c>
      <c r="P1781" s="15">
        <v>-0.27717014135499418</v>
      </c>
      <c r="Q1781" s="11">
        <v>14.05</v>
      </c>
    </row>
    <row r="1782" spans="1:17" x14ac:dyDescent="0.25">
      <c r="A1782" s="3">
        <v>40564</v>
      </c>
      <c r="B1782">
        <v>18.850000000000001</v>
      </c>
      <c r="C1782">
        <v>21</v>
      </c>
      <c r="D1782" s="4">
        <v>1.07238605898126E-2</v>
      </c>
      <c r="E1782" s="4">
        <v>7.1942446043165003E-3</v>
      </c>
      <c r="F1782">
        <f t="shared" si="183"/>
        <v>23.488400000000006</v>
      </c>
      <c r="G1782">
        <f t="shared" ca="1" si="184"/>
        <v>18.782934513993368</v>
      </c>
      <c r="H1782" s="14">
        <f t="shared" ca="1" si="185"/>
        <v>16.430201770990045</v>
      </c>
      <c r="I1782" s="13">
        <f t="shared" ca="1" si="186"/>
        <v>-0.98574732166114531</v>
      </c>
      <c r="J1782" s="13">
        <f t="shared" ca="1" si="187"/>
        <v>1</v>
      </c>
      <c r="K1782" s="7">
        <f t="shared" ca="1" si="188"/>
        <v>1.07238605898126E-2</v>
      </c>
      <c r="L1782" s="13">
        <f t="shared" ca="1" si="189"/>
        <v>1</v>
      </c>
      <c r="M1782" s="16">
        <f t="shared" ca="1" si="190"/>
        <v>1.07238605898126E-2</v>
      </c>
      <c r="P1782" s="15">
        <v>-0.27554028015705812</v>
      </c>
      <c r="Q1782" s="11">
        <v>14.9</v>
      </c>
    </row>
    <row r="1783" spans="1:17" x14ac:dyDescent="0.25">
      <c r="A1783" s="3">
        <v>40567</v>
      </c>
      <c r="B1783">
        <v>18.399999999999999</v>
      </c>
      <c r="C1783">
        <v>20.55</v>
      </c>
      <c r="D1783" s="4">
        <v>-2.3872679045092899E-2</v>
      </c>
      <c r="E1783" s="4">
        <v>-2.1428571428571401E-2</v>
      </c>
      <c r="F1783">
        <f t="shared" si="183"/>
        <v>23.456400000000009</v>
      </c>
      <c r="G1783">
        <f t="shared" ca="1" si="184"/>
        <v>18.743647190866096</v>
      </c>
      <c r="H1783" s="14">
        <f t="shared" ca="1" si="185"/>
        <v>16.387270786299137</v>
      </c>
      <c r="I1783" s="13">
        <f t="shared" ca="1" si="186"/>
        <v>-1.072918568994339</v>
      </c>
      <c r="J1783" s="13">
        <f t="shared" ca="1" si="187"/>
        <v>1</v>
      </c>
      <c r="K1783" s="7">
        <f t="shared" ca="1" si="188"/>
        <v>-2.3872679045092899E-2</v>
      </c>
      <c r="L1783" s="13">
        <f t="shared" ca="1" si="189"/>
        <v>1</v>
      </c>
      <c r="M1783" s="16">
        <f t="shared" ca="1" si="190"/>
        <v>-2.3872679045092899E-2</v>
      </c>
      <c r="P1783" s="15">
        <v>-0.27544362833456632</v>
      </c>
      <c r="Q1783" s="11">
        <v>34.6</v>
      </c>
    </row>
    <row r="1784" spans="1:17" x14ac:dyDescent="0.25">
      <c r="A1784" s="3">
        <v>40568</v>
      </c>
      <c r="B1784">
        <v>18.2</v>
      </c>
      <c r="C1784">
        <v>20.350000000000001</v>
      </c>
      <c r="D1784" s="4">
        <v>-1.08695652173912E-2</v>
      </c>
      <c r="E1784" s="4">
        <v>-9.7323600973235908E-3</v>
      </c>
      <c r="F1784">
        <f t="shared" si="183"/>
        <v>23.427000000000003</v>
      </c>
      <c r="G1784">
        <f t="shared" ca="1" si="184"/>
        <v>18.704483615698102</v>
      </c>
      <c r="H1784" s="14">
        <f t="shared" ca="1" si="185"/>
        <v>16.343225423547153</v>
      </c>
      <c r="I1784" s="13">
        <f t="shared" ca="1" si="186"/>
        <v>-1.1068251700248319</v>
      </c>
      <c r="J1784" s="13">
        <f t="shared" ca="1" si="187"/>
        <v>1</v>
      </c>
      <c r="K1784" s="7">
        <f t="shared" ca="1" si="188"/>
        <v>-1.08695652173912E-2</v>
      </c>
      <c r="L1784" s="13">
        <f t="shared" ca="1" si="189"/>
        <v>1</v>
      </c>
      <c r="M1784" s="16">
        <f t="shared" ca="1" si="190"/>
        <v>-1.08695652173912E-2</v>
      </c>
      <c r="P1784" s="15">
        <v>-0.27513406699061865</v>
      </c>
      <c r="Q1784" s="11">
        <v>22.85</v>
      </c>
    </row>
    <row r="1785" spans="1:17" x14ac:dyDescent="0.25">
      <c r="A1785" s="3">
        <v>40569</v>
      </c>
      <c r="B1785">
        <v>17.55</v>
      </c>
      <c r="C1785">
        <v>19.75</v>
      </c>
      <c r="D1785" s="4">
        <v>-3.5714285714285601E-2</v>
      </c>
      <c r="E1785" s="4">
        <v>-2.9484029484029499E-2</v>
      </c>
      <c r="F1785">
        <f t="shared" si="183"/>
        <v>23.395200000000003</v>
      </c>
      <c r="G1785">
        <f t="shared" ca="1" si="184"/>
        <v>18.660000219631712</v>
      </c>
      <c r="H1785" s="14">
        <f t="shared" ca="1" si="185"/>
        <v>16.292400329447567</v>
      </c>
      <c r="I1785" s="13">
        <f t="shared" ca="1" si="186"/>
        <v>-1.2344146543158898</v>
      </c>
      <c r="J1785" s="13">
        <f t="shared" ca="1" si="187"/>
        <v>1</v>
      </c>
      <c r="K1785" s="7">
        <f t="shared" ca="1" si="188"/>
        <v>-3.5714285714285601E-2</v>
      </c>
      <c r="L1785" s="13">
        <f t="shared" ca="1" si="189"/>
        <v>1</v>
      </c>
      <c r="M1785" s="16">
        <f t="shared" ca="1" si="190"/>
        <v>-3.5714285714285601E-2</v>
      </c>
      <c r="P1785" s="15">
        <v>-0.27253558779553816</v>
      </c>
      <c r="Q1785" s="11">
        <v>21.85</v>
      </c>
    </row>
    <row r="1786" spans="1:17" x14ac:dyDescent="0.25">
      <c r="A1786" s="3">
        <v>40570</v>
      </c>
      <c r="B1786">
        <v>17.25</v>
      </c>
      <c r="C1786">
        <v>19.399999999999999</v>
      </c>
      <c r="D1786" s="4">
        <v>-1.7094017094017099E-2</v>
      </c>
      <c r="E1786" s="4">
        <v>-1.7721518987341901E-2</v>
      </c>
      <c r="F1786">
        <f t="shared" si="183"/>
        <v>23.366400000000006</v>
      </c>
      <c r="G1786">
        <f t="shared" ca="1" si="184"/>
        <v>18.615832555999265</v>
      </c>
      <c r="H1786" s="14">
        <f t="shared" ca="1" si="185"/>
        <v>16.240548833998897</v>
      </c>
      <c r="I1786" s="13">
        <f t="shared" ca="1" si="186"/>
        <v>-1.2875093495881444</v>
      </c>
      <c r="J1786" s="13">
        <f t="shared" ca="1" si="187"/>
        <v>1</v>
      </c>
      <c r="K1786" s="7">
        <f t="shared" ca="1" si="188"/>
        <v>-1.7094017094017099E-2</v>
      </c>
      <c r="L1786" s="13">
        <f t="shared" ca="1" si="189"/>
        <v>1</v>
      </c>
      <c r="M1786" s="16">
        <f t="shared" ca="1" si="190"/>
        <v>-1.7094017094017099E-2</v>
      </c>
      <c r="P1786" s="15">
        <v>-0.27229815375143801</v>
      </c>
      <c r="Q1786" s="11">
        <v>14.25</v>
      </c>
    </row>
    <row r="1787" spans="1:17" x14ac:dyDescent="0.25">
      <c r="A1787" s="3">
        <v>40571</v>
      </c>
      <c r="B1787">
        <v>19.399999999999999</v>
      </c>
      <c r="C1787">
        <v>20.65</v>
      </c>
      <c r="D1787" s="4">
        <v>0.12463768115942001</v>
      </c>
      <c r="E1787" s="4">
        <v>6.4432989690721601E-2</v>
      </c>
      <c r="F1787">
        <f t="shared" si="183"/>
        <v>23.3462</v>
      </c>
      <c r="G1787">
        <f t="shared" ca="1" si="184"/>
        <v>18.589550384987355</v>
      </c>
      <c r="H1787" s="14">
        <f t="shared" ca="1" si="185"/>
        <v>16.211225577481031</v>
      </c>
      <c r="I1787" s="13">
        <f t="shared" ca="1" si="186"/>
        <v>-0.82961755003884408</v>
      </c>
      <c r="J1787" s="13">
        <f t="shared" ca="1" si="187"/>
        <v>1</v>
      </c>
      <c r="K1787" s="7">
        <f t="shared" ca="1" si="188"/>
        <v>0.12463768115942001</v>
      </c>
      <c r="L1787" s="13">
        <f t="shared" ca="1" si="189"/>
        <v>1</v>
      </c>
      <c r="M1787" s="16">
        <f t="shared" ca="1" si="190"/>
        <v>0.12463768115942001</v>
      </c>
      <c r="P1787" s="15">
        <v>-0.27170568655756466</v>
      </c>
      <c r="Q1787" s="11">
        <v>14.25</v>
      </c>
    </row>
    <row r="1788" spans="1:17" x14ac:dyDescent="0.25">
      <c r="A1788" s="3">
        <v>40574</v>
      </c>
      <c r="B1788">
        <v>19.100000000000001</v>
      </c>
      <c r="C1788">
        <v>20.45</v>
      </c>
      <c r="D1788" s="4">
        <v>-1.5463917525773E-2</v>
      </c>
      <c r="E1788" s="4">
        <v>-9.6852300242130703E-3</v>
      </c>
      <c r="F1788">
        <f t="shared" ref="F1788:F1851" si="191">AVERAGE(B1539:B1788)</f>
        <v>23.324800000000003</v>
      </c>
      <c r="G1788">
        <f t="shared" ref="G1788:G1851" ca="1" si="192">F1788-_xlfn.STDEV.P(OFFSET(B1788,0,0,-250,1))</f>
        <v>18.561134923611874</v>
      </c>
      <c r="H1788" s="14">
        <f t="shared" ref="H1788:H1851" ca="1" si="193">F1788-1.5*_xlfn.STDEV.P(OFFSET(B1788,0,0,-250,1))</f>
        <v>16.17930238541781</v>
      </c>
      <c r="I1788" s="13">
        <f t="shared" ref="I1788:I1851" ca="1" si="194">(B1788-F1788)/_xlfn.STDEV.P(OFFSET(B1788,0,0,-250,1))</f>
        <v>-0.88688015052546443</v>
      </c>
      <c r="J1788" s="13">
        <f t="shared" ca="1" si="187"/>
        <v>1</v>
      </c>
      <c r="K1788" s="7">
        <f t="shared" ca="1" si="188"/>
        <v>-1.5463917525773E-2</v>
      </c>
      <c r="L1788" s="13">
        <f t="shared" ca="1" si="189"/>
        <v>1</v>
      </c>
      <c r="M1788" s="16">
        <f t="shared" ca="1" si="190"/>
        <v>-1.5463917525773E-2</v>
      </c>
      <c r="P1788" s="15">
        <v>-0.27104828287480137</v>
      </c>
      <c r="Q1788" s="11">
        <v>15.6</v>
      </c>
    </row>
    <row r="1789" spans="1:17" x14ac:dyDescent="0.25">
      <c r="A1789" s="3">
        <v>40575</v>
      </c>
      <c r="B1789">
        <v>17.95</v>
      </c>
      <c r="C1789">
        <v>19.600000000000001</v>
      </c>
      <c r="D1789" s="4">
        <v>-6.0209424083769697E-2</v>
      </c>
      <c r="E1789" s="4">
        <v>-4.1564792176038999E-2</v>
      </c>
      <c r="F1789">
        <f t="shared" si="191"/>
        <v>23.302199999999999</v>
      </c>
      <c r="G1789">
        <f t="shared" ca="1" si="192"/>
        <v>18.526506839839897</v>
      </c>
      <c r="H1789" s="14">
        <f t="shared" ca="1" si="193"/>
        <v>16.138660259759849</v>
      </c>
      <c r="I1789" s="13">
        <f t="shared" ca="1" si="194"/>
        <v>-1.1207168929212723</v>
      </c>
      <c r="J1789" s="13">
        <f t="shared" ref="J1789:J1852" ca="1" si="195">IF(AND(J1788=0,I1788&lt;-1),1,IF(AND(J1788=1,I1788&gt;-0.5),0,J1788))</f>
        <v>1</v>
      </c>
      <c r="K1789" s="7">
        <f t="shared" ref="K1789:K1852" ca="1" si="196">J1789*D1789</f>
        <v>-6.0209424083769697E-2</v>
      </c>
      <c r="L1789" s="13">
        <f t="shared" ref="L1789:L1852" ca="1" si="197">IF(AND(L1788=0,I1788&lt;-1.5),1,IF(AND(L1788=1,I1788&gt;0.5),0,L1788))</f>
        <v>1</v>
      </c>
      <c r="M1789" s="16">
        <f t="shared" ref="M1789:M1852" ca="1" si="198">L1789*D1789</f>
        <v>-6.0209424083769697E-2</v>
      </c>
      <c r="P1789" s="15">
        <v>-0.26992732189155516</v>
      </c>
      <c r="Q1789" s="11">
        <v>14.324999999999999</v>
      </c>
    </row>
    <row r="1790" spans="1:17" x14ac:dyDescent="0.25">
      <c r="A1790" s="3">
        <v>40576</v>
      </c>
      <c r="B1790">
        <v>18.05</v>
      </c>
      <c r="C1790">
        <v>19.55</v>
      </c>
      <c r="D1790" s="4">
        <v>5.5710306406686599E-3</v>
      </c>
      <c r="E1790" s="4">
        <v>-2.5510204081633501E-3</v>
      </c>
      <c r="F1790">
        <f t="shared" si="191"/>
        <v>23.283400000000004</v>
      </c>
      <c r="G1790">
        <f t="shared" ca="1" si="192"/>
        <v>18.496332584556619</v>
      </c>
      <c r="H1790" s="14">
        <f t="shared" ca="1" si="193"/>
        <v>16.102798876834925</v>
      </c>
      <c r="I1790" s="13">
        <f t="shared" ca="1" si="194"/>
        <v>-1.0932371629270814</v>
      </c>
      <c r="J1790" s="13">
        <f t="shared" ca="1" si="195"/>
        <v>1</v>
      </c>
      <c r="K1790" s="7">
        <f t="shared" ca="1" si="196"/>
        <v>5.5710306406686599E-3</v>
      </c>
      <c r="L1790" s="13">
        <f t="shared" ca="1" si="197"/>
        <v>1</v>
      </c>
      <c r="M1790" s="16">
        <f t="shared" ca="1" si="198"/>
        <v>5.5710306406686599E-3</v>
      </c>
      <c r="P1790" s="15">
        <v>-0.26785598955954121</v>
      </c>
      <c r="Q1790" s="11">
        <v>12.74</v>
      </c>
    </row>
    <row r="1791" spans="1:17" x14ac:dyDescent="0.25">
      <c r="A1791" s="3">
        <v>40577</v>
      </c>
      <c r="B1791">
        <v>17.7</v>
      </c>
      <c r="C1791">
        <v>19.350000000000001</v>
      </c>
      <c r="D1791" s="4">
        <v>-1.9390581717451599E-2</v>
      </c>
      <c r="E1791" s="4">
        <v>-1.0230179028132899E-2</v>
      </c>
      <c r="F1791">
        <f t="shared" si="191"/>
        <v>23.267000000000003</v>
      </c>
      <c r="G1791">
        <f t="shared" ca="1" si="192"/>
        <v>18.467870808156981</v>
      </c>
      <c r="H1791" s="14">
        <f t="shared" ca="1" si="193"/>
        <v>16.068306212235466</v>
      </c>
      <c r="I1791" s="13">
        <f t="shared" ca="1" si="194"/>
        <v>-1.1600021123544899</v>
      </c>
      <c r="J1791" s="13">
        <f t="shared" ca="1" si="195"/>
        <v>1</v>
      </c>
      <c r="K1791" s="7">
        <f t="shared" ca="1" si="196"/>
        <v>-1.9390581717451599E-2</v>
      </c>
      <c r="L1791" s="13">
        <f t="shared" ca="1" si="197"/>
        <v>1</v>
      </c>
      <c r="M1791" s="16">
        <f t="shared" ca="1" si="198"/>
        <v>-1.9390581717451599E-2</v>
      </c>
      <c r="P1791" s="15">
        <v>-0.26759497773769209</v>
      </c>
      <c r="Q1791" s="11">
        <v>23.3</v>
      </c>
    </row>
    <row r="1792" spans="1:17" x14ac:dyDescent="0.25">
      <c r="A1792" s="3">
        <v>40578</v>
      </c>
      <c r="B1792">
        <v>17.25</v>
      </c>
      <c r="C1792">
        <v>18.850000000000001</v>
      </c>
      <c r="D1792" s="4">
        <v>-2.5423728813559299E-2</v>
      </c>
      <c r="E1792" s="4">
        <v>-2.5839793281653801E-2</v>
      </c>
      <c r="F1792">
        <f t="shared" si="191"/>
        <v>23.250600000000002</v>
      </c>
      <c r="G1792">
        <f t="shared" ca="1" si="192"/>
        <v>18.437961467967924</v>
      </c>
      <c r="H1792" s="14">
        <f t="shared" ca="1" si="193"/>
        <v>16.031642201951886</v>
      </c>
      <c r="I1792" s="13">
        <f t="shared" ca="1" si="194"/>
        <v>-1.2468420306368453</v>
      </c>
      <c r="J1792" s="13">
        <f t="shared" ca="1" si="195"/>
        <v>1</v>
      </c>
      <c r="K1792" s="7">
        <f t="shared" ca="1" si="196"/>
        <v>-2.5423728813559299E-2</v>
      </c>
      <c r="L1792" s="13">
        <f t="shared" ca="1" si="197"/>
        <v>1</v>
      </c>
      <c r="M1792" s="16">
        <f t="shared" ca="1" si="198"/>
        <v>-2.5423728813559299E-2</v>
      </c>
      <c r="P1792" s="15">
        <v>-0.26738954126192244</v>
      </c>
      <c r="Q1792" s="11">
        <v>22.95</v>
      </c>
    </row>
    <row r="1793" spans="1:17" x14ac:dyDescent="0.25">
      <c r="A1793" s="3">
        <v>40581</v>
      </c>
      <c r="B1793">
        <v>16.95</v>
      </c>
      <c r="C1793">
        <v>18.45</v>
      </c>
      <c r="D1793" s="4">
        <v>-1.7391304347826101E-2</v>
      </c>
      <c r="E1793" s="4">
        <v>-2.1220159151193799E-2</v>
      </c>
      <c r="F1793">
        <f t="shared" si="191"/>
        <v>23.234600000000004</v>
      </c>
      <c r="G1793">
        <f t="shared" ca="1" si="192"/>
        <v>18.407711474251776</v>
      </c>
      <c r="H1793" s="14">
        <f t="shared" ca="1" si="193"/>
        <v>15.994267211377661</v>
      </c>
      <c r="I1793" s="13">
        <f t="shared" ca="1" si="194"/>
        <v>-1.3019981643404146</v>
      </c>
      <c r="J1793" s="13">
        <f t="shared" ca="1" si="195"/>
        <v>1</v>
      </c>
      <c r="K1793" s="7">
        <f t="shared" ca="1" si="196"/>
        <v>-1.7391304347826101E-2</v>
      </c>
      <c r="L1793" s="13">
        <f t="shared" ca="1" si="197"/>
        <v>1</v>
      </c>
      <c r="M1793" s="16">
        <f t="shared" ca="1" si="198"/>
        <v>-1.7391304347826101E-2</v>
      </c>
      <c r="P1793" s="15">
        <v>-0.26714799874186773</v>
      </c>
      <c r="Q1793" s="11">
        <v>14.324999999999999</v>
      </c>
    </row>
    <row r="1794" spans="1:17" x14ac:dyDescent="0.25">
      <c r="A1794" s="3">
        <v>40582</v>
      </c>
      <c r="B1794">
        <v>16.850000000000001</v>
      </c>
      <c r="C1794">
        <v>18.2</v>
      </c>
      <c r="D1794" s="4">
        <v>-5.8997050147491202E-3</v>
      </c>
      <c r="E1794" s="4">
        <v>-1.3550135501355001E-2</v>
      </c>
      <c r="F1794">
        <f t="shared" si="191"/>
        <v>23.215400000000002</v>
      </c>
      <c r="G1794">
        <f t="shared" ca="1" si="192"/>
        <v>18.372725858577745</v>
      </c>
      <c r="H1794" s="14">
        <f t="shared" ca="1" si="193"/>
        <v>15.951388787866618</v>
      </c>
      <c r="I1794" s="13">
        <f t="shared" ca="1" si="194"/>
        <v>-1.3144390504314485</v>
      </c>
      <c r="J1794" s="13">
        <f t="shared" ca="1" si="195"/>
        <v>1</v>
      </c>
      <c r="K1794" s="7">
        <f t="shared" ca="1" si="196"/>
        <v>-5.8997050147491202E-3</v>
      </c>
      <c r="L1794" s="13">
        <f t="shared" ca="1" si="197"/>
        <v>1</v>
      </c>
      <c r="M1794" s="16">
        <f t="shared" ca="1" si="198"/>
        <v>-5.8997050147491202E-3</v>
      </c>
      <c r="P1794" s="15">
        <v>-0.26478669302522345</v>
      </c>
      <c r="Q1794" s="11">
        <v>17.375</v>
      </c>
    </row>
    <row r="1795" spans="1:17" x14ac:dyDescent="0.25">
      <c r="A1795" s="3">
        <v>40583</v>
      </c>
      <c r="B1795">
        <v>16.850000000000001</v>
      </c>
      <c r="C1795">
        <v>18.25</v>
      </c>
      <c r="D1795" s="4">
        <v>0</v>
      </c>
      <c r="E1795" s="4">
        <v>2.7472527472527401E-3</v>
      </c>
      <c r="F1795">
        <f t="shared" si="191"/>
        <v>23.198400000000003</v>
      </c>
      <c r="G1795">
        <f t="shared" ca="1" si="192"/>
        <v>18.340892672162006</v>
      </c>
      <c r="H1795" s="14">
        <f t="shared" ca="1" si="193"/>
        <v>15.91213900824301</v>
      </c>
      <c r="I1795" s="13">
        <f t="shared" ca="1" si="194"/>
        <v>-1.3069254602289155</v>
      </c>
      <c r="J1795" s="13">
        <f t="shared" ca="1" si="195"/>
        <v>1</v>
      </c>
      <c r="K1795" s="7">
        <f t="shared" ca="1" si="196"/>
        <v>0</v>
      </c>
      <c r="L1795" s="13">
        <f t="shared" ca="1" si="197"/>
        <v>1</v>
      </c>
      <c r="M1795" s="16">
        <f t="shared" ca="1" si="198"/>
        <v>0</v>
      </c>
      <c r="P1795" s="15">
        <v>-0.26360860467091113</v>
      </c>
      <c r="Q1795" s="11">
        <v>14.925000000000001</v>
      </c>
    </row>
    <row r="1796" spans="1:17" x14ac:dyDescent="0.25">
      <c r="A1796" s="3">
        <v>40584</v>
      </c>
      <c r="B1796">
        <v>16.899999999999999</v>
      </c>
      <c r="C1796">
        <v>18.3</v>
      </c>
      <c r="D1796" s="4">
        <v>2.9673590504448702E-3</v>
      </c>
      <c r="E1796" s="4">
        <v>2.73972602739736E-3</v>
      </c>
      <c r="F1796">
        <f t="shared" si="191"/>
        <v>23.182200000000005</v>
      </c>
      <c r="G1796">
        <f t="shared" ca="1" si="192"/>
        <v>18.310488477341902</v>
      </c>
      <c r="H1796" s="14">
        <f t="shared" ca="1" si="193"/>
        <v>15.874632716012851</v>
      </c>
      <c r="I1796" s="13">
        <f t="shared" ca="1" si="194"/>
        <v>-1.2895262723956022</v>
      </c>
      <c r="J1796" s="13">
        <f t="shared" ca="1" si="195"/>
        <v>1</v>
      </c>
      <c r="K1796" s="7">
        <f t="shared" ca="1" si="196"/>
        <v>2.9673590504448702E-3</v>
      </c>
      <c r="L1796" s="13">
        <f t="shared" ca="1" si="197"/>
        <v>1</v>
      </c>
      <c r="M1796" s="16">
        <f t="shared" ca="1" si="198"/>
        <v>2.9673590504448702E-3</v>
      </c>
      <c r="P1796" s="15">
        <v>-0.26265367835284348</v>
      </c>
      <c r="Q1796" s="11">
        <v>14.52</v>
      </c>
    </row>
    <row r="1797" spans="1:17" x14ac:dyDescent="0.25">
      <c r="A1797" s="3">
        <v>40585</v>
      </c>
      <c r="B1797">
        <v>16.600000000000001</v>
      </c>
      <c r="C1797">
        <v>18.05</v>
      </c>
      <c r="D1797" s="4">
        <v>-1.77514792899407E-2</v>
      </c>
      <c r="E1797" s="4">
        <v>-1.36612021857924E-2</v>
      </c>
      <c r="F1797">
        <f t="shared" si="191"/>
        <v>23.167000000000009</v>
      </c>
      <c r="G1797">
        <f t="shared" ca="1" si="192"/>
        <v>18.28072524309167</v>
      </c>
      <c r="H1797" s="14">
        <f t="shared" ca="1" si="193"/>
        <v>15.837587864637502</v>
      </c>
      <c r="I1797" s="13">
        <f t="shared" ca="1" si="194"/>
        <v>-1.3439686318734774</v>
      </c>
      <c r="J1797" s="13">
        <f t="shared" ca="1" si="195"/>
        <v>1</v>
      </c>
      <c r="K1797" s="7">
        <f t="shared" ca="1" si="196"/>
        <v>-1.77514792899407E-2</v>
      </c>
      <c r="L1797" s="13">
        <f t="shared" ca="1" si="197"/>
        <v>1</v>
      </c>
      <c r="M1797" s="16">
        <f t="shared" ca="1" si="198"/>
        <v>-1.77514792899407E-2</v>
      </c>
      <c r="P1797" s="15">
        <v>-0.26223962890235286</v>
      </c>
      <c r="Q1797" s="11">
        <v>15.8</v>
      </c>
    </row>
    <row r="1798" spans="1:17" x14ac:dyDescent="0.25">
      <c r="A1798" s="3">
        <v>40588</v>
      </c>
      <c r="B1798">
        <v>17.850000000000001</v>
      </c>
      <c r="C1798">
        <v>18.95</v>
      </c>
      <c r="D1798" s="4">
        <v>-1.1080332409972299E-2</v>
      </c>
      <c r="E1798" s="4">
        <v>-1.0443864229764999E-2</v>
      </c>
      <c r="F1798">
        <f t="shared" si="191"/>
        <v>23.158400000000007</v>
      </c>
      <c r="G1798">
        <f t="shared" ca="1" si="192"/>
        <v>18.264672439131967</v>
      </c>
      <c r="H1798" s="14">
        <f t="shared" ca="1" si="193"/>
        <v>15.817808658697947</v>
      </c>
      <c r="I1798" s="13">
        <f t="shared" ca="1" si="194"/>
        <v>-1.0847354974248733</v>
      </c>
      <c r="J1798" s="13">
        <f t="shared" ca="1" si="195"/>
        <v>1</v>
      </c>
      <c r="K1798" s="7">
        <f t="shared" ca="1" si="196"/>
        <v>-1.1080332409972299E-2</v>
      </c>
      <c r="L1798" s="13">
        <f t="shared" ca="1" si="197"/>
        <v>1</v>
      </c>
      <c r="M1798" s="16">
        <f t="shared" ca="1" si="198"/>
        <v>-1.1080332409972299E-2</v>
      </c>
      <c r="P1798" s="15">
        <v>-0.26016126182684146</v>
      </c>
      <c r="Q1798" s="11">
        <v>14.05</v>
      </c>
    </row>
    <row r="1799" spans="1:17" x14ac:dyDescent="0.25">
      <c r="A1799" s="3">
        <v>40589</v>
      </c>
      <c r="B1799">
        <v>18.05</v>
      </c>
      <c r="C1799">
        <v>19</v>
      </c>
      <c r="D1799" s="4">
        <v>1.1204481792717E-2</v>
      </c>
      <c r="E1799" s="4">
        <v>2.6385224274407802E-3</v>
      </c>
      <c r="F1799">
        <f t="shared" si="191"/>
        <v>23.151400000000013</v>
      </c>
      <c r="G1799">
        <f t="shared" ca="1" si="192"/>
        <v>18.251625715402884</v>
      </c>
      <c r="H1799" s="14">
        <f t="shared" ca="1" si="193"/>
        <v>15.80173857310432</v>
      </c>
      <c r="I1799" s="13">
        <f t="shared" ca="1" si="194"/>
        <v>-1.0411500007330361</v>
      </c>
      <c r="J1799" s="13">
        <f t="shared" ca="1" si="195"/>
        <v>1</v>
      </c>
      <c r="K1799" s="7">
        <f t="shared" ca="1" si="196"/>
        <v>1.1204481792717E-2</v>
      </c>
      <c r="L1799" s="13">
        <f t="shared" ca="1" si="197"/>
        <v>1</v>
      </c>
      <c r="M1799" s="16">
        <f t="shared" ca="1" si="198"/>
        <v>1.1204481792717E-2</v>
      </c>
      <c r="P1799" s="15">
        <v>-0.25983197075957964</v>
      </c>
      <c r="Q1799" s="11">
        <v>17.375</v>
      </c>
    </row>
    <row r="1800" spans="1:17" x14ac:dyDescent="0.25">
      <c r="A1800" s="3">
        <v>40590</v>
      </c>
      <c r="B1800">
        <v>18.3</v>
      </c>
      <c r="C1800">
        <v>19.350000000000001</v>
      </c>
      <c r="D1800" s="4">
        <v>1.38504155124655E-2</v>
      </c>
      <c r="E1800" s="4">
        <v>1.8421052631579098E-2</v>
      </c>
      <c r="F1800">
        <f t="shared" si="191"/>
        <v>23.146200000000011</v>
      </c>
      <c r="G1800">
        <f t="shared" ca="1" si="192"/>
        <v>18.241971665185325</v>
      </c>
      <c r="H1800" s="14">
        <f t="shared" ca="1" si="193"/>
        <v>15.789857497777982</v>
      </c>
      <c r="I1800" s="13">
        <f t="shared" ca="1" si="194"/>
        <v>-0.98816769308991226</v>
      </c>
      <c r="J1800" s="13">
        <f t="shared" ca="1" si="195"/>
        <v>1</v>
      </c>
      <c r="K1800" s="7">
        <f t="shared" ca="1" si="196"/>
        <v>1.38504155124655E-2</v>
      </c>
      <c r="L1800" s="13">
        <f t="shared" ca="1" si="197"/>
        <v>1</v>
      </c>
      <c r="M1800" s="16">
        <f t="shared" ca="1" si="198"/>
        <v>1.38504155124655E-2</v>
      </c>
      <c r="P1800" s="15">
        <v>-0.25496259917904013</v>
      </c>
      <c r="Q1800" s="11">
        <v>34.799999999999997</v>
      </c>
    </row>
    <row r="1801" spans="1:17" x14ac:dyDescent="0.25">
      <c r="A1801" s="3">
        <v>40591</v>
      </c>
      <c r="B1801">
        <v>18.45</v>
      </c>
      <c r="C1801">
        <v>19.649999999999999</v>
      </c>
      <c r="D1801" s="4">
        <v>8.1967213114753096E-3</v>
      </c>
      <c r="E1801" s="4">
        <v>1.55038759689921E-2</v>
      </c>
      <c r="F1801">
        <f t="shared" si="191"/>
        <v>23.141600000000011</v>
      </c>
      <c r="G1801">
        <f t="shared" ca="1" si="192"/>
        <v>18.233509797080004</v>
      </c>
      <c r="H1801" s="14">
        <f t="shared" ca="1" si="193"/>
        <v>15.779464695620003</v>
      </c>
      <c r="I1801" s="13">
        <f t="shared" ca="1" si="194"/>
        <v>-0.95589115236896094</v>
      </c>
      <c r="J1801" s="13">
        <f t="shared" ca="1" si="195"/>
        <v>1</v>
      </c>
      <c r="K1801" s="7">
        <f t="shared" ca="1" si="196"/>
        <v>8.1967213114753096E-3</v>
      </c>
      <c r="L1801" s="13">
        <f t="shared" ca="1" si="197"/>
        <v>1</v>
      </c>
      <c r="M1801" s="16">
        <f t="shared" ca="1" si="198"/>
        <v>8.1967213114753096E-3</v>
      </c>
      <c r="P1801" s="15">
        <v>-0.25269535263773124</v>
      </c>
      <c r="Q1801" s="11">
        <v>14.06</v>
      </c>
    </row>
    <row r="1802" spans="1:17" x14ac:dyDescent="0.25">
      <c r="A1802" s="3">
        <v>40592</v>
      </c>
      <c r="B1802">
        <v>18.600000000000001</v>
      </c>
      <c r="C1802">
        <v>19.8</v>
      </c>
      <c r="D1802" s="4">
        <v>8.1300813008131599E-3</v>
      </c>
      <c r="E1802" s="4">
        <v>7.6335877862596701E-3</v>
      </c>
      <c r="F1802">
        <f t="shared" si="191"/>
        <v>23.141800000000011</v>
      </c>
      <c r="G1802">
        <f t="shared" ca="1" si="192"/>
        <v>18.233895889282355</v>
      </c>
      <c r="H1802" s="14">
        <f t="shared" ca="1" si="193"/>
        <v>15.779943833923525</v>
      </c>
      <c r="I1802" s="13">
        <f t="shared" ca="1" si="194"/>
        <v>-0.92540520302379869</v>
      </c>
      <c r="J1802" s="13">
        <f t="shared" ca="1" si="195"/>
        <v>1</v>
      </c>
      <c r="K1802" s="7">
        <f t="shared" ca="1" si="196"/>
        <v>8.1300813008131599E-3</v>
      </c>
      <c r="L1802" s="13">
        <f t="shared" ca="1" si="197"/>
        <v>1</v>
      </c>
      <c r="M1802" s="16">
        <f t="shared" ca="1" si="198"/>
        <v>8.1300813008131599E-3</v>
      </c>
      <c r="P1802" s="15">
        <v>-0.24702090168235258</v>
      </c>
      <c r="Q1802" s="11">
        <v>12.87</v>
      </c>
    </row>
    <row r="1803" spans="1:17" x14ac:dyDescent="0.25">
      <c r="A1803" s="3">
        <v>40595</v>
      </c>
      <c r="B1803">
        <v>18.600000000000001</v>
      </c>
      <c r="C1803">
        <v>19.8</v>
      </c>
      <c r="D1803" s="4">
        <v>0</v>
      </c>
      <c r="E1803" s="4">
        <v>0</v>
      </c>
      <c r="F1803">
        <f t="shared" si="191"/>
        <v>23.142800000000012</v>
      </c>
      <c r="G1803">
        <f t="shared" ca="1" si="192"/>
        <v>18.23584695763256</v>
      </c>
      <c r="H1803" s="14">
        <f t="shared" ca="1" si="193"/>
        <v>15.782370436448833</v>
      </c>
      <c r="I1803" s="13">
        <f t="shared" ca="1" si="194"/>
        <v>-0.92578835802517701</v>
      </c>
      <c r="J1803" s="13">
        <f t="shared" ca="1" si="195"/>
        <v>1</v>
      </c>
      <c r="K1803" s="7">
        <f t="shared" ca="1" si="196"/>
        <v>0</v>
      </c>
      <c r="L1803" s="13">
        <f t="shared" ca="1" si="197"/>
        <v>1</v>
      </c>
      <c r="M1803" s="16">
        <f t="shared" ca="1" si="198"/>
        <v>0</v>
      </c>
      <c r="P1803" s="15">
        <v>-0.24691082753069929</v>
      </c>
      <c r="Q1803" s="11">
        <v>23.2</v>
      </c>
    </row>
    <row r="1804" spans="1:17" x14ac:dyDescent="0.25">
      <c r="A1804" s="3">
        <v>40596</v>
      </c>
      <c r="B1804">
        <v>21.15</v>
      </c>
      <c r="C1804">
        <v>21.6</v>
      </c>
      <c r="D1804" s="4">
        <v>0.13709677419354799</v>
      </c>
      <c r="E1804" s="4">
        <v>9.0909090909091106E-2</v>
      </c>
      <c r="F1804">
        <f t="shared" si="191"/>
        <v>23.153400000000008</v>
      </c>
      <c r="G1804">
        <f t="shared" ca="1" si="192"/>
        <v>18.253630776863144</v>
      </c>
      <c r="H1804" s="14">
        <f t="shared" ca="1" si="193"/>
        <v>15.803746165294713</v>
      </c>
      <c r="I1804" s="13">
        <f t="shared" ca="1" si="194"/>
        <v>-0.40887639983938268</v>
      </c>
      <c r="J1804" s="13">
        <f t="shared" ca="1" si="195"/>
        <v>1</v>
      </c>
      <c r="K1804" s="7">
        <f t="shared" ca="1" si="196"/>
        <v>0.13709677419354799</v>
      </c>
      <c r="L1804" s="13">
        <f t="shared" ca="1" si="197"/>
        <v>1</v>
      </c>
      <c r="M1804" s="16">
        <f t="shared" ca="1" si="198"/>
        <v>0.13709677419354799</v>
      </c>
      <c r="P1804" s="15">
        <v>-0.24509235463056656</v>
      </c>
      <c r="Q1804" s="11">
        <v>19.649999999999999</v>
      </c>
    </row>
    <row r="1805" spans="1:17" x14ac:dyDescent="0.25">
      <c r="A1805" s="3">
        <v>40597</v>
      </c>
      <c r="B1805">
        <v>22.25</v>
      </c>
      <c r="C1805">
        <v>22.55</v>
      </c>
      <c r="D1805" s="4">
        <v>5.2009456264775503E-2</v>
      </c>
      <c r="E1805" s="4">
        <v>4.3981481481481399E-2</v>
      </c>
      <c r="F1805">
        <f t="shared" si="191"/>
        <v>23.168000000000006</v>
      </c>
      <c r="G1805">
        <f t="shared" ca="1" si="192"/>
        <v>18.276389222352279</v>
      </c>
      <c r="H1805" s="14">
        <f t="shared" ca="1" si="193"/>
        <v>15.830583833528415</v>
      </c>
      <c r="I1805" s="13">
        <f t="shared" ca="1" si="194"/>
        <v>-0.18766824298343973</v>
      </c>
      <c r="J1805" s="13">
        <f t="shared" ca="1" si="195"/>
        <v>0</v>
      </c>
      <c r="K1805" s="7">
        <f t="shared" ca="1" si="196"/>
        <v>0</v>
      </c>
      <c r="L1805" s="13">
        <f t="shared" ca="1" si="197"/>
        <v>1</v>
      </c>
      <c r="M1805" s="16">
        <f t="shared" ca="1" si="198"/>
        <v>5.2009456264775503E-2</v>
      </c>
      <c r="P1805" s="15">
        <v>-0.24424422441446592</v>
      </c>
      <c r="Q1805" s="11">
        <v>23.05</v>
      </c>
    </row>
    <row r="1806" spans="1:17" x14ac:dyDescent="0.25">
      <c r="A1806" s="3">
        <v>40598</v>
      </c>
      <c r="B1806">
        <v>21.85</v>
      </c>
      <c r="C1806">
        <v>22.35</v>
      </c>
      <c r="D1806" s="4">
        <v>-1.79775280898876E-2</v>
      </c>
      <c r="E1806" s="4">
        <v>-8.8691796008868503E-3</v>
      </c>
      <c r="F1806">
        <f t="shared" si="191"/>
        <v>23.181000000000008</v>
      </c>
      <c r="G1806">
        <f t="shared" ca="1" si="192"/>
        <v>18.297234137471442</v>
      </c>
      <c r="H1806" s="14">
        <f t="shared" ca="1" si="193"/>
        <v>15.855351206207157</v>
      </c>
      <c r="I1806" s="13">
        <f t="shared" ca="1" si="194"/>
        <v>-0.27253558779553816</v>
      </c>
      <c r="J1806" s="13">
        <f t="shared" ca="1" si="195"/>
        <v>0</v>
      </c>
      <c r="K1806" s="7">
        <f t="shared" ca="1" si="196"/>
        <v>0</v>
      </c>
      <c r="L1806" s="13">
        <f t="shared" ca="1" si="197"/>
        <v>1</v>
      </c>
      <c r="M1806" s="16">
        <f t="shared" ca="1" si="198"/>
        <v>-1.79775280898876E-2</v>
      </c>
      <c r="P1806" s="15">
        <v>-0.24357131889360703</v>
      </c>
      <c r="Q1806" s="11">
        <v>23.6</v>
      </c>
    </row>
    <row r="1807" spans="1:17" x14ac:dyDescent="0.25">
      <c r="A1807" s="3">
        <v>40599</v>
      </c>
      <c r="B1807">
        <v>20.149999999999999</v>
      </c>
      <c r="C1807">
        <v>21.15</v>
      </c>
      <c r="D1807" s="4">
        <v>-7.78032036613273E-2</v>
      </c>
      <c r="E1807" s="4">
        <v>-5.36912751677854E-2</v>
      </c>
      <c r="F1807">
        <f t="shared" si="191"/>
        <v>23.188200000000005</v>
      </c>
      <c r="G1807">
        <f t="shared" ca="1" si="192"/>
        <v>18.310238257632655</v>
      </c>
      <c r="H1807" s="14">
        <f t="shared" ca="1" si="193"/>
        <v>15.871257386448981</v>
      </c>
      <c r="I1807" s="13">
        <f t="shared" ca="1" si="194"/>
        <v>-0.62284211325641148</v>
      </c>
      <c r="J1807" s="13">
        <f t="shared" ca="1" si="195"/>
        <v>0</v>
      </c>
      <c r="K1807" s="7">
        <f t="shared" ca="1" si="196"/>
        <v>0</v>
      </c>
      <c r="L1807" s="13">
        <f t="shared" ca="1" si="197"/>
        <v>1</v>
      </c>
      <c r="M1807" s="16">
        <f t="shared" ca="1" si="198"/>
        <v>-7.78032036613273E-2</v>
      </c>
      <c r="P1807" s="15">
        <v>-0.24214918930464052</v>
      </c>
      <c r="Q1807" s="11">
        <v>14.85</v>
      </c>
    </row>
    <row r="1808" spans="1:17" x14ac:dyDescent="0.25">
      <c r="A1808" s="3">
        <v>40602</v>
      </c>
      <c r="B1808">
        <v>19.2</v>
      </c>
      <c r="C1808">
        <v>20.3</v>
      </c>
      <c r="D1808" s="4">
        <v>-4.7146401985111698E-2</v>
      </c>
      <c r="E1808" s="4">
        <v>-4.01891252955082E-2</v>
      </c>
      <c r="F1808">
        <f t="shared" si="191"/>
        <v>23.179000000000002</v>
      </c>
      <c r="G1808">
        <f t="shared" ca="1" si="192"/>
        <v>18.295696917044825</v>
      </c>
      <c r="H1808" s="14">
        <f t="shared" ca="1" si="193"/>
        <v>15.854045375567239</v>
      </c>
      <c r="I1808" s="13">
        <f t="shared" ca="1" si="194"/>
        <v>-0.81481733417047597</v>
      </c>
      <c r="J1808" s="13">
        <f t="shared" ca="1" si="195"/>
        <v>0</v>
      </c>
      <c r="K1808" s="7">
        <f t="shared" ca="1" si="196"/>
        <v>0</v>
      </c>
      <c r="L1808" s="13">
        <f t="shared" ca="1" si="197"/>
        <v>1</v>
      </c>
      <c r="M1808" s="16">
        <f t="shared" ca="1" si="198"/>
        <v>-4.7146401985111698E-2</v>
      </c>
      <c r="P1808" s="15">
        <v>-0.24071222300670558</v>
      </c>
      <c r="Q1808" s="11">
        <v>23.6</v>
      </c>
    </row>
    <row r="1809" spans="1:17" x14ac:dyDescent="0.25">
      <c r="A1809" s="3">
        <v>40603</v>
      </c>
      <c r="B1809">
        <v>21.2</v>
      </c>
      <c r="C1809">
        <v>21.7</v>
      </c>
      <c r="D1809" s="4">
        <v>0.104166666666667</v>
      </c>
      <c r="E1809" s="4">
        <v>6.8965517241379198E-2</v>
      </c>
      <c r="F1809">
        <f t="shared" si="191"/>
        <v>23.180200000000003</v>
      </c>
      <c r="G1809">
        <f t="shared" ca="1" si="192"/>
        <v>18.297420263005979</v>
      </c>
      <c r="H1809" s="14">
        <f t="shared" ca="1" si="193"/>
        <v>15.856030394508965</v>
      </c>
      <c r="I1809" s="13">
        <f t="shared" ca="1" si="194"/>
        <v>-0.40554768116963424</v>
      </c>
      <c r="J1809" s="13">
        <f t="shared" ca="1" si="195"/>
        <v>0</v>
      </c>
      <c r="K1809" s="7">
        <f t="shared" ca="1" si="196"/>
        <v>0</v>
      </c>
      <c r="L1809" s="13">
        <f t="shared" ca="1" si="197"/>
        <v>1</v>
      </c>
      <c r="M1809" s="16">
        <f t="shared" ca="1" si="198"/>
        <v>0.104166666666667</v>
      </c>
      <c r="P1809" s="15">
        <v>-0.24031408803366686</v>
      </c>
      <c r="Q1809" s="11">
        <v>19.75</v>
      </c>
    </row>
    <row r="1810" spans="1:17" x14ac:dyDescent="0.25">
      <c r="A1810" s="3">
        <v>40604</v>
      </c>
      <c r="B1810">
        <v>21.1</v>
      </c>
      <c r="C1810">
        <v>21.6</v>
      </c>
      <c r="D1810" s="4">
        <v>-4.7169811320754203E-3</v>
      </c>
      <c r="E1810" s="4">
        <v>-4.6082949308754503E-3</v>
      </c>
      <c r="F1810">
        <f t="shared" si="191"/>
        <v>23.184200000000004</v>
      </c>
      <c r="G1810">
        <f t="shared" ca="1" si="192"/>
        <v>18.303536073852321</v>
      </c>
      <c r="H1810" s="14">
        <f t="shared" ca="1" si="193"/>
        <v>15.863204110778483</v>
      </c>
      <c r="I1810" s="13">
        <f t="shared" ca="1" si="194"/>
        <v>-0.42703206603390664</v>
      </c>
      <c r="J1810" s="13">
        <f t="shared" ca="1" si="195"/>
        <v>0</v>
      </c>
      <c r="K1810" s="7">
        <f t="shared" ca="1" si="196"/>
        <v>0</v>
      </c>
      <c r="L1810" s="13">
        <f t="shared" ca="1" si="197"/>
        <v>1</v>
      </c>
      <c r="M1810" s="16">
        <f t="shared" ca="1" si="198"/>
        <v>-4.7169811320754203E-3</v>
      </c>
      <c r="P1810" s="15">
        <v>-0.23378948691308338</v>
      </c>
      <c r="Q1810" s="11">
        <v>14.88</v>
      </c>
    </row>
    <row r="1811" spans="1:17" x14ac:dyDescent="0.25">
      <c r="A1811" s="3">
        <v>40605</v>
      </c>
      <c r="B1811">
        <v>19.7</v>
      </c>
      <c r="C1811">
        <v>20.7</v>
      </c>
      <c r="D1811" s="4">
        <v>-6.6350710900474105E-2</v>
      </c>
      <c r="E1811" s="4">
        <v>-4.1666666666666699E-2</v>
      </c>
      <c r="F1811">
        <f t="shared" si="191"/>
        <v>23.183800000000002</v>
      </c>
      <c r="G1811">
        <f t="shared" ca="1" si="192"/>
        <v>18.302854644846008</v>
      </c>
      <c r="H1811" s="14">
        <f t="shared" ca="1" si="193"/>
        <v>15.862381967269011</v>
      </c>
      <c r="I1811" s="13">
        <f t="shared" ca="1" si="194"/>
        <v>-0.71375517374340458</v>
      </c>
      <c r="J1811" s="13">
        <f t="shared" ca="1" si="195"/>
        <v>0</v>
      </c>
      <c r="K1811" s="7">
        <f t="shared" ca="1" si="196"/>
        <v>0</v>
      </c>
      <c r="L1811" s="13">
        <f t="shared" ca="1" si="197"/>
        <v>1</v>
      </c>
      <c r="M1811" s="16">
        <f t="shared" ca="1" si="198"/>
        <v>-6.6350710900474105E-2</v>
      </c>
      <c r="P1811" s="15">
        <v>-0.23003695492359072</v>
      </c>
      <c r="Q1811" s="11">
        <v>17.074999999999999</v>
      </c>
    </row>
    <row r="1812" spans="1:17" x14ac:dyDescent="0.25">
      <c r="A1812" s="3">
        <v>40606</v>
      </c>
      <c r="B1812">
        <v>20.05</v>
      </c>
      <c r="C1812">
        <v>21.15</v>
      </c>
      <c r="D1812" s="4">
        <v>1.7766497461928901E-2</v>
      </c>
      <c r="E1812" s="4">
        <v>2.1739130434782501E-2</v>
      </c>
      <c r="F1812">
        <f t="shared" si="191"/>
        <v>23.183199999999999</v>
      </c>
      <c r="G1812">
        <f t="shared" ca="1" si="192"/>
        <v>18.301878687076659</v>
      </c>
      <c r="H1812" s="14">
        <f t="shared" ca="1" si="193"/>
        <v>15.861218030614991</v>
      </c>
      <c r="I1812" s="13">
        <f t="shared" ca="1" si="194"/>
        <v>-0.64187538560611146</v>
      </c>
      <c r="J1812" s="13">
        <f t="shared" ca="1" si="195"/>
        <v>0</v>
      </c>
      <c r="K1812" s="7">
        <f t="shared" ca="1" si="196"/>
        <v>0</v>
      </c>
      <c r="L1812" s="13">
        <f t="shared" ca="1" si="197"/>
        <v>1</v>
      </c>
      <c r="M1812" s="16">
        <f t="shared" ca="1" si="198"/>
        <v>1.7766497461928901E-2</v>
      </c>
      <c r="P1812" s="15">
        <v>-0.22835778476327825</v>
      </c>
      <c r="Q1812" s="11">
        <v>13.58</v>
      </c>
    </row>
    <row r="1813" spans="1:17" x14ac:dyDescent="0.25">
      <c r="A1813" s="3">
        <v>40609</v>
      </c>
      <c r="B1813">
        <v>21.05</v>
      </c>
      <c r="C1813">
        <v>21.8</v>
      </c>
      <c r="D1813" s="4">
        <v>4.9875311720698298E-2</v>
      </c>
      <c r="E1813" s="4">
        <v>3.0732860520094701E-2</v>
      </c>
      <c r="F1813">
        <f t="shared" si="191"/>
        <v>23.187800000000003</v>
      </c>
      <c r="G1813">
        <f t="shared" ca="1" si="192"/>
        <v>18.30903364363494</v>
      </c>
      <c r="H1813" s="14">
        <f t="shared" ca="1" si="193"/>
        <v>15.869650465452413</v>
      </c>
      <c r="I1813" s="13">
        <f t="shared" ca="1" si="194"/>
        <v>-0.43818454171533155</v>
      </c>
      <c r="J1813" s="13">
        <f t="shared" ca="1" si="195"/>
        <v>0</v>
      </c>
      <c r="K1813" s="7">
        <f t="shared" ca="1" si="196"/>
        <v>0</v>
      </c>
      <c r="L1813" s="13">
        <f t="shared" ca="1" si="197"/>
        <v>1</v>
      </c>
      <c r="M1813" s="16">
        <f t="shared" ca="1" si="198"/>
        <v>4.9875311720698298E-2</v>
      </c>
      <c r="P1813" s="15">
        <v>-0.22811993683392803</v>
      </c>
      <c r="Q1813" s="11">
        <v>15.225</v>
      </c>
    </row>
    <row r="1814" spans="1:17" x14ac:dyDescent="0.25">
      <c r="A1814" s="3">
        <v>40610</v>
      </c>
      <c r="B1814">
        <v>20.45</v>
      </c>
      <c r="C1814">
        <v>21.4</v>
      </c>
      <c r="D1814" s="4">
        <v>-2.8503562945368301E-2</v>
      </c>
      <c r="E1814" s="4">
        <v>-1.83486238532111E-2</v>
      </c>
      <c r="F1814">
        <f t="shared" si="191"/>
        <v>23.191800000000004</v>
      </c>
      <c r="G1814">
        <f t="shared" ca="1" si="192"/>
        <v>18.315690612383722</v>
      </c>
      <c r="H1814" s="14">
        <f t="shared" ca="1" si="193"/>
        <v>15.877635918575582</v>
      </c>
      <c r="I1814" s="13">
        <f t="shared" ca="1" si="194"/>
        <v>-0.56229255376494991</v>
      </c>
      <c r="J1814" s="13">
        <f t="shared" ca="1" si="195"/>
        <v>0</v>
      </c>
      <c r="K1814" s="7">
        <f t="shared" ca="1" si="196"/>
        <v>0</v>
      </c>
      <c r="L1814" s="13">
        <f t="shared" ca="1" si="197"/>
        <v>1</v>
      </c>
      <c r="M1814" s="16">
        <f t="shared" ca="1" si="198"/>
        <v>-2.8503562945368301E-2</v>
      </c>
      <c r="P1814" s="15">
        <v>-0.22538142964291105</v>
      </c>
      <c r="Q1814" s="11">
        <v>20.3</v>
      </c>
    </row>
    <row r="1815" spans="1:17" x14ac:dyDescent="0.25">
      <c r="A1815" s="3">
        <v>40611</v>
      </c>
      <c r="B1815">
        <v>21.05</v>
      </c>
      <c r="C1815">
        <v>21.8</v>
      </c>
      <c r="D1815" s="4">
        <v>2.93398533007336E-2</v>
      </c>
      <c r="E1815" s="4">
        <v>1.86915887850467E-2</v>
      </c>
      <c r="F1815">
        <f t="shared" si="191"/>
        <v>23.196400000000001</v>
      </c>
      <c r="G1815">
        <f t="shared" ca="1" si="192"/>
        <v>18.322856418580038</v>
      </c>
      <c r="H1815" s="14">
        <f t="shared" ca="1" si="193"/>
        <v>15.886084627870055</v>
      </c>
      <c r="I1815" s="13">
        <f t="shared" ca="1" si="194"/>
        <v>-0.44041875570437011</v>
      </c>
      <c r="J1815" s="13">
        <f t="shared" ca="1" si="195"/>
        <v>0</v>
      </c>
      <c r="K1815" s="7">
        <f t="shared" ca="1" si="196"/>
        <v>0</v>
      </c>
      <c r="L1815" s="13">
        <f t="shared" ca="1" si="197"/>
        <v>1</v>
      </c>
      <c r="M1815" s="16">
        <f t="shared" ca="1" si="198"/>
        <v>2.93398533007336E-2</v>
      </c>
      <c r="P1815" s="15">
        <v>-0.22314726406960994</v>
      </c>
      <c r="Q1815" s="11">
        <v>22.95</v>
      </c>
    </row>
    <row r="1816" spans="1:17" x14ac:dyDescent="0.25">
      <c r="A1816" s="3">
        <v>40612</v>
      </c>
      <c r="B1816">
        <v>22.25</v>
      </c>
      <c r="C1816">
        <v>22.7</v>
      </c>
      <c r="D1816" s="4">
        <v>5.7007125890736303E-2</v>
      </c>
      <c r="E1816" s="4">
        <v>4.1284403669724599E-2</v>
      </c>
      <c r="F1816">
        <f t="shared" si="191"/>
        <v>23.205000000000005</v>
      </c>
      <c r="G1816">
        <f t="shared" ca="1" si="192"/>
        <v>18.33503234096985</v>
      </c>
      <c r="H1816" s="14">
        <f t="shared" ca="1" si="193"/>
        <v>15.900048511454774</v>
      </c>
      <c r="I1816" s="13">
        <f t="shared" ca="1" si="194"/>
        <v>-0.19609986489934758</v>
      </c>
      <c r="J1816" s="13">
        <f t="shared" ca="1" si="195"/>
        <v>0</v>
      </c>
      <c r="K1816" s="7">
        <f t="shared" ca="1" si="196"/>
        <v>0</v>
      </c>
      <c r="L1816" s="13">
        <f t="shared" ca="1" si="197"/>
        <v>1</v>
      </c>
      <c r="M1816" s="16">
        <f t="shared" ca="1" si="198"/>
        <v>5.7007125890736303E-2</v>
      </c>
      <c r="P1816" s="15">
        <v>-0.22024791130007754</v>
      </c>
      <c r="Q1816" s="11">
        <v>16.524999999999999</v>
      </c>
    </row>
    <row r="1817" spans="1:17" x14ac:dyDescent="0.25">
      <c r="A1817" s="3">
        <v>40613</v>
      </c>
      <c r="B1817">
        <v>21.3</v>
      </c>
      <c r="C1817">
        <v>22.05</v>
      </c>
      <c r="D1817" s="4">
        <v>-4.2696629213483203E-2</v>
      </c>
      <c r="E1817" s="4">
        <v>-2.86343612334801E-2</v>
      </c>
      <c r="F1817">
        <f t="shared" si="191"/>
        <v>23.210600000000007</v>
      </c>
      <c r="G1817">
        <f t="shared" ca="1" si="192"/>
        <v>18.343631986955387</v>
      </c>
      <c r="H1817" s="14">
        <f t="shared" ca="1" si="193"/>
        <v>15.910147980433074</v>
      </c>
      <c r="I1817" s="13">
        <f t="shared" ca="1" si="194"/>
        <v>-0.39256473329579061</v>
      </c>
      <c r="J1817" s="13">
        <f t="shared" ca="1" si="195"/>
        <v>0</v>
      </c>
      <c r="K1817" s="7">
        <f t="shared" ca="1" si="196"/>
        <v>0</v>
      </c>
      <c r="L1817" s="13">
        <f t="shared" ca="1" si="197"/>
        <v>1</v>
      </c>
      <c r="M1817" s="16">
        <f t="shared" ca="1" si="198"/>
        <v>-4.2696629213483203E-2</v>
      </c>
      <c r="P1817" s="15">
        <v>-0.22002931136681203</v>
      </c>
      <c r="Q1817" s="11">
        <v>21.24</v>
      </c>
    </row>
    <row r="1818" spans="1:17" x14ac:dyDescent="0.25">
      <c r="A1818" s="3">
        <v>40616</v>
      </c>
      <c r="B1818">
        <v>22.3</v>
      </c>
      <c r="C1818">
        <v>23.1</v>
      </c>
      <c r="D1818" s="4">
        <v>1.13378684807257E-2</v>
      </c>
      <c r="E1818" s="4">
        <v>8.7336244541484902E-3</v>
      </c>
      <c r="F1818">
        <f t="shared" si="191"/>
        <v>23.221800000000005</v>
      </c>
      <c r="G1818">
        <f t="shared" ca="1" si="192"/>
        <v>18.360165011644789</v>
      </c>
      <c r="H1818" s="14">
        <f t="shared" ca="1" si="193"/>
        <v>15.929347517467178</v>
      </c>
      <c r="I1818" s="13">
        <f t="shared" ca="1" si="194"/>
        <v>-0.18960699480893503</v>
      </c>
      <c r="J1818" s="13">
        <f t="shared" ca="1" si="195"/>
        <v>0</v>
      </c>
      <c r="K1818" s="7">
        <f t="shared" ca="1" si="196"/>
        <v>0</v>
      </c>
      <c r="L1818" s="13">
        <f t="shared" ca="1" si="197"/>
        <v>1</v>
      </c>
      <c r="M1818" s="16">
        <f t="shared" ca="1" si="198"/>
        <v>1.13378684807257E-2</v>
      </c>
      <c r="P1818" s="15">
        <v>-0.22001500252716547</v>
      </c>
      <c r="Q1818" s="11">
        <v>23.7</v>
      </c>
    </row>
    <row r="1819" spans="1:17" x14ac:dyDescent="0.25">
      <c r="A1819" s="3">
        <v>40617</v>
      </c>
      <c r="B1819">
        <v>23.45</v>
      </c>
      <c r="C1819">
        <v>23.75</v>
      </c>
      <c r="D1819" s="4">
        <v>5.1569506726457402E-2</v>
      </c>
      <c r="E1819" s="4">
        <v>2.8138528138528001E-2</v>
      </c>
      <c r="F1819">
        <f t="shared" si="191"/>
        <v>23.239200000000007</v>
      </c>
      <c r="G1819">
        <f t="shared" ca="1" si="192"/>
        <v>18.384568874981376</v>
      </c>
      <c r="H1819" s="14">
        <f t="shared" ca="1" si="193"/>
        <v>15.957253312472062</v>
      </c>
      <c r="I1819" s="13">
        <f t="shared" ca="1" si="194"/>
        <v>4.3422454677065271E-2</v>
      </c>
      <c r="J1819" s="13">
        <f t="shared" ca="1" si="195"/>
        <v>0</v>
      </c>
      <c r="K1819" s="7">
        <f t="shared" ca="1" si="196"/>
        <v>0</v>
      </c>
      <c r="L1819" s="13">
        <f t="shared" ca="1" si="197"/>
        <v>1</v>
      </c>
      <c r="M1819" s="16">
        <f t="shared" ca="1" si="198"/>
        <v>5.1569506726457402E-2</v>
      </c>
      <c r="P1819" s="15">
        <v>-0.21704702837956091</v>
      </c>
      <c r="Q1819" s="11">
        <v>13.09</v>
      </c>
    </row>
    <row r="1820" spans="1:17" x14ac:dyDescent="0.25">
      <c r="A1820" s="3">
        <v>40618</v>
      </c>
      <c r="B1820">
        <v>24.9</v>
      </c>
      <c r="C1820">
        <v>25.15</v>
      </c>
      <c r="D1820" s="4">
        <v>6.1833688699360199E-2</v>
      </c>
      <c r="E1820" s="4">
        <v>5.8947368421052602E-2</v>
      </c>
      <c r="F1820">
        <f t="shared" si="191"/>
        <v>23.263000000000005</v>
      </c>
      <c r="G1820">
        <f t="shared" ca="1" si="192"/>
        <v>18.414874485948221</v>
      </c>
      <c r="H1820" s="14">
        <f t="shared" ca="1" si="193"/>
        <v>15.990811728922328</v>
      </c>
      <c r="I1820" s="13">
        <f t="shared" ca="1" si="194"/>
        <v>0.33765627462723896</v>
      </c>
      <c r="J1820" s="13">
        <f t="shared" ca="1" si="195"/>
        <v>0</v>
      </c>
      <c r="K1820" s="7">
        <f t="shared" ca="1" si="196"/>
        <v>0</v>
      </c>
      <c r="L1820" s="13">
        <f t="shared" ca="1" si="197"/>
        <v>1</v>
      </c>
      <c r="M1820" s="16">
        <f t="shared" ca="1" si="198"/>
        <v>6.1833688699360199E-2</v>
      </c>
      <c r="P1820" s="15">
        <v>-0.21620039207817321</v>
      </c>
      <c r="Q1820" s="11">
        <v>23.65</v>
      </c>
    </row>
    <row r="1821" spans="1:17" x14ac:dyDescent="0.25">
      <c r="A1821" s="3">
        <v>40619</v>
      </c>
      <c r="B1821">
        <v>24.15</v>
      </c>
      <c r="C1821">
        <v>24.4</v>
      </c>
      <c r="D1821" s="4">
        <v>-3.0120481927710899E-2</v>
      </c>
      <c r="E1821" s="4">
        <v>-2.9821073558648201E-2</v>
      </c>
      <c r="F1821">
        <f t="shared" si="191"/>
        <v>23.284400000000002</v>
      </c>
      <c r="G1821">
        <f t="shared" ca="1" si="192"/>
        <v>18.444220598366204</v>
      </c>
      <c r="H1821" s="14">
        <f t="shared" ca="1" si="193"/>
        <v>16.024130897549306</v>
      </c>
      <c r="I1821" s="13">
        <f t="shared" ca="1" si="194"/>
        <v>0.17883634637753607</v>
      </c>
      <c r="J1821" s="13">
        <f t="shared" ca="1" si="195"/>
        <v>0</v>
      </c>
      <c r="K1821" s="7">
        <f t="shared" ca="1" si="196"/>
        <v>0</v>
      </c>
      <c r="L1821" s="13">
        <f t="shared" ca="1" si="197"/>
        <v>1</v>
      </c>
      <c r="M1821" s="16">
        <f t="shared" ca="1" si="198"/>
        <v>-3.0120481927710899E-2</v>
      </c>
      <c r="P1821" s="15">
        <v>-0.21518032760464331</v>
      </c>
      <c r="Q1821" s="11">
        <v>21.72</v>
      </c>
    </row>
    <row r="1822" spans="1:17" x14ac:dyDescent="0.25">
      <c r="A1822" s="3">
        <v>40620</v>
      </c>
      <c r="B1822">
        <v>23.35</v>
      </c>
      <c r="C1822">
        <v>23.65</v>
      </c>
      <c r="D1822" s="4">
        <v>-3.3126293995859098E-2</v>
      </c>
      <c r="E1822" s="4">
        <v>-3.07377049180327E-2</v>
      </c>
      <c r="F1822">
        <f t="shared" si="191"/>
        <v>23.302599999999998</v>
      </c>
      <c r="G1822">
        <f t="shared" ca="1" si="192"/>
        <v>18.470769783611996</v>
      </c>
      <c r="H1822" s="14">
        <f t="shared" ca="1" si="193"/>
        <v>16.054854675417992</v>
      </c>
      <c r="I1822" s="13">
        <f t="shared" ca="1" si="194"/>
        <v>9.8099473444322963E-3</v>
      </c>
      <c r="J1822" s="13">
        <f t="shared" ca="1" si="195"/>
        <v>0</v>
      </c>
      <c r="K1822" s="7">
        <f t="shared" ca="1" si="196"/>
        <v>0</v>
      </c>
      <c r="L1822" s="13">
        <f t="shared" ca="1" si="197"/>
        <v>1</v>
      </c>
      <c r="M1822" s="16">
        <f t="shared" ca="1" si="198"/>
        <v>-3.3126293995859098E-2</v>
      </c>
      <c r="P1822" s="15">
        <v>-0.21497202194500087</v>
      </c>
      <c r="Q1822" s="11">
        <v>23.75</v>
      </c>
    </row>
    <row r="1823" spans="1:17" x14ac:dyDescent="0.25">
      <c r="A1823" s="3">
        <v>40623</v>
      </c>
      <c r="B1823">
        <v>21.6</v>
      </c>
      <c r="C1823">
        <v>22.3</v>
      </c>
      <c r="D1823" s="4">
        <v>-7.4946466809421894E-2</v>
      </c>
      <c r="E1823" s="4">
        <v>-5.7082452431289503E-2</v>
      </c>
      <c r="F1823">
        <f t="shared" si="191"/>
        <v>23.317000000000004</v>
      </c>
      <c r="G1823">
        <f t="shared" ca="1" si="192"/>
        <v>18.495641166641924</v>
      </c>
      <c r="H1823" s="14">
        <f t="shared" ca="1" si="193"/>
        <v>16.084961749962883</v>
      </c>
      <c r="I1823" s="13">
        <f t="shared" ca="1" si="194"/>
        <v>-0.35612366955979297</v>
      </c>
      <c r="J1823" s="13">
        <f t="shared" ca="1" si="195"/>
        <v>0</v>
      </c>
      <c r="K1823" s="7">
        <f t="shared" ca="1" si="196"/>
        <v>0</v>
      </c>
      <c r="L1823" s="13">
        <f t="shared" ca="1" si="197"/>
        <v>1</v>
      </c>
      <c r="M1823" s="16">
        <f t="shared" ca="1" si="198"/>
        <v>-7.4946466809421894E-2</v>
      </c>
      <c r="P1823" s="15">
        <v>-0.21366881169444446</v>
      </c>
      <c r="Q1823" s="11">
        <v>13.1</v>
      </c>
    </row>
    <row r="1824" spans="1:17" x14ac:dyDescent="0.25">
      <c r="A1824" s="3">
        <v>40624</v>
      </c>
      <c r="B1824">
        <v>21.5</v>
      </c>
      <c r="C1824">
        <v>22.25</v>
      </c>
      <c r="D1824" s="4">
        <v>-4.6296296296296502E-3</v>
      </c>
      <c r="E1824" s="4">
        <v>-2.2421524663677199E-3</v>
      </c>
      <c r="F1824">
        <f t="shared" si="191"/>
        <v>23.333200000000001</v>
      </c>
      <c r="G1824">
        <f t="shared" ca="1" si="192"/>
        <v>18.524795091924965</v>
      </c>
      <c r="H1824" s="14">
        <f t="shared" ca="1" si="193"/>
        <v>16.120592637887444</v>
      </c>
      <c r="I1824" s="13">
        <f t="shared" ca="1" si="194"/>
        <v>-0.3812490909243938</v>
      </c>
      <c r="J1824" s="13">
        <f t="shared" ca="1" si="195"/>
        <v>0</v>
      </c>
      <c r="K1824" s="7">
        <f t="shared" ca="1" si="196"/>
        <v>0</v>
      </c>
      <c r="L1824" s="13">
        <f t="shared" ca="1" si="197"/>
        <v>1</v>
      </c>
      <c r="M1824" s="16">
        <f t="shared" ca="1" si="198"/>
        <v>-4.6296296296296502E-3</v>
      </c>
      <c r="P1824" s="15">
        <v>-0.21167870833787919</v>
      </c>
      <c r="Q1824" s="11">
        <v>14.35</v>
      </c>
    </row>
    <row r="1825" spans="1:17" x14ac:dyDescent="0.25">
      <c r="A1825" s="3">
        <v>40625</v>
      </c>
      <c r="B1825">
        <v>20.5</v>
      </c>
      <c r="C1825">
        <v>21.6</v>
      </c>
      <c r="D1825" s="4">
        <v>-4.6511627906976702E-2</v>
      </c>
      <c r="E1825" s="4">
        <v>-2.9213483146067299E-2</v>
      </c>
      <c r="F1825">
        <f t="shared" si="191"/>
        <v>23.343600000000002</v>
      </c>
      <c r="G1825">
        <f t="shared" ca="1" si="192"/>
        <v>18.544154298671572</v>
      </c>
      <c r="H1825" s="14">
        <f t="shared" ca="1" si="193"/>
        <v>16.144431448007353</v>
      </c>
      <c r="I1825" s="13">
        <f t="shared" ca="1" si="194"/>
        <v>-0.59248508618670825</v>
      </c>
      <c r="J1825" s="13">
        <f t="shared" ca="1" si="195"/>
        <v>0</v>
      </c>
      <c r="K1825" s="7">
        <f t="shared" ca="1" si="196"/>
        <v>0</v>
      </c>
      <c r="L1825" s="13">
        <f t="shared" ca="1" si="197"/>
        <v>1</v>
      </c>
      <c r="M1825" s="16">
        <f t="shared" ca="1" si="198"/>
        <v>-4.6511627906976702E-2</v>
      </c>
      <c r="P1825" s="15">
        <v>-0.21162382672560526</v>
      </c>
      <c r="Q1825" s="11">
        <v>19.899999999999999</v>
      </c>
    </row>
    <row r="1826" spans="1:17" x14ac:dyDescent="0.25">
      <c r="A1826" s="3">
        <v>40626</v>
      </c>
      <c r="B1826">
        <v>19.95</v>
      </c>
      <c r="C1826">
        <v>21.05</v>
      </c>
      <c r="D1826" s="4">
        <v>-2.6829268292682999E-2</v>
      </c>
      <c r="E1826" s="4">
        <v>-2.5462962962963E-2</v>
      </c>
      <c r="F1826">
        <f t="shared" si="191"/>
        <v>23.353600000000004</v>
      </c>
      <c r="G1826">
        <f t="shared" ca="1" si="192"/>
        <v>18.563849793569602</v>
      </c>
      <c r="H1826" s="14">
        <f t="shared" ca="1" si="193"/>
        <v>16.1689746903544</v>
      </c>
      <c r="I1826" s="13">
        <f t="shared" ca="1" si="194"/>
        <v>-0.710600731418218</v>
      </c>
      <c r="J1826" s="13">
        <f t="shared" ca="1" si="195"/>
        <v>0</v>
      </c>
      <c r="K1826" s="7">
        <f t="shared" ca="1" si="196"/>
        <v>0</v>
      </c>
      <c r="L1826" s="13">
        <f t="shared" ca="1" si="197"/>
        <v>1</v>
      </c>
      <c r="M1826" s="16">
        <f t="shared" ca="1" si="198"/>
        <v>-2.6829268292682999E-2</v>
      </c>
      <c r="P1826" s="15">
        <v>-0.21078039772782747</v>
      </c>
      <c r="Q1826" s="11">
        <v>14.76</v>
      </c>
    </row>
    <row r="1827" spans="1:17" x14ac:dyDescent="0.25">
      <c r="A1827" s="3">
        <v>40627</v>
      </c>
      <c r="B1827">
        <v>19.75</v>
      </c>
      <c r="C1827">
        <v>21.05</v>
      </c>
      <c r="D1827" s="4">
        <v>-1.00250626566416E-2</v>
      </c>
      <c r="E1827" s="4">
        <v>0</v>
      </c>
      <c r="F1827">
        <f t="shared" si="191"/>
        <v>23.363800000000001</v>
      </c>
      <c r="G1827">
        <f t="shared" ca="1" si="192"/>
        <v>18.584461179619083</v>
      </c>
      <c r="H1827" s="14">
        <f t="shared" ca="1" si="193"/>
        <v>16.194791769428626</v>
      </c>
      <c r="I1827" s="13">
        <f t="shared" ca="1" si="194"/>
        <v>-0.75612969404667107</v>
      </c>
      <c r="J1827" s="13">
        <f t="shared" ca="1" si="195"/>
        <v>0</v>
      </c>
      <c r="K1827" s="7">
        <f t="shared" ca="1" si="196"/>
        <v>0</v>
      </c>
      <c r="L1827" s="13">
        <f t="shared" ca="1" si="197"/>
        <v>1</v>
      </c>
      <c r="M1827" s="16">
        <f t="shared" ca="1" si="198"/>
        <v>-1.00250626566416E-2</v>
      </c>
      <c r="P1827" s="15">
        <v>-0.20986012205262367</v>
      </c>
      <c r="Q1827" s="11">
        <v>15.074999999999999</v>
      </c>
    </row>
    <row r="1828" spans="1:17" x14ac:dyDescent="0.25">
      <c r="A1828" s="3">
        <v>40630</v>
      </c>
      <c r="B1828">
        <v>20.3</v>
      </c>
      <c r="C1828">
        <v>21.55</v>
      </c>
      <c r="D1828" s="4">
        <v>2.7848101265822701E-2</v>
      </c>
      <c r="E1828" s="4">
        <v>2.3752969121140201E-2</v>
      </c>
      <c r="F1828">
        <f t="shared" si="191"/>
        <v>23.376600000000003</v>
      </c>
      <c r="G1828">
        <f t="shared" ca="1" si="192"/>
        <v>18.609785294140316</v>
      </c>
      <c r="H1828" s="14">
        <f t="shared" ca="1" si="193"/>
        <v>16.226377941210472</v>
      </c>
      <c r="I1828" s="13">
        <f t="shared" ca="1" si="194"/>
        <v>-0.64542051450375038</v>
      </c>
      <c r="J1828" s="13">
        <f t="shared" ca="1" si="195"/>
        <v>0</v>
      </c>
      <c r="K1828" s="7">
        <f t="shared" ca="1" si="196"/>
        <v>0</v>
      </c>
      <c r="L1828" s="13">
        <f t="shared" ca="1" si="197"/>
        <v>1</v>
      </c>
      <c r="M1828" s="16">
        <f t="shared" ca="1" si="198"/>
        <v>2.7848101265822701E-2</v>
      </c>
      <c r="P1828" s="15">
        <v>-0.20692208387538891</v>
      </c>
      <c r="Q1828" s="11">
        <v>13.11</v>
      </c>
    </row>
    <row r="1829" spans="1:17" x14ac:dyDescent="0.25">
      <c r="A1829" s="3">
        <v>40631</v>
      </c>
      <c r="B1829">
        <v>19.600000000000001</v>
      </c>
      <c r="C1829">
        <v>20.95</v>
      </c>
      <c r="D1829" s="4">
        <v>-3.4482758620689599E-2</v>
      </c>
      <c r="E1829" s="4">
        <v>-2.7842227378190299E-2</v>
      </c>
      <c r="F1829">
        <f t="shared" si="191"/>
        <v>23.386400000000005</v>
      </c>
      <c r="G1829">
        <f t="shared" ca="1" si="192"/>
        <v>18.629889194798366</v>
      </c>
      <c r="H1829" s="14">
        <f t="shared" ca="1" si="193"/>
        <v>16.251633792197545</v>
      </c>
      <c r="I1829" s="13">
        <f t="shared" ca="1" si="194"/>
        <v>-0.79604570557461152</v>
      </c>
      <c r="J1829" s="13">
        <f t="shared" ca="1" si="195"/>
        <v>0</v>
      </c>
      <c r="K1829" s="7">
        <f t="shared" ca="1" si="196"/>
        <v>0</v>
      </c>
      <c r="L1829" s="13">
        <f t="shared" ca="1" si="197"/>
        <v>1</v>
      </c>
      <c r="M1829" s="16">
        <f t="shared" ca="1" si="198"/>
        <v>-3.4482758620689599E-2</v>
      </c>
      <c r="P1829" s="15">
        <v>-0.2067834377662699</v>
      </c>
      <c r="Q1829" s="11">
        <v>14.26</v>
      </c>
    </row>
    <row r="1830" spans="1:17" x14ac:dyDescent="0.25">
      <c r="A1830" s="3">
        <v>40632</v>
      </c>
      <c r="B1830">
        <v>19.25</v>
      </c>
      <c r="C1830">
        <v>20.7</v>
      </c>
      <c r="D1830" s="4">
        <v>-1.7857142857142901E-2</v>
      </c>
      <c r="E1830" s="4">
        <v>-1.1933174224343699E-2</v>
      </c>
      <c r="F1830">
        <f t="shared" si="191"/>
        <v>23.396600000000003</v>
      </c>
      <c r="G1830">
        <f t="shared" ca="1" si="192"/>
        <v>18.651718711706263</v>
      </c>
      <c r="H1830" s="14">
        <f t="shared" ca="1" si="193"/>
        <v>16.279278067559396</v>
      </c>
      <c r="I1830" s="13">
        <f t="shared" ca="1" si="194"/>
        <v>-0.87391016720064696</v>
      </c>
      <c r="J1830" s="13">
        <f t="shared" ca="1" si="195"/>
        <v>0</v>
      </c>
      <c r="K1830" s="7">
        <f t="shared" ca="1" si="196"/>
        <v>0</v>
      </c>
      <c r="L1830" s="13">
        <f t="shared" ca="1" si="197"/>
        <v>1</v>
      </c>
      <c r="M1830" s="16">
        <f t="shared" ca="1" si="198"/>
        <v>-1.7857142857142901E-2</v>
      </c>
      <c r="P1830" s="15">
        <v>-0.20523620534787745</v>
      </c>
      <c r="Q1830" s="11">
        <v>17.125</v>
      </c>
    </row>
    <row r="1831" spans="1:17" x14ac:dyDescent="0.25">
      <c r="A1831" s="3">
        <v>40633</v>
      </c>
      <c r="B1831">
        <v>19.3</v>
      </c>
      <c r="C1831">
        <v>20.8</v>
      </c>
      <c r="D1831" s="4">
        <v>2.5974025974027102E-3</v>
      </c>
      <c r="E1831" s="4">
        <v>4.8309178743961602E-3</v>
      </c>
      <c r="F1831">
        <f t="shared" si="191"/>
        <v>23.407000000000004</v>
      </c>
      <c r="G1831">
        <f t="shared" ca="1" si="192"/>
        <v>18.673973378481801</v>
      </c>
      <c r="H1831" s="14">
        <f t="shared" ca="1" si="193"/>
        <v>16.307460067722701</v>
      </c>
      <c r="I1831" s="13">
        <f t="shared" ca="1" si="194"/>
        <v>-0.86773228388954426</v>
      </c>
      <c r="J1831" s="13">
        <f t="shared" ca="1" si="195"/>
        <v>0</v>
      </c>
      <c r="K1831" s="7">
        <f t="shared" ca="1" si="196"/>
        <v>0</v>
      </c>
      <c r="L1831" s="13">
        <f t="shared" ca="1" si="197"/>
        <v>1</v>
      </c>
      <c r="M1831" s="16">
        <f t="shared" ca="1" si="198"/>
        <v>2.5974025974027102E-3</v>
      </c>
      <c r="P1831" s="15">
        <v>-0.20399735743248018</v>
      </c>
      <c r="Q1831" s="11">
        <v>12.94</v>
      </c>
    </row>
    <row r="1832" spans="1:17" x14ac:dyDescent="0.25">
      <c r="A1832" s="3">
        <v>40634</v>
      </c>
      <c r="B1832">
        <v>19.05</v>
      </c>
      <c r="C1832">
        <v>20.55</v>
      </c>
      <c r="D1832" s="4">
        <v>-1.2953367875647701E-2</v>
      </c>
      <c r="E1832" s="4">
        <v>-1.2019230769230701E-2</v>
      </c>
      <c r="F1832">
        <f t="shared" si="191"/>
        <v>23.410400000000006</v>
      </c>
      <c r="G1832">
        <f t="shared" ca="1" si="192"/>
        <v>18.680811028429641</v>
      </c>
      <c r="H1832" s="14">
        <f t="shared" ca="1" si="193"/>
        <v>16.316016542644455</v>
      </c>
      <c r="I1832" s="13">
        <f t="shared" ca="1" si="194"/>
        <v>-0.9219405800822098</v>
      </c>
      <c r="J1832" s="13">
        <f t="shared" ca="1" si="195"/>
        <v>0</v>
      </c>
      <c r="K1832" s="7">
        <f t="shared" ca="1" si="196"/>
        <v>0</v>
      </c>
      <c r="L1832" s="13">
        <f t="shared" ca="1" si="197"/>
        <v>1</v>
      </c>
      <c r="M1832" s="16">
        <f t="shared" ca="1" si="198"/>
        <v>-1.2953367875647701E-2</v>
      </c>
      <c r="P1832" s="15">
        <v>-0.20317391103920937</v>
      </c>
      <c r="Q1832" s="11">
        <v>15</v>
      </c>
    </row>
    <row r="1833" spans="1:17" x14ac:dyDescent="0.25">
      <c r="A1833" s="3">
        <v>40637</v>
      </c>
      <c r="B1833">
        <v>18.7</v>
      </c>
      <c r="C1833">
        <v>20.25</v>
      </c>
      <c r="D1833" s="4">
        <v>-1.8372703412073501E-2</v>
      </c>
      <c r="E1833" s="4">
        <v>-1.4598540145985399E-2</v>
      </c>
      <c r="F1833">
        <f t="shared" si="191"/>
        <v>23.407200000000003</v>
      </c>
      <c r="G1833">
        <f t="shared" ca="1" si="192"/>
        <v>18.674696628632997</v>
      </c>
      <c r="H1833" s="14">
        <f t="shared" ca="1" si="193"/>
        <v>16.308444942949492</v>
      </c>
      <c r="I1833" s="13">
        <f t="shared" ca="1" si="194"/>
        <v>-0.99465327980110996</v>
      </c>
      <c r="J1833" s="13">
        <f t="shared" ca="1" si="195"/>
        <v>0</v>
      </c>
      <c r="K1833" s="7">
        <f t="shared" ca="1" si="196"/>
        <v>0</v>
      </c>
      <c r="L1833" s="13">
        <f t="shared" ca="1" si="197"/>
        <v>1</v>
      </c>
      <c r="M1833" s="16">
        <f t="shared" ca="1" si="198"/>
        <v>-1.8372703412073501E-2</v>
      </c>
      <c r="P1833" s="15">
        <v>-0.20148635656550612</v>
      </c>
      <c r="Q1833" s="11">
        <v>15.02</v>
      </c>
    </row>
    <row r="1834" spans="1:17" x14ac:dyDescent="0.25">
      <c r="A1834" s="3">
        <v>40638</v>
      </c>
      <c r="B1834">
        <v>18.55</v>
      </c>
      <c r="C1834">
        <v>20.149999999999999</v>
      </c>
      <c r="D1834" s="4">
        <v>-8.0213903743314701E-3</v>
      </c>
      <c r="E1834" s="4">
        <v>-4.9382716049383201E-3</v>
      </c>
      <c r="F1834">
        <f t="shared" si="191"/>
        <v>23.407000000000007</v>
      </c>
      <c r="G1834">
        <f t="shared" ca="1" si="192"/>
        <v>18.674292423992391</v>
      </c>
      <c r="H1834" s="14">
        <f t="shared" ca="1" si="193"/>
        <v>16.307938635988585</v>
      </c>
      <c r="I1834" s="13">
        <f t="shared" ca="1" si="194"/>
        <v>-1.0262624347683109</v>
      </c>
      <c r="J1834" s="13">
        <f t="shared" ca="1" si="195"/>
        <v>0</v>
      </c>
      <c r="K1834" s="7">
        <f t="shared" ca="1" si="196"/>
        <v>0</v>
      </c>
      <c r="L1834" s="13">
        <f t="shared" ca="1" si="197"/>
        <v>1</v>
      </c>
      <c r="M1834" s="16">
        <f t="shared" ca="1" si="198"/>
        <v>-8.0213903743314701E-3</v>
      </c>
      <c r="P1834" s="15">
        <v>-0.19961033119359095</v>
      </c>
      <c r="Q1834" s="11">
        <v>23.85</v>
      </c>
    </row>
    <row r="1835" spans="1:17" x14ac:dyDescent="0.25">
      <c r="A1835" s="3">
        <v>40639</v>
      </c>
      <c r="B1835">
        <v>18.350000000000001</v>
      </c>
      <c r="C1835">
        <v>20.149999999999999</v>
      </c>
      <c r="D1835" s="4">
        <v>-1.07816711590296E-2</v>
      </c>
      <c r="E1835" s="4">
        <v>0</v>
      </c>
      <c r="F1835">
        <f t="shared" si="191"/>
        <v>23.40560000000001</v>
      </c>
      <c r="G1835">
        <f t="shared" ca="1" si="192"/>
        <v>18.671448688518748</v>
      </c>
      <c r="H1835" s="14">
        <f t="shared" ca="1" si="193"/>
        <v>16.304373032778116</v>
      </c>
      <c r="I1835" s="13">
        <f t="shared" ca="1" si="194"/>
        <v>-1.0678999608101181</v>
      </c>
      <c r="J1835" s="13">
        <f t="shared" ca="1" si="195"/>
        <v>1</v>
      </c>
      <c r="K1835" s="7">
        <f t="shared" ca="1" si="196"/>
        <v>-1.07816711590296E-2</v>
      </c>
      <c r="L1835" s="13">
        <f t="shared" ca="1" si="197"/>
        <v>1</v>
      </c>
      <c r="M1835" s="16">
        <f t="shared" ca="1" si="198"/>
        <v>-1.07816711590296E-2</v>
      </c>
      <c r="P1835" s="15">
        <v>-0.19938787060891833</v>
      </c>
      <c r="Q1835" s="11">
        <v>23.8</v>
      </c>
    </row>
    <row r="1836" spans="1:17" x14ac:dyDescent="0.25">
      <c r="A1836" s="3">
        <v>40640</v>
      </c>
      <c r="B1836">
        <v>18.399999999999999</v>
      </c>
      <c r="C1836">
        <v>20.350000000000001</v>
      </c>
      <c r="D1836" s="4">
        <v>2.7247956403268999E-3</v>
      </c>
      <c r="E1836" s="4">
        <v>9.9255583126551805E-3</v>
      </c>
      <c r="F1836">
        <f t="shared" si="191"/>
        <v>23.404600000000006</v>
      </c>
      <c r="G1836">
        <f t="shared" ca="1" si="192"/>
        <v>18.669417971819882</v>
      </c>
      <c r="H1836" s="14">
        <f t="shared" ca="1" si="193"/>
        <v>16.301826957729819</v>
      </c>
      <c r="I1836" s="13">
        <f t="shared" ca="1" si="194"/>
        <v>-1.0568970675713238</v>
      </c>
      <c r="J1836" s="13">
        <f t="shared" ca="1" si="195"/>
        <v>1</v>
      </c>
      <c r="K1836" s="7">
        <f t="shared" ca="1" si="196"/>
        <v>2.7247956403268999E-3</v>
      </c>
      <c r="L1836" s="13">
        <f t="shared" ca="1" si="197"/>
        <v>1</v>
      </c>
      <c r="M1836" s="16">
        <f t="shared" ca="1" si="198"/>
        <v>2.7247956403268999E-3</v>
      </c>
      <c r="P1836" s="15">
        <v>-0.19910347947320972</v>
      </c>
      <c r="Q1836" s="11">
        <v>15</v>
      </c>
    </row>
    <row r="1837" spans="1:17" x14ac:dyDescent="0.25">
      <c r="A1837" s="3">
        <v>40641</v>
      </c>
      <c r="B1837">
        <v>18.649999999999999</v>
      </c>
      <c r="C1837">
        <v>20.65</v>
      </c>
      <c r="D1837" s="4">
        <v>1.3586956521739E-2</v>
      </c>
      <c r="E1837" s="4">
        <v>1.47420147420145E-2</v>
      </c>
      <c r="F1837">
        <f t="shared" si="191"/>
        <v>23.405200000000004</v>
      </c>
      <c r="G1837">
        <f t="shared" ca="1" si="192"/>
        <v>18.670630013190205</v>
      </c>
      <c r="H1837" s="14">
        <f t="shared" ca="1" si="193"/>
        <v>16.303345019785304</v>
      </c>
      <c r="I1837" s="13">
        <f t="shared" ca="1" si="194"/>
        <v>-1.0043573150777534</v>
      </c>
      <c r="J1837" s="13">
        <f t="shared" ca="1" si="195"/>
        <v>1</v>
      </c>
      <c r="K1837" s="7">
        <f t="shared" ca="1" si="196"/>
        <v>1.3586956521739E-2</v>
      </c>
      <c r="L1837" s="13">
        <f t="shared" ca="1" si="197"/>
        <v>1</v>
      </c>
      <c r="M1837" s="16">
        <f t="shared" ca="1" si="198"/>
        <v>1.3586956521739E-2</v>
      </c>
      <c r="P1837" s="15">
        <v>-0.19893475238079375</v>
      </c>
      <c r="Q1837" s="11">
        <v>17.024999999999999</v>
      </c>
    </row>
    <row r="1838" spans="1:17" x14ac:dyDescent="0.25">
      <c r="A1838" s="3">
        <v>40644</v>
      </c>
      <c r="B1838">
        <v>18.399999999999999</v>
      </c>
      <c r="C1838">
        <v>20.45</v>
      </c>
      <c r="D1838" s="4">
        <v>-1.34048257372654E-2</v>
      </c>
      <c r="E1838" s="4">
        <v>-9.6852300242130703E-3</v>
      </c>
      <c r="F1838">
        <f t="shared" si="191"/>
        <v>23.4038</v>
      </c>
      <c r="G1838">
        <f t="shared" ca="1" si="192"/>
        <v>18.667802157939647</v>
      </c>
      <c r="H1838" s="14">
        <f t="shared" ca="1" si="193"/>
        <v>16.299803236909472</v>
      </c>
      <c r="I1838" s="13">
        <f t="shared" ca="1" si="194"/>
        <v>-1.056546089519151</v>
      </c>
      <c r="J1838" s="13">
        <f t="shared" ca="1" si="195"/>
        <v>1</v>
      </c>
      <c r="K1838" s="7">
        <f t="shared" ca="1" si="196"/>
        <v>-1.34048257372654E-2</v>
      </c>
      <c r="L1838" s="13">
        <f t="shared" ca="1" si="197"/>
        <v>1</v>
      </c>
      <c r="M1838" s="16">
        <f t="shared" ca="1" si="198"/>
        <v>-1.34048257372654E-2</v>
      </c>
      <c r="P1838" s="15">
        <v>-0.19828931962609053</v>
      </c>
      <c r="Q1838" s="11">
        <v>23.75</v>
      </c>
    </row>
    <row r="1839" spans="1:17" x14ac:dyDescent="0.25">
      <c r="A1839" s="3">
        <v>40645</v>
      </c>
      <c r="B1839">
        <v>18.7</v>
      </c>
      <c r="C1839">
        <v>20.7</v>
      </c>
      <c r="D1839" s="4">
        <v>1.6304347826086901E-2</v>
      </c>
      <c r="E1839" s="4">
        <v>1.2224938875305499E-2</v>
      </c>
      <c r="F1839">
        <f t="shared" si="191"/>
        <v>23.394400000000001</v>
      </c>
      <c r="G1839">
        <f t="shared" ca="1" si="192"/>
        <v>18.65141268818898</v>
      </c>
      <c r="H1839" s="14">
        <f t="shared" ca="1" si="193"/>
        <v>16.279919032283466</v>
      </c>
      <c r="I1839" s="13">
        <f t="shared" ca="1" si="194"/>
        <v>-0.98975596841888491</v>
      </c>
      <c r="J1839" s="13">
        <f t="shared" ca="1" si="195"/>
        <v>1</v>
      </c>
      <c r="K1839" s="7">
        <f t="shared" ca="1" si="196"/>
        <v>1.6304347826086901E-2</v>
      </c>
      <c r="L1839" s="13">
        <f t="shared" ca="1" si="197"/>
        <v>1</v>
      </c>
      <c r="M1839" s="16">
        <f t="shared" ca="1" si="198"/>
        <v>1.6304347826086901E-2</v>
      </c>
      <c r="P1839" s="15">
        <v>-0.19808517855562893</v>
      </c>
      <c r="Q1839" s="11">
        <v>20.45</v>
      </c>
    </row>
    <row r="1840" spans="1:17" x14ac:dyDescent="0.25">
      <c r="A1840" s="3">
        <v>40646</v>
      </c>
      <c r="B1840">
        <v>18.3</v>
      </c>
      <c r="C1840">
        <v>20.350000000000001</v>
      </c>
      <c r="D1840" s="4">
        <v>-2.1390374331550801E-2</v>
      </c>
      <c r="E1840" s="4">
        <v>-1.6908212560386299E-2</v>
      </c>
      <c r="F1840">
        <f t="shared" si="191"/>
        <v>23.384399999999999</v>
      </c>
      <c r="G1840">
        <f t="shared" ca="1" si="192"/>
        <v>18.633324685926318</v>
      </c>
      <c r="H1840" s="14">
        <f t="shared" ca="1" si="193"/>
        <v>16.257787028889474</v>
      </c>
      <c r="I1840" s="13">
        <f t="shared" ca="1" si="194"/>
        <v>-1.070157735647536</v>
      </c>
      <c r="J1840" s="13">
        <f t="shared" ca="1" si="195"/>
        <v>1</v>
      </c>
      <c r="K1840" s="7">
        <f t="shared" ca="1" si="196"/>
        <v>-2.1390374331550801E-2</v>
      </c>
      <c r="L1840" s="13">
        <f t="shared" ca="1" si="197"/>
        <v>1</v>
      </c>
      <c r="M1840" s="16">
        <f t="shared" ca="1" si="198"/>
        <v>-2.1390374331550801E-2</v>
      </c>
      <c r="P1840" s="15">
        <v>-0.19714422971190515</v>
      </c>
      <c r="Q1840" s="11">
        <v>15.75</v>
      </c>
    </row>
    <row r="1841" spans="1:17" x14ac:dyDescent="0.25">
      <c r="A1841" s="3">
        <v>40647</v>
      </c>
      <c r="B1841">
        <v>17.899999999999999</v>
      </c>
      <c r="C1841">
        <v>20.149999999999999</v>
      </c>
      <c r="D1841" s="4">
        <v>-2.1857923497267898E-2</v>
      </c>
      <c r="E1841" s="4">
        <v>-9.8280098280100203E-3</v>
      </c>
      <c r="F1841">
        <f t="shared" si="191"/>
        <v>23.377399999999998</v>
      </c>
      <c r="G1841">
        <f t="shared" ca="1" si="192"/>
        <v>18.619543419563765</v>
      </c>
      <c r="H1841" s="14">
        <f t="shared" ca="1" si="193"/>
        <v>16.240615129345649</v>
      </c>
      <c r="I1841" s="13">
        <f t="shared" ca="1" si="194"/>
        <v>-1.1512326837514284</v>
      </c>
      <c r="J1841" s="13">
        <f t="shared" ca="1" si="195"/>
        <v>1</v>
      </c>
      <c r="K1841" s="7">
        <f t="shared" ca="1" si="196"/>
        <v>-2.1857923497267898E-2</v>
      </c>
      <c r="L1841" s="13">
        <f t="shared" ca="1" si="197"/>
        <v>1</v>
      </c>
      <c r="M1841" s="16">
        <f t="shared" ca="1" si="198"/>
        <v>-2.1857923497267898E-2</v>
      </c>
      <c r="P1841" s="15">
        <v>-0.19694981503348641</v>
      </c>
      <c r="Q1841" s="11">
        <v>15.35</v>
      </c>
    </row>
    <row r="1842" spans="1:17" x14ac:dyDescent="0.25">
      <c r="A1842" s="3">
        <v>40648</v>
      </c>
      <c r="B1842">
        <v>16.75</v>
      </c>
      <c r="C1842">
        <v>19.649999999999999</v>
      </c>
      <c r="D1842" s="4">
        <v>-6.4245810055865799E-2</v>
      </c>
      <c r="E1842" s="4">
        <v>-2.4813895781637701E-2</v>
      </c>
      <c r="F1842">
        <f t="shared" si="191"/>
        <v>23.357999999999997</v>
      </c>
      <c r="G1842">
        <f t="shared" ca="1" si="192"/>
        <v>18.583078429963443</v>
      </c>
      <c r="H1842" s="14">
        <f t="shared" ca="1" si="193"/>
        <v>16.195617644945166</v>
      </c>
      <c r="I1842" s="13">
        <f t="shared" ca="1" si="194"/>
        <v>-1.3838970762297587</v>
      </c>
      <c r="J1842" s="13">
        <f t="shared" ca="1" si="195"/>
        <v>1</v>
      </c>
      <c r="K1842" s="7">
        <f t="shared" ca="1" si="196"/>
        <v>-6.4245810055865799E-2</v>
      </c>
      <c r="L1842" s="13">
        <f t="shared" ca="1" si="197"/>
        <v>1</v>
      </c>
      <c r="M1842" s="16">
        <f t="shared" ca="1" si="198"/>
        <v>-6.4245810055865799E-2</v>
      </c>
      <c r="P1842" s="15">
        <v>-0.19609986489934758</v>
      </c>
      <c r="Q1842" s="11">
        <v>22.25</v>
      </c>
    </row>
    <row r="1843" spans="1:17" x14ac:dyDescent="0.25">
      <c r="A1843" s="3">
        <v>40651</v>
      </c>
      <c r="B1843">
        <v>20.2</v>
      </c>
      <c r="C1843">
        <v>21.7</v>
      </c>
      <c r="D1843" s="4">
        <v>2.7989821882951699E-2</v>
      </c>
      <c r="E1843" s="4">
        <v>2.6004728132387599E-2</v>
      </c>
      <c r="F1843">
        <f t="shared" si="191"/>
        <v>23.356599999999993</v>
      </c>
      <c r="G1843">
        <f t="shared" ca="1" si="192"/>
        <v>18.580804104026157</v>
      </c>
      <c r="H1843" s="14">
        <f t="shared" ca="1" si="193"/>
        <v>16.192906156039239</v>
      </c>
      <c r="I1843" s="13">
        <f t="shared" ca="1" si="194"/>
        <v>-0.66095789450740949</v>
      </c>
      <c r="J1843" s="13">
        <f t="shared" ca="1" si="195"/>
        <v>1</v>
      </c>
      <c r="K1843" s="7">
        <f t="shared" ca="1" si="196"/>
        <v>2.7989821882951699E-2</v>
      </c>
      <c r="L1843" s="13">
        <f t="shared" ca="1" si="197"/>
        <v>1</v>
      </c>
      <c r="M1843" s="16">
        <f t="shared" ca="1" si="198"/>
        <v>2.7989821882951699E-2</v>
      </c>
      <c r="P1843" s="15">
        <v>-0.19432490367368035</v>
      </c>
      <c r="Q1843" s="11">
        <v>18.649999999999999</v>
      </c>
    </row>
    <row r="1844" spans="1:17" x14ac:dyDescent="0.25">
      <c r="A1844" s="3">
        <v>40652</v>
      </c>
      <c r="B1844">
        <v>19.100000000000001</v>
      </c>
      <c r="C1844">
        <v>21.05</v>
      </c>
      <c r="D1844" s="4">
        <v>-5.44554455445544E-2</v>
      </c>
      <c r="E1844" s="4">
        <v>-2.9953917050691201E-2</v>
      </c>
      <c r="F1844">
        <f t="shared" si="191"/>
        <v>23.341000000000001</v>
      </c>
      <c r="G1844">
        <f t="shared" ca="1" si="192"/>
        <v>18.557701033805202</v>
      </c>
      <c r="H1844" s="14">
        <f t="shared" ca="1" si="193"/>
        <v>16.166051550707802</v>
      </c>
      <c r="I1844" s="13">
        <f t="shared" ca="1" si="194"/>
        <v>-0.88662657926518695</v>
      </c>
      <c r="J1844" s="13">
        <f t="shared" ca="1" si="195"/>
        <v>1</v>
      </c>
      <c r="K1844" s="7">
        <f t="shared" ca="1" si="196"/>
        <v>-5.44554455445544E-2</v>
      </c>
      <c r="L1844" s="13">
        <f t="shared" ca="1" si="197"/>
        <v>1</v>
      </c>
      <c r="M1844" s="16">
        <f t="shared" ca="1" si="198"/>
        <v>-5.44554455445544E-2</v>
      </c>
      <c r="P1844" s="15">
        <v>-0.19430929820815504</v>
      </c>
      <c r="Q1844" s="11">
        <v>14.78</v>
      </c>
    </row>
    <row r="1845" spans="1:17" x14ac:dyDescent="0.25">
      <c r="A1845" s="3">
        <v>40653</v>
      </c>
      <c r="B1845">
        <v>18.149999999999999</v>
      </c>
      <c r="C1845">
        <v>20.350000000000001</v>
      </c>
      <c r="D1845" s="4">
        <v>-4.9738219895288198E-2</v>
      </c>
      <c r="E1845" s="4">
        <v>-3.3254156769596199E-2</v>
      </c>
      <c r="F1845">
        <f t="shared" si="191"/>
        <v>23.316999999999997</v>
      </c>
      <c r="G1845">
        <f t="shared" ca="1" si="192"/>
        <v>18.522780459761947</v>
      </c>
      <c r="H1845" s="14">
        <f t="shared" ca="1" si="193"/>
        <v>16.12567068964292</v>
      </c>
      <c r="I1845" s="13">
        <f t="shared" ca="1" si="194"/>
        <v>-1.0777562346974698</v>
      </c>
      <c r="J1845" s="13">
        <f t="shared" ca="1" si="195"/>
        <v>1</v>
      </c>
      <c r="K1845" s="7">
        <f t="shared" ca="1" si="196"/>
        <v>-4.9738219895288198E-2</v>
      </c>
      <c r="L1845" s="13">
        <f t="shared" ca="1" si="197"/>
        <v>1</v>
      </c>
      <c r="M1845" s="16">
        <f t="shared" ca="1" si="198"/>
        <v>-4.9738219895288198E-2</v>
      </c>
      <c r="P1845" s="15">
        <v>-0.19404500386649601</v>
      </c>
      <c r="Q1845" s="11">
        <v>12.97</v>
      </c>
    </row>
    <row r="1846" spans="1:17" x14ac:dyDescent="0.25">
      <c r="A1846" s="3">
        <v>40654</v>
      </c>
      <c r="B1846">
        <v>17.899999999999999</v>
      </c>
      <c r="C1846">
        <v>20</v>
      </c>
      <c r="D1846" s="4">
        <v>-1.37741046831956E-2</v>
      </c>
      <c r="E1846" s="4">
        <v>-1.71990171990173E-2</v>
      </c>
      <c r="F1846">
        <f t="shared" si="191"/>
        <v>23.271799999999999</v>
      </c>
      <c r="G1846">
        <f t="shared" ca="1" si="192"/>
        <v>18.479990867741051</v>
      </c>
      <c r="H1846" s="14">
        <f t="shared" ca="1" si="193"/>
        <v>16.084086301611581</v>
      </c>
      <c r="I1846" s="13">
        <f t="shared" ca="1" si="194"/>
        <v>-1.1210379737031881</v>
      </c>
      <c r="J1846" s="13">
        <f t="shared" ca="1" si="195"/>
        <v>1</v>
      </c>
      <c r="K1846" s="7">
        <f t="shared" ca="1" si="196"/>
        <v>-1.37741046831956E-2</v>
      </c>
      <c r="L1846" s="13">
        <f t="shared" ca="1" si="197"/>
        <v>1</v>
      </c>
      <c r="M1846" s="16">
        <f t="shared" ca="1" si="198"/>
        <v>-1.37741046831956E-2</v>
      </c>
      <c r="P1846" s="15">
        <v>-0.19348122658558023</v>
      </c>
      <c r="Q1846" s="11">
        <v>16</v>
      </c>
    </row>
    <row r="1847" spans="1:17" x14ac:dyDescent="0.25">
      <c r="A1847" s="3">
        <v>40655</v>
      </c>
      <c r="B1847">
        <v>17.899999999999999</v>
      </c>
      <c r="C1847">
        <v>20</v>
      </c>
      <c r="D1847" s="4">
        <v>0</v>
      </c>
      <c r="E1847" s="4">
        <v>0</v>
      </c>
      <c r="F1847">
        <f t="shared" si="191"/>
        <v>23.211599999999997</v>
      </c>
      <c r="G1847">
        <f t="shared" ca="1" si="192"/>
        <v>18.447298850828151</v>
      </c>
      <c r="H1847" s="14">
        <f t="shared" ca="1" si="193"/>
        <v>16.065148276242226</v>
      </c>
      <c r="I1847" s="13">
        <f t="shared" ca="1" si="194"/>
        <v>-1.1148749488523173</v>
      </c>
      <c r="J1847" s="13">
        <f t="shared" ca="1" si="195"/>
        <v>1</v>
      </c>
      <c r="K1847" s="7">
        <f t="shared" ca="1" si="196"/>
        <v>0</v>
      </c>
      <c r="L1847" s="13">
        <f t="shared" ca="1" si="197"/>
        <v>1</v>
      </c>
      <c r="M1847" s="16">
        <f t="shared" ca="1" si="198"/>
        <v>0</v>
      </c>
      <c r="P1847" s="15">
        <v>-0.19334904461621302</v>
      </c>
      <c r="Q1847" s="11">
        <v>23.9</v>
      </c>
    </row>
    <row r="1848" spans="1:17" x14ac:dyDescent="0.25">
      <c r="A1848" s="3">
        <v>40658</v>
      </c>
      <c r="B1848">
        <v>17.45</v>
      </c>
      <c r="C1848">
        <v>19.600000000000001</v>
      </c>
      <c r="D1848" s="4">
        <v>-2.5139664804469299E-2</v>
      </c>
      <c r="E1848" s="4">
        <v>-1.99999999999999E-2</v>
      </c>
      <c r="F1848">
        <f t="shared" si="191"/>
        <v>23.171599999999994</v>
      </c>
      <c r="G1848">
        <f t="shared" ca="1" si="192"/>
        <v>18.401076607331163</v>
      </c>
      <c r="H1848" s="14">
        <f t="shared" ca="1" si="193"/>
        <v>16.015814910996749</v>
      </c>
      <c r="I1848" s="13">
        <f t="shared" ca="1" si="194"/>
        <v>-1.1993652538823611</v>
      </c>
      <c r="J1848" s="13">
        <f t="shared" ca="1" si="195"/>
        <v>1</v>
      </c>
      <c r="K1848" s="7">
        <f t="shared" ca="1" si="196"/>
        <v>-2.5139664804469299E-2</v>
      </c>
      <c r="L1848" s="13">
        <f t="shared" ca="1" si="197"/>
        <v>1</v>
      </c>
      <c r="M1848" s="16">
        <f t="shared" ca="1" si="198"/>
        <v>-2.5139664804469299E-2</v>
      </c>
      <c r="P1848" s="15">
        <v>-0.19218055652266891</v>
      </c>
      <c r="Q1848" s="11">
        <v>22.61</v>
      </c>
    </row>
    <row r="1849" spans="1:17" x14ac:dyDescent="0.25">
      <c r="A1849" s="3">
        <v>40659</v>
      </c>
      <c r="B1849">
        <v>17.3</v>
      </c>
      <c r="C1849">
        <v>19.2</v>
      </c>
      <c r="D1849" s="4">
        <v>-8.5959885386818202E-3</v>
      </c>
      <c r="E1849" s="4">
        <v>-2.0408163265306301E-2</v>
      </c>
      <c r="F1849">
        <f t="shared" si="191"/>
        <v>23.132399999999993</v>
      </c>
      <c r="G1849">
        <f t="shared" ca="1" si="192"/>
        <v>18.354060305084982</v>
      </c>
      <c r="H1849" s="14">
        <f t="shared" ca="1" si="193"/>
        <v>15.964890457627476</v>
      </c>
      <c r="I1849" s="13">
        <f t="shared" ca="1" si="194"/>
        <v>-1.2205913292867574</v>
      </c>
      <c r="J1849" s="13">
        <f t="shared" ca="1" si="195"/>
        <v>1</v>
      </c>
      <c r="K1849" s="7">
        <f t="shared" ca="1" si="196"/>
        <v>-8.5959885386818202E-3</v>
      </c>
      <c r="L1849" s="13">
        <f t="shared" ca="1" si="197"/>
        <v>1</v>
      </c>
      <c r="M1849" s="16">
        <f t="shared" ca="1" si="198"/>
        <v>-8.5959885386818202E-3</v>
      </c>
      <c r="P1849" s="15">
        <v>-0.19050537425905514</v>
      </c>
      <c r="Q1849" s="11">
        <v>21.23</v>
      </c>
    </row>
    <row r="1850" spans="1:17" x14ac:dyDescent="0.25">
      <c r="A1850" s="3">
        <v>40660</v>
      </c>
      <c r="B1850">
        <v>17</v>
      </c>
      <c r="C1850">
        <v>18.75</v>
      </c>
      <c r="D1850" s="4">
        <v>-1.7341040462427799E-2</v>
      </c>
      <c r="E1850" s="4">
        <v>-2.34375E-2</v>
      </c>
      <c r="F1850">
        <f t="shared" si="191"/>
        <v>23.100199999999994</v>
      </c>
      <c r="G1850">
        <f t="shared" ca="1" si="192"/>
        <v>18.307788293979684</v>
      </c>
      <c r="H1850" s="14">
        <f t="shared" ca="1" si="193"/>
        <v>15.911582440969525</v>
      </c>
      <c r="I1850" s="13">
        <f t="shared" ca="1" si="194"/>
        <v>-1.2728873006333774</v>
      </c>
      <c r="J1850" s="13">
        <f t="shared" ca="1" si="195"/>
        <v>1</v>
      </c>
      <c r="K1850" s="7">
        <f t="shared" ca="1" si="196"/>
        <v>-1.7341040462427799E-2</v>
      </c>
      <c r="L1850" s="13">
        <f t="shared" ca="1" si="197"/>
        <v>1</v>
      </c>
      <c r="M1850" s="16">
        <f t="shared" ca="1" si="198"/>
        <v>-1.7341040462427799E-2</v>
      </c>
      <c r="P1850" s="15">
        <v>-0.19037338192363537</v>
      </c>
      <c r="Q1850" s="11">
        <v>23.2</v>
      </c>
    </row>
    <row r="1851" spans="1:17" x14ac:dyDescent="0.25">
      <c r="A1851" s="3">
        <v>40661</v>
      </c>
      <c r="B1851">
        <v>16.75</v>
      </c>
      <c r="C1851">
        <v>18.399999999999999</v>
      </c>
      <c r="D1851" s="4">
        <v>-1.47058823529411E-2</v>
      </c>
      <c r="E1851" s="4">
        <v>-1.8666666666666699E-2</v>
      </c>
      <c r="F1851">
        <f t="shared" si="191"/>
        <v>23.063799999999993</v>
      </c>
      <c r="G1851">
        <f t="shared" ca="1" si="192"/>
        <v>18.257872455810372</v>
      </c>
      <c r="H1851" s="14">
        <f t="shared" ca="1" si="193"/>
        <v>15.854908683715562</v>
      </c>
      <c r="I1851" s="13">
        <f t="shared" ca="1" si="194"/>
        <v>-1.3137526402438993</v>
      </c>
      <c r="J1851" s="13">
        <f t="shared" ca="1" si="195"/>
        <v>1</v>
      </c>
      <c r="K1851" s="7">
        <f t="shared" ca="1" si="196"/>
        <v>-1.47058823529411E-2</v>
      </c>
      <c r="L1851" s="13">
        <f t="shared" ca="1" si="197"/>
        <v>1</v>
      </c>
      <c r="M1851" s="16">
        <f t="shared" ca="1" si="198"/>
        <v>-1.47058823529411E-2</v>
      </c>
      <c r="P1851" s="15">
        <v>-0.18960699480893503</v>
      </c>
      <c r="Q1851" s="11">
        <v>22.3</v>
      </c>
    </row>
    <row r="1852" spans="1:17" x14ac:dyDescent="0.25">
      <c r="A1852" s="3">
        <v>40662</v>
      </c>
      <c r="B1852">
        <v>16.7</v>
      </c>
      <c r="C1852">
        <v>18.350000000000001</v>
      </c>
      <c r="D1852" s="4">
        <v>-2.9850746268656999E-3</v>
      </c>
      <c r="E1852" s="4">
        <v>-2.7173913043476699E-3</v>
      </c>
      <c r="F1852">
        <f t="shared" ref="F1852:F1915" si="199">AVERAGE(B1603:B1852)</f>
        <v>23.01019999999999</v>
      </c>
      <c r="G1852">
        <f t="shared" ref="G1852:G1915" ca="1" si="200">F1852-_xlfn.STDEV.P(OFFSET(B1852,0,0,-250,1))</f>
        <v>18.208322662957652</v>
      </c>
      <c r="H1852" s="14">
        <f t="shared" ref="H1852:H1915" ca="1" si="201">F1852-1.5*_xlfn.STDEV.P(OFFSET(B1852,0,0,-250,1))</f>
        <v>15.807383994436485</v>
      </c>
      <c r="I1852" s="13">
        <f t="shared" ref="I1852:I1915" ca="1" si="202">(B1852-F1852)/_xlfn.STDEV.P(OFFSET(B1852,0,0,-250,1))</f>
        <v>-1.3141110355573322</v>
      </c>
      <c r="J1852" s="13">
        <f t="shared" ca="1" si="195"/>
        <v>1</v>
      </c>
      <c r="K1852" s="7">
        <f t="shared" ca="1" si="196"/>
        <v>-2.9850746268656999E-3</v>
      </c>
      <c r="L1852" s="13">
        <f t="shared" ca="1" si="197"/>
        <v>1</v>
      </c>
      <c r="M1852" s="16">
        <f t="shared" ca="1" si="198"/>
        <v>-2.9850746268656999E-3</v>
      </c>
      <c r="P1852" s="15">
        <v>-0.18940412770063592</v>
      </c>
      <c r="Q1852" s="11">
        <v>18.649999999999999</v>
      </c>
    </row>
    <row r="1853" spans="1:17" x14ac:dyDescent="0.25">
      <c r="A1853" s="3">
        <v>40665</v>
      </c>
      <c r="B1853">
        <v>17.25</v>
      </c>
      <c r="C1853">
        <v>18.8</v>
      </c>
      <c r="D1853" s="4">
        <v>3.2934131736526998E-2</v>
      </c>
      <c r="E1853" s="4">
        <v>2.4523160762942801E-2</v>
      </c>
      <c r="F1853">
        <f t="shared" si="199"/>
        <v>22.96319999999999</v>
      </c>
      <c r="G1853">
        <f t="shared" ca="1" si="200"/>
        <v>18.162676511879052</v>
      </c>
      <c r="H1853" s="14">
        <f t="shared" ca="1" si="201"/>
        <v>15.762414767818582</v>
      </c>
      <c r="I1853" s="13">
        <f t="shared" ca="1" si="202"/>
        <v>-1.1901202054604048</v>
      </c>
      <c r="J1853" s="13">
        <f t="shared" ref="J1853:J1916" ca="1" si="203">IF(AND(J1852=0,I1852&lt;-1),1,IF(AND(J1852=1,I1852&gt;-0.5),0,J1852))</f>
        <v>1</v>
      </c>
      <c r="K1853" s="7">
        <f t="shared" ref="K1853:K1916" ca="1" si="204">J1853*D1853</f>
        <v>3.2934131736526998E-2</v>
      </c>
      <c r="L1853" s="13">
        <f t="shared" ref="L1853:L1916" ca="1" si="205">IF(AND(L1852=0,I1852&lt;-1.5),1,IF(AND(L1852=1,I1852&gt;0.5),0,L1852))</f>
        <v>1</v>
      </c>
      <c r="M1853" s="16">
        <f t="shared" ref="M1853:M1916" ca="1" si="206">L1853*D1853</f>
        <v>3.2934131736526998E-2</v>
      </c>
      <c r="P1853" s="15">
        <v>-0.18766824298343973</v>
      </c>
      <c r="Q1853" s="11">
        <v>22.25</v>
      </c>
    </row>
    <row r="1854" spans="1:17" x14ac:dyDescent="0.25">
      <c r="A1854" s="3">
        <v>40666</v>
      </c>
      <c r="B1854">
        <v>17.7</v>
      </c>
      <c r="C1854">
        <v>19.350000000000001</v>
      </c>
      <c r="D1854" s="4">
        <v>2.6086956521739001E-2</v>
      </c>
      <c r="E1854" s="4">
        <v>2.9255319148936199E-2</v>
      </c>
      <c r="F1854">
        <f t="shared" si="199"/>
        <v>22.910199999999989</v>
      </c>
      <c r="G1854">
        <f t="shared" ca="1" si="200"/>
        <v>18.125028533897577</v>
      </c>
      <c r="H1854" s="14">
        <f t="shared" ca="1" si="201"/>
        <v>15.732442800846373</v>
      </c>
      <c r="I1854" s="13">
        <f t="shared" ca="1" si="202"/>
        <v>-1.0888220070917898</v>
      </c>
      <c r="J1854" s="13">
        <f t="shared" ca="1" si="203"/>
        <v>1</v>
      </c>
      <c r="K1854" s="7">
        <f t="shared" ca="1" si="204"/>
        <v>2.6086956521739001E-2</v>
      </c>
      <c r="L1854" s="13">
        <f t="shared" ca="1" si="205"/>
        <v>1</v>
      </c>
      <c r="M1854" s="16">
        <f t="shared" ca="1" si="206"/>
        <v>2.6086956521739001E-2</v>
      </c>
      <c r="P1854" s="15">
        <v>-0.18637312608276413</v>
      </c>
      <c r="Q1854" s="11">
        <v>15.425000000000001</v>
      </c>
    </row>
    <row r="1855" spans="1:17" x14ac:dyDescent="0.25">
      <c r="A1855" s="3">
        <v>40667</v>
      </c>
      <c r="B1855">
        <v>17.95</v>
      </c>
      <c r="C1855">
        <v>19.55</v>
      </c>
      <c r="D1855" s="4">
        <v>1.41242937853108E-2</v>
      </c>
      <c r="E1855" s="4">
        <v>1.03359173126614E-2</v>
      </c>
      <c r="F1855">
        <f t="shared" si="199"/>
        <v>22.855399999999985</v>
      </c>
      <c r="G1855">
        <f t="shared" ca="1" si="200"/>
        <v>18.092234997609172</v>
      </c>
      <c r="H1855" s="14">
        <f t="shared" ca="1" si="201"/>
        <v>15.710652496413763</v>
      </c>
      <c r="I1855" s="13">
        <f t="shared" ca="1" si="202"/>
        <v>-1.0298614466510772</v>
      </c>
      <c r="J1855" s="13">
        <f t="shared" ca="1" si="203"/>
        <v>1</v>
      </c>
      <c r="K1855" s="7">
        <f t="shared" ca="1" si="204"/>
        <v>1.41242937853108E-2</v>
      </c>
      <c r="L1855" s="13">
        <f t="shared" ca="1" si="205"/>
        <v>1</v>
      </c>
      <c r="M1855" s="16">
        <f t="shared" ca="1" si="206"/>
        <v>1.41242937853108E-2</v>
      </c>
      <c r="P1855" s="15">
        <v>-0.18632382193445157</v>
      </c>
      <c r="Q1855" s="11">
        <v>22.93</v>
      </c>
    </row>
    <row r="1856" spans="1:17" x14ac:dyDescent="0.25">
      <c r="A1856" s="3">
        <v>40668</v>
      </c>
      <c r="B1856">
        <v>18.3</v>
      </c>
      <c r="C1856">
        <v>19.8</v>
      </c>
      <c r="D1856" s="4">
        <v>1.949860724234E-2</v>
      </c>
      <c r="E1856" s="4">
        <v>1.27877237851664E-2</v>
      </c>
      <c r="F1856">
        <f t="shared" si="199"/>
        <v>22.78479999999999</v>
      </c>
      <c r="G1856">
        <f t="shared" ca="1" si="200"/>
        <v>18.085875765667133</v>
      </c>
      <c r="H1856" s="14">
        <f t="shared" ca="1" si="201"/>
        <v>15.736413648500703</v>
      </c>
      <c r="I1856" s="13">
        <f t="shared" ca="1" si="202"/>
        <v>-0.95443122220010224</v>
      </c>
      <c r="J1856" s="13">
        <f t="shared" ca="1" si="203"/>
        <v>1</v>
      </c>
      <c r="K1856" s="7">
        <f t="shared" ca="1" si="204"/>
        <v>1.949860724234E-2</v>
      </c>
      <c r="L1856" s="13">
        <f t="shared" ca="1" si="205"/>
        <v>1</v>
      </c>
      <c r="M1856" s="16">
        <f t="shared" ca="1" si="206"/>
        <v>1.949860724234E-2</v>
      </c>
      <c r="P1856" s="15">
        <v>-0.18409183815155175</v>
      </c>
      <c r="Q1856" s="11">
        <v>13.02</v>
      </c>
    </row>
    <row r="1857" spans="1:17" x14ac:dyDescent="0.25">
      <c r="A1857" s="3">
        <v>40669</v>
      </c>
      <c r="B1857">
        <v>18.149999999999999</v>
      </c>
      <c r="C1857">
        <v>19.55</v>
      </c>
      <c r="D1857" s="4">
        <v>-8.19672131147553E-3</v>
      </c>
      <c r="E1857" s="4">
        <v>-1.2626262626262701E-2</v>
      </c>
      <c r="F1857">
        <f t="shared" si="199"/>
        <v>22.714399999999991</v>
      </c>
      <c r="G1857">
        <f t="shared" ca="1" si="200"/>
        <v>18.078833946107487</v>
      </c>
      <c r="H1857" s="14">
        <f t="shared" ca="1" si="201"/>
        <v>15.761050919161233</v>
      </c>
      <c r="I1857" s="13">
        <f t="shared" ca="1" si="202"/>
        <v>-0.98464781796545553</v>
      </c>
      <c r="J1857" s="13">
        <f t="shared" ca="1" si="203"/>
        <v>1</v>
      </c>
      <c r="K1857" s="7">
        <f t="shared" ca="1" si="204"/>
        <v>-8.19672131147553E-3</v>
      </c>
      <c r="L1857" s="13">
        <f t="shared" ca="1" si="205"/>
        <v>1</v>
      </c>
      <c r="M1857" s="16">
        <f t="shared" ca="1" si="206"/>
        <v>-8.19672131147553E-3</v>
      </c>
      <c r="P1857" s="15">
        <v>-0.18315102696219332</v>
      </c>
      <c r="Q1857" s="11">
        <v>15.125</v>
      </c>
    </row>
    <row r="1858" spans="1:17" x14ac:dyDescent="0.25">
      <c r="A1858" s="3">
        <v>40672</v>
      </c>
      <c r="B1858">
        <v>17.45</v>
      </c>
      <c r="C1858">
        <v>18.850000000000001</v>
      </c>
      <c r="D1858" s="4">
        <v>-3.8567493112947597E-2</v>
      </c>
      <c r="E1858" s="4">
        <v>-3.5805626598465402E-2</v>
      </c>
      <c r="F1858">
        <f t="shared" si="199"/>
        <v>22.643799999999988</v>
      </c>
      <c r="G1858">
        <f t="shared" ca="1" si="200"/>
        <v>18.063327146680081</v>
      </c>
      <c r="H1858" s="14">
        <f t="shared" ca="1" si="201"/>
        <v>15.773090720020129</v>
      </c>
      <c r="I1858" s="13">
        <f t="shared" ca="1" si="202"/>
        <v>-1.1339003998758657</v>
      </c>
      <c r="J1858" s="13">
        <f t="shared" ca="1" si="203"/>
        <v>1</v>
      </c>
      <c r="K1858" s="7">
        <f t="shared" ca="1" si="204"/>
        <v>-3.8567493112947597E-2</v>
      </c>
      <c r="L1858" s="13">
        <f t="shared" ca="1" si="205"/>
        <v>1</v>
      </c>
      <c r="M1858" s="16">
        <f t="shared" ca="1" si="206"/>
        <v>-3.8567493112947597E-2</v>
      </c>
      <c r="P1858" s="15">
        <v>-0.18241439348907812</v>
      </c>
      <c r="Q1858" s="11">
        <v>16.475000000000001</v>
      </c>
    </row>
    <row r="1859" spans="1:17" x14ac:dyDescent="0.25">
      <c r="A1859" s="3">
        <v>40673</v>
      </c>
      <c r="B1859">
        <v>16.649999999999999</v>
      </c>
      <c r="C1859">
        <v>18.2</v>
      </c>
      <c r="D1859" s="4">
        <v>-4.5845272206303703E-2</v>
      </c>
      <c r="E1859" s="4">
        <v>-3.4482758620689703E-2</v>
      </c>
      <c r="F1859">
        <f t="shared" si="199"/>
        <v>22.575399999999988</v>
      </c>
      <c r="G1859">
        <f t="shared" ca="1" si="200"/>
        <v>18.033774207400988</v>
      </c>
      <c r="H1859" s="14">
        <f t="shared" ca="1" si="201"/>
        <v>15.762961311101485</v>
      </c>
      <c r="I1859" s="13">
        <f t="shared" ca="1" si="202"/>
        <v>-1.3046869712727049</v>
      </c>
      <c r="J1859" s="13">
        <f t="shared" ca="1" si="203"/>
        <v>1</v>
      </c>
      <c r="K1859" s="7">
        <f t="shared" ca="1" si="204"/>
        <v>-4.5845272206303703E-2</v>
      </c>
      <c r="L1859" s="13">
        <f t="shared" ca="1" si="205"/>
        <v>1</v>
      </c>
      <c r="M1859" s="16">
        <f t="shared" ca="1" si="206"/>
        <v>-4.5845272206303703E-2</v>
      </c>
      <c r="P1859" s="15">
        <v>-0.18162499799830972</v>
      </c>
      <c r="Q1859" s="11">
        <v>15</v>
      </c>
    </row>
    <row r="1860" spans="1:17" x14ac:dyDescent="0.25">
      <c r="A1860" s="3">
        <v>40674</v>
      </c>
      <c r="B1860">
        <v>17.2</v>
      </c>
      <c r="C1860">
        <v>18.649999999999999</v>
      </c>
      <c r="D1860" s="4">
        <v>3.30330330330331E-2</v>
      </c>
      <c r="E1860" s="4">
        <v>2.4725274725274599E-2</v>
      </c>
      <c r="F1860">
        <f t="shared" si="199"/>
        <v>22.512999999999984</v>
      </c>
      <c r="G1860">
        <f t="shared" ca="1" si="200"/>
        <v>18.005242131613475</v>
      </c>
      <c r="H1860" s="14">
        <f t="shared" ca="1" si="201"/>
        <v>15.751363197420222</v>
      </c>
      <c r="I1860" s="13">
        <f t="shared" ca="1" si="202"/>
        <v>-1.1786347348558235</v>
      </c>
      <c r="J1860" s="13">
        <f t="shared" ca="1" si="203"/>
        <v>1</v>
      </c>
      <c r="K1860" s="7">
        <f t="shared" ca="1" si="204"/>
        <v>3.30330330330331E-2</v>
      </c>
      <c r="L1860" s="13">
        <f t="shared" ca="1" si="205"/>
        <v>1</v>
      </c>
      <c r="M1860" s="16">
        <f t="shared" ca="1" si="206"/>
        <v>3.30330330330331E-2</v>
      </c>
      <c r="P1860" s="15">
        <v>-0.18069074360424819</v>
      </c>
      <c r="Q1860" s="11">
        <v>14.4</v>
      </c>
    </row>
    <row r="1861" spans="1:17" x14ac:dyDescent="0.25">
      <c r="A1861" s="3">
        <v>40675</v>
      </c>
      <c r="B1861">
        <v>16.649999999999999</v>
      </c>
      <c r="C1861">
        <v>18.350000000000001</v>
      </c>
      <c r="D1861" s="4">
        <v>-3.1976744186046603E-2</v>
      </c>
      <c r="E1861" s="4">
        <v>-1.6085790884718398E-2</v>
      </c>
      <c r="F1861">
        <f t="shared" si="199"/>
        <v>22.460999999999984</v>
      </c>
      <c r="G1861">
        <f t="shared" ca="1" si="200"/>
        <v>17.960896778961551</v>
      </c>
      <c r="H1861" s="14">
        <f t="shared" ca="1" si="201"/>
        <v>15.710845168442336</v>
      </c>
      <c r="I1861" s="13">
        <f t="shared" ca="1" si="202"/>
        <v>-1.2913037133977239</v>
      </c>
      <c r="J1861" s="13">
        <f t="shared" ca="1" si="203"/>
        <v>1</v>
      </c>
      <c r="K1861" s="7">
        <f t="shared" ca="1" si="204"/>
        <v>-3.1976744186046603E-2</v>
      </c>
      <c r="L1861" s="13">
        <f t="shared" ca="1" si="205"/>
        <v>1</v>
      </c>
      <c r="M1861" s="16">
        <f t="shared" ca="1" si="206"/>
        <v>-3.1976744186046603E-2</v>
      </c>
      <c r="P1861" s="15">
        <v>-0.18056905003223955</v>
      </c>
      <c r="Q1861" s="11">
        <v>14.15</v>
      </c>
    </row>
    <row r="1862" spans="1:17" x14ac:dyDescent="0.25">
      <c r="A1862" s="3">
        <v>40676</v>
      </c>
      <c r="B1862">
        <v>17.350000000000001</v>
      </c>
      <c r="C1862">
        <v>18.649999999999999</v>
      </c>
      <c r="D1862" s="4">
        <v>4.2042042042042198E-2</v>
      </c>
      <c r="E1862" s="4">
        <v>1.6348773841961699E-2</v>
      </c>
      <c r="F1862">
        <f t="shared" si="199"/>
        <v>22.408799999999989</v>
      </c>
      <c r="G1862">
        <f t="shared" ca="1" si="200"/>
        <v>17.925432676213049</v>
      </c>
      <c r="H1862" s="14">
        <f t="shared" ca="1" si="201"/>
        <v>15.683749014319577</v>
      </c>
      <c r="I1862" s="13">
        <f t="shared" ca="1" si="202"/>
        <v>-1.1283483227350193</v>
      </c>
      <c r="J1862" s="13">
        <f t="shared" ca="1" si="203"/>
        <v>1</v>
      </c>
      <c r="K1862" s="7">
        <f t="shared" ca="1" si="204"/>
        <v>4.2042042042042198E-2</v>
      </c>
      <c r="L1862" s="13">
        <f t="shared" ca="1" si="205"/>
        <v>1</v>
      </c>
      <c r="M1862" s="16">
        <f t="shared" ca="1" si="206"/>
        <v>4.2042042042042198E-2</v>
      </c>
      <c r="P1862" s="15">
        <v>-0.17837409542860619</v>
      </c>
      <c r="Q1862" s="11">
        <v>16.05</v>
      </c>
    </row>
    <row r="1863" spans="1:17" x14ac:dyDescent="0.25">
      <c r="A1863" s="3">
        <v>40679</v>
      </c>
      <c r="B1863">
        <v>19.05</v>
      </c>
      <c r="C1863">
        <v>20.5</v>
      </c>
      <c r="D1863" s="4">
        <v>2.14477211796247E-2</v>
      </c>
      <c r="E1863" s="4">
        <v>1.2345679012345699E-2</v>
      </c>
      <c r="F1863">
        <f t="shared" si="199"/>
        <v>22.363399999999988</v>
      </c>
      <c r="G1863">
        <f t="shared" ca="1" si="200"/>
        <v>17.903780011704967</v>
      </c>
      <c r="H1863" s="14">
        <f t="shared" ca="1" si="201"/>
        <v>15.673970017557458</v>
      </c>
      <c r="I1863" s="13">
        <f t="shared" ca="1" si="202"/>
        <v>-0.74297810322326363</v>
      </c>
      <c r="J1863" s="13">
        <f t="shared" ca="1" si="203"/>
        <v>1</v>
      </c>
      <c r="K1863" s="7">
        <f t="shared" ca="1" si="204"/>
        <v>2.14477211796247E-2</v>
      </c>
      <c r="L1863" s="13">
        <f t="shared" ca="1" si="205"/>
        <v>1</v>
      </c>
      <c r="M1863" s="16">
        <f t="shared" ca="1" si="206"/>
        <v>2.14477211796247E-2</v>
      </c>
      <c r="P1863" s="15">
        <v>-0.17759353404409095</v>
      </c>
      <c r="Q1863" s="11">
        <v>15.125</v>
      </c>
    </row>
    <row r="1864" spans="1:17" x14ac:dyDescent="0.25">
      <c r="A1864" s="3">
        <v>40680</v>
      </c>
      <c r="B1864">
        <v>18.7</v>
      </c>
      <c r="C1864">
        <v>20.2</v>
      </c>
      <c r="D1864" s="4">
        <v>-1.8372703412073501E-2</v>
      </c>
      <c r="E1864" s="4">
        <v>-1.46341463414634E-2</v>
      </c>
      <c r="F1864">
        <f t="shared" si="199"/>
        <v>22.307999999999989</v>
      </c>
      <c r="G1864">
        <f t="shared" ca="1" si="200"/>
        <v>17.889430548242967</v>
      </c>
      <c r="H1864" s="14">
        <f t="shared" ca="1" si="201"/>
        <v>15.680145822364455</v>
      </c>
      <c r="I1864" s="13">
        <f t="shared" ca="1" si="202"/>
        <v>-0.81655387323725015</v>
      </c>
      <c r="J1864" s="13">
        <f t="shared" ca="1" si="203"/>
        <v>1</v>
      </c>
      <c r="K1864" s="7">
        <f t="shared" ca="1" si="204"/>
        <v>-1.8372703412073501E-2</v>
      </c>
      <c r="L1864" s="13">
        <f t="shared" ca="1" si="205"/>
        <v>1</v>
      </c>
      <c r="M1864" s="16">
        <f t="shared" ca="1" si="206"/>
        <v>-1.8372703412073501E-2</v>
      </c>
      <c r="P1864" s="15">
        <v>-0.17738113053247143</v>
      </c>
      <c r="Q1864" s="11">
        <v>23.85</v>
      </c>
    </row>
    <row r="1865" spans="1:17" x14ac:dyDescent="0.25">
      <c r="A1865" s="3">
        <v>40681</v>
      </c>
      <c r="B1865">
        <v>18.05</v>
      </c>
      <c r="C1865">
        <v>19.75</v>
      </c>
      <c r="D1865" s="4">
        <v>-3.4759358288769998E-2</v>
      </c>
      <c r="E1865" s="4">
        <v>-2.22772277227723E-2</v>
      </c>
      <c r="F1865">
        <f t="shared" si="199"/>
        <v>22.260799999999993</v>
      </c>
      <c r="G1865">
        <f t="shared" ca="1" si="200"/>
        <v>17.860058771524919</v>
      </c>
      <c r="H1865" s="14">
        <f t="shared" ca="1" si="201"/>
        <v>15.659688157287381</v>
      </c>
      <c r="I1865" s="13">
        <f t="shared" ca="1" si="202"/>
        <v>-0.9568388099609072</v>
      </c>
      <c r="J1865" s="13">
        <f t="shared" ca="1" si="203"/>
        <v>1</v>
      </c>
      <c r="K1865" s="7">
        <f t="shared" ca="1" si="204"/>
        <v>-3.4759358288769998E-2</v>
      </c>
      <c r="L1865" s="13">
        <f t="shared" ca="1" si="205"/>
        <v>1</v>
      </c>
      <c r="M1865" s="16">
        <f t="shared" ca="1" si="206"/>
        <v>-3.4759358288769998E-2</v>
      </c>
      <c r="P1865" s="15">
        <v>-0.17455947897735857</v>
      </c>
      <c r="Q1865" s="11">
        <v>15.125</v>
      </c>
    </row>
    <row r="1866" spans="1:17" x14ac:dyDescent="0.25">
      <c r="A1866" s="3">
        <v>40682</v>
      </c>
      <c r="B1866">
        <v>17.649999999999999</v>
      </c>
      <c r="C1866">
        <v>19.600000000000001</v>
      </c>
      <c r="D1866" s="4">
        <v>-2.2160664819944699E-2</v>
      </c>
      <c r="E1866" s="4">
        <v>-7.5949367088606898E-3</v>
      </c>
      <c r="F1866">
        <f t="shared" si="199"/>
        <v>22.21299999999999</v>
      </c>
      <c r="G1866">
        <f t="shared" ca="1" si="200"/>
        <v>17.827361962040129</v>
      </c>
      <c r="H1866" s="14">
        <f t="shared" ca="1" si="201"/>
        <v>15.634542943060199</v>
      </c>
      <c r="I1866" s="13">
        <f t="shared" ca="1" si="202"/>
        <v>-1.0404415413458601</v>
      </c>
      <c r="J1866" s="13">
        <f t="shared" ca="1" si="203"/>
        <v>1</v>
      </c>
      <c r="K1866" s="7">
        <f t="shared" ca="1" si="204"/>
        <v>-2.2160664819944699E-2</v>
      </c>
      <c r="L1866" s="13">
        <f t="shared" ca="1" si="205"/>
        <v>1</v>
      </c>
      <c r="M1866" s="16">
        <f t="shared" ca="1" si="206"/>
        <v>-2.2160664819944699E-2</v>
      </c>
      <c r="P1866" s="15">
        <v>-0.17454086224717644</v>
      </c>
      <c r="Q1866" s="11">
        <v>24.25</v>
      </c>
    </row>
    <row r="1867" spans="1:17" x14ac:dyDescent="0.25">
      <c r="A1867" s="3">
        <v>40683</v>
      </c>
      <c r="B1867">
        <v>18.05</v>
      </c>
      <c r="C1867">
        <v>20</v>
      </c>
      <c r="D1867" s="4">
        <v>2.26628895184138E-2</v>
      </c>
      <c r="E1867" s="4">
        <v>2.04081632653061E-2</v>
      </c>
      <c r="F1867">
        <f t="shared" si="199"/>
        <v>22.150999999999989</v>
      </c>
      <c r="G1867">
        <f t="shared" ca="1" si="200"/>
        <v>17.816811610001185</v>
      </c>
      <c r="H1867" s="14">
        <f t="shared" ca="1" si="201"/>
        <v>15.649717415001785</v>
      </c>
      <c r="I1867" s="13">
        <f t="shared" ca="1" si="202"/>
        <v>-0.94619791088525362</v>
      </c>
      <c r="J1867" s="13">
        <f t="shared" ca="1" si="203"/>
        <v>1</v>
      </c>
      <c r="K1867" s="7">
        <f t="shared" ca="1" si="204"/>
        <v>2.26628895184138E-2</v>
      </c>
      <c r="L1867" s="13">
        <f t="shared" ca="1" si="205"/>
        <v>1</v>
      </c>
      <c r="M1867" s="16">
        <f t="shared" ca="1" si="206"/>
        <v>2.26628895184138E-2</v>
      </c>
      <c r="P1867" s="15">
        <v>-0.17235584446625798</v>
      </c>
      <c r="Q1867" s="11">
        <v>17.649999999999999</v>
      </c>
    </row>
    <row r="1868" spans="1:17" x14ac:dyDescent="0.25">
      <c r="A1868" s="3">
        <v>40686</v>
      </c>
      <c r="B1868">
        <v>18.55</v>
      </c>
      <c r="C1868">
        <v>20.3</v>
      </c>
      <c r="D1868" s="4">
        <v>2.7700831024930699E-2</v>
      </c>
      <c r="E1868" s="4">
        <v>1.50000000000001E-2</v>
      </c>
      <c r="F1868">
        <f t="shared" si="199"/>
        <v>22.08339999999999</v>
      </c>
      <c r="G1868">
        <f t="shared" ca="1" si="200"/>
        <v>17.826049363747405</v>
      </c>
      <c r="H1868" s="14">
        <f t="shared" ca="1" si="201"/>
        <v>15.697374045621112</v>
      </c>
      <c r="I1868" s="13">
        <f t="shared" ca="1" si="202"/>
        <v>-0.82995278094128666</v>
      </c>
      <c r="J1868" s="13">
        <f t="shared" ca="1" si="203"/>
        <v>1</v>
      </c>
      <c r="K1868" s="7">
        <f t="shared" ca="1" si="204"/>
        <v>2.7700831024930699E-2</v>
      </c>
      <c r="L1868" s="13">
        <f t="shared" ca="1" si="205"/>
        <v>1</v>
      </c>
      <c r="M1868" s="16">
        <f t="shared" ca="1" si="206"/>
        <v>2.7700831024930699E-2</v>
      </c>
      <c r="P1868" s="15">
        <v>-0.1721625686065483</v>
      </c>
      <c r="Q1868" s="11">
        <v>13.02</v>
      </c>
    </row>
    <row r="1869" spans="1:17" x14ac:dyDescent="0.25">
      <c r="A1869" s="3">
        <v>40687</v>
      </c>
      <c r="B1869">
        <v>18.3</v>
      </c>
      <c r="C1869">
        <v>20.149999999999999</v>
      </c>
      <c r="D1869" s="4">
        <v>-1.3477088948787099E-2</v>
      </c>
      <c r="E1869" s="4">
        <v>-7.3891625615765096E-3</v>
      </c>
      <c r="F1869">
        <f t="shared" si="199"/>
        <v>22.022799999999989</v>
      </c>
      <c r="G1869">
        <f t="shared" ca="1" si="200"/>
        <v>17.820203164708698</v>
      </c>
      <c r="H1869" s="14">
        <f t="shared" ca="1" si="201"/>
        <v>15.718904747063052</v>
      </c>
      <c r="I1869" s="13">
        <f t="shared" ca="1" si="202"/>
        <v>-0.88583324689577381</v>
      </c>
      <c r="J1869" s="13">
        <f t="shared" ca="1" si="203"/>
        <v>1</v>
      </c>
      <c r="K1869" s="7">
        <f t="shared" ca="1" si="204"/>
        <v>-1.3477088948787099E-2</v>
      </c>
      <c r="L1869" s="13">
        <f t="shared" ca="1" si="205"/>
        <v>1</v>
      </c>
      <c r="M1869" s="16">
        <f t="shared" ca="1" si="206"/>
        <v>-1.3477088948787099E-2</v>
      </c>
      <c r="P1869" s="15">
        <v>-0.17158149389168531</v>
      </c>
      <c r="Q1869" s="11">
        <v>17.975000000000001</v>
      </c>
    </row>
    <row r="1870" spans="1:17" x14ac:dyDescent="0.25">
      <c r="A1870" s="3">
        <v>40688</v>
      </c>
      <c r="B1870">
        <v>17.95</v>
      </c>
      <c r="C1870">
        <v>19.899999999999999</v>
      </c>
      <c r="D1870" s="4">
        <v>-1.9125683060109401E-2</v>
      </c>
      <c r="E1870" s="4">
        <v>-1.2406947890818899E-2</v>
      </c>
      <c r="F1870">
        <f t="shared" si="199"/>
        <v>21.960999999999988</v>
      </c>
      <c r="G1870">
        <f t="shared" ca="1" si="200"/>
        <v>17.812917430908534</v>
      </c>
      <c r="H1870" s="14">
        <f t="shared" ca="1" si="201"/>
        <v>15.738876146362808</v>
      </c>
      <c r="I1870" s="13">
        <f t="shared" ca="1" si="202"/>
        <v>-0.96695278678565699</v>
      </c>
      <c r="J1870" s="13">
        <f t="shared" ca="1" si="203"/>
        <v>1</v>
      </c>
      <c r="K1870" s="7">
        <f t="shared" ca="1" si="204"/>
        <v>-1.9125683060109401E-2</v>
      </c>
      <c r="L1870" s="13">
        <f t="shared" ca="1" si="205"/>
        <v>1</v>
      </c>
      <c r="M1870" s="16">
        <f t="shared" ca="1" si="206"/>
        <v>-1.9125683060109401E-2</v>
      </c>
      <c r="P1870" s="15">
        <v>-0.1714373687966434</v>
      </c>
      <c r="Q1870" s="11">
        <v>13.65</v>
      </c>
    </row>
    <row r="1871" spans="1:17" x14ac:dyDescent="0.25">
      <c r="A1871" s="3">
        <v>40689</v>
      </c>
      <c r="B1871">
        <v>17.45</v>
      </c>
      <c r="C1871">
        <v>19.350000000000001</v>
      </c>
      <c r="D1871" s="4">
        <v>-2.78551532033426E-2</v>
      </c>
      <c r="E1871" s="4">
        <v>-2.7638190954773701E-2</v>
      </c>
      <c r="F1871">
        <f t="shared" si="199"/>
        <v>21.908199999999987</v>
      </c>
      <c r="G1871">
        <f t="shared" ca="1" si="200"/>
        <v>17.787131842349538</v>
      </c>
      <c r="H1871" s="14">
        <f t="shared" ca="1" si="201"/>
        <v>15.726597763524312</v>
      </c>
      <c r="I1871" s="13">
        <f t="shared" ca="1" si="202"/>
        <v>-1.0818069076881629</v>
      </c>
      <c r="J1871" s="13">
        <f t="shared" ca="1" si="203"/>
        <v>1</v>
      </c>
      <c r="K1871" s="7">
        <f t="shared" ca="1" si="204"/>
        <v>-2.78551532033426E-2</v>
      </c>
      <c r="L1871" s="13">
        <f t="shared" ca="1" si="205"/>
        <v>1</v>
      </c>
      <c r="M1871" s="16">
        <f t="shared" ca="1" si="206"/>
        <v>-2.78551532033426E-2</v>
      </c>
      <c r="P1871" s="15">
        <v>-0.17045557103117845</v>
      </c>
      <c r="Q1871" s="11">
        <v>17.625</v>
      </c>
    </row>
    <row r="1872" spans="1:17" x14ac:dyDescent="0.25">
      <c r="A1872" s="3">
        <v>40690</v>
      </c>
      <c r="B1872">
        <v>17.100000000000001</v>
      </c>
      <c r="C1872">
        <v>19.05</v>
      </c>
      <c r="D1872" s="4">
        <v>-2.0057306590257701E-2</v>
      </c>
      <c r="E1872" s="4">
        <v>-1.55038759689923E-2</v>
      </c>
      <c r="F1872">
        <f t="shared" si="199"/>
        <v>21.85939999999999</v>
      </c>
      <c r="G1872">
        <f t="shared" ca="1" si="200"/>
        <v>17.753947328247417</v>
      </c>
      <c r="H1872" s="14">
        <f t="shared" ca="1" si="201"/>
        <v>15.70122099237113</v>
      </c>
      <c r="I1872" s="13">
        <f t="shared" ca="1" si="202"/>
        <v>-1.1592875087190453</v>
      </c>
      <c r="J1872" s="13">
        <f t="shared" ca="1" si="203"/>
        <v>1</v>
      </c>
      <c r="K1872" s="7">
        <f t="shared" ca="1" si="204"/>
        <v>-2.0057306590257701E-2</v>
      </c>
      <c r="L1872" s="13">
        <f t="shared" ca="1" si="205"/>
        <v>1</v>
      </c>
      <c r="M1872" s="16">
        <f t="shared" ca="1" si="206"/>
        <v>-2.0057306590257701E-2</v>
      </c>
      <c r="P1872" s="15">
        <v>-0.16968819342485952</v>
      </c>
      <c r="Q1872" s="11">
        <v>17.125</v>
      </c>
    </row>
    <row r="1873" spans="1:17" x14ac:dyDescent="0.25">
      <c r="A1873" s="3">
        <v>40693</v>
      </c>
      <c r="B1873">
        <v>17.100000000000001</v>
      </c>
      <c r="C1873">
        <v>19.05</v>
      </c>
      <c r="D1873" s="4">
        <v>0</v>
      </c>
      <c r="E1873" s="4">
        <v>0</v>
      </c>
      <c r="F1873">
        <f t="shared" si="199"/>
        <v>21.806599999999989</v>
      </c>
      <c r="G1873">
        <f t="shared" ca="1" si="200"/>
        <v>17.725229342977954</v>
      </c>
      <c r="H1873" s="14">
        <f t="shared" ca="1" si="201"/>
        <v>15.684544014466937</v>
      </c>
      <c r="I1873" s="13">
        <f t="shared" ca="1" si="202"/>
        <v>-1.153191022212658</v>
      </c>
      <c r="J1873" s="13">
        <f t="shared" ca="1" si="203"/>
        <v>1</v>
      </c>
      <c r="K1873" s="7">
        <f t="shared" ca="1" si="204"/>
        <v>0</v>
      </c>
      <c r="L1873" s="13">
        <f t="shared" ca="1" si="205"/>
        <v>1</v>
      </c>
      <c r="M1873" s="16">
        <f t="shared" ca="1" si="206"/>
        <v>0</v>
      </c>
      <c r="P1873" s="15">
        <v>-0.16888448740265066</v>
      </c>
      <c r="Q1873" s="11">
        <v>13.03</v>
      </c>
    </row>
    <row r="1874" spans="1:17" x14ac:dyDescent="0.25">
      <c r="A1874" s="3">
        <v>40694</v>
      </c>
      <c r="B1874">
        <v>16.55</v>
      </c>
      <c r="C1874">
        <v>18.55</v>
      </c>
      <c r="D1874" s="4">
        <v>-3.2163742690058499E-2</v>
      </c>
      <c r="E1874" s="4">
        <v>-2.6246719160105E-2</v>
      </c>
      <c r="F1874">
        <f t="shared" si="199"/>
        <v>21.758599999999991</v>
      </c>
      <c r="G1874">
        <f t="shared" ca="1" si="200"/>
        <v>17.68626454721614</v>
      </c>
      <c r="H1874" s="14">
        <f t="shared" ca="1" si="201"/>
        <v>15.650096820824213</v>
      </c>
      <c r="I1874" s="13">
        <f t="shared" ca="1" si="202"/>
        <v>-1.2790203705933376</v>
      </c>
      <c r="J1874" s="13">
        <f t="shared" ca="1" si="203"/>
        <v>1</v>
      </c>
      <c r="K1874" s="7">
        <f t="shared" ca="1" si="204"/>
        <v>-3.2163742690058499E-2</v>
      </c>
      <c r="L1874" s="13">
        <f t="shared" ca="1" si="205"/>
        <v>1</v>
      </c>
      <c r="M1874" s="16">
        <f t="shared" ca="1" si="206"/>
        <v>-3.2163742690058499E-2</v>
      </c>
      <c r="P1874" s="15">
        <v>-0.16883166021455243</v>
      </c>
      <c r="Q1874" s="11">
        <v>14.45</v>
      </c>
    </row>
    <row r="1875" spans="1:17" x14ac:dyDescent="0.25">
      <c r="A1875" s="3">
        <v>40695</v>
      </c>
      <c r="B1875">
        <v>17.95</v>
      </c>
      <c r="C1875">
        <v>19.55</v>
      </c>
      <c r="D1875" s="4">
        <v>8.4592145015105702E-2</v>
      </c>
      <c r="E1875" s="4">
        <v>5.3908355795148299E-2</v>
      </c>
      <c r="F1875">
        <f t="shared" si="199"/>
        <v>21.71919999999999</v>
      </c>
      <c r="G1875">
        <f t="shared" ca="1" si="200"/>
        <v>17.657871232219634</v>
      </c>
      <c r="H1875" s="14">
        <f t="shared" ca="1" si="201"/>
        <v>15.627206848329454</v>
      </c>
      <c r="I1875" s="13">
        <f t="shared" ca="1" si="202"/>
        <v>-0.92807064276649931</v>
      </c>
      <c r="J1875" s="13">
        <f t="shared" ca="1" si="203"/>
        <v>1</v>
      </c>
      <c r="K1875" s="7">
        <f t="shared" ca="1" si="204"/>
        <v>8.4592145015105702E-2</v>
      </c>
      <c r="L1875" s="13">
        <f t="shared" ca="1" si="205"/>
        <v>1</v>
      </c>
      <c r="M1875" s="16">
        <f t="shared" ca="1" si="206"/>
        <v>8.4592145015105702E-2</v>
      </c>
      <c r="P1875" s="15">
        <v>-0.16869054798696834</v>
      </c>
      <c r="Q1875" s="11">
        <v>13.18</v>
      </c>
    </row>
    <row r="1876" spans="1:17" x14ac:dyDescent="0.25">
      <c r="A1876" s="3">
        <v>40696</v>
      </c>
      <c r="B1876">
        <v>17.8</v>
      </c>
      <c r="C1876">
        <v>19.350000000000001</v>
      </c>
      <c r="D1876" s="4">
        <v>-8.3565459610026593E-3</v>
      </c>
      <c r="E1876" s="4">
        <v>-1.0230179028132899E-2</v>
      </c>
      <c r="F1876">
        <f t="shared" si="199"/>
        <v>21.68119999999999</v>
      </c>
      <c r="G1876">
        <f t="shared" ca="1" si="200"/>
        <v>17.627830221655017</v>
      </c>
      <c r="H1876" s="14">
        <f t="shared" ca="1" si="201"/>
        <v>15.601145332482533</v>
      </c>
      <c r="I1876" s="13">
        <f t="shared" ca="1" si="202"/>
        <v>-0.95752428528361877</v>
      </c>
      <c r="J1876" s="13">
        <f t="shared" ca="1" si="203"/>
        <v>1</v>
      </c>
      <c r="K1876" s="7">
        <f t="shared" ca="1" si="204"/>
        <v>-8.3565459610026593E-3</v>
      </c>
      <c r="L1876" s="13">
        <f t="shared" ca="1" si="205"/>
        <v>1</v>
      </c>
      <c r="M1876" s="16">
        <f t="shared" ca="1" si="206"/>
        <v>-8.3565459610026593E-3</v>
      </c>
      <c r="P1876" s="15">
        <v>-0.16717827900261131</v>
      </c>
      <c r="Q1876" s="11">
        <v>13.23</v>
      </c>
    </row>
    <row r="1877" spans="1:17" x14ac:dyDescent="0.25">
      <c r="A1877" s="3">
        <v>40697</v>
      </c>
      <c r="B1877">
        <v>17.95</v>
      </c>
      <c r="C1877">
        <v>19.45</v>
      </c>
      <c r="D1877" s="4">
        <v>8.4269662921348E-3</v>
      </c>
      <c r="E1877" s="4">
        <v>5.1679586563306802E-3</v>
      </c>
      <c r="F1877">
        <f t="shared" si="199"/>
        <v>21.645599999999991</v>
      </c>
      <c r="G1877">
        <f t="shared" ca="1" si="200"/>
        <v>17.598704814799323</v>
      </c>
      <c r="H1877" s="14">
        <f t="shared" ca="1" si="201"/>
        <v>15.57525722219899</v>
      </c>
      <c r="I1877" s="13">
        <f t="shared" ca="1" si="202"/>
        <v>-0.91319390072533924</v>
      </c>
      <c r="J1877" s="13">
        <f t="shared" ca="1" si="203"/>
        <v>1</v>
      </c>
      <c r="K1877" s="7">
        <f t="shared" ca="1" si="204"/>
        <v>8.4269662921348E-3</v>
      </c>
      <c r="L1877" s="13">
        <f t="shared" ca="1" si="205"/>
        <v>1</v>
      </c>
      <c r="M1877" s="16">
        <f t="shared" ca="1" si="206"/>
        <v>8.4269662921348E-3</v>
      </c>
      <c r="P1877" s="15">
        <v>-0.16672643384988328</v>
      </c>
      <c r="Q1877" s="11">
        <v>13.63</v>
      </c>
    </row>
    <row r="1878" spans="1:17" x14ac:dyDescent="0.25">
      <c r="A1878" s="3">
        <v>40700</v>
      </c>
      <c r="B1878">
        <v>18.2</v>
      </c>
      <c r="C1878">
        <v>19.649999999999999</v>
      </c>
      <c r="D1878" s="4">
        <v>1.39275766016713E-2</v>
      </c>
      <c r="E1878" s="4">
        <v>1.02827763496143E-2</v>
      </c>
      <c r="F1878">
        <f t="shared" si="199"/>
        <v>21.609999999999989</v>
      </c>
      <c r="G1878">
        <f t="shared" ca="1" si="200"/>
        <v>17.572106985072473</v>
      </c>
      <c r="H1878" s="14">
        <f t="shared" ca="1" si="201"/>
        <v>15.553160477608717</v>
      </c>
      <c r="I1878" s="13">
        <f t="shared" ca="1" si="202"/>
        <v>-0.84449983875097867</v>
      </c>
      <c r="J1878" s="13">
        <f t="shared" ca="1" si="203"/>
        <v>1</v>
      </c>
      <c r="K1878" s="7">
        <f t="shared" ca="1" si="204"/>
        <v>1.39275766016713E-2</v>
      </c>
      <c r="L1878" s="13">
        <f t="shared" ca="1" si="205"/>
        <v>1</v>
      </c>
      <c r="M1878" s="16">
        <f t="shared" ca="1" si="206"/>
        <v>1.39275766016713E-2</v>
      </c>
      <c r="P1878" s="15">
        <v>-0.16497772076645695</v>
      </c>
      <c r="Q1878" s="11">
        <v>17.725000000000001</v>
      </c>
    </row>
    <row r="1879" spans="1:17" x14ac:dyDescent="0.25">
      <c r="A1879" s="3">
        <v>40701</v>
      </c>
      <c r="B1879">
        <v>18.100000000000001</v>
      </c>
      <c r="C1879">
        <v>19.350000000000001</v>
      </c>
      <c r="D1879" s="4">
        <v>-5.4945054945053596E-3</v>
      </c>
      <c r="E1879" s="4">
        <v>-1.5267175572518899E-2</v>
      </c>
      <c r="F1879">
        <f t="shared" si="199"/>
        <v>21.568799999999992</v>
      </c>
      <c r="G1879">
        <f t="shared" ca="1" si="200"/>
        <v>17.547886352581003</v>
      </c>
      <c r="H1879" s="14">
        <f t="shared" ca="1" si="201"/>
        <v>15.537429528871506</v>
      </c>
      <c r="I1879" s="13">
        <f t="shared" ca="1" si="202"/>
        <v>-0.86268950397047195</v>
      </c>
      <c r="J1879" s="13">
        <f t="shared" ca="1" si="203"/>
        <v>1</v>
      </c>
      <c r="K1879" s="7">
        <f t="shared" ca="1" si="204"/>
        <v>-5.4945054945053596E-3</v>
      </c>
      <c r="L1879" s="13">
        <f t="shared" ca="1" si="205"/>
        <v>1</v>
      </c>
      <c r="M1879" s="16">
        <f t="shared" ca="1" si="206"/>
        <v>-5.4945054945053596E-3</v>
      </c>
      <c r="P1879" s="15">
        <v>-0.16482094361439498</v>
      </c>
      <c r="Q1879" s="11">
        <v>14.93</v>
      </c>
    </row>
    <row r="1880" spans="1:17" x14ac:dyDescent="0.25">
      <c r="A1880" s="3">
        <v>40702</v>
      </c>
      <c r="B1880">
        <v>18.5</v>
      </c>
      <c r="C1880">
        <v>19.55</v>
      </c>
      <c r="D1880" s="4">
        <v>2.2099447513812098E-2</v>
      </c>
      <c r="E1880" s="4">
        <v>1.03359173126614E-2</v>
      </c>
      <c r="F1880">
        <f t="shared" si="199"/>
        <v>21.527799999999989</v>
      </c>
      <c r="G1880">
        <f t="shared" ca="1" si="200"/>
        <v>17.528117867629906</v>
      </c>
      <c r="H1880" s="14">
        <f t="shared" ca="1" si="201"/>
        <v>15.528276801444862</v>
      </c>
      <c r="I1880" s="13">
        <f t="shared" ca="1" si="202"/>
        <v>-0.75701015725612442</v>
      </c>
      <c r="J1880" s="13">
        <f t="shared" ca="1" si="203"/>
        <v>1</v>
      </c>
      <c r="K1880" s="7">
        <f t="shared" ca="1" si="204"/>
        <v>2.2099447513812098E-2</v>
      </c>
      <c r="L1880" s="13">
        <f t="shared" ca="1" si="205"/>
        <v>1</v>
      </c>
      <c r="M1880" s="16">
        <f t="shared" ca="1" si="206"/>
        <v>2.2099447513812098E-2</v>
      </c>
      <c r="P1880" s="15">
        <v>-0.16306143042318766</v>
      </c>
      <c r="Q1880" s="11">
        <v>14.9</v>
      </c>
    </row>
    <row r="1881" spans="1:17" x14ac:dyDescent="0.25">
      <c r="A1881" s="3">
        <v>40703</v>
      </c>
      <c r="B1881">
        <v>17.75</v>
      </c>
      <c r="C1881">
        <v>19</v>
      </c>
      <c r="D1881" s="4">
        <v>-4.0540540540540598E-2</v>
      </c>
      <c r="E1881" s="4">
        <v>-2.81329923273658E-2</v>
      </c>
      <c r="F1881">
        <f t="shared" si="199"/>
        <v>21.476199999999992</v>
      </c>
      <c r="G1881">
        <f t="shared" ca="1" si="200"/>
        <v>17.511477618798459</v>
      </c>
      <c r="H1881" s="14">
        <f t="shared" ca="1" si="201"/>
        <v>15.529116428197691</v>
      </c>
      <c r="I1881" s="13">
        <f t="shared" ca="1" si="202"/>
        <v>-0.93983881889625354</v>
      </c>
      <c r="J1881" s="13">
        <f t="shared" ca="1" si="203"/>
        <v>1</v>
      </c>
      <c r="K1881" s="7">
        <f t="shared" ca="1" si="204"/>
        <v>-4.0540540540540598E-2</v>
      </c>
      <c r="L1881" s="13">
        <f t="shared" ca="1" si="205"/>
        <v>1</v>
      </c>
      <c r="M1881" s="16">
        <f t="shared" ca="1" si="206"/>
        <v>-4.0540540540540598E-2</v>
      </c>
      <c r="P1881" s="15">
        <v>-0.16299190485591211</v>
      </c>
      <c r="Q1881" s="11">
        <v>24.55</v>
      </c>
    </row>
    <row r="1882" spans="1:17" x14ac:dyDescent="0.25">
      <c r="A1882" s="3">
        <v>40704</v>
      </c>
      <c r="B1882">
        <v>18.899999999999999</v>
      </c>
      <c r="C1882">
        <v>19.600000000000001</v>
      </c>
      <c r="D1882" s="4">
        <v>6.4788732394366097E-2</v>
      </c>
      <c r="E1882" s="4">
        <v>3.1578947368421199E-2</v>
      </c>
      <c r="F1882">
        <f t="shared" si="199"/>
        <v>21.43279999999999</v>
      </c>
      <c r="G1882">
        <f t="shared" ca="1" si="200"/>
        <v>17.499625180595132</v>
      </c>
      <c r="H1882" s="14">
        <f t="shared" ca="1" si="201"/>
        <v>15.533037770892701</v>
      </c>
      <c r="I1882" s="13">
        <f t="shared" ca="1" si="202"/>
        <v>-0.64395815500091025</v>
      </c>
      <c r="J1882" s="13">
        <f t="shared" ca="1" si="203"/>
        <v>1</v>
      </c>
      <c r="K1882" s="7">
        <f t="shared" ca="1" si="204"/>
        <v>6.4788732394366097E-2</v>
      </c>
      <c r="L1882" s="13">
        <f t="shared" ca="1" si="205"/>
        <v>1</v>
      </c>
      <c r="M1882" s="16">
        <f t="shared" ca="1" si="206"/>
        <v>6.4788732394366097E-2</v>
      </c>
      <c r="P1882" s="15">
        <v>-0.16171170555902006</v>
      </c>
      <c r="Q1882" s="11">
        <v>24.25</v>
      </c>
    </row>
    <row r="1883" spans="1:17" x14ac:dyDescent="0.25">
      <c r="A1883" s="3">
        <v>40707</v>
      </c>
      <c r="B1883">
        <v>20</v>
      </c>
      <c r="C1883">
        <v>20.65</v>
      </c>
      <c r="D1883" s="4">
        <v>2.04081632653061E-2</v>
      </c>
      <c r="E1883" s="4">
        <v>7.3170731707317103E-3</v>
      </c>
      <c r="F1883">
        <f t="shared" si="199"/>
        <v>21.392199999999985</v>
      </c>
      <c r="G1883">
        <f t="shared" ca="1" si="200"/>
        <v>17.497014618018717</v>
      </c>
      <c r="H1883" s="14">
        <f t="shared" ca="1" si="201"/>
        <v>15.549421927028082</v>
      </c>
      <c r="I1883" s="13">
        <f t="shared" ca="1" si="202"/>
        <v>-0.35741559475966411</v>
      </c>
      <c r="J1883" s="13">
        <f t="shared" ca="1" si="203"/>
        <v>1</v>
      </c>
      <c r="K1883" s="7">
        <f t="shared" ca="1" si="204"/>
        <v>2.04081632653061E-2</v>
      </c>
      <c r="L1883" s="13">
        <f t="shared" ca="1" si="205"/>
        <v>1</v>
      </c>
      <c r="M1883" s="16">
        <f t="shared" ca="1" si="206"/>
        <v>2.04081632653061E-2</v>
      </c>
      <c r="P1883" s="15">
        <v>-0.15802709726509151</v>
      </c>
      <c r="Q1883" s="11">
        <v>17.725000000000001</v>
      </c>
    </row>
    <row r="1884" spans="1:17" x14ac:dyDescent="0.25">
      <c r="A1884" s="3">
        <v>40708</v>
      </c>
      <c r="B1884">
        <v>19.2</v>
      </c>
      <c r="C1884">
        <v>19.95</v>
      </c>
      <c r="D1884" s="4">
        <v>-0.04</v>
      </c>
      <c r="E1884" s="4">
        <v>-3.3898305084745797E-2</v>
      </c>
      <c r="F1884">
        <f t="shared" si="199"/>
        <v>21.334999999999987</v>
      </c>
      <c r="G1884">
        <f t="shared" ca="1" si="200"/>
        <v>17.513740390918109</v>
      </c>
      <c r="H1884" s="14">
        <f t="shared" ca="1" si="201"/>
        <v>15.603110586377168</v>
      </c>
      <c r="I1884" s="13">
        <f t="shared" ca="1" si="202"/>
        <v>-0.55871629211629414</v>
      </c>
      <c r="J1884" s="13">
        <f t="shared" ca="1" si="203"/>
        <v>0</v>
      </c>
      <c r="K1884" s="7">
        <f t="shared" ca="1" si="204"/>
        <v>0</v>
      </c>
      <c r="L1884" s="13">
        <f t="shared" ca="1" si="205"/>
        <v>1</v>
      </c>
      <c r="M1884" s="16">
        <f t="shared" ca="1" si="206"/>
        <v>-0.04</v>
      </c>
      <c r="P1884" s="15">
        <v>-0.15677742659357927</v>
      </c>
      <c r="Q1884" s="11">
        <v>18</v>
      </c>
    </row>
    <row r="1885" spans="1:17" x14ac:dyDescent="0.25">
      <c r="A1885" s="3">
        <v>40709</v>
      </c>
      <c r="B1885">
        <v>20.95</v>
      </c>
      <c r="C1885">
        <v>21.25</v>
      </c>
      <c r="D1885" s="4">
        <v>9.1145833333333301E-2</v>
      </c>
      <c r="E1885" s="4">
        <v>6.5162907268170506E-2</v>
      </c>
      <c r="F1885">
        <f t="shared" si="199"/>
        <v>21.28319999999999</v>
      </c>
      <c r="G1885">
        <f t="shared" ca="1" si="200"/>
        <v>17.545765350404032</v>
      </c>
      <c r="H1885" s="14">
        <f t="shared" ca="1" si="201"/>
        <v>15.677048025606052</v>
      </c>
      <c r="I1885" s="13">
        <f t="shared" ca="1" si="202"/>
        <v>-8.9152060501181463E-2</v>
      </c>
      <c r="J1885" s="13">
        <f t="shared" ca="1" si="203"/>
        <v>0</v>
      </c>
      <c r="K1885" s="7">
        <f t="shared" ca="1" si="204"/>
        <v>0</v>
      </c>
      <c r="L1885" s="13">
        <f t="shared" ca="1" si="205"/>
        <v>1</v>
      </c>
      <c r="M1885" s="16">
        <f t="shared" ca="1" si="206"/>
        <v>9.1145833333333301E-2</v>
      </c>
      <c r="P1885" s="15">
        <v>-0.1556717635601885</v>
      </c>
      <c r="Q1885" s="11">
        <v>15.175000000000001</v>
      </c>
    </row>
    <row r="1886" spans="1:17" x14ac:dyDescent="0.25">
      <c r="A1886" s="3">
        <v>40710</v>
      </c>
      <c r="B1886">
        <v>21.95</v>
      </c>
      <c r="C1886">
        <v>22.3</v>
      </c>
      <c r="D1886" s="4">
        <v>4.7732696897374798E-2</v>
      </c>
      <c r="E1886" s="4">
        <v>4.9411764705882502E-2</v>
      </c>
      <c r="F1886">
        <f t="shared" si="199"/>
        <v>21.23759999999999</v>
      </c>
      <c r="G1886">
        <f t="shared" ca="1" si="200"/>
        <v>17.578954589468871</v>
      </c>
      <c r="H1886" s="14">
        <f t="shared" ca="1" si="201"/>
        <v>15.749631884203311</v>
      </c>
      <c r="I1886" s="13">
        <f t="shared" ca="1" si="202"/>
        <v>0.19471687470707677</v>
      </c>
      <c r="J1886" s="13">
        <f t="shared" ca="1" si="203"/>
        <v>0</v>
      </c>
      <c r="K1886" s="7">
        <f t="shared" ca="1" si="204"/>
        <v>0</v>
      </c>
      <c r="L1886" s="13">
        <f t="shared" ca="1" si="205"/>
        <v>1</v>
      </c>
      <c r="M1886" s="16">
        <f t="shared" ca="1" si="206"/>
        <v>4.7732696897374798E-2</v>
      </c>
      <c r="P1886" s="15">
        <v>-0.15562540297708549</v>
      </c>
      <c r="Q1886" s="11">
        <v>15.725</v>
      </c>
    </row>
    <row r="1887" spans="1:17" x14ac:dyDescent="0.25">
      <c r="A1887" s="3">
        <v>40711</v>
      </c>
      <c r="B1887">
        <v>21.45</v>
      </c>
      <c r="C1887">
        <v>22</v>
      </c>
      <c r="D1887" s="4">
        <v>-2.2779043280182199E-2</v>
      </c>
      <c r="E1887" s="4">
        <v>-1.34529147982063E-2</v>
      </c>
      <c r="F1887">
        <f t="shared" si="199"/>
        <v>21.195199999999989</v>
      </c>
      <c r="G1887">
        <f t="shared" ca="1" si="200"/>
        <v>17.601255515175488</v>
      </c>
      <c r="H1887" s="14">
        <f t="shared" ca="1" si="201"/>
        <v>15.804283272763236</v>
      </c>
      <c r="I1887" s="13">
        <f t="shared" ca="1" si="202"/>
        <v>7.0897032793886469E-2</v>
      </c>
      <c r="J1887" s="13">
        <f t="shared" ca="1" si="203"/>
        <v>0</v>
      </c>
      <c r="K1887" s="7">
        <f t="shared" ca="1" si="204"/>
        <v>0</v>
      </c>
      <c r="L1887" s="13">
        <f t="shared" ca="1" si="205"/>
        <v>1</v>
      </c>
      <c r="M1887" s="16">
        <f t="shared" ca="1" si="206"/>
        <v>-2.2779043280182199E-2</v>
      </c>
      <c r="P1887" s="15">
        <v>-0.15530347783378856</v>
      </c>
      <c r="Q1887" s="11">
        <v>13.21</v>
      </c>
    </row>
    <row r="1888" spans="1:17" x14ac:dyDescent="0.25">
      <c r="A1888" s="3">
        <v>40714</v>
      </c>
      <c r="B1888">
        <v>20.45</v>
      </c>
      <c r="C1888">
        <v>21.15</v>
      </c>
      <c r="D1888" s="4">
        <v>-4.6620046620046603E-2</v>
      </c>
      <c r="E1888" s="4">
        <v>-3.8636363636363698E-2</v>
      </c>
      <c r="F1888">
        <f t="shared" si="199"/>
        <v>21.148799999999984</v>
      </c>
      <c r="G1888">
        <f t="shared" ca="1" si="200"/>
        <v>17.621024701033139</v>
      </c>
      <c r="H1888" s="14">
        <f t="shared" ca="1" si="201"/>
        <v>15.857137051549719</v>
      </c>
      <c r="I1888" s="13">
        <f t="shared" ca="1" si="202"/>
        <v>-0.19808517855562893</v>
      </c>
      <c r="J1888" s="13">
        <f t="shared" ca="1" si="203"/>
        <v>0</v>
      </c>
      <c r="K1888" s="7">
        <f t="shared" ca="1" si="204"/>
        <v>0</v>
      </c>
      <c r="L1888" s="13">
        <f t="shared" ca="1" si="205"/>
        <v>1</v>
      </c>
      <c r="M1888" s="16">
        <f t="shared" ca="1" si="206"/>
        <v>-4.6620046620046603E-2</v>
      </c>
      <c r="P1888" s="15">
        <v>-0.15361950515631492</v>
      </c>
      <c r="Q1888" s="11">
        <v>15.45</v>
      </c>
    </row>
    <row r="1889" spans="1:17" x14ac:dyDescent="0.25">
      <c r="A1889" s="3">
        <v>40715</v>
      </c>
      <c r="B1889">
        <v>19.95</v>
      </c>
      <c r="C1889">
        <v>20.8</v>
      </c>
      <c r="D1889" s="4">
        <v>-2.4449877750611301E-2</v>
      </c>
      <c r="E1889" s="4">
        <v>-1.6548463356973901E-2</v>
      </c>
      <c r="F1889">
        <f t="shared" si="199"/>
        <v>21.109399999999987</v>
      </c>
      <c r="G1889">
        <f t="shared" ca="1" si="200"/>
        <v>17.623711884290188</v>
      </c>
      <c r="H1889" s="14">
        <f t="shared" ca="1" si="201"/>
        <v>15.88086782643529</v>
      </c>
      <c r="I1889" s="13">
        <f t="shared" ca="1" si="202"/>
        <v>-0.33261725131822251</v>
      </c>
      <c r="J1889" s="13">
        <f t="shared" ca="1" si="203"/>
        <v>0</v>
      </c>
      <c r="K1889" s="7">
        <f t="shared" ca="1" si="204"/>
        <v>0</v>
      </c>
      <c r="L1889" s="13">
        <f t="shared" ca="1" si="205"/>
        <v>1</v>
      </c>
      <c r="M1889" s="16">
        <f t="shared" ca="1" si="206"/>
        <v>-2.4449877750611301E-2</v>
      </c>
      <c r="P1889" s="15">
        <v>-0.1530934347951694</v>
      </c>
      <c r="Q1889" s="11">
        <v>15.225</v>
      </c>
    </row>
    <row r="1890" spans="1:17" x14ac:dyDescent="0.25">
      <c r="A1890" s="3">
        <v>40716</v>
      </c>
      <c r="B1890">
        <v>20.3</v>
      </c>
      <c r="C1890">
        <v>21.1</v>
      </c>
      <c r="D1890" s="4">
        <v>1.75438596491229E-2</v>
      </c>
      <c r="E1890" s="4">
        <v>1.44230769230769E-2</v>
      </c>
      <c r="F1890">
        <f t="shared" si="199"/>
        <v>21.080199999999984</v>
      </c>
      <c r="G1890">
        <f t="shared" ca="1" si="200"/>
        <v>17.618512844868732</v>
      </c>
      <c r="H1890" s="14">
        <f t="shared" ca="1" si="201"/>
        <v>15.887669267303107</v>
      </c>
      <c r="I1890" s="13">
        <f t="shared" ca="1" si="202"/>
        <v>-0.22538142964291105</v>
      </c>
      <c r="J1890" s="13">
        <f t="shared" ca="1" si="203"/>
        <v>0</v>
      </c>
      <c r="K1890" s="7">
        <f t="shared" ca="1" si="204"/>
        <v>0</v>
      </c>
      <c r="L1890" s="13">
        <f t="shared" ca="1" si="205"/>
        <v>1</v>
      </c>
      <c r="M1890" s="16">
        <f t="shared" ca="1" si="206"/>
        <v>1.75438596491229E-2</v>
      </c>
      <c r="P1890" s="15">
        <v>-0.15302925702392392</v>
      </c>
      <c r="Q1890" s="11">
        <v>13.66</v>
      </c>
    </row>
    <row r="1891" spans="1:17" x14ac:dyDescent="0.25">
      <c r="A1891" s="3">
        <v>40717</v>
      </c>
      <c r="B1891">
        <v>19.850000000000001</v>
      </c>
      <c r="C1891">
        <v>20.8</v>
      </c>
      <c r="D1891" s="4">
        <v>-2.2167487684728999E-2</v>
      </c>
      <c r="E1891" s="4">
        <v>-1.4218009478673001E-2</v>
      </c>
      <c r="F1891">
        <f t="shared" si="199"/>
        <v>21.051399999999983</v>
      </c>
      <c r="G1891">
        <f t="shared" ca="1" si="200"/>
        <v>17.609605694699233</v>
      </c>
      <c r="H1891" s="14">
        <f t="shared" ca="1" si="201"/>
        <v>15.888708542048857</v>
      </c>
      <c r="I1891" s="13">
        <f t="shared" ca="1" si="202"/>
        <v>-0.34906211511527302</v>
      </c>
      <c r="J1891" s="13">
        <f t="shared" ca="1" si="203"/>
        <v>0</v>
      </c>
      <c r="K1891" s="7">
        <f t="shared" ca="1" si="204"/>
        <v>0</v>
      </c>
      <c r="L1891" s="13">
        <f t="shared" ca="1" si="205"/>
        <v>1</v>
      </c>
      <c r="M1891" s="16">
        <f t="shared" ca="1" si="206"/>
        <v>-2.2167487684728999E-2</v>
      </c>
      <c r="P1891" s="15">
        <v>-0.15283203040086143</v>
      </c>
      <c r="Q1891" s="11">
        <v>13.22</v>
      </c>
    </row>
    <row r="1892" spans="1:17" x14ac:dyDescent="0.25">
      <c r="A1892" s="3">
        <v>40718</v>
      </c>
      <c r="B1892">
        <v>21.05</v>
      </c>
      <c r="C1892">
        <v>21.55</v>
      </c>
      <c r="D1892" s="4">
        <v>6.0453400503778197E-2</v>
      </c>
      <c r="E1892" s="4">
        <v>3.6057692307692298E-2</v>
      </c>
      <c r="F1892">
        <f t="shared" si="199"/>
        <v>21.029399999999985</v>
      </c>
      <c r="G1892">
        <f t="shared" ca="1" si="200"/>
        <v>17.605290533291786</v>
      </c>
      <c r="H1892" s="14">
        <f t="shared" ca="1" si="201"/>
        <v>15.893235799937688</v>
      </c>
      <c r="I1892" s="13">
        <f t="shared" ca="1" si="202"/>
        <v>6.0161628009573987E-3</v>
      </c>
      <c r="J1892" s="13">
        <f t="shared" ca="1" si="203"/>
        <v>0</v>
      </c>
      <c r="K1892" s="7">
        <f t="shared" ca="1" si="204"/>
        <v>0</v>
      </c>
      <c r="L1892" s="13">
        <f t="shared" ca="1" si="205"/>
        <v>1</v>
      </c>
      <c r="M1892" s="16">
        <f t="shared" ca="1" si="206"/>
        <v>6.0453400503778197E-2</v>
      </c>
      <c r="P1892" s="15">
        <v>-0.1524480381761539</v>
      </c>
      <c r="Q1892" s="11">
        <v>14.225</v>
      </c>
    </row>
    <row r="1893" spans="1:17" x14ac:dyDescent="0.25">
      <c r="A1893" s="3">
        <v>40721</v>
      </c>
      <c r="B1893">
        <v>20.6</v>
      </c>
      <c r="C1893">
        <v>21</v>
      </c>
      <c r="D1893" s="4">
        <v>-2.1377672209026099E-2</v>
      </c>
      <c r="E1893" s="4">
        <v>-2.5522041763341101E-2</v>
      </c>
      <c r="F1893">
        <f t="shared" si="199"/>
        <v>21.008399999999984</v>
      </c>
      <c r="G1893">
        <f t="shared" ca="1" si="200"/>
        <v>17.597847340972322</v>
      </c>
      <c r="H1893" s="14">
        <f t="shared" ca="1" si="201"/>
        <v>15.892571011458493</v>
      </c>
      <c r="I1893" s="13">
        <f t="shared" ca="1" si="202"/>
        <v>-0.11974598865053625</v>
      </c>
      <c r="J1893" s="13">
        <f t="shared" ca="1" si="203"/>
        <v>0</v>
      </c>
      <c r="K1893" s="7">
        <f t="shared" ca="1" si="204"/>
        <v>0</v>
      </c>
      <c r="L1893" s="13">
        <f t="shared" ca="1" si="205"/>
        <v>1</v>
      </c>
      <c r="M1893" s="16">
        <f t="shared" ca="1" si="206"/>
        <v>-2.1377672209026099E-2</v>
      </c>
      <c r="P1893" s="15">
        <v>-0.15198029997214799</v>
      </c>
      <c r="Q1893" s="11">
        <v>16.774999999999999</v>
      </c>
    </row>
    <row r="1894" spans="1:17" x14ac:dyDescent="0.25">
      <c r="A1894" s="3">
        <v>40722</v>
      </c>
      <c r="B1894">
        <v>19.5</v>
      </c>
      <c r="C1894">
        <v>20.2</v>
      </c>
      <c r="D1894" s="4">
        <v>-5.33980582524273E-2</v>
      </c>
      <c r="E1894" s="4">
        <v>-3.8095238095238203E-2</v>
      </c>
      <c r="F1894">
        <f t="shared" si="199"/>
        <v>20.983199999999982</v>
      </c>
      <c r="G1894">
        <f t="shared" ca="1" si="200"/>
        <v>17.584891926855253</v>
      </c>
      <c r="H1894" s="14">
        <f t="shared" ca="1" si="201"/>
        <v>15.885737890282886</v>
      </c>
      <c r="I1894" s="13">
        <f t="shared" ca="1" si="202"/>
        <v>-0.43645248402316189</v>
      </c>
      <c r="J1894" s="13">
        <f t="shared" ca="1" si="203"/>
        <v>0</v>
      </c>
      <c r="K1894" s="7">
        <f t="shared" ca="1" si="204"/>
        <v>0</v>
      </c>
      <c r="L1894" s="13">
        <f t="shared" ca="1" si="205"/>
        <v>1</v>
      </c>
      <c r="M1894" s="16">
        <f t="shared" ca="1" si="206"/>
        <v>-5.33980582524273E-2</v>
      </c>
      <c r="P1894" s="15">
        <v>-0.1490659463690876</v>
      </c>
      <c r="Q1894" s="11">
        <v>16.774999999999999</v>
      </c>
    </row>
    <row r="1895" spans="1:17" x14ac:dyDescent="0.25">
      <c r="A1895" s="3">
        <v>40723</v>
      </c>
      <c r="B1895">
        <v>18.5</v>
      </c>
      <c r="C1895">
        <v>19.350000000000001</v>
      </c>
      <c r="D1895" s="4">
        <v>-5.1282051282051301E-2</v>
      </c>
      <c r="E1895" s="4">
        <v>-4.2079207920791999E-2</v>
      </c>
      <c r="F1895">
        <f t="shared" si="199"/>
        <v>20.950199999999985</v>
      </c>
      <c r="G1895">
        <f t="shared" ca="1" si="200"/>
        <v>17.568033540465436</v>
      </c>
      <c r="H1895" s="14">
        <f t="shared" ca="1" si="201"/>
        <v>15.876950310698163</v>
      </c>
      <c r="I1895" s="13">
        <f t="shared" ca="1" si="202"/>
        <v>-0.72444689796172246</v>
      </c>
      <c r="J1895" s="13">
        <f t="shared" ca="1" si="203"/>
        <v>0</v>
      </c>
      <c r="K1895" s="7">
        <f t="shared" ca="1" si="204"/>
        <v>0</v>
      </c>
      <c r="L1895" s="13">
        <f t="shared" ca="1" si="205"/>
        <v>1</v>
      </c>
      <c r="M1895" s="16">
        <f t="shared" ca="1" si="206"/>
        <v>-5.1282051282051301E-2</v>
      </c>
      <c r="P1895" s="15">
        <v>-0.14752632647375608</v>
      </c>
      <c r="Q1895" s="11">
        <v>14.574999999999999</v>
      </c>
    </row>
    <row r="1896" spans="1:17" x14ac:dyDescent="0.25">
      <c r="A1896" s="3">
        <v>40724</v>
      </c>
      <c r="B1896">
        <v>17.7</v>
      </c>
      <c r="C1896">
        <v>18.75</v>
      </c>
      <c r="D1896" s="4">
        <v>-4.3243243243243197E-2</v>
      </c>
      <c r="E1896" s="4">
        <v>-3.10077519379846E-2</v>
      </c>
      <c r="F1896">
        <f t="shared" si="199"/>
        <v>20.914999999999981</v>
      </c>
      <c r="G1896">
        <f t="shared" ca="1" si="200"/>
        <v>17.545005192882222</v>
      </c>
      <c r="H1896" s="14">
        <f t="shared" ca="1" si="201"/>
        <v>15.860007789323344</v>
      </c>
      <c r="I1896" s="13">
        <f t="shared" ca="1" si="202"/>
        <v>-0.95400740476204537</v>
      </c>
      <c r="J1896" s="13">
        <f t="shared" ca="1" si="203"/>
        <v>0</v>
      </c>
      <c r="K1896" s="7">
        <f t="shared" ca="1" si="204"/>
        <v>0</v>
      </c>
      <c r="L1896" s="13">
        <f t="shared" ca="1" si="205"/>
        <v>1</v>
      </c>
      <c r="M1896" s="16">
        <f t="shared" ca="1" si="206"/>
        <v>-4.3243243243243197E-2</v>
      </c>
      <c r="P1896" s="15">
        <v>-0.14649741329555913</v>
      </c>
      <c r="Q1896" s="11">
        <v>15.45</v>
      </c>
    </row>
    <row r="1897" spans="1:17" x14ac:dyDescent="0.25">
      <c r="A1897" s="3">
        <v>40725</v>
      </c>
      <c r="B1897">
        <v>16.95</v>
      </c>
      <c r="C1897">
        <v>17.95</v>
      </c>
      <c r="D1897" s="4">
        <v>-4.2372881355932202E-2</v>
      </c>
      <c r="E1897" s="4">
        <v>-4.26666666666667E-2</v>
      </c>
      <c r="F1897">
        <f t="shared" si="199"/>
        <v>20.870399999999982</v>
      </c>
      <c r="G1897">
        <f t="shared" ca="1" si="200"/>
        <v>17.522077458786164</v>
      </c>
      <c r="H1897" s="14">
        <f t="shared" ca="1" si="201"/>
        <v>15.847916188179253</v>
      </c>
      <c r="I1897" s="13">
        <f t="shared" ca="1" si="202"/>
        <v>-1.1708549435559383</v>
      </c>
      <c r="J1897" s="13">
        <f t="shared" ca="1" si="203"/>
        <v>0</v>
      </c>
      <c r="K1897" s="7">
        <f t="shared" ca="1" si="204"/>
        <v>0</v>
      </c>
      <c r="L1897" s="13">
        <f t="shared" ca="1" si="205"/>
        <v>1</v>
      </c>
      <c r="M1897" s="16">
        <f t="shared" ca="1" si="206"/>
        <v>-4.2372881355932202E-2</v>
      </c>
      <c r="P1897" s="15">
        <v>-0.1463386138729903</v>
      </c>
      <c r="Q1897" s="11">
        <v>13.08</v>
      </c>
    </row>
    <row r="1898" spans="1:17" x14ac:dyDescent="0.25">
      <c r="A1898" s="3">
        <v>40728</v>
      </c>
      <c r="B1898">
        <v>16.95</v>
      </c>
      <c r="C1898">
        <v>17.95</v>
      </c>
      <c r="D1898" s="4">
        <v>0</v>
      </c>
      <c r="E1898" s="4">
        <v>0</v>
      </c>
      <c r="F1898">
        <f t="shared" si="199"/>
        <v>20.81699999999999</v>
      </c>
      <c r="G1898">
        <f t="shared" ca="1" si="200"/>
        <v>17.51333218982289</v>
      </c>
      <c r="H1898" s="14">
        <f t="shared" ca="1" si="201"/>
        <v>15.861498284734338</v>
      </c>
      <c r="I1898" s="13">
        <f t="shared" ca="1" si="202"/>
        <v>-1.1705172015441501</v>
      </c>
      <c r="J1898" s="13">
        <f t="shared" ca="1" si="203"/>
        <v>1</v>
      </c>
      <c r="K1898" s="7">
        <f t="shared" ca="1" si="204"/>
        <v>0</v>
      </c>
      <c r="L1898" s="13">
        <f t="shared" ca="1" si="205"/>
        <v>1</v>
      </c>
      <c r="M1898" s="16">
        <f t="shared" ca="1" si="206"/>
        <v>0</v>
      </c>
      <c r="P1898" s="15">
        <v>-0.14372223388435926</v>
      </c>
      <c r="Q1898" s="11">
        <v>23.75</v>
      </c>
    </row>
    <row r="1899" spans="1:17" x14ac:dyDescent="0.25">
      <c r="A1899" s="3">
        <v>40729</v>
      </c>
      <c r="B1899">
        <v>16.95</v>
      </c>
      <c r="C1899">
        <v>18.100000000000001</v>
      </c>
      <c r="D1899" s="4">
        <v>0</v>
      </c>
      <c r="E1899" s="4">
        <v>8.3565459610028796E-3</v>
      </c>
      <c r="F1899">
        <f t="shared" si="199"/>
        <v>20.770799999999983</v>
      </c>
      <c r="G1899">
        <f t="shared" ca="1" si="200"/>
        <v>17.494248861989071</v>
      </c>
      <c r="H1899" s="14">
        <f t="shared" ca="1" si="201"/>
        <v>15.855973292983613</v>
      </c>
      <c r="I1899" s="13">
        <f t="shared" ca="1" si="202"/>
        <v>-1.1661041867087925</v>
      </c>
      <c r="J1899" s="13">
        <f t="shared" ca="1" si="203"/>
        <v>1</v>
      </c>
      <c r="K1899" s="7">
        <f t="shared" ca="1" si="204"/>
        <v>0</v>
      </c>
      <c r="L1899" s="13">
        <f t="shared" ca="1" si="205"/>
        <v>1</v>
      </c>
      <c r="M1899" s="16">
        <f t="shared" ca="1" si="206"/>
        <v>0</v>
      </c>
      <c r="P1899" s="15">
        <v>-0.143643256219361</v>
      </c>
      <c r="Q1899" s="11">
        <v>15.95</v>
      </c>
    </row>
    <row r="1900" spans="1:17" x14ac:dyDescent="0.25">
      <c r="A1900" s="3">
        <v>40730</v>
      </c>
      <c r="B1900">
        <v>17.25</v>
      </c>
      <c r="C1900">
        <v>18.350000000000001</v>
      </c>
      <c r="D1900" s="4">
        <v>1.7699115044247801E-2</v>
      </c>
      <c r="E1900" s="4">
        <v>1.3812154696132501E-2</v>
      </c>
      <c r="F1900">
        <f t="shared" si="199"/>
        <v>20.724399999999989</v>
      </c>
      <c r="G1900">
        <f t="shared" ca="1" si="200"/>
        <v>17.48061754120279</v>
      </c>
      <c r="H1900" s="14">
        <f t="shared" ca="1" si="201"/>
        <v>15.85872631180419</v>
      </c>
      <c r="I1900" s="13">
        <f t="shared" ca="1" si="202"/>
        <v>-1.0710952550400998</v>
      </c>
      <c r="J1900" s="13">
        <f t="shared" ca="1" si="203"/>
        <v>1</v>
      </c>
      <c r="K1900" s="7">
        <f t="shared" ca="1" si="204"/>
        <v>1.7699115044247801E-2</v>
      </c>
      <c r="L1900" s="13">
        <f t="shared" ca="1" si="205"/>
        <v>1</v>
      </c>
      <c r="M1900" s="16">
        <f t="shared" ca="1" si="206"/>
        <v>1.7699115044247801E-2</v>
      </c>
      <c r="P1900" s="15">
        <v>-0.14279484619316235</v>
      </c>
      <c r="Q1900" s="11">
        <v>17.774999999999999</v>
      </c>
    </row>
    <row r="1901" spans="1:17" x14ac:dyDescent="0.25">
      <c r="A1901" s="3">
        <v>40731</v>
      </c>
      <c r="B1901">
        <v>16.75</v>
      </c>
      <c r="C1901">
        <v>17.850000000000001</v>
      </c>
      <c r="D1901" s="4">
        <v>-2.8985507246376802E-2</v>
      </c>
      <c r="E1901" s="4">
        <v>-2.7247956403269699E-2</v>
      </c>
      <c r="F1901">
        <f t="shared" si="199"/>
        <v>20.682199999999991</v>
      </c>
      <c r="G1901">
        <f t="shared" ca="1" si="200"/>
        <v>17.455658018249181</v>
      </c>
      <c r="H1901" s="14">
        <f t="shared" ca="1" si="201"/>
        <v>15.842387027373775</v>
      </c>
      <c r="I1901" s="13">
        <f t="shared" ca="1" si="202"/>
        <v>-1.2187041179815277</v>
      </c>
      <c r="J1901" s="13">
        <f t="shared" ca="1" si="203"/>
        <v>1</v>
      </c>
      <c r="K1901" s="7">
        <f t="shared" ca="1" si="204"/>
        <v>-2.8985507246376802E-2</v>
      </c>
      <c r="L1901" s="13">
        <f t="shared" ca="1" si="205"/>
        <v>1</v>
      </c>
      <c r="M1901" s="16">
        <f t="shared" ca="1" si="206"/>
        <v>-2.8985507246376802E-2</v>
      </c>
      <c r="P1901" s="15">
        <v>-0.14206173932152635</v>
      </c>
      <c r="Q1901" s="11">
        <v>16.625</v>
      </c>
    </row>
    <row r="1902" spans="1:17" x14ac:dyDescent="0.25">
      <c r="A1902" s="3">
        <v>40732</v>
      </c>
      <c r="B1902">
        <v>17.100000000000001</v>
      </c>
      <c r="C1902">
        <v>18.25</v>
      </c>
      <c r="D1902" s="4">
        <v>2.0895522388059799E-2</v>
      </c>
      <c r="E1902" s="4">
        <v>2.2408963585434101E-2</v>
      </c>
      <c r="F1902">
        <f t="shared" si="199"/>
        <v>20.644199999999991</v>
      </c>
      <c r="G1902">
        <f t="shared" ca="1" si="200"/>
        <v>17.431665741816829</v>
      </c>
      <c r="H1902" s="14">
        <f t="shared" ca="1" si="201"/>
        <v>15.82539861272525</v>
      </c>
      <c r="I1902" s="13">
        <f t="shared" ca="1" si="202"/>
        <v>-1.1032411532957165</v>
      </c>
      <c r="J1902" s="13">
        <f t="shared" ca="1" si="203"/>
        <v>1</v>
      </c>
      <c r="K1902" s="7">
        <f t="shared" ca="1" si="204"/>
        <v>2.0895522388059799E-2</v>
      </c>
      <c r="L1902" s="13">
        <f t="shared" ca="1" si="205"/>
        <v>1</v>
      </c>
      <c r="M1902" s="16">
        <f t="shared" ca="1" si="206"/>
        <v>2.0895522388059799E-2</v>
      </c>
      <c r="P1902" s="15">
        <v>-0.14082195709113615</v>
      </c>
      <c r="Q1902" s="11">
        <v>18.074999999999999</v>
      </c>
    </row>
    <row r="1903" spans="1:17" x14ac:dyDescent="0.25">
      <c r="A1903" s="3">
        <v>40735</v>
      </c>
      <c r="B1903">
        <v>18.850000000000001</v>
      </c>
      <c r="C1903">
        <v>19.600000000000001</v>
      </c>
      <c r="D1903" s="4">
        <v>0.10233918128654999</v>
      </c>
      <c r="E1903" s="4">
        <v>7.3972602739726098E-2</v>
      </c>
      <c r="F1903">
        <f t="shared" si="199"/>
        <v>20.617399999999989</v>
      </c>
      <c r="G1903">
        <f t="shared" ca="1" si="200"/>
        <v>17.417983296911697</v>
      </c>
      <c r="H1903" s="14">
        <f t="shared" ca="1" si="201"/>
        <v>15.818274945367548</v>
      </c>
      <c r="I1903" s="13">
        <f t="shared" ca="1" si="202"/>
        <v>-0.55241319403439182</v>
      </c>
      <c r="J1903" s="13">
        <f t="shared" ca="1" si="203"/>
        <v>1</v>
      </c>
      <c r="K1903" s="7">
        <f t="shared" ca="1" si="204"/>
        <v>0.10233918128654999</v>
      </c>
      <c r="L1903" s="13">
        <f t="shared" ca="1" si="205"/>
        <v>1</v>
      </c>
      <c r="M1903" s="16">
        <f t="shared" ca="1" si="206"/>
        <v>0.10233918128654999</v>
      </c>
      <c r="P1903" s="15">
        <v>-0.13880100299145803</v>
      </c>
      <c r="Q1903" s="11">
        <v>13.1</v>
      </c>
    </row>
    <row r="1904" spans="1:17" x14ac:dyDescent="0.25">
      <c r="A1904" s="3">
        <v>40736</v>
      </c>
      <c r="B1904">
        <v>19.600000000000001</v>
      </c>
      <c r="C1904">
        <v>20</v>
      </c>
      <c r="D1904" s="4">
        <v>3.9787798408488E-2</v>
      </c>
      <c r="E1904" s="4">
        <v>2.04081632653061E-2</v>
      </c>
      <c r="F1904">
        <f t="shared" si="199"/>
        <v>20.593999999999994</v>
      </c>
      <c r="G1904">
        <f t="shared" ca="1" si="200"/>
        <v>17.408651667399582</v>
      </c>
      <c r="H1904" s="14">
        <f t="shared" ca="1" si="201"/>
        <v>15.815977501099372</v>
      </c>
      <c r="I1904" s="13">
        <f t="shared" ca="1" si="202"/>
        <v>-0.31205378382857224</v>
      </c>
      <c r="J1904" s="13">
        <f t="shared" ca="1" si="203"/>
        <v>1</v>
      </c>
      <c r="K1904" s="7">
        <f t="shared" ca="1" si="204"/>
        <v>3.9787798408488E-2</v>
      </c>
      <c r="L1904" s="13">
        <f t="shared" ca="1" si="205"/>
        <v>1</v>
      </c>
      <c r="M1904" s="16">
        <f t="shared" ca="1" si="206"/>
        <v>3.9787798408488E-2</v>
      </c>
      <c r="P1904" s="15">
        <v>-0.13775596776192306</v>
      </c>
      <c r="Q1904" s="11">
        <v>16.774999999999999</v>
      </c>
    </row>
    <row r="1905" spans="1:17" x14ac:dyDescent="0.25">
      <c r="A1905" s="3">
        <v>40737</v>
      </c>
      <c r="B1905">
        <v>19.899999999999999</v>
      </c>
      <c r="C1905">
        <v>20.05</v>
      </c>
      <c r="D1905" s="4">
        <v>1.5306122448979401E-2</v>
      </c>
      <c r="E1905" s="4">
        <v>2.4999999999999502E-3</v>
      </c>
      <c r="F1905">
        <f t="shared" si="199"/>
        <v>20.570599999999992</v>
      </c>
      <c r="G1905">
        <f t="shared" ca="1" si="200"/>
        <v>17.401769673207426</v>
      </c>
      <c r="H1905" s="14">
        <f t="shared" ca="1" si="201"/>
        <v>15.817354509811143</v>
      </c>
      <c r="I1905" s="13">
        <f t="shared" ca="1" si="202"/>
        <v>-0.21162382672560526</v>
      </c>
      <c r="J1905" s="13">
        <f t="shared" ca="1" si="203"/>
        <v>0</v>
      </c>
      <c r="K1905" s="7">
        <f t="shared" ca="1" si="204"/>
        <v>0</v>
      </c>
      <c r="L1905" s="13">
        <f t="shared" ca="1" si="205"/>
        <v>1</v>
      </c>
      <c r="M1905" s="16">
        <f t="shared" ca="1" si="206"/>
        <v>1.5306122448979401E-2</v>
      </c>
      <c r="P1905" s="15">
        <v>-0.13741621205688087</v>
      </c>
      <c r="Q1905" s="11">
        <v>23.95</v>
      </c>
    </row>
    <row r="1906" spans="1:17" x14ac:dyDescent="0.25">
      <c r="A1906" s="3">
        <v>40738</v>
      </c>
      <c r="B1906">
        <v>20.65</v>
      </c>
      <c r="C1906">
        <v>20.65</v>
      </c>
      <c r="D1906" s="4">
        <v>3.7688442211055301E-2</v>
      </c>
      <c r="E1906" s="4">
        <v>2.99251870324189E-2</v>
      </c>
      <c r="F1906">
        <f t="shared" si="199"/>
        <v>20.550199999999993</v>
      </c>
      <c r="G1906">
        <f t="shared" ca="1" si="200"/>
        <v>17.398408452324247</v>
      </c>
      <c r="H1906" s="14">
        <f t="shared" ca="1" si="201"/>
        <v>15.822512678486373</v>
      </c>
      <c r="I1906" s="13">
        <f t="shared" ca="1" si="202"/>
        <v>3.1664530629762572E-2</v>
      </c>
      <c r="J1906" s="13">
        <f t="shared" ca="1" si="203"/>
        <v>0</v>
      </c>
      <c r="K1906" s="7">
        <f t="shared" ca="1" si="204"/>
        <v>0</v>
      </c>
      <c r="L1906" s="13">
        <f t="shared" ca="1" si="205"/>
        <v>1</v>
      </c>
      <c r="M1906" s="16">
        <f t="shared" ca="1" si="206"/>
        <v>3.7688442211055301E-2</v>
      </c>
      <c r="P1906" s="15">
        <v>-0.1366042427208157</v>
      </c>
      <c r="Q1906" s="11">
        <v>16.100000000000001</v>
      </c>
    </row>
    <row r="1907" spans="1:17" x14ac:dyDescent="0.25">
      <c r="A1907" s="3">
        <v>40739</v>
      </c>
      <c r="B1907">
        <v>20.149999999999999</v>
      </c>
      <c r="C1907">
        <v>20.2</v>
      </c>
      <c r="D1907" s="4">
        <v>-2.4213075060532701E-2</v>
      </c>
      <c r="E1907" s="4">
        <v>-2.17917675544794E-2</v>
      </c>
      <c r="F1907">
        <f t="shared" si="199"/>
        <v>20.528999999999989</v>
      </c>
      <c r="G1907">
        <f t="shared" ca="1" si="200"/>
        <v>17.392449506224946</v>
      </c>
      <c r="H1907" s="14">
        <f t="shared" ca="1" si="201"/>
        <v>15.824174259337422</v>
      </c>
      <c r="I1907" s="13">
        <f t="shared" ca="1" si="202"/>
        <v>-0.12083338073216837</v>
      </c>
      <c r="J1907" s="13">
        <f t="shared" ca="1" si="203"/>
        <v>0</v>
      </c>
      <c r="K1907" s="7">
        <f t="shared" ca="1" si="204"/>
        <v>0</v>
      </c>
      <c r="L1907" s="13">
        <f t="shared" ca="1" si="205"/>
        <v>1</v>
      </c>
      <c r="M1907" s="16">
        <f t="shared" ca="1" si="206"/>
        <v>-2.4213075060532701E-2</v>
      </c>
      <c r="P1907" s="15">
        <v>-0.13636197177207257</v>
      </c>
      <c r="Q1907" s="11">
        <v>24.55</v>
      </c>
    </row>
    <row r="1908" spans="1:17" x14ac:dyDescent="0.25">
      <c r="A1908" s="3">
        <v>40742</v>
      </c>
      <c r="B1908">
        <v>21</v>
      </c>
      <c r="C1908">
        <v>22.15</v>
      </c>
      <c r="D1908" s="4">
        <v>3.9603960396039598E-2</v>
      </c>
      <c r="E1908" s="4">
        <v>2.5462962962962798E-2</v>
      </c>
      <c r="F1908">
        <f t="shared" si="199"/>
        <v>20.517599999999991</v>
      </c>
      <c r="G1908">
        <f t="shared" ca="1" si="200"/>
        <v>17.387968992996072</v>
      </c>
      <c r="H1908" s="14">
        <f t="shared" ca="1" si="201"/>
        <v>15.823153489494111</v>
      </c>
      <c r="I1908" s="13">
        <f t="shared" ca="1" si="202"/>
        <v>0.15413957713239287</v>
      </c>
      <c r="J1908" s="13">
        <f t="shared" ca="1" si="203"/>
        <v>0</v>
      </c>
      <c r="K1908" s="7">
        <f t="shared" ca="1" si="204"/>
        <v>0</v>
      </c>
      <c r="L1908" s="13">
        <f t="shared" ca="1" si="205"/>
        <v>1</v>
      </c>
      <c r="M1908" s="16">
        <f t="shared" ca="1" si="206"/>
        <v>3.9603960396039598E-2</v>
      </c>
      <c r="P1908" s="15">
        <v>-0.13551472539038967</v>
      </c>
      <c r="Q1908" s="11">
        <v>16.600000000000001</v>
      </c>
    </row>
    <row r="1909" spans="1:17" x14ac:dyDescent="0.25">
      <c r="A1909" s="3">
        <v>40743</v>
      </c>
      <c r="B1909">
        <v>19.75</v>
      </c>
      <c r="C1909">
        <v>21.3</v>
      </c>
      <c r="D1909" s="4">
        <v>-5.95238095238095E-2</v>
      </c>
      <c r="E1909" s="4">
        <v>-3.8374717832956998E-2</v>
      </c>
      <c r="F1909">
        <f t="shared" si="199"/>
        <v>20.500199999999992</v>
      </c>
      <c r="G1909">
        <f t="shared" ca="1" si="200"/>
        <v>17.378452098583189</v>
      </c>
      <c r="H1909" s="14">
        <f t="shared" ca="1" si="201"/>
        <v>15.817578147874787</v>
      </c>
      <c r="I1909" s="13">
        <f t="shared" ca="1" si="202"/>
        <v>-0.24031408803366686</v>
      </c>
      <c r="J1909" s="13">
        <f t="shared" ca="1" si="203"/>
        <v>0</v>
      </c>
      <c r="K1909" s="7">
        <f t="shared" ca="1" si="204"/>
        <v>0</v>
      </c>
      <c r="L1909" s="13">
        <f t="shared" ca="1" si="205"/>
        <v>1</v>
      </c>
      <c r="M1909" s="16">
        <f t="shared" ca="1" si="206"/>
        <v>-5.95238095238095E-2</v>
      </c>
      <c r="P1909" s="15">
        <v>-0.13540944070672475</v>
      </c>
      <c r="Q1909" s="11">
        <v>24.1</v>
      </c>
    </row>
    <row r="1910" spans="1:17" x14ac:dyDescent="0.25">
      <c r="A1910" s="3">
        <v>40744</v>
      </c>
      <c r="B1910">
        <v>19.350000000000001</v>
      </c>
      <c r="C1910">
        <v>21</v>
      </c>
      <c r="D1910" s="4">
        <v>-2.0253164556961901E-2</v>
      </c>
      <c r="E1910" s="4">
        <v>-1.4084507042253501E-2</v>
      </c>
      <c r="F1910">
        <f t="shared" si="199"/>
        <v>20.482599999999994</v>
      </c>
      <c r="G1910">
        <f t="shared" ca="1" si="200"/>
        <v>17.36682606083172</v>
      </c>
      <c r="H1910" s="14">
        <f t="shared" ca="1" si="201"/>
        <v>15.808939091247581</v>
      </c>
      <c r="I1910" s="13">
        <f t="shared" ca="1" si="202"/>
        <v>-0.36350519072071363</v>
      </c>
      <c r="J1910" s="13">
        <f t="shared" ca="1" si="203"/>
        <v>0</v>
      </c>
      <c r="K1910" s="7">
        <f t="shared" ca="1" si="204"/>
        <v>0</v>
      </c>
      <c r="L1910" s="13">
        <f t="shared" ca="1" si="205"/>
        <v>1</v>
      </c>
      <c r="M1910" s="16">
        <f t="shared" ca="1" si="206"/>
        <v>-2.0253164556961901E-2</v>
      </c>
      <c r="P1910" s="15">
        <v>-0.13504619433600021</v>
      </c>
      <c r="Q1910" s="11">
        <v>13.11</v>
      </c>
    </row>
    <row r="1911" spans="1:17" x14ac:dyDescent="0.25">
      <c r="A1911" s="3">
        <v>40745</v>
      </c>
      <c r="B1911">
        <v>18.350000000000001</v>
      </c>
      <c r="C1911">
        <v>20.05</v>
      </c>
      <c r="D1911" s="4">
        <v>-5.1679586563307497E-2</v>
      </c>
      <c r="E1911" s="4">
        <v>-4.5238095238095202E-2</v>
      </c>
      <c r="F1911">
        <f t="shared" si="199"/>
        <v>20.460799999999995</v>
      </c>
      <c r="G1911">
        <f t="shared" ca="1" si="200"/>
        <v>17.349250006829358</v>
      </c>
      <c r="H1911" s="14">
        <f t="shared" ca="1" si="201"/>
        <v>15.793475010244041</v>
      </c>
      <c r="I1911" s="13">
        <f t="shared" ca="1" si="202"/>
        <v>-0.67837573062713696</v>
      </c>
      <c r="J1911" s="13">
        <f t="shared" ca="1" si="203"/>
        <v>0</v>
      </c>
      <c r="K1911" s="7">
        <f t="shared" ca="1" si="204"/>
        <v>0</v>
      </c>
      <c r="L1911" s="13">
        <f t="shared" ca="1" si="205"/>
        <v>1</v>
      </c>
      <c r="M1911" s="16">
        <f t="shared" ca="1" si="206"/>
        <v>-5.1679586563307497E-2</v>
      </c>
      <c r="P1911" s="15">
        <v>-0.13424555872075725</v>
      </c>
      <c r="Q1911" s="11">
        <v>14.84</v>
      </c>
    </row>
    <row r="1912" spans="1:17" x14ac:dyDescent="0.25">
      <c r="A1912" s="3">
        <v>40746</v>
      </c>
      <c r="B1912">
        <v>18.25</v>
      </c>
      <c r="C1912">
        <v>19.899999999999999</v>
      </c>
      <c r="D1912" s="4">
        <v>-5.4495912806540297E-3</v>
      </c>
      <c r="E1912" s="4">
        <v>-7.4812967581048299E-3</v>
      </c>
      <c r="F1912">
        <f t="shared" si="199"/>
        <v>20.438999999999997</v>
      </c>
      <c r="G1912">
        <f t="shared" ca="1" si="200"/>
        <v>17.331131116021762</v>
      </c>
      <c r="H1912" s="14">
        <f t="shared" ca="1" si="201"/>
        <v>15.777196674032645</v>
      </c>
      <c r="I1912" s="13">
        <f t="shared" ca="1" si="202"/>
        <v>-0.70434116808620373</v>
      </c>
      <c r="J1912" s="13">
        <f t="shared" ca="1" si="203"/>
        <v>0</v>
      </c>
      <c r="K1912" s="7">
        <f t="shared" ca="1" si="204"/>
        <v>0</v>
      </c>
      <c r="L1912" s="13">
        <f t="shared" ca="1" si="205"/>
        <v>1</v>
      </c>
      <c r="M1912" s="16">
        <f t="shared" ca="1" si="206"/>
        <v>-5.4495912806540297E-3</v>
      </c>
      <c r="P1912" s="15">
        <v>-0.13384155113960539</v>
      </c>
      <c r="Q1912" s="11">
        <v>16.574999999999999</v>
      </c>
    </row>
    <row r="1913" spans="1:17" x14ac:dyDescent="0.25">
      <c r="A1913" s="3">
        <v>40749</v>
      </c>
      <c r="B1913">
        <v>19.350000000000001</v>
      </c>
      <c r="C1913">
        <v>20.3</v>
      </c>
      <c r="D1913" s="4">
        <v>6.02739726027397E-2</v>
      </c>
      <c r="E1913" s="4">
        <v>2.0100502512562901E-2</v>
      </c>
      <c r="F1913">
        <f t="shared" si="199"/>
        <v>20.423999999999999</v>
      </c>
      <c r="G1913">
        <f t="shared" ca="1" si="200"/>
        <v>17.319963273413158</v>
      </c>
      <c r="H1913" s="14">
        <f t="shared" ca="1" si="201"/>
        <v>15.767944910119741</v>
      </c>
      <c r="I1913" s="13">
        <f t="shared" ca="1" si="202"/>
        <v>-0.34600106074806508</v>
      </c>
      <c r="J1913" s="13">
        <f t="shared" ca="1" si="203"/>
        <v>0</v>
      </c>
      <c r="K1913" s="7">
        <f t="shared" ca="1" si="204"/>
        <v>0</v>
      </c>
      <c r="L1913" s="13">
        <f t="shared" ca="1" si="205"/>
        <v>1</v>
      </c>
      <c r="M1913" s="16">
        <f t="shared" ca="1" si="206"/>
        <v>6.02739726027397E-2</v>
      </c>
      <c r="P1913" s="15">
        <v>-0.13347022678577325</v>
      </c>
      <c r="Q1913" s="11">
        <v>24.55</v>
      </c>
    </row>
    <row r="1914" spans="1:17" x14ac:dyDescent="0.25">
      <c r="A1914" s="3">
        <v>40750</v>
      </c>
      <c r="B1914">
        <v>19.649999999999999</v>
      </c>
      <c r="C1914">
        <v>20.7</v>
      </c>
      <c r="D1914" s="4">
        <v>1.55038759689921E-2</v>
      </c>
      <c r="E1914" s="4">
        <v>1.9704433497536901E-2</v>
      </c>
      <c r="F1914">
        <f t="shared" si="199"/>
        <v>20.409599999999998</v>
      </c>
      <c r="G1914">
        <f t="shared" ca="1" si="200"/>
        <v>17.310360118996929</v>
      </c>
      <c r="H1914" s="14">
        <f t="shared" ca="1" si="201"/>
        <v>15.760740178495395</v>
      </c>
      <c r="I1914" s="13">
        <f t="shared" ca="1" si="202"/>
        <v>-0.24509235463056656</v>
      </c>
      <c r="J1914" s="13">
        <f t="shared" ca="1" si="203"/>
        <v>0</v>
      </c>
      <c r="K1914" s="7">
        <f t="shared" ca="1" si="204"/>
        <v>0</v>
      </c>
      <c r="L1914" s="13">
        <f t="shared" ca="1" si="205"/>
        <v>1</v>
      </c>
      <c r="M1914" s="16">
        <f t="shared" ca="1" si="206"/>
        <v>1.55038759689921E-2</v>
      </c>
      <c r="P1914" s="15">
        <v>-0.13273491815172322</v>
      </c>
      <c r="Q1914" s="11">
        <v>23.85</v>
      </c>
    </row>
    <row r="1915" spans="1:17" x14ac:dyDescent="0.25">
      <c r="A1915" s="3">
        <v>40751</v>
      </c>
      <c r="B1915">
        <v>21.3</v>
      </c>
      <c r="C1915">
        <v>21.75</v>
      </c>
      <c r="D1915" s="4">
        <v>8.3969465648855005E-2</v>
      </c>
      <c r="E1915" s="4">
        <v>5.0724637681159403E-2</v>
      </c>
      <c r="F1915">
        <f t="shared" si="199"/>
        <v>20.391999999999996</v>
      </c>
      <c r="G1915">
        <f t="shared" ca="1" si="200"/>
        <v>17.310410150587835</v>
      </c>
      <c r="H1915" s="14">
        <f t="shared" ca="1" si="201"/>
        <v>15.769615225881756</v>
      </c>
      <c r="I1915" s="13">
        <f t="shared" ca="1" si="202"/>
        <v>0.29465309933222089</v>
      </c>
      <c r="J1915" s="13">
        <f t="shared" ca="1" si="203"/>
        <v>0</v>
      </c>
      <c r="K1915" s="7">
        <f t="shared" ca="1" si="204"/>
        <v>0</v>
      </c>
      <c r="L1915" s="13">
        <f t="shared" ca="1" si="205"/>
        <v>1</v>
      </c>
      <c r="M1915" s="16">
        <f t="shared" ca="1" si="206"/>
        <v>8.3969465648855005E-2</v>
      </c>
      <c r="P1915" s="15">
        <v>-0.13108538825075122</v>
      </c>
      <c r="Q1915" s="11">
        <v>36.35</v>
      </c>
    </row>
    <row r="1916" spans="1:17" x14ac:dyDescent="0.25">
      <c r="A1916" s="3">
        <v>40752</v>
      </c>
      <c r="B1916">
        <v>21.35</v>
      </c>
      <c r="C1916">
        <v>21.7</v>
      </c>
      <c r="D1916" s="4">
        <v>2.3474178403755101E-3</v>
      </c>
      <c r="E1916" s="4">
        <v>-2.2988505747126901E-3</v>
      </c>
      <c r="F1916">
        <f t="shared" ref="F1916:F1979" si="207">AVERAGE(B1667:B1916)</f>
        <v>20.372799999999998</v>
      </c>
      <c r="G1916">
        <f t="shared" ref="G1916:G1979" ca="1" si="208">F1916-_xlfn.STDEV.P(OFFSET(B1916,0,0,-250,1))</f>
        <v>17.312264073074797</v>
      </c>
      <c r="H1916" s="14">
        <f t="shared" ref="H1916:H1979" ca="1" si="209">F1916-1.5*_xlfn.STDEV.P(OFFSET(B1916,0,0,-250,1))</f>
        <v>15.781996109612194</v>
      </c>
      <c r="I1916" s="13">
        <f t="shared" ref="I1916:I1979" ca="1" si="210">(B1916-F1916)/_xlfn.STDEV.P(OFFSET(B1916,0,0,-250,1))</f>
        <v>0.31929048484712841</v>
      </c>
      <c r="J1916" s="13">
        <f t="shared" ca="1" si="203"/>
        <v>0</v>
      </c>
      <c r="K1916" s="7">
        <f t="shared" ca="1" si="204"/>
        <v>0</v>
      </c>
      <c r="L1916" s="13">
        <f t="shared" ca="1" si="205"/>
        <v>1</v>
      </c>
      <c r="M1916" s="16">
        <f t="shared" ca="1" si="206"/>
        <v>2.3474178403755101E-3</v>
      </c>
      <c r="P1916" s="15">
        <v>-0.12696772842956741</v>
      </c>
      <c r="Q1916" s="11">
        <v>14.275</v>
      </c>
    </row>
    <row r="1917" spans="1:17" x14ac:dyDescent="0.25">
      <c r="A1917" s="3">
        <v>40753</v>
      </c>
      <c r="B1917">
        <v>21.1</v>
      </c>
      <c r="C1917">
        <v>21.1</v>
      </c>
      <c r="D1917" s="4">
        <v>-1.1709601873536301E-2</v>
      </c>
      <c r="E1917" s="4">
        <v>-2.7649769585253298E-2</v>
      </c>
      <c r="F1917">
        <f t="shared" si="207"/>
        <v>20.350199999999997</v>
      </c>
      <c r="G1917">
        <f t="shared" ca="1" si="208"/>
        <v>17.316092229995778</v>
      </c>
      <c r="H1917" s="14">
        <f t="shared" ca="1" si="209"/>
        <v>15.799038344993669</v>
      </c>
      <c r="I1917" s="13">
        <f t="shared" ca="1" si="210"/>
        <v>0.24712372032815474</v>
      </c>
      <c r="J1917" s="13">
        <f t="shared" ref="J1917:J1980" ca="1" si="211">IF(AND(J1916=0,I1916&lt;-1),1,IF(AND(J1916=1,I1916&gt;-0.5),0,J1916))</f>
        <v>0</v>
      </c>
      <c r="K1917" s="7">
        <f t="shared" ref="K1917:K1980" ca="1" si="212">J1917*D1917</f>
        <v>0</v>
      </c>
      <c r="L1917" s="13">
        <f t="shared" ref="L1917:L1980" ca="1" si="213">IF(AND(L1916=0,I1916&lt;-1.5),1,IF(AND(L1916=1,I1916&gt;0.5),0,L1916))</f>
        <v>1</v>
      </c>
      <c r="M1917" s="16">
        <f t="shared" ref="M1917:M1980" ca="1" si="214">L1917*D1917</f>
        <v>-1.1709601873536301E-2</v>
      </c>
      <c r="P1917" s="15">
        <v>-0.12604267243960426</v>
      </c>
      <c r="Q1917" s="11">
        <v>13.69</v>
      </c>
    </row>
    <row r="1918" spans="1:17" x14ac:dyDescent="0.25">
      <c r="A1918" s="3">
        <v>40756</v>
      </c>
      <c r="B1918">
        <v>20.7</v>
      </c>
      <c r="C1918">
        <v>20.6</v>
      </c>
      <c r="D1918" s="4">
        <v>-1.89573459715641E-2</v>
      </c>
      <c r="E1918" s="4">
        <v>-2.3696682464454999E-2</v>
      </c>
      <c r="F1918">
        <f t="shared" si="207"/>
        <v>20.311600000000002</v>
      </c>
      <c r="G1918">
        <f t="shared" ca="1" si="208"/>
        <v>17.344307388881269</v>
      </c>
      <c r="H1918" s="14">
        <f t="shared" ca="1" si="209"/>
        <v>15.860661083321904</v>
      </c>
      <c r="I1918" s="13">
        <f t="shared" ca="1" si="210"/>
        <v>0.13089373071756555</v>
      </c>
      <c r="J1918" s="13">
        <f t="shared" ca="1" si="211"/>
        <v>0</v>
      </c>
      <c r="K1918" s="7">
        <f t="shared" ca="1" si="212"/>
        <v>0</v>
      </c>
      <c r="L1918" s="13">
        <f t="shared" ca="1" si="213"/>
        <v>1</v>
      </c>
      <c r="M1918" s="16">
        <f t="shared" ca="1" si="214"/>
        <v>-1.89573459715641E-2</v>
      </c>
      <c r="P1918" s="15">
        <v>-0.1241733092766923</v>
      </c>
      <c r="Q1918" s="11">
        <v>17.225000000000001</v>
      </c>
    </row>
    <row r="1919" spans="1:17" x14ac:dyDescent="0.25">
      <c r="A1919" s="3">
        <v>40757</v>
      </c>
      <c r="B1919">
        <v>22.3</v>
      </c>
      <c r="C1919">
        <v>22</v>
      </c>
      <c r="D1919" s="4">
        <v>7.7294685990338299E-2</v>
      </c>
      <c r="E1919" s="4">
        <v>6.7961165048543701E-2</v>
      </c>
      <c r="F1919">
        <f t="shared" si="207"/>
        <v>20.283000000000001</v>
      </c>
      <c r="G1919">
        <f t="shared" ca="1" si="208"/>
        <v>17.369963611624485</v>
      </c>
      <c r="H1919" s="14">
        <f t="shared" ca="1" si="209"/>
        <v>15.913445417436725</v>
      </c>
      <c r="I1919" s="13">
        <f t="shared" ca="1" si="210"/>
        <v>0.69240467027766806</v>
      </c>
      <c r="J1919" s="13">
        <f t="shared" ca="1" si="211"/>
        <v>0</v>
      </c>
      <c r="K1919" s="7">
        <f t="shared" ca="1" si="212"/>
        <v>0</v>
      </c>
      <c r="L1919" s="13">
        <f t="shared" ca="1" si="213"/>
        <v>1</v>
      </c>
      <c r="M1919" s="16">
        <f t="shared" ca="1" si="214"/>
        <v>7.7294685990338299E-2</v>
      </c>
      <c r="P1919" s="15">
        <v>-0.12409567818219926</v>
      </c>
      <c r="Q1919" s="11">
        <v>24.4</v>
      </c>
    </row>
    <row r="1920" spans="1:17" x14ac:dyDescent="0.25">
      <c r="A1920" s="3">
        <v>40758</v>
      </c>
      <c r="B1920">
        <v>22</v>
      </c>
      <c r="C1920">
        <v>21.85</v>
      </c>
      <c r="D1920" s="4">
        <v>-1.34529147982063E-2</v>
      </c>
      <c r="E1920" s="4">
        <v>-6.8181818181817198E-3</v>
      </c>
      <c r="F1920">
        <f t="shared" si="207"/>
        <v>20.254999999999999</v>
      </c>
      <c r="G1920">
        <f t="shared" ca="1" si="208"/>
        <v>17.392685377181618</v>
      </c>
      <c r="H1920" s="14">
        <f t="shared" ca="1" si="209"/>
        <v>15.961528065772425</v>
      </c>
      <c r="I1920" s="13">
        <f t="shared" ca="1" si="210"/>
        <v>0.60964646796297461</v>
      </c>
      <c r="J1920" s="13">
        <f t="shared" ca="1" si="211"/>
        <v>0</v>
      </c>
      <c r="K1920" s="7">
        <f t="shared" ca="1" si="212"/>
        <v>0</v>
      </c>
      <c r="L1920" s="13">
        <f t="shared" ca="1" si="213"/>
        <v>0</v>
      </c>
      <c r="M1920" s="7">
        <f t="shared" ca="1" si="214"/>
        <v>0</v>
      </c>
      <c r="P1920" s="15">
        <v>-0.12255898463994847</v>
      </c>
      <c r="Q1920" s="11">
        <v>14.25</v>
      </c>
    </row>
    <row r="1921" spans="1:17" x14ac:dyDescent="0.25">
      <c r="A1921" s="3">
        <v>40759</v>
      </c>
      <c r="B1921">
        <v>27.45</v>
      </c>
      <c r="C1921">
        <v>25.9</v>
      </c>
      <c r="D1921" s="4">
        <v>0.24772727272727299</v>
      </c>
      <c r="E1921" s="4">
        <v>0.185354691075515</v>
      </c>
      <c r="F1921">
        <f t="shared" si="207"/>
        <v>20.245200000000001</v>
      </c>
      <c r="G1921">
        <f t="shared" ca="1" si="208"/>
        <v>17.41187739923604</v>
      </c>
      <c r="H1921" s="14">
        <f t="shared" ca="1" si="209"/>
        <v>15.995216098854058</v>
      </c>
      <c r="I1921" s="13">
        <f t="shared" ca="1" si="210"/>
        <v>2.5428802205782484</v>
      </c>
      <c r="J1921" s="13">
        <f t="shared" ca="1" si="211"/>
        <v>0</v>
      </c>
      <c r="K1921" s="7">
        <f t="shared" ca="1" si="212"/>
        <v>0</v>
      </c>
      <c r="L1921" s="13">
        <f t="shared" ca="1" si="213"/>
        <v>0</v>
      </c>
      <c r="M1921" s="7">
        <f t="shared" ca="1" si="214"/>
        <v>0</v>
      </c>
      <c r="P1921" s="15">
        <v>-0.12237622963273143</v>
      </c>
      <c r="Q1921" s="11">
        <v>13.71</v>
      </c>
    </row>
    <row r="1922" spans="1:17" x14ac:dyDescent="0.25">
      <c r="A1922" s="3">
        <v>40760</v>
      </c>
      <c r="B1922">
        <v>29.15</v>
      </c>
      <c r="C1922">
        <v>26.2</v>
      </c>
      <c r="D1922" s="4">
        <v>6.1930783242258702E-2</v>
      </c>
      <c r="E1922" s="4">
        <v>1.15830115830116E-2</v>
      </c>
      <c r="F1922">
        <f t="shared" si="207"/>
        <v>20.243399999999994</v>
      </c>
      <c r="G1922">
        <f t="shared" ca="1" si="208"/>
        <v>17.415884051326994</v>
      </c>
      <c r="H1922" s="14">
        <f t="shared" ca="1" si="209"/>
        <v>16.002126076990493</v>
      </c>
      <c r="I1922" s="13">
        <f t="shared" ca="1" si="210"/>
        <v>3.1499733906646994</v>
      </c>
      <c r="J1922" s="13">
        <f t="shared" ca="1" si="211"/>
        <v>0</v>
      </c>
      <c r="K1922" s="7">
        <f t="shared" ca="1" si="212"/>
        <v>0</v>
      </c>
      <c r="L1922" s="13">
        <f t="shared" ca="1" si="213"/>
        <v>0</v>
      </c>
      <c r="M1922" s="7">
        <f t="shared" ca="1" si="214"/>
        <v>0</v>
      </c>
      <c r="P1922" s="15">
        <v>-0.12100008624424652</v>
      </c>
      <c r="Q1922" s="11">
        <v>24.25</v>
      </c>
    </row>
    <row r="1923" spans="1:17" x14ac:dyDescent="0.25">
      <c r="A1923" s="3">
        <v>40763</v>
      </c>
      <c r="B1923">
        <v>36.549999999999997</v>
      </c>
      <c r="C1923">
        <v>30.2</v>
      </c>
      <c r="D1923" s="4">
        <v>0.25385934819897099</v>
      </c>
      <c r="E1923" s="4">
        <v>0.15267175572519101</v>
      </c>
      <c r="F1923">
        <f t="shared" si="207"/>
        <v>20.273599999999998</v>
      </c>
      <c r="G1923">
        <f t="shared" ca="1" si="208"/>
        <v>17.315417612113801</v>
      </c>
      <c r="H1923" s="14">
        <f t="shared" ca="1" si="209"/>
        <v>15.836326418170703</v>
      </c>
      <c r="I1923" s="13">
        <f t="shared" ca="1" si="210"/>
        <v>5.5021624314484843</v>
      </c>
      <c r="J1923" s="13">
        <f t="shared" ca="1" si="211"/>
        <v>0</v>
      </c>
      <c r="K1923" s="7">
        <f t="shared" ca="1" si="212"/>
        <v>0</v>
      </c>
      <c r="L1923" s="13">
        <f t="shared" ca="1" si="213"/>
        <v>0</v>
      </c>
      <c r="M1923" s="7">
        <f t="shared" ca="1" si="214"/>
        <v>0</v>
      </c>
      <c r="P1923" s="15">
        <v>-0.12093076245343945</v>
      </c>
      <c r="Q1923" s="11">
        <v>13.31</v>
      </c>
    </row>
    <row r="1924" spans="1:17" x14ac:dyDescent="0.25">
      <c r="A1924" s="3">
        <v>40764</v>
      </c>
      <c r="B1924">
        <v>30.5</v>
      </c>
      <c r="C1924">
        <v>25.4</v>
      </c>
      <c r="D1924" s="4">
        <v>-0.165526675786594</v>
      </c>
      <c r="E1924" s="4">
        <v>-0.158940397350993</v>
      </c>
      <c r="F1924">
        <f t="shared" si="207"/>
        <v>20.276399999999999</v>
      </c>
      <c r="G1924">
        <f t="shared" ca="1" si="208"/>
        <v>17.308885376615628</v>
      </c>
      <c r="H1924" s="14">
        <f t="shared" ca="1" si="209"/>
        <v>15.825128064923444</v>
      </c>
      <c r="I1924" s="13">
        <f t="shared" ca="1" si="210"/>
        <v>3.4451725762147252</v>
      </c>
      <c r="J1924" s="13">
        <f t="shared" ca="1" si="211"/>
        <v>0</v>
      </c>
      <c r="K1924" s="7">
        <f t="shared" ca="1" si="212"/>
        <v>0</v>
      </c>
      <c r="L1924" s="13">
        <f t="shared" ca="1" si="213"/>
        <v>0</v>
      </c>
      <c r="M1924" s="7">
        <f t="shared" ca="1" si="214"/>
        <v>0</v>
      </c>
      <c r="P1924" s="15">
        <v>-0.12083338073216837</v>
      </c>
      <c r="Q1924" s="11">
        <v>20.149999999999999</v>
      </c>
    </row>
    <row r="1925" spans="1:17" x14ac:dyDescent="0.25">
      <c r="A1925" s="3">
        <v>40765</v>
      </c>
      <c r="B1925">
        <v>36</v>
      </c>
      <c r="C1925">
        <v>28.75</v>
      </c>
      <c r="D1925" s="4">
        <v>0.18032786885245899</v>
      </c>
      <c r="E1925" s="4">
        <v>0.13188976377952799</v>
      </c>
      <c r="F1925">
        <f t="shared" si="207"/>
        <v>20.303799999999995</v>
      </c>
      <c r="G1925">
        <f t="shared" ca="1" si="208"/>
        <v>17.224943790301307</v>
      </c>
      <c r="H1925" s="14">
        <f t="shared" ca="1" si="209"/>
        <v>15.685515685451961</v>
      </c>
      <c r="I1925" s="13">
        <f t="shared" ca="1" si="210"/>
        <v>5.0980620499767033</v>
      </c>
      <c r="J1925" s="13">
        <f t="shared" ca="1" si="211"/>
        <v>0</v>
      </c>
      <c r="K1925" s="7">
        <f t="shared" ca="1" si="212"/>
        <v>0</v>
      </c>
      <c r="L1925" s="13">
        <f t="shared" ca="1" si="213"/>
        <v>0</v>
      </c>
      <c r="M1925" s="7">
        <f t="shared" ca="1" si="214"/>
        <v>0</v>
      </c>
      <c r="P1925" s="15">
        <v>-0.11974598865053625</v>
      </c>
      <c r="Q1925" s="11">
        <v>20.6</v>
      </c>
    </row>
    <row r="1926" spans="1:17" x14ac:dyDescent="0.25">
      <c r="A1926" s="3">
        <v>40766</v>
      </c>
      <c r="B1926">
        <v>35.15</v>
      </c>
      <c r="C1926">
        <v>27.65</v>
      </c>
      <c r="D1926" s="4">
        <v>-2.36111111111111E-2</v>
      </c>
      <c r="E1926" s="4">
        <v>-3.8260869565217501E-2</v>
      </c>
      <c r="F1926">
        <f t="shared" si="207"/>
        <v>20.326199999999993</v>
      </c>
      <c r="G1926">
        <f t="shared" ca="1" si="208"/>
        <v>17.160994862887975</v>
      </c>
      <c r="H1926" s="14">
        <f t="shared" ca="1" si="209"/>
        <v>15.578392294331968</v>
      </c>
      <c r="I1926" s="13">
        <f t="shared" ca="1" si="210"/>
        <v>4.6833615383063218</v>
      </c>
      <c r="J1926" s="13">
        <f t="shared" ca="1" si="211"/>
        <v>0</v>
      </c>
      <c r="K1926" s="7">
        <f t="shared" ca="1" si="212"/>
        <v>0</v>
      </c>
      <c r="L1926" s="13">
        <f t="shared" ca="1" si="213"/>
        <v>0</v>
      </c>
      <c r="M1926" s="7">
        <f t="shared" ca="1" si="214"/>
        <v>0</v>
      </c>
      <c r="P1926" s="15">
        <v>-0.11696658223059378</v>
      </c>
      <c r="Q1926" s="11">
        <v>14.9</v>
      </c>
    </row>
    <row r="1927" spans="1:17" x14ac:dyDescent="0.25">
      <c r="A1927" s="3">
        <v>40767</v>
      </c>
      <c r="B1927">
        <v>35</v>
      </c>
      <c r="C1927">
        <v>27.85</v>
      </c>
      <c r="D1927" s="4">
        <v>-4.2674253200568604E-3</v>
      </c>
      <c r="E1927" s="4">
        <v>7.2332730560580299E-3</v>
      </c>
      <c r="F1927">
        <f t="shared" si="207"/>
        <v>20.355999999999991</v>
      </c>
      <c r="G1927">
        <f t="shared" ca="1" si="208"/>
        <v>17.089475241177496</v>
      </c>
      <c r="H1927" s="14">
        <f t="shared" ca="1" si="209"/>
        <v>15.45621286176625</v>
      </c>
      <c r="I1927" s="13">
        <f t="shared" ca="1" si="210"/>
        <v>4.4830518919069293</v>
      </c>
      <c r="J1927" s="13">
        <f t="shared" ca="1" si="211"/>
        <v>0</v>
      </c>
      <c r="K1927" s="7">
        <f t="shared" ca="1" si="212"/>
        <v>0</v>
      </c>
      <c r="L1927" s="13">
        <f t="shared" ca="1" si="213"/>
        <v>0</v>
      </c>
      <c r="M1927" s="7">
        <f t="shared" ca="1" si="214"/>
        <v>0</v>
      </c>
      <c r="P1927" s="15">
        <v>-0.11688902880703946</v>
      </c>
      <c r="Q1927" s="11">
        <v>15.45</v>
      </c>
    </row>
    <row r="1928" spans="1:17" x14ac:dyDescent="0.25">
      <c r="A1928" s="3">
        <v>40770</v>
      </c>
      <c r="B1928">
        <v>26.7</v>
      </c>
      <c r="C1928">
        <v>25.95</v>
      </c>
      <c r="D1928" s="4">
        <v>-4.1292639138240703E-2</v>
      </c>
      <c r="E1928" s="4">
        <v>-3.5315985130111499E-2</v>
      </c>
      <c r="F1928">
        <f t="shared" si="207"/>
        <v>20.348999999999997</v>
      </c>
      <c r="G1928">
        <f t="shared" ca="1" si="208"/>
        <v>17.097989541696275</v>
      </c>
      <c r="H1928" s="14">
        <f t="shared" ca="1" si="209"/>
        <v>15.472484312544413</v>
      </c>
      <c r="I1928" s="13">
        <f t="shared" ca="1" si="210"/>
        <v>1.9535464685382031</v>
      </c>
      <c r="J1928" s="13">
        <f t="shared" ca="1" si="211"/>
        <v>0</v>
      </c>
      <c r="K1928" s="7">
        <f t="shared" ca="1" si="212"/>
        <v>0</v>
      </c>
      <c r="L1928" s="13">
        <f t="shared" ca="1" si="213"/>
        <v>0</v>
      </c>
      <c r="M1928" s="7">
        <f t="shared" ca="1" si="214"/>
        <v>0</v>
      </c>
      <c r="P1928" s="15">
        <v>-0.11470244827289312</v>
      </c>
      <c r="Q1928" s="11">
        <v>15.275</v>
      </c>
    </row>
    <row r="1929" spans="1:17" x14ac:dyDescent="0.25">
      <c r="A1929" s="3">
        <v>40771</v>
      </c>
      <c r="B1929">
        <v>26.9</v>
      </c>
      <c r="C1929">
        <v>26.25</v>
      </c>
      <c r="D1929" s="4">
        <v>7.4906367041198702E-3</v>
      </c>
      <c r="E1929" s="4">
        <v>1.1560693641618601E-2</v>
      </c>
      <c r="F1929">
        <f t="shared" si="207"/>
        <v>20.344999999999995</v>
      </c>
      <c r="G1929">
        <f t="shared" ca="1" si="208"/>
        <v>17.102679072022603</v>
      </c>
      <c r="H1929" s="14">
        <f t="shared" ca="1" si="209"/>
        <v>15.481518608033907</v>
      </c>
      <c r="I1929" s="13">
        <f t="shared" ca="1" si="210"/>
        <v>2.0216999321190299</v>
      </c>
      <c r="J1929" s="13">
        <f t="shared" ca="1" si="211"/>
        <v>0</v>
      </c>
      <c r="K1929" s="7">
        <f t="shared" ca="1" si="212"/>
        <v>0</v>
      </c>
      <c r="L1929" s="13">
        <f t="shared" ca="1" si="213"/>
        <v>0</v>
      </c>
      <c r="M1929" s="7">
        <f t="shared" ca="1" si="214"/>
        <v>0</v>
      </c>
      <c r="P1929" s="15">
        <v>-0.11465926939535627</v>
      </c>
      <c r="Q1929" s="11">
        <v>15.275</v>
      </c>
    </row>
    <row r="1930" spans="1:17" x14ac:dyDescent="0.25">
      <c r="A1930" s="3">
        <v>40772</v>
      </c>
      <c r="B1930">
        <v>27.95</v>
      </c>
      <c r="C1930">
        <v>26.8</v>
      </c>
      <c r="D1930" s="4">
        <v>3.9033457249070702E-2</v>
      </c>
      <c r="E1930" s="4">
        <v>2.0952380952381101E-2</v>
      </c>
      <c r="F1930">
        <f t="shared" si="207"/>
        <v>20.353599999999997</v>
      </c>
      <c r="G1930">
        <f t="shared" ca="1" si="208"/>
        <v>17.094016124717715</v>
      </c>
      <c r="H1930" s="14">
        <f t="shared" ca="1" si="209"/>
        <v>15.464224187076573</v>
      </c>
      <c r="I1930" s="13">
        <f t="shared" ca="1" si="210"/>
        <v>2.3304815248364021</v>
      </c>
      <c r="J1930" s="13">
        <f t="shared" ca="1" si="211"/>
        <v>0</v>
      </c>
      <c r="K1930" s="7">
        <f t="shared" ca="1" si="212"/>
        <v>0</v>
      </c>
      <c r="L1930" s="13">
        <f t="shared" ca="1" si="213"/>
        <v>0</v>
      </c>
      <c r="M1930" s="7">
        <f t="shared" ca="1" si="214"/>
        <v>0</v>
      </c>
      <c r="P1930" s="15">
        <v>-0.11361924126557835</v>
      </c>
      <c r="Q1930" s="11">
        <v>16.725000000000001</v>
      </c>
    </row>
    <row r="1931" spans="1:17" x14ac:dyDescent="0.25">
      <c r="A1931" s="3">
        <v>40773</v>
      </c>
      <c r="B1931">
        <v>33.4</v>
      </c>
      <c r="C1931">
        <v>30.2</v>
      </c>
      <c r="D1931" s="4">
        <v>0.19499105545617201</v>
      </c>
      <c r="E1931" s="4">
        <v>0.12686567164179099</v>
      </c>
      <c r="F1931">
        <f t="shared" si="207"/>
        <v>20.387199999999993</v>
      </c>
      <c r="G1931">
        <f t="shared" ca="1" si="208"/>
        <v>17.037836454488648</v>
      </c>
      <c r="H1931" s="14">
        <f t="shared" ca="1" si="209"/>
        <v>15.363154681732976</v>
      </c>
      <c r="I1931" s="13">
        <f t="shared" ca="1" si="210"/>
        <v>3.8851560373131586</v>
      </c>
      <c r="J1931" s="13">
        <f t="shared" ca="1" si="211"/>
        <v>0</v>
      </c>
      <c r="K1931" s="7">
        <f t="shared" ca="1" si="212"/>
        <v>0</v>
      </c>
      <c r="L1931" s="13">
        <f t="shared" ca="1" si="213"/>
        <v>0</v>
      </c>
      <c r="M1931" s="7">
        <f t="shared" ca="1" si="214"/>
        <v>0</v>
      </c>
      <c r="P1931" s="15">
        <v>-0.11195820227919055</v>
      </c>
      <c r="Q1931" s="11">
        <v>15.01</v>
      </c>
    </row>
    <row r="1932" spans="1:17" x14ac:dyDescent="0.25">
      <c r="A1932" s="3">
        <v>40774</v>
      </c>
      <c r="B1932">
        <v>35.35</v>
      </c>
      <c r="C1932">
        <v>31.6</v>
      </c>
      <c r="D1932" s="4">
        <v>5.8383233532934203E-2</v>
      </c>
      <c r="E1932" s="4">
        <v>4.6357615894039798E-2</v>
      </c>
      <c r="F1932">
        <f t="shared" si="207"/>
        <v>20.434199999999997</v>
      </c>
      <c r="G1932">
        <f t="shared" ca="1" si="208"/>
        <v>16.959969098059226</v>
      </c>
      <c r="H1932" s="14">
        <f t="shared" ca="1" si="209"/>
        <v>15.222853647088838</v>
      </c>
      <c r="I1932" s="13">
        <f t="shared" ca="1" si="210"/>
        <v>4.293266746222236</v>
      </c>
      <c r="J1932" s="13">
        <f t="shared" ca="1" si="211"/>
        <v>0</v>
      </c>
      <c r="K1932" s="7">
        <f t="shared" ca="1" si="212"/>
        <v>0</v>
      </c>
      <c r="L1932" s="13">
        <f t="shared" ca="1" si="213"/>
        <v>0</v>
      </c>
      <c r="M1932" s="7">
        <f t="shared" ca="1" si="214"/>
        <v>0</v>
      </c>
      <c r="P1932" s="15">
        <v>-0.11154293008982977</v>
      </c>
      <c r="Q1932" s="11">
        <v>14.55</v>
      </c>
    </row>
    <row r="1933" spans="1:17" x14ac:dyDescent="0.25">
      <c r="A1933" s="3">
        <v>40777</v>
      </c>
      <c r="B1933">
        <v>36.450000000000003</v>
      </c>
      <c r="C1933">
        <v>32.65</v>
      </c>
      <c r="D1933" s="4">
        <v>3.1117397454031099E-2</v>
      </c>
      <c r="E1933" s="4">
        <v>3.3227848101265799E-2</v>
      </c>
      <c r="F1933">
        <f t="shared" si="207"/>
        <v>20.485599999999994</v>
      </c>
      <c r="G1933">
        <f t="shared" ca="1" si="208"/>
        <v>16.872627174195699</v>
      </c>
      <c r="H1933" s="14">
        <f t="shared" ca="1" si="209"/>
        <v>15.06614076129355</v>
      </c>
      <c r="I1933" s="13">
        <f t="shared" ca="1" si="210"/>
        <v>4.4186327353420154</v>
      </c>
      <c r="J1933" s="13">
        <f t="shared" ca="1" si="211"/>
        <v>0</v>
      </c>
      <c r="K1933" s="7">
        <f t="shared" ca="1" si="212"/>
        <v>0</v>
      </c>
      <c r="L1933" s="13">
        <f t="shared" ca="1" si="213"/>
        <v>0</v>
      </c>
      <c r="M1933" s="7">
        <f t="shared" ca="1" si="214"/>
        <v>0</v>
      </c>
      <c r="P1933" s="15">
        <v>-0.11053592736128202</v>
      </c>
      <c r="Q1933" s="11">
        <v>36.450000000000003</v>
      </c>
    </row>
    <row r="1934" spans="1:17" x14ac:dyDescent="0.25">
      <c r="A1934" s="3">
        <v>40778</v>
      </c>
      <c r="B1934">
        <v>34.299999999999997</v>
      </c>
      <c r="C1934">
        <v>31.75</v>
      </c>
      <c r="D1934" s="4">
        <v>-5.8984910836762799E-2</v>
      </c>
      <c r="E1934" s="4">
        <v>-2.7565084226646198E-2</v>
      </c>
      <c r="F1934">
        <f t="shared" si="207"/>
        <v>20.524999999999991</v>
      </c>
      <c r="G1934">
        <f t="shared" ca="1" si="208"/>
        <v>16.816562997703684</v>
      </c>
      <c r="H1934" s="14">
        <f t="shared" ca="1" si="209"/>
        <v>14.962344496555531</v>
      </c>
      <c r="I1934" s="13">
        <f t="shared" ca="1" si="210"/>
        <v>3.7145029001356549</v>
      </c>
      <c r="J1934" s="13">
        <f t="shared" ca="1" si="211"/>
        <v>0</v>
      </c>
      <c r="K1934" s="7">
        <f t="shared" ca="1" si="212"/>
        <v>0</v>
      </c>
      <c r="L1934" s="13">
        <f t="shared" ca="1" si="213"/>
        <v>0</v>
      </c>
      <c r="M1934" s="7">
        <f t="shared" ca="1" si="214"/>
        <v>0</v>
      </c>
      <c r="P1934" s="15">
        <v>-0.11049147092632863</v>
      </c>
      <c r="Q1934" s="11">
        <v>13.13</v>
      </c>
    </row>
    <row r="1935" spans="1:17" x14ac:dyDescent="0.25">
      <c r="A1935" s="3">
        <v>40779</v>
      </c>
      <c r="B1935">
        <v>33.549999999999997</v>
      </c>
      <c r="C1935">
        <v>31.45</v>
      </c>
      <c r="D1935" s="4">
        <v>-2.1865889212828001E-2</v>
      </c>
      <c r="E1935" s="4">
        <v>-9.4488188976378194E-3</v>
      </c>
      <c r="F1935">
        <f t="shared" si="207"/>
        <v>20.563799999999993</v>
      </c>
      <c r="G1935">
        <f t="shared" ca="1" si="208"/>
        <v>16.770993709138256</v>
      </c>
      <c r="H1935" s="14">
        <f t="shared" ca="1" si="209"/>
        <v>14.87459056370739</v>
      </c>
      <c r="I1935" s="13">
        <f t="shared" ca="1" si="210"/>
        <v>3.4239027791344183</v>
      </c>
      <c r="J1935" s="13">
        <f t="shared" ca="1" si="211"/>
        <v>0</v>
      </c>
      <c r="K1935" s="7">
        <f t="shared" ca="1" si="212"/>
        <v>0</v>
      </c>
      <c r="L1935" s="13">
        <f t="shared" ca="1" si="213"/>
        <v>0</v>
      </c>
      <c r="M1935" s="7">
        <f t="shared" ca="1" si="214"/>
        <v>0</v>
      </c>
      <c r="P1935" s="15">
        <v>-0.1098154750514586</v>
      </c>
      <c r="Q1935" s="11">
        <v>13.14</v>
      </c>
    </row>
    <row r="1936" spans="1:17" x14ac:dyDescent="0.25">
      <c r="A1936" s="3">
        <v>40780</v>
      </c>
      <c r="B1936">
        <v>34.75</v>
      </c>
      <c r="C1936">
        <v>31.75</v>
      </c>
      <c r="D1936" s="4">
        <v>3.5767511177347201E-2</v>
      </c>
      <c r="E1936" s="4">
        <v>9.5389507154213203E-3</v>
      </c>
      <c r="F1936">
        <f t="shared" si="207"/>
        <v>20.60779999999999</v>
      </c>
      <c r="G1936">
        <f t="shared" ca="1" si="208"/>
        <v>16.715778782174933</v>
      </c>
      <c r="H1936" s="14">
        <f t="shared" ca="1" si="209"/>
        <v>14.769768173262404</v>
      </c>
      <c r="I1936" s="13">
        <f t="shared" ca="1" si="210"/>
        <v>3.633638977924937</v>
      </c>
      <c r="J1936" s="13">
        <f t="shared" ca="1" si="211"/>
        <v>0</v>
      </c>
      <c r="K1936" s="7">
        <f t="shared" ca="1" si="212"/>
        <v>0</v>
      </c>
      <c r="L1936" s="13">
        <f t="shared" ca="1" si="213"/>
        <v>0</v>
      </c>
      <c r="M1936" s="7">
        <f t="shared" ca="1" si="214"/>
        <v>0</v>
      </c>
      <c r="P1936" s="15">
        <v>-0.1093398400991538</v>
      </c>
      <c r="Q1936" s="11">
        <v>24.95</v>
      </c>
    </row>
    <row r="1937" spans="1:17" x14ac:dyDescent="0.25">
      <c r="A1937" s="3">
        <v>40781</v>
      </c>
      <c r="B1937">
        <v>34</v>
      </c>
      <c r="C1937">
        <v>31</v>
      </c>
      <c r="D1937" s="4">
        <v>-2.15827338129496E-2</v>
      </c>
      <c r="E1937" s="4">
        <v>-2.3622047244094401E-2</v>
      </c>
      <c r="F1937">
        <f t="shared" si="207"/>
        <v>20.651599999999991</v>
      </c>
      <c r="G1937">
        <f t="shared" ca="1" si="208"/>
        <v>16.671718413821761</v>
      </c>
      <c r="H1937" s="14">
        <f t="shared" ca="1" si="209"/>
        <v>14.681777620732648</v>
      </c>
      <c r="I1937" s="13">
        <f t="shared" ca="1" si="210"/>
        <v>3.3539691347495872</v>
      </c>
      <c r="J1937" s="13">
        <f t="shared" ca="1" si="211"/>
        <v>0</v>
      </c>
      <c r="K1937" s="7">
        <f t="shared" ca="1" si="212"/>
        <v>0</v>
      </c>
      <c r="L1937" s="13">
        <f t="shared" ca="1" si="213"/>
        <v>0</v>
      </c>
      <c r="M1937" s="7">
        <f t="shared" ca="1" si="214"/>
        <v>0</v>
      </c>
      <c r="P1937" s="15">
        <v>-0.10900289538401992</v>
      </c>
      <c r="Q1937" s="11">
        <v>16.774999999999999</v>
      </c>
    </row>
    <row r="1938" spans="1:17" x14ac:dyDescent="0.25">
      <c r="A1938" s="3">
        <v>40784</v>
      </c>
      <c r="B1938">
        <v>31.65</v>
      </c>
      <c r="C1938">
        <v>29.7</v>
      </c>
      <c r="D1938" s="4">
        <v>-6.9117647058823603E-2</v>
      </c>
      <c r="E1938" s="4">
        <v>-4.19354838709678E-2</v>
      </c>
      <c r="F1938">
        <f t="shared" si="207"/>
        <v>20.675399999999989</v>
      </c>
      <c r="G1938">
        <f t="shared" ca="1" si="208"/>
        <v>16.647893967726354</v>
      </c>
      <c r="H1938" s="14">
        <f t="shared" ca="1" si="209"/>
        <v>14.634140951589538</v>
      </c>
      <c r="I1938" s="13">
        <f t="shared" ca="1" si="210"/>
        <v>2.7249121198223398</v>
      </c>
      <c r="J1938" s="13">
        <f t="shared" ca="1" si="211"/>
        <v>0</v>
      </c>
      <c r="K1938" s="7">
        <f t="shared" ca="1" si="212"/>
        <v>0</v>
      </c>
      <c r="L1938" s="13">
        <f t="shared" ca="1" si="213"/>
        <v>0</v>
      </c>
      <c r="M1938" s="7">
        <f t="shared" ca="1" si="214"/>
        <v>0</v>
      </c>
      <c r="P1938" s="15">
        <v>-0.1082383362296315</v>
      </c>
      <c r="Q1938" s="11">
        <v>17.425000000000001</v>
      </c>
    </row>
    <row r="1939" spans="1:17" x14ac:dyDescent="0.25">
      <c r="A1939" s="3">
        <v>40785</v>
      </c>
      <c r="B1939">
        <v>32.5</v>
      </c>
      <c r="C1939">
        <v>30.55</v>
      </c>
      <c r="D1939" s="4">
        <v>2.68562401263823E-2</v>
      </c>
      <c r="E1939" s="4">
        <v>2.8619528619528802E-2</v>
      </c>
      <c r="F1939">
        <f t="shared" si="207"/>
        <v>20.70259999999999</v>
      </c>
      <c r="G1939">
        <f t="shared" ca="1" si="208"/>
        <v>16.618684814788555</v>
      </c>
      <c r="H1939" s="14">
        <f t="shared" ca="1" si="209"/>
        <v>14.576727222182837</v>
      </c>
      <c r="I1939" s="13">
        <f t="shared" ca="1" si="210"/>
        <v>2.888747553504647</v>
      </c>
      <c r="J1939" s="13">
        <f t="shared" ca="1" si="211"/>
        <v>0</v>
      </c>
      <c r="K1939" s="7">
        <f t="shared" ca="1" si="212"/>
        <v>0</v>
      </c>
      <c r="L1939" s="13">
        <f t="shared" ca="1" si="213"/>
        <v>0</v>
      </c>
      <c r="M1939" s="7">
        <f t="shared" ca="1" si="214"/>
        <v>0</v>
      </c>
      <c r="P1939" s="15">
        <v>-0.1079756050087337</v>
      </c>
      <c r="Q1939" s="11">
        <v>13.71</v>
      </c>
    </row>
    <row r="1940" spans="1:17" x14ac:dyDescent="0.25">
      <c r="A1940" s="3">
        <v>40786</v>
      </c>
      <c r="B1940">
        <v>31.65</v>
      </c>
      <c r="C1940">
        <v>30.2</v>
      </c>
      <c r="D1940" s="4">
        <v>-2.6153846153846201E-2</v>
      </c>
      <c r="E1940" s="4">
        <v>-1.1456628477905101E-2</v>
      </c>
      <c r="F1940">
        <f t="shared" si="207"/>
        <v>20.72839999999999</v>
      </c>
      <c r="G1940">
        <f t="shared" ca="1" si="208"/>
        <v>16.596067312521807</v>
      </c>
      <c r="H1940" s="14">
        <f t="shared" ca="1" si="209"/>
        <v>14.529900968782718</v>
      </c>
      <c r="I1940" s="13">
        <f t="shared" ca="1" si="210"/>
        <v>2.6429624200139314</v>
      </c>
      <c r="J1940" s="13">
        <f t="shared" ca="1" si="211"/>
        <v>0</v>
      </c>
      <c r="K1940" s="7">
        <f t="shared" ca="1" si="212"/>
        <v>0</v>
      </c>
      <c r="L1940" s="13">
        <f t="shared" ca="1" si="213"/>
        <v>0</v>
      </c>
      <c r="M1940" s="7">
        <f t="shared" ca="1" si="214"/>
        <v>0</v>
      </c>
      <c r="P1940" s="15">
        <v>-0.10673099951212572</v>
      </c>
      <c r="Q1940" s="11">
        <v>17.2</v>
      </c>
    </row>
    <row r="1941" spans="1:17" x14ac:dyDescent="0.25">
      <c r="A1941" s="3">
        <v>40787</v>
      </c>
      <c r="B1941">
        <v>32.15</v>
      </c>
      <c r="C1941">
        <v>30.7</v>
      </c>
      <c r="D1941" s="4">
        <v>1.5797788309636698E-2</v>
      </c>
      <c r="E1941" s="4">
        <v>1.6556291390728499E-2</v>
      </c>
      <c r="F1941">
        <f t="shared" si="207"/>
        <v>20.756599999999988</v>
      </c>
      <c r="G1941">
        <f t="shared" ca="1" si="208"/>
        <v>16.570820927951306</v>
      </c>
      <c r="H1941" s="14">
        <f t="shared" ca="1" si="209"/>
        <v>14.477931391926967</v>
      </c>
      <c r="I1941" s="13">
        <f t="shared" ca="1" si="210"/>
        <v>2.7219305663028326</v>
      </c>
      <c r="J1941" s="13">
        <f t="shared" ca="1" si="211"/>
        <v>0</v>
      </c>
      <c r="K1941" s="7">
        <f t="shared" ca="1" si="212"/>
        <v>0</v>
      </c>
      <c r="L1941" s="13">
        <f t="shared" ca="1" si="213"/>
        <v>0</v>
      </c>
      <c r="M1941" s="7">
        <f t="shared" ca="1" si="214"/>
        <v>0</v>
      </c>
      <c r="P1941" s="15">
        <v>-0.10577224606351525</v>
      </c>
      <c r="Q1941" s="11">
        <v>13.16</v>
      </c>
    </row>
    <row r="1942" spans="1:17" x14ac:dyDescent="0.25">
      <c r="A1942" s="3">
        <v>40788</v>
      </c>
      <c r="B1942">
        <v>34.5</v>
      </c>
      <c r="C1942">
        <v>32.049999999999997</v>
      </c>
      <c r="D1942" s="4">
        <v>7.3094867807153893E-2</v>
      </c>
      <c r="E1942" s="4">
        <v>4.3973941368078202E-2</v>
      </c>
      <c r="F1942">
        <f t="shared" si="207"/>
        <v>20.794399999999985</v>
      </c>
      <c r="G1942">
        <f t="shared" ca="1" si="208"/>
        <v>16.528124265826111</v>
      </c>
      <c r="H1942" s="14">
        <f t="shared" ca="1" si="209"/>
        <v>14.394986398739176</v>
      </c>
      <c r="I1942" s="13">
        <f t="shared" ca="1" si="210"/>
        <v>3.2125443487430809</v>
      </c>
      <c r="J1942" s="13">
        <f t="shared" ca="1" si="211"/>
        <v>0</v>
      </c>
      <c r="K1942" s="7">
        <f t="shared" ca="1" si="212"/>
        <v>0</v>
      </c>
      <c r="L1942" s="13">
        <f t="shared" ca="1" si="213"/>
        <v>0</v>
      </c>
      <c r="M1942" s="7">
        <f t="shared" ca="1" si="214"/>
        <v>0</v>
      </c>
      <c r="P1942" s="15">
        <v>-0.10342723968917449</v>
      </c>
      <c r="Q1942" s="11">
        <v>13.14</v>
      </c>
    </row>
    <row r="1943" spans="1:17" x14ac:dyDescent="0.25">
      <c r="A1943" s="3">
        <v>40791</v>
      </c>
      <c r="B1943">
        <v>34.5</v>
      </c>
      <c r="C1943">
        <v>32.049999999999997</v>
      </c>
      <c r="D1943" s="4">
        <v>0</v>
      </c>
      <c r="E1943" s="4">
        <v>0</v>
      </c>
      <c r="F1943">
        <f t="shared" si="207"/>
        <v>20.834999999999987</v>
      </c>
      <c r="G1943">
        <f t="shared" ca="1" si="208"/>
        <v>16.487556498354348</v>
      </c>
      <c r="H1943" s="14">
        <f t="shared" ca="1" si="209"/>
        <v>14.313834747531528</v>
      </c>
      <c r="I1943" s="13">
        <f t="shared" ca="1" si="210"/>
        <v>3.1432265870338272</v>
      </c>
      <c r="J1943" s="13">
        <f t="shared" ca="1" si="211"/>
        <v>0</v>
      </c>
      <c r="K1943" s="7">
        <f t="shared" ca="1" si="212"/>
        <v>0</v>
      </c>
      <c r="L1943" s="13">
        <f t="shared" ca="1" si="213"/>
        <v>0</v>
      </c>
      <c r="M1943" s="7">
        <f t="shared" ca="1" si="214"/>
        <v>0</v>
      </c>
      <c r="P1943" s="15">
        <v>-0.10239282448321596</v>
      </c>
      <c r="Q1943" s="11">
        <v>22.68</v>
      </c>
    </row>
    <row r="1944" spans="1:17" x14ac:dyDescent="0.25">
      <c r="A1944" s="3">
        <v>40792</v>
      </c>
      <c r="B1944">
        <v>35.75</v>
      </c>
      <c r="C1944">
        <v>32.85</v>
      </c>
      <c r="D1944" s="4">
        <v>3.6231884057971002E-2</v>
      </c>
      <c r="E1944" s="4">
        <v>2.4960998439937699E-2</v>
      </c>
      <c r="F1944">
        <f t="shared" si="207"/>
        <v>20.880199999999981</v>
      </c>
      <c r="G1944">
        <f t="shared" ca="1" si="208"/>
        <v>16.437703184019018</v>
      </c>
      <c r="H1944" s="14">
        <f t="shared" ca="1" si="209"/>
        <v>14.216454776028536</v>
      </c>
      <c r="I1944" s="13">
        <f t="shared" ca="1" si="210"/>
        <v>3.3471717855844019</v>
      </c>
      <c r="J1944" s="13">
        <f t="shared" ca="1" si="211"/>
        <v>0</v>
      </c>
      <c r="K1944" s="7">
        <f t="shared" ca="1" si="212"/>
        <v>0</v>
      </c>
      <c r="L1944" s="13">
        <f t="shared" ca="1" si="213"/>
        <v>0</v>
      </c>
      <c r="M1944" s="7">
        <f t="shared" ca="1" si="214"/>
        <v>0</v>
      </c>
      <c r="P1944" s="15">
        <v>-0.10167163605004254</v>
      </c>
      <c r="Q1944" s="11">
        <v>23.08</v>
      </c>
    </row>
    <row r="1945" spans="1:17" x14ac:dyDescent="0.25">
      <c r="A1945" s="3">
        <v>40793</v>
      </c>
      <c r="B1945">
        <v>33.549999999999997</v>
      </c>
      <c r="C1945">
        <v>31.4</v>
      </c>
      <c r="D1945" s="4">
        <v>-6.1538461538461701E-2</v>
      </c>
      <c r="E1945" s="4">
        <v>-4.4140030441400399E-2</v>
      </c>
      <c r="F1945">
        <f t="shared" si="207"/>
        <v>20.914599999999982</v>
      </c>
      <c r="G1945">
        <f t="shared" ca="1" si="208"/>
        <v>16.407889798533624</v>
      </c>
      <c r="H1945" s="14">
        <f t="shared" ca="1" si="209"/>
        <v>14.154534697800447</v>
      </c>
      <c r="I1945" s="13">
        <f t="shared" ca="1" si="210"/>
        <v>2.8036859338967064</v>
      </c>
      <c r="J1945" s="13">
        <f t="shared" ca="1" si="211"/>
        <v>0</v>
      </c>
      <c r="K1945" s="7">
        <f t="shared" ca="1" si="212"/>
        <v>0</v>
      </c>
      <c r="L1945" s="13">
        <f t="shared" ca="1" si="213"/>
        <v>0</v>
      </c>
      <c r="M1945" s="7">
        <f t="shared" ca="1" si="214"/>
        <v>0</v>
      </c>
      <c r="P1945" s="15">
        <v>-0.10131622089765129</v>
      </c>
      <c r="Q1945" s="11">
        <v>15.775</v>
      </c>
    </row>
    <row r="1946" spans="1:17" x14ac:dyDescent="0.25">
      <c r="A1946" s="3">
        <v>40794</v>
      </c>
      <c r="B1946">
        <v>34.6</v>
      </c>
      <c r="C1946">
        <v>32.15</v>
      </c>
      <c r="D1946" s="4">
        <v>3.1296572280179E-2</v>
      </c>
      <c r="E1946" s="4">
        <v>2.3885350318471301E-2</v>
      </c>
      <c r="F1946">
        <f t="shared" si="207"/>
        <v>20.949799999999989</v>
      </c>
      <c r="G1946">
        <f t="shared" ca="1" si="208"/>
        <v>16.371275132752814</v>
      </c>
      <c r="H1946" s="14">
        <f t="shared" ca="1" si="209"/>
        <v>14.082012699129228</v>
      </c>
      <c r="I1946" s="13">
        <f t="shared" ca="1" si="210"/>
        <v>2.9813532514910546</v>
      </c>
      <c r="J1946" s="13">
        <f t="shared" ca="1" si="211"/>
        <v>0</v>
      </c>
      <c r="K1946" s="7">
        <f t="shared" ca="1" si="212"/>
        <v>0</v>
      </c>
      <c r="L1946" s="13">
        <f t="shared" ca="1" si="213"/>
        <v>0</v>
      </c>
      <c r="M1946" s="7">
        <f t="shared" ca="1" si="214"/>
        <v>0</v>
      </c>
      <c r="P1946" s="15">
        <v>-9.783270467811124E-2</v>
      </c>
      <c r="Q1946" s="11">
        <v>22.23</v>
      </c>
    </row>
    <row r="1947" spans="1:17" x14ac:dyDescent="0.25">
      <c r="A1947" s="3">
        <v>40795</v>
      </c>
      <c r="B1947">
        <v>38.549999999999997</v>
      </c>
      <c r="C1947">
        <v>34.549999999999997</v>
      </c>
      <c r="D1947" s="4">
        <v>0.11416184971098201</v>
      </c>
      <c r="E1947" s="4">
        <v>7.4650077760497702E-2</v>
      </c>
      <c r="F1947">
        <f t="shared" si="207"/>
        <v>21.00719999999999</v>
      </c>
      <c r="G1947">
        <f t="shared" ca="1" si="208"/>
        <v>16.300140603731379</v>
      </c>
      <c r="H1947" s="14">
        <f t="shared" ca="1" si="209"/>
        <v>13.946610905597074</v>
      </c>
      <c r="I1947" s="13">
        <f t="shared" ca="1" si="210"/>
        <v>3.7269128182037745</v>
      </c>
      <c r="J1947" s="13">
        <f t="shared" ca="1" si="211"/>
        <v>0</v>
      </c>
      <c r="K1947" s="7">
        <f t="shared" ca="1" si="212"/>
        <v>0</v>
      </c>
      <c r="L1947" s="13">
        <f t="shared" ca="1" si="213"/>
        <v>0</v>
      </c>
      <c r="M1947" s="7">
        <f t="shared" ca="1" si="214"/>
        <v>0</v>
      </c>
      <c r="P1947" s="15">
        <v>-9.763164864903319E-2</v>
      </c>
      <c r="Q1947" s="11">
        <v>22.14</v>
      </c>
    </row>
    <row r="1948" spans="1:17" x14ac:dyDescent="0.25">
      <c r="A1948" s="3">
        <v>40798</v>
      </c>
      <c r="B1948">
        <v>38.299999999999997</v>
      </c>
      <c r="C1948">
        <v>35.049999999999997</v>
      </c>
      <c r="D1948" s="4">
        <v>-6.4850843060959597E-3</v>
      </c>
      <c r="E1948" s="4">
        <v>1.4471780028943599E-2</v>
      </c>
      <c r="F1948">
        <f t="shared" si="207"/>
        <v>21.062999999999988</v>
      </c>
      <c r="G1948">
        <f t="shared" ca="1" si="208"/>
        <v>16.23549950802688</v>
      </c>
      <c r="H1948" s="14">
        <f t="shared" ca="1" si="209"/>
        <v>13.821749262040328</v>
      </c>
      <c r="I1948" s="13">
        <f t="shared" ca="1" si="210"/>
        <v>3.570584825141025</v>
      </c>
      <c r="J1948" s="13">
        <f t="shared" ca="1" si="211"/>
        <v>0</v>
      </c>
      <c r="K1948" s="7">
        <f t="shared" ca="1" si="212"/>
        <v>0</v>
      </c>
      <c r="L1948" s="13">
        <f t="shared" ca="1" si="213"/>
        <v>0</v>
      </c>
      <c r="M1948" s="7">
        <f t="shared" ca="1" si="214"/>
        <v>0</v>
      </c>
      <c r="P1948" s="15">
        <v>-9.47193073985408E-2</v>
      </c>
      <c r="Q1948" s="11">
        <v>24.15</v>
      </c>
    </row>
    <row r="1949" spans="1:17" x14ac:dyDescent="0.25">
      <c r="A1949" s="3">
        <v>40799</v>
      </c>
      <c r="B1949">
        <v>37.85</v>
      </c>
      <c r="C1949">
        <v>35.15</v>
      </c>
      <c r="D1949" s="4">
        <v>-1.1749347258485501E-2</v>
      </c>
      <c r="E1949" s="4">
        <v>2.8530670470756601E-3</v>
      </c>
      <c r="F1949">
        <f t="shared" si="207"/>
        <v>21.117199999999993</v>
      </c>
      <c r="G1949">
        <f t="shared" ca="1" si="208"/>
        <v>16.178867876701648</v>
      </c>
      <c r="H1949" s="14">
        <f t="shared" ca="1" si="209"/>
        <v>13.709701815052478</v>
      </c>
      <c r="I1949" s="13">
        <f t="shared" ca="1" si="210"/>
        <v>3.388350475873636</v>
      </c>
      <c r="J1949" s="13">
        <f t="shared" ca="1" si="211"/>
        <v>0</v>
      </c>
      <c r="K1949" s="7">
        <f t="shared" ca="1" si="212"/>
        <v>0</v>
      </c>
      <c r="L1949" s="13">
        <f t="shared" ca="1" si="213"/>
        <v>0</v>
      </c>
      <c r="M1949" s="7">
        <f t="shared" ca="1" si="214"/>
        <v>0</v>
      </c>
      <c r="P1949" s="15">
        <v>-9.1689110213606637E-2</v>
      </c>
      <c r="Q1949" s="11">
        <v>15.5</v>
      </c>
    </row>
    <row r="1950" spans="1:17" x14ac:dyDescent="0.25">
      <c r="A1950" s="3">
        <v>40800</v>
      </c>
      <c r="B1950">
        <v>35.75</v>
      </c>
      <c r="C1950">
        <v>34.1</v>
      </c>
      <c r="D1950" s="4">
        <v>-5.5482166446499399E-2</v>
      </c>
      <c r="E1950" s="4">
        <v>-2.9871977240398299E-2</v>
      </c>
      <c r="F1950">
        <f t="shared" si="207"/>
        <v>21.16139999999999</v>
      </c>
      <c r="G1950">
        <f t="shared" ca="1" si="208"/>
        <v>16.142406072926505</v>
      </c>
      <c r="H1950" s="14">
        <f t="shared" ca="1" si="209"/>
        <v>13.632909109389765</v>
      </c>
      <c r="I1950" s="13">
        <f t="shared" ca="1" si="210"/>
        <v>2.9066781534255517</v>
      </c>
      <c r="J1950" s="13">
        <f t="shared" ca="1" si="211"/>
        <v>0</v>
      </c>
      <c r="K1950" s="7">
        <f t="shared" ca="1" si="212"/>
        <v>0</v>
      </c>
      <c r="L1950" s="13">
        <f t="shared" ca="1" si="213"/>
        <v>0</v>
      </c>
      <c r="M1950" s="7">
        <f t="shared" ca="1" si="214"/>
        <v>0</v>
      </c>
      <c r="P1950" s="15">
        <v>-8.9184327832601232E-2</v>
      </c>
      <c r="Q1950" s="11">
        <v>15.324999999999999</v>
      </c>
    </row>
    <row r="1951" spans="1:17" x14ac:dyDescent="0.25">
      <c r="A1951" s="3">
        <v>40801</v>
      </c>
      <c r="B1951">
        <v>33.200000000000003</v>
      </c>
      <c r="C1951">
        <v>32.549999999999997</v>
      </c>
      <c r="D1951" s="4">
        <v>-7.1328671328671295E-2</v>
      </c>
      <c r="E1951" s="4">
        <v>-4.5454545454545497E-2</v>
      </c>
      <c r="F1951">
        <f t="shared" si="207"/>
        <v>21.192399999999992</v>
      </c>
      <c r="G1951">
        <f t="shared" ca="1" si="208"/>
        <v>16.123328858262035</v>
      </c>
      <c r="H1951" s="14">
        <f t="shared" ca="1" si="209"/>
        <v>13.588793287393058</v>
      </c>
      <c r="I1951" s="13">
        <f t="shared" ca="1" si="210"/>
        <v>2.368796898731854</v>
      </c>
      <c r="J1951" s="13">
        <f t="shared" ca="1" si="211"/>
        <v>0</v>
      </c>
      <c r="K1951" s="7">
        <f t="shared" ca="1" si="212"/>
        <v>0</v>
      </c>
      <c r="L1951" s="13">
        <f t="shared" ca="1" si="213"/>
        <v>0</v>
      </c>
      <c r="M1951" s="7">
        <f t="shared" ca="1" si="214"/>
        <v>0</v>
      </c>
      <c r="P1951" s="15">
        <v>-8.9152060501181463E-2</v>
      </c>
      <c r="Q1951" s="11">
        <v>20.95</v>
      </c>
    </row>
    <row r="1952" spans="1:17" x14ac:dyDescent="0.25">
      <c r="A1952" s="3">
        <v>40802</v>
      </c>
      <c r="B1952">
        <v>32.049999999999997</v>
      </c>
      <c r="C1952">
        <v>31.85</v>
      </c>
      <c r="D1952" s="4">
        <v>-3.4638554216867699E-2</v>
      </c>
      <c r="E1952" s="4">
        <v>-2.1505376344085898E-2</v>
      </c>
      <c r="F1952">
        <f t="shared" si="207"/>
        <v>21.221599999999988</v>
      </c>
      <c r="G1952">
        <f t="shared" ca="1" si="208"/>
        <v>16.111262101191276</v>
      </c>
      <c r="H1952" s="14">
        <f t="shared" ca="1" si="209"/>
        <v>13.556093151786918</v>
      </c>
      <c r="I1952" s="13">
        <f t="shared" ca="1" si="210"/>
        <v>2.1189205517162089</v>
      </c>
      <c r="J1952" s="13">
        <f t="shared" ca="1" si="211"/>
        <v>0</v>
      </c>
      <c r="K1952" s="7">
        <f t="shared" ca="1" si="212"/>
        <v>0</v>
      </c>
      <c r="L1952" s="13">
        <f t="shared" ca="1" si="213"/>
        <v>0</v>
      </c>
      <c r="M1952" s="7">
        <f t="shared" ca="1" si="214"/>
        <v>0</v>
      </c>
      <c r="P1952" s="15">
        <v>-8.8957122486668191E-2</v>
      </c>
      <c r="Q1952" s="11">
        <v>22.23</v>
      </c>
    </row>
    <row r="1953" spans="1:17" x14ac:dyDescent="0.25">
      <c r="A1953" s="3">
        <v>40805</v>
      </c>
      <c r="B1953">
        <v>33.1</v>
      </c>
      <c r="C1953">
        <v>32.15</v>
      </c>
      <c r="D1953" s="4">
        <v>3.9246467817896299E-2</v>
      </c>
      <c r="E1953" s="4">
        <v>2.8799999999999899E-2</v>
      </c>
      <c r="F1953">
        <f t="shared" si="207"/>
        <v>21.253399999999992</v>
      </c>
      <c r="G1953">
        <f t="shared" ca="1" si="208"/>
        <v>16.094214168882786</v>
      </c>
      <c r="H1953" s="14">
        <f t="shared" ca="1" si="209"/>
        <v>13.514621253324183</v>
      </c>
      <c r="I1953" s="13">
        <f t="shared" ca="1" si="210"/>
        <v>2.296215020701176</v>
      </c>
      <c r="J1953" s="13">
        <f t="shared" ca="1" si="211"/>
        <v>0</v>
      </c>
      <c r="K1953" s="7">
        <f t="shared" ca="1" si="212"/>
        <v>0</v>
      </c>
      <c r="L1953" s="13">
        <f t="shared" ca="1" si="213"/>
        <v>0</v>
      </c>
      <c r="M1953" s="7">
        <f t="shared" ca="1" si="214"/>
        <v>0</v>
      </c>
      <c r="P1953" s="15">
        <v>-8.8796658679927504E-2</v>
      </c>
      <c r="Q1953" s="11">
        <v>23.4</v>
      </c>
    </row>
    <row r="1954" spans="1:17" x14ac:dyDescent="0.25">
      <c r="A1954" s="3">
        <v>40806</v>
      </c>
      <c r="B1954">
        <v>32.950000000000003</v>
      </c>
      <c r="C1954">
        <v>31.85</v>
      </c>
      <c r="D1954" s="4">
        <v>-4.5317220543805697E-3</v>
      </c>
      <c r="E1954" s="4">
        <v>-9.3312597200621E-3</v>
      </c>
      <c r="F1954">
        <f t="shared" si="207"/>
        <v>21.290599999999991</v>
      </c>
      <c r="G1954">
        <f t="shared" ca="1" si="208"/>
        <v>16.08098565342879</v>
      </c>
      <c r="H1954" s="14">
        <f t="shared" ca="1" si="209"/>
        <v>13.476178480143192</v>
      </c>
      <c r="I1954" s="13">
        <f t="shared" ca="1" si="210"/>
        <v>2.2380543403704833</v>
      </c>
      <c r="J1954" s="13">
        <f t="shared" ca="1" si="211"/>
        <v>0</v>
      </c>
      <c r="K1954" s="7">
        <f t="shared" ca="1" si="212"/>
        <v>0</v>
      </c>
      <c r="L1954" s="13">
        <f t="shared" ca="1" si="213"/>
        <v>0</v>
      </c>
      <c r="M1954" s="7">
        <f t="shared" ca="1" si="214"/>
        <v>0</v>
      </c>
      <c r="P1954" s="15">
        <v>-8.8520207407359913E-2</v>
      </c>
      <c r="Q1954" s="11">
        <v>24.8</v>
      </c>
    </row>
    <row r="1955" spans="1:17" x14ac:dyDescent="0.25">
      <c r="A1955" s="3">
        <v>40807</v>
      </c>
      <c r="B1955">
        <v>35.75</v>
      </c>
      <c r="C1955">
        <v>33.75</v>
      </c>
      <c r="D1955" s="4">
        <v>8.49772382397571E-2</v>
      </c>
      <c r="E1955" s="4">
        <v>5.96546310832025E-2</v>
      </c>
      <c r="F1955">
        <f t="shared" si="207"/>
        <v>21.340599999999991</v>
      </c>
      <c r="G1955">
        <f t="shared" ca="1" si="208"/>
        <v>16.05301816706346</v>
      </c>
      <c r="H1955" s="14">
        <f t="shared" ca="1" si="209"/>
        <v>13.409227250595192</v>
      </c>
      <c r="I1955" s="13">
        <f t="shared" ca="1" si="210"/>
        <v>2.7251398569840282</v>
      </c>
      <c r="J1955" s="13">
        <f t="shared" ca="1" si="211"/>
        <v>0</v>
      </c>
      <c r="K1955" s="7">
        <f t="shared" ca="1" si="212"/>
        <v>0</v>
      </c>
      <c r="L1955" s="13">
        <f t="shared" ca="1" si="213"/>
        <v>0</v>
      </c>
      <c r="M1955" s="7">
        <f t="shared" ca="1" si="214"/>
        <v>0</v>
      </c>
      <c r="P1955" s="15">
        <v>-8.8456462892806606E-2</v>
      </c>
      <c r="Q1955" s="11">
        <v>15.55</v>
      </c>
    </row>
    <row r="1956" spans="1:17" x14ac:dyDescent="0.25">
      <c r="A1956" s="3">
        <v>40808</v>
      </c>
      <c r="B1956">
        <v>38.549999999999997</v>
      </c>
      <c r="C1956">
        <v>35.75</v>
      </c>
      <c r="D1956" s="4">
        <v>7.8321678321678301E-2</v>
      </c>
      <c r="E1956" s="4">
        <v>5.9259259259259303E-2</v>
      </c>
      <c r="F1956">
        <f t="shared" si="207"/>
        <v>21.402999999999992</v>
      </c>
      <c r="G1956">
        <f t="shared" ca="1" si="208"/>
        <v>16.005878452359958</v>
      </c>
      <c r="H1956" s="14">
        <f t="shared" ca="1" si="209"/>
        <v>13.30731767853994</v>
      </c>
      <c r="I1956" s="13">
        <f t="shared" ca="1" si="210"/>
        <v>3.1770638939005864</v>
      </c>
      <c r="J1956" s="13">
        <f t="shared" ca="1" si="211"/>
        <v>0</v>
      </c>
      <c r="K1956" s="7">
        <f t="shared" ca="1" si="212"/>
        <v>0</v>
      </c>
      <c r="L1956" s="13">
        <f t="shared" ca="1" si="213"/>
        <v>0</v>
      </c>
      <c r="M1956" s="7">
        <f t="shared" ca="1" si="214"/>
        <v>0</v>
      </c>
      <c r="P1956" s="15">
        <v>-8.7583666526199616E-2</v>
      </c>
      <c r="Q1956" s="11">
        <v>15.03</v>
      </c>
    </row>
    <row r="1957" spans="1:17" x14ac:dyDescent="0.25">
      <c r="A1957" s="3">
        <v>40809</v>
      </c>
      <c r="B1957">
        <v>39.1</v>
      </c>
      <c r="C1957">
        <v>35.9</v>
      </c>
      <c r="D1957" s="4">
        <v>1.42671854734113E-2</v>
      </c>
      <c r="E1957" s="4">
        <v>4.1958041958041203E-3</v>
      </c>
      <c r="F1957">
        <f t="shared" si="207"/>
        <v>21.471599999999992</v>
      </c>
      <c r="G1957">
        <f t="shared" ca="1" si="208"/>
        <v>15.960179725696792</v>
      </c>
      <c r="H1957" s="14">
        <f t="shared" ca="1" si="209"/>
        <v>13.204469588545191</v>
      </c>
      <c r="I1957" s="13">
        <f t="shared" ca="1" si="210"/>
        <v>3.1985221816945795</v>
      </c>
      <c r="J1957" s="13">
        <f t="shared" ca="1" si="211"/>
        <v>0</v>
      </c>
      <c r="K1957" s="7">
        <f t="shared" ca="1" si="212"/>
        <v>0</v>
      </c>
      <c r="L1957" s="13">
        <f t="shared" ca="1" si="213"/>
        <v>0</v>
      </c>
      <c r="M1957" s="7">
        <f t="shared" ca="1" si="214"/>
        <v>0</v>
      </c>
      <c r="P1957" s="15">
        <v>-8.4809033195729994E-2</v>
      </c>
      <c r="Q1957" s="11">
        <v>14.95</v>
      </c>
    </row>
    <row r="1958" spans="1:17" x14ac:dyDescent="0.25">
      <c r="A1958" s="3">
        <v>40812</v>
      </c>
      <c r="B1958">
        <v>37.5</v>
      </c>
      <c r="C1958">
        <v>34.700000000000003</v>
      </c>
      <c r="D1958" s="4">
        <v>-4.0920716112532E-2</v>
      </c>
      <c r="E1958" s="4">
        <v>-3.3426183844010998E-2</v>
      </c>
      <c r="F1958">
        <f t="shared" si="207"/>
        <v>21.53639999999999</v>
      </c>
      <c r="G1958">
        <f t="shared" ca="1" si="208"/>
        <v>15.932912243254153</v>
      </c>
      <c r="H1958" s="14">
        <f t="shared" ca="1" si="209"/>
        <v>13.131168364881233</v>
      </c>
      <c r="I1958" s="13">
        <f t="shared" ca="1" si="210"/>
        <v>2.8488685427717777</v>
      </c>
      <c r="J1958" s="13">
        <f t="shared" ca="1" si="211"/>
        <v>0</v>
      </c>
      <c r="K1958" s="7">
        <f t="shared" ca="1" si="212"/>
        <v>0</v>
      </c>
      <c r="L1958" s="13">
        <f t="shared" ca="1" si="213"/>
        <v>0</v>
      </c>
      <c r="M1958" s="7">
        <f t="shared" ca="1" si="214"/>
        <v>0</v>
      </c>
      <c r="P1958" s="15">
        <v>-8.0159407015446021E-2</v>
      </c>
      <c r="Q1958" s="11">
        <v>16.725000000000001</v>
      </c>
    </row>
    <row r="1959" spans="1:17" x14ac:dyDescent="0.25">
      <c r="A1959" s="3">
        <v>40813</v>
      </c>
      <c r="B1959">
        <v>36.75</v>
      </c>
      <c r="C1959">
        <v>34.299999999999997</v>
      </c>
      <c r="D1959" s="4">
        <v>-0.02</v>
      </c>
      <c r="E1959" s="4">
        <v>-1.1527377521614E-2</v>
      </c>
      <c r="F1959">
        <f t="shared" si="207"/>
        <v>21.600799999999992</v>
      </c>
      <c r="G1959">
        <f t="shared" ca="1" si="208"/>
        <v>15.915942978051206</v>
      </c>
      <c r="H1959" s="14">
        <f t="shared" ca="1" si="209"/>
        <v>13.073514467076812</v>
      </c>
      <c r="I1959" s="13">
        <f t="shared" ca="1" si="210"/>
        <v>2.6648339512339776</v>
      </c>
      <c r="J1959" s="13">
        <f t="shared" ca="1" si="211"/>
        <v>0</v>
      </c>
      <c r="K1959" s="7">
        <f t="shared" ca="1" si="212"/>
        <v>0</v>
      </c>
      <c r="L1959" s="13">
        <f t="shared" ca="1" si="213"/>
        <v>0</v>
      </c>
      <c r="M1959" s="7">
        <f t="shared" ca="1" si="214"/>
        <v>0</v>
      </c>
      <c r="P1959" s="15">
        <v>-7.9025256208115152E-2</v>
      </c>
      <c r="Q1959" s="11">
        <v>36.950000000000003</v>
      </c>
    </row>
    <row r="1960" spans="1:17" x14ac:dyDescent="0.25">
      <c r="A1960" s="3">
        <v>40814</v>
      </c>
      <c r="B1960">
        <v>39.450000000000003</v>
      </c>
      <c r="C1960">
        <v>36.049999999999997</v>
      </c>
      <c r="D1960" s="4">
        <v>7.3469387755102006E-2</v>
      </c>
      <c r="E1960" s="4">
        <v>5.10204081632653E-2</v>
      </c>
      <c r="F1960">
        <f t="shared" si="207"/>
        <v>21.675999999999991</v>
      </c>
      <c r="G1960">
        <f t="shared" ca="1" si="208"/>
        <v>15.880941415309035</v>
      </c>
      <c r="H1960" s="14">
        <f t="shared" ca="1" si="209"/>
        <v>12.983412122963555</v>
      </c>
      <c r="I1960" s="13">
        <f t="shared" ca="1" si="210"/>
        <v>3.0670958265985977</v>
      </c>
      <c r="J1960" s="13">
        <f t="shared" ca="1" si="211"/>
        <v>0</v>
      </c>
      <c r="K1960" s="7">
        <f t="shared" ca="1" si="212"/>
        <v>0</v>
      </c>
      <c r="L1960" s="13">
        <f t="shared" ca="1" si="213"/>
        <v>0</v>
      </c>
      <c r="M1960" s="7">
        <f t="shared" ca="1" si="214"/>
        <v>0</v>
      </c>
      <c r="P1960" s="15">
        <v>-7.8834650074551926E-2</v>
      </c>
      <c r="Q1960" s="11">
        <v>16.975000000000001</v>
      </c>
    </row>
    <row r="1961" spans="1:17" x14ac:dyDescent="0.25">
      <c r="A1961" s="3">
        <v>40815</v>
      </c>
      <c r="B1961">
        <v>38.6</v>
      </c>
      <c r="C1961">
        <v>35.299999999999997</v>
      </c>
      <c r="D1961" s="4">
        <v>-2.15462610899874E-2</v>
      </c>
      <c r="E1961" s="4">
        <v>-2.0804438280166399E-2</v>
      </c>
      <c r="F1961">
        <f t="shared" si="207"/>
        <v>21.744199999999992</v>
      </c>
      <c r="G1961">
        <f t="shared" ca="1" si="208"/>
        <v>15.851520103721862</v>
      </c>
      <c r="H1961" s="14">
        <f t="shared" ca="1" si="209"/>
        <v>12.905180155582798</v>
      </c>
      <c r="I1961" s="13">
        <f t="shared" ca="1" si="210"/>
        <v>2.8604642194540864</v>
      </c>
      <c r="J1961" s="13">
        <f t="shared" ca="1" si="211"/>
        <v>0</v>
      </c>
      <c r="K1961" s="7">
        <f t="shared" ca="1" si="212"/>
        <v>0</v>
      </c>
      <c r="L1961" s="13">
        <f t="shared" ca="1" si="213"/>
        <v>0</v>
      </c>
      <c r="M1961" s="7">
        <f t="shared" ca="1" si="214"/>
        <v>0</v>
      </c>
      <c r="P1961" s="15">
        <v>-7.8473807692371556E-2</v>
      </c>
      <c r="Q1961" s="11">
        <v>15.625</v>
      </c>
    </row>
    <row r="1962" spans="1:17" x14ac:dyDescent="0.25">
      <c r="A1962" s="3">
        <v>40816</v>
      </c>
      <c r="B1962">
        <v>42.15</v>
      </c>
      <c r="C1962">
        <v>37.75</v>
      </c>
      <c r="D1962" s="4">
        <v>9.19689119170983E-2</v>
      </c>
      <c r="E1962" s="4">
        <v>6.94050991501418E-2</v>
      </c>
      <c r="F1962">
        <f t="shared" si="207"/>
        <v>21.82899999999999</v>
      </c>
      <c r="G1962">
        <f t="shared" ca="1" si="208"/>
        <v>15.797453846649205</v>
      </c>
      <c r="H1962" s="14">
        <f t="shared" ca="1" si="209"/>
        <v>12.781680769973811</v>
      </c>
      <c r="I1962" s="13">
        <f t="shared" ca="1" si="210"/>
        <v>3.3691195397237923</v>
      </c>
      <c r="J1962" s="13">
        <f t="shared" ca="1" si="211"/>
        <v>0</v>
      </c>
      <c r="K1962" s="7">
        <f t="shared" ca="1" si="212"/>
        <v>0</v>
      </c>
      <c r="L1962" s="13">
        <f t="shared" ca="1" si="213"/>
        <v>0</v>
      </c>
      <c r="M1962" s="7">
        <f t="shared" ca="1" si="214"/>
        <v>0</v>
      </c>
      <c r="P1962" s="15">
        <v>-7.7846061616915055E-2</v>
      </c>
      <c r="Q1962" s="11">
        <v>24.2</v>
      </c>
    </row>
    <row r="1963" spans="1:17" x14ac:dyDescent="0.25">
      <c r="A1963" s="3">
        <v>40819</v>
      </c>
      <c r="B1963">
        <v>45.05</v>
      </c>
      <c r="C1963">
        <v>40.549999999999997</v>
      </c>
      <c r="D1963" s="4">
        <v>6.8801897983392701E-2</v>
      </c>
      <c r="E1963" s="4">
        <v>7.4172185430463597E-2</v>
      </c>
      <c r="F1963">
        <f t="shared" si="207"/>
        <v>21.915999999999993</v>
      </c>
      <c r="G1963">
        <f t="shared" ca="1" si="208"/>
        <v>15.709536917051668</v>
      </c>
      <c r="H1963" s="14">
        <f t="shared" ca="1" si="209"/>
        <v>12.606305375577508</v>
      </c>
      <c r="I1963" s="13">
        <f t="shared" ca="1" si="210"/>
        <v>3.72740475385385</v>
      </c>
      <c r="J1963" s="13">
        <f t="shared" ca="1" si="211"/>
        <v>0</v>
      </c>
      <c r="K1963" s="7">
        <f t="shared" ca="1" si="212"/>
        <v>0</v>
      </c>
      <c r="L1963" s="13">
        <f t="shared" ca="1" si="213"/>
        <v>0</v>
      </c>
      <c r="M1963" s="7">
        <f t="shared" ca="1" si="214"/>
        <v>0</v>
      </c>
      <c r="P1963" s="15">
        <v>-7.7178072518113844E-2</v>
      </c>
      <c r="Q1963" s="11">
        <v>24.2</v>
      </c>
    </row>
    <row r="1964" spans="1:17" x14ac:dyDescent="0.25">
      <c r="A1964" s="3">
        <v>40820</v>
      </c>
      <c r="B1964">
        <v>40.799999999999997</v>
      </c>
      <c r="C1964">
        <v>38.1</v>
      </c>
      <c r="D1964" s="4">
        <v>-9.4339622641509399E-2</v>
      </c>
      <c r="E1964" s="4">
        <v>-6.0419235511713798E-2</v>
      </c>
      <c r="F1964">
        <f t="shared" si="207"/>
        <v>21.983799999999992</v>
      </c>
      <c r="G1964">
        <f t="shared" ca="1" si="208"/>
        <v>15.665014708506021</v>
      </c>
      <c r="H1964" s="14">
        <f t="shared" ca="1" si="209"/>
        <v>12.505622062759036</v>
      </c>
      <c r="I1964" s="13">
        <f t="shared" ca="1" si="210"/>
        <v>2.9778191744114846</v>
      </c>
      <c r="J1964" s="13">
        <f t="shared" ca="1" si="211"/>
        <v>0</v>
      </c>
      <c r="K1964" s="7">
        <f t="shared" ca="1" si="212"/>
        <v>0</v>
      </c>
      <c r="L1964" s="13">
        <f t="shared" ca="1" si="213"/>
        <v>0</v>
      </c>
      <c r="M1964" s="7">
        <f t="shared" ca="1" si="214"/>
        <v>0</v>
      </c>
      <c r="P1964" s="15">
        <v>-7.6080521907128454E-2</v>
      </c>
      <c r="Q1964" s="11">
        <v>13.21</v>
      </c>
    </row>
    <row r="1965" spans="1:17" x14ac:dyDescent="0.25">
      <c r="A1965" s="3">
        <v>40821</v>
      </c>
      <c r="B1965">
        <v>38.450000000000003</v>
      </c>
      <c r="C1965">
        <v>36.299999999999997</v>
      </c>
      <c r="D1965" s="4">
        <v>-5.7598039215686202E-2</v>
      </c>
      <c r="E1965" s="4">
        <v>-4.7244094488189101E-2</v>
      </c>
      <c r="F1965">
        <f t="shared" si="207"/>
        <v>22.047199999999989</v>
      </c>
      <c r="G1965">
        <f t="shared" ca="1" si="208"/>
        <v>15.643603185708782</v>
      </c>
      <c r="H1965" s="14">
        <f t="shared" ca="1" si="209"/>
        <v>12.441804778563178</v>
      </c>
      <c r="I1965" s="13">
        <f t="shared" ca="1" si="210"/>
        <v>2.5614979324421419</v>
      </c>
      <c r="J1965" s="13">
        <f t="shared" ca="1" si="211"/>
        <v>0</v>
      </c>
      <c r="K1965" s="7">
        <f t="shared" ca="1" si="212"/>
        <v>0</v>
      </c>
      <c r="L1965" s="13">
        <f t="shared" ca="1" si="213"/>
        <v>0</v>
      </c>
      <c r="M1965" s="7">
        <f t="shared" ca="1" si="214"/>
        <v>0</v>
      </c>
      <c r="P1965" s="15">
        <v>-7.5943283108385939E-2</v>
      </c>
      <c r="Q1965" s="11">
        <v>14.725</v>
      </c>
    </row>
    <row r="1966" spans="1:17" x14ac:dyDescent="0.25">
      <c r="A1966" s="3">
        <v>40822</v>
      </c>
      <c r="B1966">
        <v>37.85</v>
      </c>
      <c r="C1966">
        <v>35.9</v>
      </c>
      <c r="D1966" s="4">
        <v>-1.56046814044214E-2</v>
      </c>
      <c r="E1966" s="4">
        <v>-1.10192837465565E-2</v>
      </c>
      <c r="F1966">
        <f t="shared" si="207"/>
        <v>22.110599999999994</v>
      </c>
      <c r="G1966">
        <f t="shared" ca="1" si="208"/>
        <v>15.629786961499324</v>
      </c>
      <c r="H1966" s="14">
        <f t="shared" ca="1" si="209"/>
        <v>12.38938044224899</v>
      </c>
      <c r="I1966" s="13">
        <f t="shared" ca="1" si="210"/>
        <v>2.4286150374184077</v>
      </c>
      <c r="J1966" s="13">
        <f t="shared" ca="1" si="211"/>
        <v>0</v>
      </c>
      <c r="K1966" s="7">
        <f t="shared" ca="1" si="212"/>
        <v>0</v>
      </c>
      <c r="L1966" s="13">
        <f t="shared" ca="1" si="213"/>
        <v>0</v>
      </c>
      <c r="M1966" s="7">
        <f t="shared" ca="1" si="214"/>
        <v>0</v>
      </c>
      <c r="P1966" s="15">
        <v>-7.4126052468464626E-2</v>
      </c>
      <c r="Q1966" s="11">
        <v>18.475000000000001</v>
      </c>
    </row>
    <row r="1967" spans="1:17" x14ac:dyDescent="0.25">
      <c r="A1967" s="3">
        <v>40823</v>
      </c>
      <c r="B1967">
        <v>37.950000000000003</v>
      </c>
      <c r="C1967">
        <v>35.950000000000003</v>
      </c>
      <c r="D1967" s="4">
        <v>2.64200792602387E-3</v>
      </c>
      <c r="E1967" s="4">
        <v>1.39275766016733E-3</v>
      </c>
      <c r="F1967">
        <f t="shared" si="207"/>
        <v>22.177999999999997</v>
      </c>
      <c r="G1967">
        <f t="shared" ca="1" si="208"/>
        <v>15.620877460348908</v>
      </c>
      <c r="H1967" s="14">
        <f t="shared" ca="1" si="209"/>
        <v>12.342316190523363</v>
      </c>
      <c r="I1967" s="13">
        <f t="shared" ca="1" si="210"/>
        <v>2.4053233571015813</v>
      </c>
      <c r="J1967" s="13">
        <f t="shared" ca="1" si="211"/>
        <v>0</v>
      </c>
      <c r="K1967" s="7">
        <f t="shared" ca="1" si="212"/>
        <v>0</v>
      </c>
      <c r="L1967" s="13">
        <f t="shared" ca="1" si="213"/>
        <v>0</v>
      </c>
      <c r="M1967" s="7">
        <f t="shared" ca="1" si="214"/>
        <v>0</v>
      </c>
      <c r="P1967" s="15">
        <v>-7.3954838151108787E-2</v>
      </c>
      <c r="Q1967" s="11">
        <v>22.74</v>
      </c>
    </row>
    <row r="1968" spans="1:17" x14ac:dyDescent="0.25">
      <c r="A1968" s="3">
        <v>40826</v>
      </c>
      <c r="B1968">
        <v>34.700000000000003</v>
      </c>
      <c r="C1968">
        <v>33.65</v>
      </c>
      <c r="D1968" s="4">
        <v>-8.5638998682476902E-2</v>
      </c>
      <c r="E1968" s="4">
        <v>-6.3977746870653801E-2</v>
      </c>
      <c r="F1968">
        <f t="shared" si="207"/>
        <v>22.232999999999997</v>
      </c>
      <c r="G1968">
        <f t="shared" ca="1" si="208"/>
        <v>15.628910282256886</v>
      </c>
      <c r="H1968" s="14">
        <f t="shared" ca="1" si="209"/>
        <v>12.326865423385328</v>
      </c>
      <c r="I1968" s="13">
        <f t="shared" ca="1" si="210"/>
        <v>1.8877696295531992</v>
      </c>
      <c r="J1968" s="13">
        <f t="shared" ca="1" si="211"/>
        <v>0</v>
      </c>
      <c r="K1968" s="7">
        <f t="shared" ca="1" si="212"/>
        <v>0</v>
      </c>
      <c r="L1968" s="13">
        <f t="shared" ca="1" si="213"/>
        <v>0</v>
      </c>
      <c r="M1968" s="7">
        <f t="shared" ca="1" si="214"/>
        <v>0</v>
      </c>
      <c r="P1968" s="15">
        <v>-7.2793079866057972E-2</v>
      </c>
      <c r="Q1968" s="11">
        <v>12.99</v>
      </c>
    </row>
    <row r="1969" spans="1:17" x14ac:dyDescent="0.25">
      <c r="A1969" s="3">
        <v>40827</v>
      </c>
      <c r="B1969">
        <v>34.5</v>
      </c>
      <c r="C1969">
        <v>33.5</v>
      </c>
      <c r="D1969" s="4">
        <v>-5.7636887608070201E-3</v>
      </c>
      <c r="E1969" s="4">
        <v>-4.4576523031203399E-3</v>
      </c>
      <c r="F1969">
        <f t="shared" si="207"/>
        <v>22.285399999999999</v>
      </c>
      <c r="G1969">
        <f t="shared" ca="1" si="208"/>
        <v>15.636310074303376</v>
      </c>
      <c r="H1969" s="14">
        <f t="shared" ca="1" si="209"/>
        <v>12.311765111455063</v>
      </c>
      <c r="I1969" s="13">
        <f t="shared" ca="1" si="210"/>
        <v>1.8370333589254744</v>
      </c>
      <c r="J1969" s="13">
        <f t="shared" ca="1" si="211"/>
        <v>0</v>
      </c>
      <c r="K1969" s="7">
        <f t="shared" ca="1" si="212"/>
        <v>0</v>
      </c>
      <c r="L1969" s="13">
        <f t="shared" ca="1" si="213"/>
        <v>0</v>
      </c>
      <c r="M1969" s="7">
        <f t="shared" ca="1" si="214"/>
        <v>0</v>
      </c>
      <c r="P1969" s="15">
        <v>-7.2485742091916716E-2</v>
      </c>
      <c r="Q1969" s="11">
        <v>15.425000000000001</v>
      </c>
    </row>
    <row r="1970" spans="1:17" x14ac:dyDescent="0.25">
      <c r="A1970" s="3">
        <v>40828</v>
      </c>
      <c r="B1970">
        <v>32.25</v>
      </c>
      <c r="C1970">
        <v>31.45</v>
      </c>
      <c r="D1970" s="4">
        <v>-6.5217391304347797E-2</v>
      </c>
      <c r="E1970" s="4">
        <v>-6.1194029850746297E-2</v>
      </c>
      <c r="F1970">
        <f t="shared" si="207"/>
        <v>22.326999999999995</v>
      </c>
      <c r="G1970">
        <f t="shared" ca="1" si="208"/>
        <v>15.648296458143964</v>
      </c>
      <c r="H1970" s="14">
        <f t="shared" ca="1" si="209"/>
        <v>12.308944687215947</v>
      </c>
      <c r="I1970" s="13">
        <f t="shared" ca="1" si="210"/>
        <v>1.4857674004859893</v>
      </c>
      <c r="J1970" s="13">
        <f t="shared" ca="1" si="211"/>
        <v>0</v>
      </c>
      <c r="K1970" s="7">
        <f t="shared" ca="1" si="212"/>
        <v>0</v>
      </c>
      <c r="L1970" s="13">
        <f t="shared" ca="1" si="213"/>
        <v>0</v>
      </c>
      <c r="M1970" s="7">
        <f t="shared" ca="1" si="214"/>
        <v>0</v>
      </c>
      <c r="P1970" s="15">
        <v>-7.1901021601626688E-2</v>
      </c>
      <c r="Q1970" s="11">
        <v>23.45</v>
      </c>
    </row>
    <row r="1971" spans="1:17" x14ac:dyDescent="0.25">
      <c r="A1971" s="3">
        <v>40829</v>
      </c>
      <c r="B1971">
        <v>32.1</v>
      </c>
      <c r="C1971">
        <v>31.2</v>
      </c>
      <c r="D1971" s="4">
        <v>-4.6511627906976596E-3</v>
      </c>
      <c r="E1971" s="4">
        <v>-7.94912559618444E-3</v>
      </c>
      <c r="F1971">
        <f t="shared" si="207"/>
        <v>22.368399999999998</v>
      </c>
      <c r="G1971">
        <f t="shared" ca="1" si="208"/>
        <v>15.661382671857769</v>
      </c>
      <c r="H1971" s="14">
        <f t="shared" ca="1" si="209"/>
        <v>12.307874007786655</v>
      </c>
      <c r="I1971" s="13">
        <f t="shared" ca="1" si="210"/>
        <v>1.4509579331436664</v>
      </c>
      <c r="J1971" s="13">
        <f t="shared" ca="1" si="211"/>
        <v>0</v>
      </c>
      <c r="K1971" s="7">
        <f t="shared" ca="1" si="212"/>
        <v>0</v>
      </c>
      <c r="L1971" s="13">
        <f t="shared" ca="1" si="213"/>
        <v>0</v>
      </c>
      <c r="M1971" s="7">
        <f t="shared" ca="1" si="214"/>
        <v>0</v>
      </c>
      <c r="P1971" s="15">
        <v>-7.0097790612650243E-2</v>
      </c>
      <c r="Q1971" s="11">
        <v>14.95</v>
      </c>
    </row>
    <row r="1972" spans="1:17" x14ac:dyDescent="0.25">
      <c r="A1972" s="3">
        <v>40830</v>
      </c>
      <c r="B1972">
        <v>29.75</v>
      </c>
      <c r="C1972">
        <v>29.35</v>
      </c>
      <c r="D1972" s="4">
        <v>-7.3208722741433099E-2</v>
      </c>
      <c r="E1972" s="4">
        <v>-5.9294871794871702E-2</v>
      </c>
      <c r="F1972">
        <f t="shared" si="207"/>
        <v>22.400399999999998</v>
      </c>
      <c r="G1972">
        <f t="shared" ca="1" si="208"/>
        <v>15.67734415908955</v>
      </c>
      <c r="H1972" s="14">
        <f t="shared" ca="1" si="209"/>
        <v>12.315816238634325</v>
      </c>
      <c r="I1972" s="13">
        <f t="shared" ca="1" si="210"/>
        <v>1.0931933593763972</v>
      </c>
      <c r="J1972" s="13">
        <f t="shared" ca="1" si="211"/>
        <v>0</v>
      </c>
      <c r="K1972" s="7">
        <f t="shared" ca="1" si="212"/>
        <v>0</v>
      </c>
      <c r="L1972" s="13">
        <f t="shared" ca="1" si="213"/>
        <v>0</v>
      </c>
      <c r="M1972" s="7">
        <f t="shared" ca="1" si="214"/>
        <v>0</v>
      </c>
      <c r="P1972" s="15">
        <v>-6.8357839352885502E-2</v>
      </c>
      <c r="Q1972" s="11">
        <v>17.024999999999999</v>
      </c>
    </row>
    <row r="1973" spans="1:17" x14ac:dyDescent="0.25">
      <c r="A1973" s="3">
        <v>40833</v>
      </c>
      <c r="B1973">
        <v>32.950000000000003</v>
      </c>
      <c r="C1973">
        <v>31</v>
      </c>
      <c r="D1973" s="4">
        <v>0.12265758091993199</v>
      </c>
      <c r="E1973" s="4">
        <v>7.2664359861591699E-2</v>
      </c>
      <c r="F1973">
        <f t="shared" si="207"/>
        <v>22.445999999999998</v>
      </c>
      <c r="G1973">
        <f t="shared" ca="1" si="208"/>
        <v>15.690285085943877</v>
      </c>
      <c r="H1973" s="14">
        <f t="shared" ca="1" si="209"/>
        <v>12.312427628915817</v>
      </c>
      <c r="I1973" s="13">
        <f t="shared" ca="1" si="210"/>
        <v>1.5548317437352339</v>
      </c>
      <c r="J1973" s="13">
        <f t="shared" ca="1" si="211"/>
        <v>0</v>
      </c>
      <c r="K1973" s="7">
        <f t="shared" ca="1" si="212"/>
        <v>0</v>
      </c>
      <c r="L1973" s="13">
        <f t="shared" ca="1" si="213"/>
        <v>0</v>
      </c>
      <c r="M1973" s="7">
        <f t="shared" ca="1" si="214"/>
        <v>0</v>
      </c>
      <c r="P1973" s="15">
        <v>-6.7805092724126395E-2</v>
      </c>
      <c r="Q1973" s="11">
        <v>13.22</v>
      </c>
    </row>
    <row r="1974" spans="1:17" x14ac:dyDescent="0.25">
      <c r="A1974" s="3">
        <v>40834</v>
      </c>
      <c r="B1974">
        <v>31</v>
      </c>
      <c r="C1974">
        <v>29.95</v>
      </c>
      <c r="D1974" s="4">
        <v>-5.9180576631259502E-2</v>
      </c>
      <c r="E1974" s="4">
        <v>-3.3870967741935501E-2</v>
      </c>
      <c r="F1974">
        <f t="shared" si="207"/>
        <v>22.486000000000001</v>
      </c>
      <c r="G1974">
        <f t="shared" ca="1" si="208"/>
        <v>15.709392884341007</v>
      </c>
      <c r="H1974" s="14">
        <f t="shared" ca="1" si="209"/>
        <v>12.321089326511508</v>
      </c>
      <c r="I1974" s="13">
        <f t="shared" ca="1" si="210"/>
        <v>1.2563809373464099</v>
      </c>
      <c r="J1974" s="13">
        <f t="shared" ca="1" si="211"/>
        <v>0</v>
      </c>
      <c r="K1974" s="7">
        <f t="shared" ca="1" si="212"/>
        <v>0</v>
      </c>
      <c r="L1974" s="13">
        <f t="shared" ca="1" si="213"/>
        <v>0</v>
      </c>
      <c r="M1974" s="7">
        <f t="shared" ca="1" si="214"/>
        <v>0</v>
      </c>
      <c r="P1974" s="15">
        <v>-6.6653197178489762E-2</v>
      </c>
      <c r="Q1974" s="11">
        <v>15.324999999999999</v>
      </c>
    </row>
    <row r="1975" spans="1:17" x14ac:dyDescent="0.25">
      <c r="A1975" s="3">
        <v>40835</v>
      </c>
      <c r="B1975">
        <v>33.85</v>
      </c>
      <c r="C1975">
        <v>31.55</v>
      </c>
      <c r="D1975" s="4">
        <v>9.1935483870967796E-2</v>
      </c>
      <c r="E1975" s="4">
        <v>5.3422370617696197E-2</v>
      </c>
      <c r="F1975">
        <f t="shared" si="207"/>
        <v>22.542200000000001</v>
      </c>
      <c r="G1975">
        <f t="shared" ca="1" si="208"/>
        <v>15.729935386818845</v>
      </c>
      <c r="H1975" s="14">
        <f t="shared" ca="1" si="209"/>
        <v>12.323803080228268</v>
      </c>
      <c r="I1975" s="13">
        <f t="shared" ca="1" si="210"/>
        <v>1.6599179042634904</v>
      </c>
      <c r="J1975" s="13">
        <f t="shared" ca="1" si="211"/>
        <v>0</v>
      </c>
      <c r="K1975" s="7">
        <f t="shared" ca="1" si="212"/>
        <v>0</v>
      </c>
      <c r="L1975" s="13">
        <f t="shared" ca="1" si="213"/>
        <v>0</v>
      </c>
      <c r="M1975" s="7">
        <f t="shared" ca="1" si="214"/>
        <v>0</v>
      </c>
      <c r="P1975" s="15">
        <v>-6.5759857537044858E-2</v>
      </c>
      <c r="Q1975" s="11">
        <v>15.324999999999999</v>
      </c>
    </row>
    <row r="1976" spans="1:17" x14ac:dyDescent="0.25">
      <c r="A1976" s="3">
        <v>40836</v>
      </c>
      <c r="B1976">
        <v>34.1</v>
      </c>
      <c r="C1976">
        <v>31.55</v>
      </c>
      <c r="D1976" s="4">
        <v>7.3855243722305E-3</v>
      </c>
      <c r="E1976" s="4">
        <v>0</v>
      </c>
      <c r="F1976">
        <f t="shared" si="207"/>
        <v>22.604600000000001</v>
      </c>
      <c r="G1976">
        <f t="shared" ca="1" si="208"/>
        <v>15.758285017471076</v>
      </c>
      <c r="H1976" s="14">
        <f t="shared" ca="1" si="209"/>
        <v>12.335127526206612</v>
      </c>
      <c r="I1976" s="13">
        <f t="shared" ca="1" si="210"/>
        <v>1.6790638510403115</v>
      </c>
      <c r="J1976" s="13">
        <f t="shared" ca="1" si="211"/>
        <v>0</v>
      </c>
      <c r="K1976" s="7">
        <f t="shared" ca="1" si="212"/>
        <v>0</v>
      </c>
      <c r="L1976" s="13">
        <f t="shared" ca="1" si="213"/>
        <v>0</v>
      </c>
      <c r="M1976" s="7">
        <f t="shared" ca="1" si="214"/>
        <v>0</v>
      </c>
      <c r="P1976" s="15">
        <v>-6.2998854302577581E-2</v>
      </c>
      <c r="Q1976" s="11">
        <v>13.27</v>
      </c>
    </row>
    <row r="1977" spans="1:17" x14ac:dyDescent="0.25">
      <c r="A1977" s="3">
        <v>40837</v>
      </c>
      <c r="B1977">
        <v>31.6</v>
      </c>
      <c r="C1977">
        <v>30</v>
      </c>
      <c r="D1977" s="4">
        <v>-7.3313782991202406E-2</v>
      </c>
      <c r="E1977" s="4">
        <v>-4.9128367670364603E-2</v>
      </c>
      <c r="F1977">
        <f t="shared" si="207"/>
        <v>22.656800000000004</v>
      </c>
      <c r="G1977">
        <f t="shared" ca="1" si="208"/>
        <v>15.791873652252347</v>
      </c>
      <c r="H1977" s="14">
        <f t="shared" ca="1" si="209"/>
        <v>12.359410478378518</v>
      </c>
      <c r="I1977" s="13">
        <f t="shared" ca="1" si="210"/>
        <v>1.3027379387594173</v>
      </c>
      <c r="J1977" s="13">
        <f t="shared" ca="1" si="211"/>
        <v>0</v>
      </c>
      <c r="K1977" s="7">
        <f t="shared" ca="1" si="212"/>
        <v>0</v>
      </c>
      <c r="L1977" s="13">
        <f t="shared" ca="1" si="213"/>
        <v>0</v>
      </c>
      <c r="M1977" s="7">
        <f t="shared" ca="1" si="214"/>
        <v>0</v>
      </c>
      <c r="P1977" s="15">
        <v>-6.2360728148792482E-2</v>
      </c>
      <c r="Q1977" s="11">
        <v>24.95</v>
      </c>
    </row>
    <row r="1978" spans="1:17" x14ac:dyDescent="0.25">
      <c r="A1978" s="3">
        <v>40840</v>
      </c>
      <c r="B1978">
        <v>29.75</v>
      </c>
      <c r="C1978">
        <v>28.85</v>
      </c>
      <c r="D1978" s="4">
        <v>-5.8544303797468403E-2</v>
      </c>
      <c r="E1978" s="4">
        <v>-3.8333333333333303E-2</v>
      </c>
      <c r="F1978">
        <f t="shared" si="207"/>
        <v>22.701000000000001</v>
      </c>
      <c r="G1978">
        <f t="shared" ca="1" si="208"/>
        <v>15.826126255704756</v>
      </c>
      <c r="H1978" s="14">
        <f t="shared" ca="1" si="209"/>
        <v>12.388689383557132</v>
      </c>
      <c r="I1978" s="13">
        <f t="shared" ca="1" si="210"/>
        <v>1.0253279205089758</v>
      </c>
      <c r="J1978" s="13">
        <f t="shared" ca="1" si="211"/>
        <v>0</v>
      </c>
      <c r="K1978" s="7">
        <f t="shared" ca="1" si="212"/>
        <v>0</v>
      </c>
      <c r="L1978" s="13">
        <f t="shared" ca="1" si="213"/>
        <v>0</v>
      </c>
      <c r="M1978" s="7">
        <f t="shared" ca="1" si="214"/>
        <v>0</v>
      </c>
      <c r="P1978" s="15">
        <v>-6.2237000088168376E-2</v>
      </c>
      <c r="Q1978" s="11">
        <v>13.75</v>
      </c>
    </row>
    <row r="1979" spans="1:17" x14ac:dyDescent="0.25">
      <c r="A1979" s="3">
        <v>40841</v>
      </c>
      <c r="B1979">
        <v>32.4</v>
      </c>
      <c r="C1979">
        <v>30.25</v>
      </c>
      <c r="D1979" s="4">
        <v>8.9075630252100801E-2</v>
      </c>
      <c r="E1979" s="4">
        <v>4.8526863084922003E-2</v>
      </c>
      <c r="F1979">
        <f t="shared" si="207"/>
        <v>22.754999999999995</v>
      </c>
      <c r="G1979">
        <f t="shared" ca="1" si="208"/>
        <v>15.857213036052769</v>
      </c>
      <c r="H1979" s="14">
        <f t="shared" ca="1" si="209"/>
        <v>12.408319554079155</v>
      </c>
      <c r="I1979" s="13">
        <f t="shared" ca="1" si="210"/>
        <v>1.3982745553627096</v>
      </c>
      <c r="J1979" s="13">
        <f t="shared" ca="1" si="211"/>
        <v>0</v>
      </c>
      <c r="K1979" s="7">
        <f t="shared" ca="1" si="212"/>
        <v>0</v>
      </c>
      <c r="L1979" s="13">
        <f t="shared" ca="1" si="213"/>
        <v>0</v>
      </c>
      <c r="M1979" s="7">
        <f t="shared" ca="1" si="214"/>
        <v>0</v>
      </c>
      <c r="P1979" s="15">
        <v>-6.0363345238476779E-2</v>
      </c>
      <c r="Q1979" s="11">
        <v>13.22</v>
      </c>
    </row>
    <row r="1980" spans="1:17" x14ac:dyDescent="0.25">
      <c r="A1980" s="3">
        <v>40842</v>
      </c>
      <c r="B1980">
        <v>30.5</v>
      </c>
      <c r="C1980">
        <v>29.2</v>
      </c>
      <c r="D1980" s="4">
        <v>-5.8641975308641903E-2</v>
      </c>
      <c r="E1980" s="4">
        <v>-3.4710743801653003E-2</v>
      </c>
      <c r="F1980">
        <f t="shared" ref="F1980:F2043" si="215">AVERAGE(B1731:B1980)</f>
        <v>22.802399999999999</v>
      </c>
      <c r="G1980">
        <f t="shared" ref="G1980:G2043" ca="1" si="216">F1980-_xlfn.STDEV.P(OFFSET(B1980,0,0,-250,1))</f>
        <v>15.892280302049734</v>
      </c>
      <c r="H1980" s="14">
        <f t="shared" ref="H1980:H2043" ca="1" si="217">F1980-1.5*_xlfn.STDEV.P(OFFSET(B1980,0,0,-250,1))</f>
        <v>12.437220453074602</v>
      </c>
      <c r="I1980" s="13">
        <f t="shared" ref="I1980:I2043" ca="1" si="218">(B1980-F1980)/_xlfn.STDEV.P(OFFSET(B1980,0,0,-250,1))</f>
        <v>1.1139604430127781</v>
      </c>
      <c r="J1980" s="13">
        <f t="shared" ca="1" si="211"/>
        <v>0</v>
      </c>
      <c r="K1980" s="7">
        <f t="shared" ca="1" si="212"/>
        <v>0</v>
      </c>
      <c r="L1980" s="13">
        <f t="shared" ca="1" si="213"/>
        <v>0</v>
      </c>
      <c r="M1980" s="7">
        <f t="shared" ca="1" si="214"/>
        <v>0</v>
      </c>
      <c r="P1980" s="15">
        <v>-5.9685073931356795E-2</v>
      </c>
      <c r="Q1980" s="11">
        <v>15.65</v>
      </c>
    </row>
    <row r="1981" spans="1:17" x14ac:dyDescent="0.25">
      <c r="A1981" s="3">
        <v>40843</v>
      </c>
      <c r="B1981">
        <v>26.2</v>
      </c>
      <c r="C1981">
        <v>25.8</v>
      </c>
      <c r="D1981" s="4">
        <v>-0.14098360655737699</v>
      </c>
      <c r="E1981" s="4">
        <v>-0.116438356164383</v>
      </c>
      <c r="F1981">
        <f t="shared" si="215"/>
        <v>22.831399999999995</v>
      </c>
      <c r="G1981">
        <f t="shared" ca="1" si="216"/>
        <v>15.922295568888799</v>
      </c>
      <c r="H1981" s="14">
        <f t="shared" ca="1" si="217"/>
        <v>12.4677433533332</v>
      </c>
      <c r="I1981" s="13">
        <f t="shared" ca="1" si="218"/>
        <v>0.48755957209612327</v>
      </c>
      <c r="J1981" s="13">
        <f t="shared" ref="J1981:J2044" ca="1" si="219">IF(AND(J1980=0,I1980&lt;-1),1,IF(AND(J1980=1,I1980&gt;-0.5),0,J1980))</f>
        <v>0</v>
      </c>
      <c r="K1981" s="7">
        <f t="shared" ref="K1981:K2044" ca="1" si="220">J1981*D1981</f>
        <v>0</v>
      </c>
      <c r="L1981" s="13">
        <f t="shared" ref="L1981:L2044" ca="1" si="221">IF(AND(L1980=0,I1980&lt;-1.5),1,IF(AND(L1980=1,I1980&gt;0.5),0,L1980))</f>
        <v>0</v>
      </c>
      <c r="M1981" s="7">
        <f t="shared" ref="M1981:M2044" ca="1" si="222">L1981*D1981</f>
        <v>0</v>
      </c>
      <c r="P1981" s="15">
        <v>-5.6668997192235053E-2</v>
      </c>
      <c r="Q1981" s="11">
        <v>15.2</v>
      </c>
    </row>
    <row r="1982" spans="1:17" x14ac:dyDescent="0.25">
      <c r="A1982" s="3">
        <v>40844</v>
      </c>
      <c r="B1982">
        <v>26.25</v>
      </c>
      <c r="C1982">
        <v>25.55</v>
      </c>
      <c r="D1982" s="4">
        <v>1.90839694656497E-3</v>
      </c>
      <c r="E1982" s="4">
        <v>-9.6899224806201705E-3</v>
      </c>
      <c r="F1982">
        <f t="shared" si="215"/>
        <v>22.854999999999997</v>
      </c>
      <c r="G1982">
        <f t="shared" ca="1" si="216"/>
        <v>15.94433541546109</v>
      </c>
      <c r="H1982" s="14">
        <f t="shared" ca="1" si="217"/>
        <v>12.489003123191637</v>
      </c>
      <c r="I1982" s="13">
        <f t="shared" ca="1" si="218"/>
        <v>0.49126968303389656</v>
      </c>
      <c r="J1982" s="13">
        <f t="shared" ca="1" si="219"/>
        <v>0</v>
      </c>
      <c r="K1982" s="7">
        <f t="shared" ca="1" si="220"/>
        <v>0</v>
      </c>
      <c r="L1982" s="13">
        <f t="shared" ca="1" si="221"/>
        <v>0</v>
      </c>
      <c r="M1982" s="7">
        <f t="shared" ca="1" si="222"/>
        <v>0</v>
      </c>
      <c r="P1982" s="15">
        <v>-5.4344304922411109E-2</v>
      </c>
      <c r="Q1982" s="11">
        <v>13.77</v>
      </c>
    </row>
    <row r="1983" spans="1:17" x14ac:dyDescent="0.25">
      <c r="A1983" s="3">
        <v>40847</v>
      </c>
      <c r="B1983">
        <v>29.95</v>
      </c>
      <c r="C1983">
        <v>28.2</v>
      </c>
      <c r="D1983" s="4">
        <v>0.140952380952381</v>
      </c>
      <c r="E1983" s="4">
        <v>0.10371819960861101</v>
      </c>
      <c r="F1983">
        <f t="shared" si="215"/>
        <v>22.886999999999997</v>
      </c>
      <c r="G1983">
        <f t="shared" ca="1" si="216"/>
        <v>15.962092708201766</v>
      </c>
      <c r="H1983" s="14">
        <f t="shared" ca="1" si="217"/>
        <v>12.499639062302652</v>
      </c>
      <c r="I1983" s="13">
        <f t="shared" ca="1" si="218"/>
        <v>1.0199414522654082</v>
      </c>
      <c r="J1983" s="13">
        <f t="shared" ca="1" si="219"/>
        <v>0</v>
      </c>
      <c r="K1983" s="7">
        <f t="shared" ca="1" si="220"/>
        <v>0</v>
      </c>
      <c r="L1983" s="13">
        <f t="shared" ca="1" si="221"/>
        <v>0</v>
      </c>
      <c r="M1983" s="7">
        <f t="shared" ca="1" si="222"/>
        <v>0</v>
      </c>
      <c r="P1983" s="15">
        <v>-5.4280098158088687E-2</v>
      </c>
      <c r="Q1983" s="11">
        <v>24.3</v>
      </c>
    </row>
    <row r="1984" spans="1:17" x14ac:dyDescent="0.25">
      <c r="A1984" s="3">
        <v>40848</v>
      </c>
      <c r="B1984">
        <v>33.950000000000003</v>
      </c>
      <c r="C1984">
        <v>31.25</v>
      </c>
      <c r="D1984" s="4">
        <v>0.133555926544241</v>
      </c>
      <c r="E1984" s="4">
        <v>0.108156028368794</v>
      </c>
      <c r="F1984">
        <f t="shared" si="215"/>
        <v>22.931599999999996</v>
      </c>
      <c r="G1984">
        <f t="shared" ca="1" si="216"/>
        <v>15.971579781638525</v>
      </c>
      <c r="H1984" s="14">
        <f t="shared" ca="1" si="217"/>
        <v>12.491569672457787</v>
      </c>
      <c r="I1984" s="13">
        <f t="shared" ca="1" si="218"/>
        <v>1.5830988494734515</v>
      </c>
      <c r="J1984" s="13">
        <f t="shared" ca="1" si="219"/>
        <v>0</v>
      </c>
      <c r="K1984" s="7">
        <f t="shared" ca="1" si="220"/>
        <v>0</v>
      </c>
      <c r="L1984" s="13">
        <f t="shared" ca="1" si="221"/>
        <v>0</v>
      </c>
      <c r="M1984" s="7">
        <f t="shared" ca="1" si="222"/>
        <v>0</v>
      </c>
      <c r="P1984" s="15">
        <v>-5.2669807829733267E-2</v>
      </c>
      <c r="Q1984" s="11">
        <v>15.15</v>
      </c>
    </row>
    <row r="1985" spans="1:17" x14ac:dyDescent="0.25">
      <c r="A1985" s="3">
        <v>40849</v>
      </c>
      <c r="B1985">
        <v>32.700000000000003</v>
      </c>
      <c r="C1985">
        <v>30.4</v>
      </c>
      <c r="D1985" s="4">
        <v>-3.6818851251840902E-2</v>
      </c>
      <c r="E1985" s="4">
        <v>-2.7199999999999998E-2</v>
      </c>
      <c r="F1985">
        <f t="shared" si="215"/>
        <v>22.973199999999999</v>
      </c>
      <c r="G1985">
        <f t="shared" ca="1" si="216"/>
        <v>15.986051671819165</v>
      </c>
      <c r="H1985" s="14">
        <f t="shared" ca="1" si="217"/>
        <v>12.492477507728747</v>
      </c>
      <c r="I1985" s="13">
        <f t="shared" ca="1" si="218"/>
        <v>1.3920986850629036</v>
      </c>
      <c r="J1985" s="13">
        <f t="shared" ca="1" si="219"/>
        <v>0</v>
      </c>
      <c r="K1985" s="7">
        <f t="shared" ca="1" si="220"/>
        <v>0</v>
      </c>
      <c r="L1985" s="13">
        <f t="shared" ca="1" si="221"/>
        <v>0</v>
      </c>
      <c r="M1985" s="7">
        <f t="shared" ca="1" si="222"/>
        <v>0</v>
      </c>
      <c r="P1985" s="15">
        <v>-5.1907342508395529E-2</v>
      </c>
      <c r="Q1985" s="11">
        <v>36.6</v>
      </c>
    </row>
    <row r="1986" spans="1:17" x14ac:dyDescent="0.25">
      <c r="A1986" s="3">
        <v>40850</v>
      </c>
      <c r="B1986">
        <v>30.95</v>
      </c>
      <c r="C1986">
        <v>29.25</v>
      </c>
      <c r="D1986" s="4">
        <v>-5.35168195718655E-2</v>
      </c>
      <c r="E1986" s="4">
        <v>-3.7828947368420997E-2</v>
      </c>
      <c r="F1986">
        <f t="shared" si="215"/>
        <v>23.013999999999996</v>
      </c>
      <c r="G1986">
        <f t="shared" ca="1" si="216"/>
        <v>16.010192178535995</v>
      </c>
      <c r="H1986" s="14">
        <f t="shared" ca="1" si="217"/>
        <v>12.508288267803998</v>
      </c>
      <c r="I1986" s="13">
        <f t="shared" ca="1" si="218"/>
        <v>1.1330979093514233</v>
      </c>
      <c r="J1986" s="13">
        <f t="shared" ca="1" si="219"/>
        <v>0</v>
      </c>
      <c r="K1986" s="7">
        <f t="shared" ca="1" si="220"/>
        <v>0</v>
      </c>
      <c r="L1986" s="13">
        <f t="shared" ca="1" si="221"/>
        <v>0</v>
      </c>
      <c r="M1986" s="7">
        <f t="shared" ca="1" si="222"/>
        <v>0</v>
      </c>
      <c r="P1986" s="15">
        <v>-4.9872528665448147E-2</v>
      </c>
      <c r="Q1986" s="11">
        <v>13.32</v>
      </c>
    </row>
    <row r="1987" spans="1:17" x14ac:dyDescent="0.25">
      <c r="A1987" s="3">
        <v>40851</v>
      </c>
      <c r="B1987">
        <v>31.4</v>
      </c>
      <c r="C1987">
        <v>29.85</v>
      </c>
      <c r="D1987" s="4">
        <v>1.45395799676897E-2</v>
      </c>
      <c r="E1987" s="4">
        <v>2.05128205128207E-2</v>
      </c>
      <c r="F1987">
        <f t="shared" si="215"/>
        <v>23.057599999999994</v>
      </c>
      <c r="G1987">
        <f t="shared" ca="1" si="216"/>
        <v>16.035674178688552</v>
      </c>
      <c r="H1987" s="14">
        <f t="shared" ca="1" si="217"/>
        <v>12.52471126803283</v>
      </c>
      <c r="I1987" s="13">
        <f t="shared" ca="1" si="218"/>
        <v>1.188050146397295</v>
      </c>
      <c r="J1987" s="13">
        <f t="shared" ca="1" si="219"/>
        <v>0</v>
      </c>
      <c r="K1987" s="7">
        <f t="shared" ca="1" si="220"/>
        <v>0</v>
      </c>
      <c r="L1987" s="13">
        <f t="shared" ca="1" si="221"/>
        <v>0</v>
      </c>
      <c r="M1987" s="7">
        <f t="shared" ca="1" si="222"/>
        <v>0</v>
      </c>
      <c r="P1987" s="15">
        <v>-4.7215017559674735E-2</v>
      </c>
      <c r="Q1987" s="11">
        <v>13.78</v>
      </c>
    </row>
    <row r="1988" spans="1:17" x14ac:dyDescent="0.25">
      <c r="A1988" s="3">
        <v>40854</v>
      </c>
      <c r="B1988">
        <v>31.1</v>
      </c>
      <c r="C1988">
        <v>29.75</v>
      </c>
      <c r="D1988" s="4">
        <v>-9.5541401273884202E-3</v>
      </c>
      <c r="E1988" s="4">
        <v>-3.35008375209389E-3</v>
      </c>
      <c r="F1988">
        <f t="shared" si="215"/>
        <v>23.102799999999998</v>
      </c>
      <c r="G1988">
        <f t="shared" ca="1" si="216"/>
        <v>16.065636355462509</v>
      </c>
      <c r="H1988" s="14">
        <f t="shared" ca="1" si="217"/>
        <v>12.547054533193766</v>
      </c>
      <c r="I1988" s="13">
        <f t="shared" ca="1" si="218"/>
        <v>1.1364237644534145</v>
      </c>
      <c r="J1988" s="13">
        <f t="shared" ca="1" si="219"/>
        <v>0</v>
      </c>
      <c r="K1988" s="7">
        <f t="shared" ca="1" si="220"/>
        <v>0</v>
      </c>
      <c r="L1988" s="13">
        <f t="shared" ca="1" si="221"/>
        <v>0</v>
      </c>
      <c r="M1988" s="7">
        <f t="shared" ca="1" si="222"/>
        <v>0</v>
      </c>
      <c r="P1988" s="15">
        <v>-4.6309232619907714E-2</v>
      </c>
      <c r="Q1988" s="11">
        <v>15</v>
      </c>
    </row>
    <row r="1989" spans="1:17" x14ac:dyDescent="0.25">
      <c r="A1989" s="3">
        <v>40855</v>
      </c>
      <c r="B1989">
        <v>28.9</v>
      </c>
      <c r="C1989">
        <v>28.35</v>
      </c>
      <c r="D1989" s="4">
        <v>-7.0739549839228394E-2</v>
      </c>
      <c r="E1989" s="4">
        <v>-4.7058823529411702E-2</v>
      </c>
      <c r="F1989">
        <f t="shared" si="215"/>
        <v>23.135399999999997</v>
      </c>
      <c r="G1989">
        <f t="shared" ca="1" si="216"/>
        <v>16.090338123763559</v>
      </c>
      <c r="H1989" s="14">
        <f t="shared" ca="1" si="217"/>
        <v>12.567807185645339</v>
      </c>
      <c r="I1989" s="13">
        <f t="shared" ca="1" si="218"/>
        <v>0.81824689424580666</v>
      </c>
      <c r="J1989" s="13">
        <f t="shared" ca="1" si="219"/>
        <v>0</v>
      </c>
      <c r="K1989" s="7">
        <f t="shared" ca="1" si="220"/>
        <v>0</v>
      </c>
      <c r="L1989" s="13">
        <f t="shared" ca="1" si="221"/>
        <v>0</v>
      </c>
      <c r="M1989" s="7">
        <f t="shared" ca="1" si="222"/>
        <v>0</v>
      </c>
      <c r="P1989" s="15">
        <v>-4.5397753331735187E-2</v>
      </c>
      <c r="Q1989" s="11">
        <v>13.37</v>
      </c>
    </row>
    <row r="1990" spans="1:17" x14ac:dyDescent="0.25">
      <c r="A1990" s="3">
        <v>40856</v>
      </c>
      <c r="B1990">
        <v>36.450000000000003</v>
      </c>
      <c r="C1990">
        <v>33.450000000000003</v>
      </c>
      <c r="D1990" s="4">
        <v>0.26124567474048499</v>
      </c>
      <c r="E1990" s="4">
        <v>0.17989417989418</v>
      </c>
      <c r="F1990">
        <f t="shared" si="215"/>
        <v>23.201999999999995</v>
      </c>
      <c r="G1990">
        <f t="shared" ca="1" si="216"/>
        <v>16.11023886471067</v>
      </c>
      <c r="H1990" s="14">
        <f t="shared" ca="1" si="217"/>
        <v>12.564358297066009</v>
      </c>
      <c r="I1990" s="13">
        <f t="shared" ca="1" si="218"/>
        <v>1.8680832232316193</v>
      </c>
      <c r="J1990" s="13">
        <f t="shared" ca="1" si="219"/>
        <v>0</v>
      </c>
      <c r="K1990" s="7">
        <f t="shared" ca="1" si="220"/>
        <v>0</v>
      </c>
      <c r="L1990" s="13">
        <f t="shared" ca="1" si="221"/>
        <v>0</v>
      </c>
      <c r="M1990" s="7">
        <f t="shared" ca="1" si="222"/>
        <v>0</v>
      </c>
      <c r="P1990" s="15">
        <v>-4.4622831628388801E-2</v>
      </c>
      <c r="Q1990" s="11">
        <v>22.93</v>
      </c>
    </row>
    <row r="1991" spans="1:17" x14ac:dyDescent="0.25">
      <c r="A1991" s="3">
        <v>40857</v>
      </c>
      <c r="B1991">
        <v>33.450000000000003</v>
      </c>
      <c r="C1991">
        <v>31.5</v>
      </c>
      <c r="D1991" s="4">
        <v>-8.2304526748971193E-2</v>
      </c>
      <c r="E1991" s="4">
        <v>-5.8295964125560602E-2</v>
      </c>
      <c r="F1991">
        <f t="shared" si="215"/>
        <v>23.256599999999999</v>
      </c>
      <c r="G1991">
        <f t="shared" ca="1" si="216"/>
        <v>16.138743128721948</v>
      </c>
      <c r="H1991" s="14">
        <f t="shared" ca="1" si="217"/>
        <v>12.57981469308292</v>
      </c>
      <c r="I1991" s="13">
        <f t="shared" ca="1" si="218"/>
        <v>1.4320883637225654</v>
      </c>
      <c r="J1991" s="13">
        <f t="shared" ca="1" si="219"/>
        <v>0</v>
      </c>
      <c r="K1991" s="7">
        <f t="shared" ca="1" si="220"/>
        <v>0</v>
      </c>
      <c r="L1991" s="13">
        <f t="shared" ca="1" si="221"/>
        <v>0</v>
      </c>
      <c r="M1991" s="7">
        <f t="shared" ca="1" si="222"/>
        <v>0</v>
      </c>
      <c r="P1991" s="15">
        <v>-4.4166257597411149E-2</v>
      </c>
      <c r="Q1991" s="11">
        <v>22.72</v>
      </c>
    </row>
    <row r="1992" spans="1:17" x14ac:dyDescent="0.25">
      <c r="A1992" s="3">
        <v>40858</v>
      </c>
      <c r="B1992">
        <v>31.4</v>
      </c>
      <c r="C1992">
        <v>30.2</v>
      </c>
      <c r="D1992" s="4">
        <v>-6.12855007473843E-2</v>
      </c>
      <c r="E1992" s="4">
        <v>-4.1269841269841297E-2</v>
      </c>
      <c r="F1992">
        <f t="shared" si="215"/>
        <v>23.297199999999997</v>
      </c>
      <c r="G1992">
        <f t="shared" ca="1" si="216"/>
        <v>16.161978058111988</v>
      </c>
      <c r="H1992" s="14">
        <f t="shared" ca="1" si="217"/>
        <v>12.594367087167983</v>
      </c>
      <c r="I1992" s="13">
        <f t="shared" ca="1" si="218"/>
        <v>1.1356058810773262</v>
      </c>
      <c r="J1992" s="13">
        <f t="shared" ca="1" si="219"/>
        <v>0</v>
      </c>
      <c r="K1992" s="7">
        <f t="shared" ca="1" si="220"/>
        <v>0</v>
      </c>
      <c r="L1992" s="13">
        <f t="shared" ca="1" si="221"/>
        <v>0</v>
      </c>
      <c r="M1992" s="7">
        <f t="shared" ca="1" si="222"/>
        <v>0</v>
      </c>
      <c r="P1992" s="15">
        <v>-4.2838477602873681E-2</v>
      </c>
      <c r="Q1992" s="11">
        <v>24.35</v>
      </c>
    </row>
    <row r="1993" spans="1:17" x14ac:dyDescent="0.25">
      <c r="A1993" s="3">
        <v>40861</v>
      </c>
      <c r="B1993">
        <v>30.75</v>
      </c>
      <c r="C1993">
        <v>32.1</v>
      </c>
      <c r="D1993" s="4">
        <v>1.82119205298013E-2</v>
      </c>
      <c r="E1993" s="4">
        <v>1.10236220472442E-2</v>
      </c>
      <c r="F1993">
        <f t="shared" si="215"/>
        <v>23.334399999999999</v>
      </c>
      <c r="G1993">
        <f t="shared" ca="1" si="216"/>
        <v>16.184677163413948</v>
      </c>
      <c r="H1993" s="14">
        <f t="shared" ca="1" si="217"/>
        <v>12.609815745120921</v>
      </c>
      <c r="I1993" s="13">
        <f t="shared" ca="1" si="218"/>
        <v>1.0371870587840724</v>
      </c>
      <c r="J1993" s="13">
        <f t="shared" ca="1" si="219"/>
        <v>0</v>
      </c>
      <c r="K1993" s="7">
        <f t="shared" ca="1" si="220"/>
        <v>0</v>
      </c>
      <c r="L1993" s="13">
        <f t="shared" ca="1" si="221"/>
        <v>0</v>
      </c>
      <c r="M1993" s="7">
        <f t="shared" ca="1" si="222"/>
        <v>0</v>
      </c>
      <c r="P1993" s="15">
        <v>-4.2804145682264733E-2</v>
      </c>
      <c r="Q1993" s="11">
        <v>15.05</v>
      </c>
    </row>
    <row r="1994" spans="1:17" x14ac:dyDescent="0.25">
      <c r="A1994" s="3">
        <v>40862</v>
      </c>
      <c r="B1994">
        <v>30.7</v>
      </c>
      <c r="C1994">
        <v>32.200000000000003</v>
      </c>
      <c r="D1994" s="4">
        <v>-1.6260162601626799E-3</v>
      </c>
      <c r="E1994" s="4">
        <v>3.1152647975079E-3</v>
      </c>
      <c r="F1994">
        <f t="shared" si="215"/>
        <v>23.364399999999996</v>
      </c>
      <c r="G1994">
        <f t="shared" ca="1" si="216"/>
        <v>16.199585093807375</v>
      </c>
      <c r="H1994" s="14">
        <f t="shared" ca="1" si="217"/>
        <v>12.617177640711065</v>
      </c>
      <c r="I1994" s="13">
        <f t="shared" ca="1" si="218"/>
        <v>1.0238366372395427</v>
      </c>
      <c r="J1994" s="13">
        <f t="shared" ca="1" si="219"/>
        <v>0</v>
      </c>
      <c r="K1994" s="7">
        <f t="shared" ca="1" si="220"/>
        <v>0</v>
      </c>
      <c r="L1994" s="13">
        <f t="shared" ca="1" si="221"/>
        <v>0</v>
      </c>
      <c r="M1994" s="7">
        <f t="shared" ca="1" si="222"/>
        <v>0</v>
      </c>
      <c r="P1994" s="15">
        <v>-4.2599499985031923E-2</v>
      </c>
      <c r="Q1994" s="11">
        <v>22.7</v>
      </c>
    </row>
    <row r="1995" spans="1:17" x14ac:dyDescent="0.25">
      <c r="A1995" s="3">
        <v>40863</v>
      </c>
      <c r="B1995">
        <v>32.65</v>
      </c>
      <c r="C1995">
        <v>33.6</v>
      </c>
      <c r="D1995" s="4">
        <v>6.3517915309446296E-2</v>
      </c>
      <c r="E1995" s="4">
        <v>4.3478260869565202E-2</v>
      </c>
      <c r="F1995">
        <f t="shared" si="215"/>
        <v>23.407399999999996</v>
      </c>
      <c r="G1995">
        <f t="shared" ca="1" si="216"/>
        <v>16.219282357668305</v>
      </c>
      <c r="H1995" s="14">
        <f t="shared" ca="1" si="217"/>
        <v>12.625223536502457</v>
      </c>
      <c r="I1995" s="13">
        <f t="shared" ca="1" si="218"/>
        <v>1.2858164626534792</v>
      </c>
      <c r="J1995" s="13">
        <f t="shared" ca="1" si="219"/>
        <v>0</v>
      </c>
      <c r="K1995" s="7">
        <f t="shared" ca="1" si="220"/>
        <v>0</v>
      </c>
      <c r="L1995" s="13">
        <f t="shared" ca="1" si="221"/>
        <v>0</v>
      </c>
      <c r="M1995" s="7">
        <f t="shared" ca="1" si="222"/>
        <v>0</v>
      </c>
      <c r="P1995" s="15">
        <v>-4.1602486177745181E-2</v>
      </c>
      <c r="Q1995" s="11">
        <v>24.35</v>
      </c>
    </row>
    <row r="1996" spans="1:17" x14ac:dyDescent="0.25">
      <c r="A1996" s="3">
        <v>40864</v>
      </c>
      <c r="B1996">
        <v>33.75</v>
      </c>
      <c r="C1996">
        <v>34.65</v>
      </c>
      <c r="D1996" s="4">
        <v>3.3690658499234298E-2</v>
      </c>
      <c r="E1996" s="4">
        <v>3.125E-2</v>
      </c>
      <c r="F1996">
        <f t="shared" si="215"/>
        <v>23.462999999999997</v>
      </c>
      <c r="G1996">
        <f t="shared" ca="1" si="216"/>
        <v>16.248902620562973</v>
      </c>
      <c r="H1996" s="14">
        <f t="shared" ca="1" si="217"/>
        <v>12.641853930844462</v>
      </c>
      <c r="I1996" s="13">
        <f t="shared" ca="1" si="218"/>
        <v>1.4259580178834215</v>
      </c>
      <c r="J1996" s="13">
        <f t="shared" ca="1" si="219"/>
        <v>0</v>
      </c>
      <c r="K1996" s="7">
        <f t="shared" ca="1" si="220"/>
        <v>0</v>
      </c>
      <c r="L1996" s="13">
        <f t="shared" ca="1" si="221"/>
        <v>0</v>
      </c>
      <c r="M1996" s="7">
        <f t="shared" ca="1" si="222"/>
        <v>0</v>
      </c>
      <c r="P1996" s="15">
        <v>-4.0270603246520806E-2</v>
      </c>
      <c r="Q1996" s="11">
        <v>23.55</v>
      </c>
    </row>
    <row r="1997" spans="1:17" x14ac:dyDescent="0.25">
      <c r="A1997" s="3">
        <v>40865</v>
      </c>
      <c r="B1997">
        <v>32.35</v>
      </c>
      <c r="C1997">
        <v>33.75</v>
      </c>
      <c r="D1997" s="4">
        <v>-4.1481481481481501E-2</v>
      </c>
      <c r="E1997" s="4">
        <v>-2.5974025974026E-2</v>
      </c>
      <c r="F1997">
        <f t="shared" si="215"/>
        <v>23.516199999999998</v>
      </c>
      <c r="G1997">
        <f t="shared" ca="1" si="216"/>
        <v>16.285820510650904</v>
      </c>
      <c r="H1997" s="14">
        <f t="shared" ca="1" si="217"/>
        <v>12.670630765976357</v>
      </c>
      <c r="I1997" s="13">
        <f t="shared" ca="1" si="218"/>
        <v>1.2217615981308965</v>
      </c>
      <c r="J1997" s="13">
        <f t="shared" ca="1" si="219"/>
        <v>0</v>
      </c>
      <c r="K1997" s="7">
        <f t="shared" ca="1" si="220"/>
        <v>0</v>
      </c>
      <c r="L1997" s="13">
        <f t="shared" ca="1" si="221"/>
        <v>0</v>
      </c>
      <c r="M1997" s="7">
        <f t="shared" ca="1" si="222"/>
        <v>0</v>
      </c>
      <c r="P1997" s="15">
        <v>-3.9926449470494216E-2</v>
      </c>
      <c r="Q1997" s="11">
        <v>21.86</v>
      </c>
    </row>
    <row r="1998" spans="1:17" x14ac:dyDescent="0.25">
      <c r="A1998" s="3">
        <v>40868</v>
      </c>
      <c r="B1998">
        <v>32.950000000000003</v>
      </c>
      <c r="C1998">
        <v>34.35</v>
      </c>
      <c r="D1998" s="4">
        <v>1.8547140649150001E-2</v>
      </c>
      <c r="E1998" s="4">
        <v>1.7777777777777899E-2</v>
      </c>
      <c r="F1998">
        <f t="shared" si="215"/>
        <v>23.573599999999999</v>
      </c>
      <c r="G1998">
        <f t="shared" ca="1" si="216"/>
        <v>16.325537980397797</v>
      </c>
      <c r="H1998" s="14">
        <f t="shared" ca="1" si="217"/>
        <v>12.701506970596695</v>
      </c>
      <c r="I1998" s="13">
        <f t="shared" ca="1" si="218"/>
        <v>1.2936423522097029</v>
      </c>
      <c r="J1998" s="13">
        <f t="shared" ca="1" si="219"/>
        <v>0</v>
      </c>
      <c r="K1998" s="7">
        <f t="shared" ca="1" si="220"/>
        <v>0</v>
      </c>
      <c r="L1998" s="13">
        <f t="shared" ca="1" si="221"/>
        <v>0</v>
      </c>
      <c r="M1998" s="7">
        <f t="shared" ca="1" si="222"/>
        <v>0</v>
      </c>
      <c r="P1998" s="15">
        <v>-3.8794920499354839E-2</v>
      </c>
      <c r="Q1998" s="11">
        <v>15.15</v>
      </c>
    </row>
    <row r="1999" spans="1:17" x14ac:dyDescent="0.25">
      <c r="A1999" s="3">
        <v>40869</v>
      </c>
      <c r="B1999">
        <v>32.299999999999997</v>
      </c>
      <c r="C1999">
        <v>33.85</v>
      </c>
      <c r="D1999" s="4">
        <v>-1.9726858877086698E-2</v>
      </c>
      <c r="E1999" s="4">
        <v>-1.45560407569141E-2</v>
      </c>
      <c r="F1999">
        <f t="shared" si="215"/>
        <v>23.628399999999999</v>
      </c>
      <c r="G1999">
        <f t="shared" ca="1" si="216"/>
        <v>16.366371809473613</v>
      </c>
      <c r="H1999" s="14">
        <f t="shared" ca="1" si="217"/>
        <v>12.735357714210419</v>
      </c>
      <c r="I1999" s="13">
        <f t="shared" ca="1" si="218"/>
        <v>1.1941016713915342</v>
      </c>
      <c r="J1999" s="13">
        <f t="shared" ca="1" si="219"/>
        <v>0</v>
      </c>
      <c r="K1999" s="7">
        <f t="shared" ca="1" si="220"/>
        <v>0</v>
      </c>
      <c r="L1999" s="13">
        <f t="shared" ca="1" si="221"/>
        <v>0</v>
      </c>
      <c r="M1999" s="7">
        <f t="shared" ca="1" si="222"/>
        <v>0</v>
      </c>
      <c r="P1999" s="15">
        <v>-3.7841234866550749E-2</v>
      </c>
      <c r="Q1999" s="11">
        <v>15.65</v>
      </c>
    </row>
    <row r="2000" spans="1:17" x14ac:dyDescent="0.25">
      <c r="A2000" s="3">
        <v>40870</v>
      </c>
      <c r="B2000">
        <v>33.6</v>
      </c>
      <c r="C2000">
        <v>35.049999999999997</v>
      </c>
      <c r="D2000" s="4">
        <v>4.0247678018576101E-2</v>
      </c>
      <c r="E2000" s="4">
        <v>3.5450516986705899E-2</v>
      </c>
      <c r="F2000">
        <f t="shared" si="215"/>
        <v>23.689999999999998</v>
      </c>
      <c r="G2000">
        <f t="shared" ca="1" si="216"/>
        <v>16.408989081178355</v>
      </c>
      <c r="H2000" s="14">
        <f t="shared" ca="1" si="217"/>
        <v>12.768483621767531</v>
      </c>
      <c r="I2000" s="13">
        <f t="shared" ca="1" si="218"/>
        <v>1.3610747340568243</v>
      </c>
      <c r="J2000" s="13">
        <f t="shared" ca="1" si="219"/>
        <v>0</v>
      </c>
      <c r="K2000" s="7">
        <f t="shared" ca="1" si="220"/>
        <v>0</v>
      </c>
      <c r="L2000" s="13">
        <f t="shared" ca="1" si="221"/>
        <v>0</v>
      </c>
      <c r="M2000" s="7">
        <f t="shared" ca="1" si="222"/>
        <v>0</v>
      </c>
      <c r="P2000" s="15">
        <v>-3.6932043611871399E-2</v>
      </c>
      <c r="Q2000" s="11">
        <v>24.45</v>
      </c>
    </row>
    <row r="2001" spans="1:17" x14ac:dyDescent="0.25">
      <c r="A2001" s="3">
        <v>40871</v>
      </c>
      <c r="B2001">
        <v>33.6</v>
      </c>
      <c r="C2001">
        <v>35.049999999999997</v>
      </c>
      <c r="D2001" s="4">
        <v>0</v>
      </c>
      <c r="E2001" s="4">
        <v>0</v>
      </c>
      <c r="F2001">
        <f t="shared" si="215"/>
        <v>23.752399999999998</v>
      </c>
      <c r="G2001">
        <f t="shared" ca="1" si="216"/>
        <v>16.45359501288053</v>
      </c>
      <c r="H2001" s="14">
        <f t="shared" ca="1" si="217"/>
        <v>12.804192519320797</v>
      </c>
      <c r="I2001" s="13">
        <f t="shared" ca="1" si="218"/>
        <v>1.3492071671155086</v>
      </c>
      <c r="J2001" s="13">
        <f t="shared" ca="1" si="219"/>
        <v>0</v>
      </c>
      <c r="K2001" s="7">
        <f t="shared" ca="1" si="220"/>
        <v>0</v>
      </c>
      <c r="L2001" s="13">
        <f t="shared" ca="1" si="221"/>
        <v>0</v>
      </c>
      <c r="M2001" s="7">
        <f t="shared" ca="1" si="222"/>
        <v>0</v>
      </c>
      <c r="P2001" s="15">
        <v>-3.6453329559890071E-2</v>
      </c>
      <c r="Q2001" s="11">
        <v>16.925000000000001</v>
      </c>
    </row>
    <row r="2002" spans="1:17" x14ac:dyDescent="0.25">
      <c r="A2002" s="3">
        <v>40872</v>
      </c>
      <c r="B2002">
        <v>34.5</v>
      </c>
      <c r="C2002">
        <v>35.6</v>
      </c>
      <c r="D2002" s="4">
        <v>2.6785714285714201E-2</v>
      </c>
      <c r="E2002" s="4">
        <v>1.5691868758916001E-2</v>
      </c>
      <c r="F2002">
        <f t="shared" si="215"/>
        <v>23.818200000000001</v>
      </c>
      <c r="G2002">
        <f t="shared" ca="1" si="216"/>
        <v>16.496984338649771</v>
      </c>
      <c r="H2002" s="14">
        <f t="shared" ca="1" si="217"/>
        <v>12.836376507974657</v>
      </c>
      <c r="I2002" s="13">
        <f t="shared" ca="1" si="218"/>
        <v>1.4590199898619005</v>
      </c>
      <c r="J2002" s="13">
        <f t="shared" ca="1" si="219"/>
        <v>0</v>
      </c>
      <c r="K2002" s="7">
        <f t="shared" ca="1" si="220"/>
        <v>0</v>
      </c>
      <c r="L2002" s="13">
        <f t="shared" ca="1" si="221"/>
        <v>0</v>
      </c>
      <c r="M2002" s="7">
        <f t="shared" ca="1" si="222"/>
        <v>0</v>
      </c>
      <c r="P2002" s="15">
        <v>-3.3995843091076547E-2</v>
      </c>
      <c r="Q2002" s="11">
        <v>15.55</v>
      </c>
    </row>
    <row r="2003" spans="1:17" x14ac:dyDescent="0.25">
      <c r="A2003" s="3">
        <v>40875</v>
      </c>
      <c r="B2003">
        <v>32</v>
      </c>
      <c r="C2003">
        <v>33.700000000000003</v>
      </c>
      <c r="D2003" s="4">
        <v>-7.2463768115942004E-2</v>
      </c>
      <c r="E2003" s="4">
        <v>-5.3370786516853903E-2</v>
      </c>
      <c r="F2003">
        <f t="shared" si="215"/>
        <v>23.873000000000001</v>
      </c>
      <c r="G2003">
        <f t="shared" ca="1" si="216"/>
        <v>16.542027281458502</v>
      </c>
      <c r="H2003" s="14">
        <f t="shared" ca="1" si="217"/>
        <v>12.87654092218775</v>
      </c>
      <c r="I2003" s="13">
        <f t="shared" ca="1" si="218"/>
        <v>1.1085841281942281</v>
      </c>
      <c r="J2003" s="13">
        <f t="shared" ca="1" si="219"/>
        <v>0</v>
      </c>
      <c r="K2003" s="7">
        <f t="shared" ca="1" si="220"/>
        <v>0</v>
      </c>
      <c r="L2003" s="13">
        <f t="shared" ca="1" si="221"/>
        <v>0</v>
      </c>
      <c r="M2003" s="7">
        <f t="shared" ca="1" si="222"/>
        <v>0</v>
      </c>
      <c r="P2003" s="15">
        <v>-2.8342622409314486E-2</v>
      </c>
      <c r="Q2003" s="11">
        <v>13.46</v>
      </c>
    </row>
    <row r="2004" spans="1:17" x14ac:dyDescent="0.25">
      <c r="A2004" s="3">
        <v>40876</v>
      </c>
      <c r="B2004">
        <v>31.35</v>
      </c>
      <c r="C2004">
        <v>33.200000000000003</v>
      </c>
      <c r="D2004" s="4">
        <v>-2.0312500000000001E-2</v>
      </c>
      <c r="E2004" s="4">
        <v>-1.4836795252225501E-2</v>
      </c>
      <c r="F2004">
        <f t="shared" si="215"/>
        <v>23.9236</v>
      </c>
      <c r="G2004">
        <f t="shared" ca="1" si="216"/>
        <v>16.584854668541787</v>
      </c>
      <c r="H2004" s="14">
        <f t="shared" ca="1" si="217"/>
        <v>12.915482002812681</v>
      </c>
      <c r="I2004" s="13">
        <f t="shared" ca="1" si="218"/>
        <v>1.0119440946078408</v>
      </c>
      <c r="J2004" s="13">
        <f t="shared" ca="1" si="219"/>
        <v>0</v>
      </c>
      <c r="K2004" s="7">
        <f t="shared" ca="1" si="220"/>
        <v>0</v>
      </c>
      <c r="L2004" s="13">
        <f t="shared" ca="1" si="221"/>
        <v>0</v>
      </c>
      <c r="M2004" s="7">
        <f t="shared" ca="1" si="222"/>
        <v>0</v>
      </c>
      <c r="P2004" s="15">
        <v>-2.4420541089240286E-2</v>
      </c>
      <c r="Q2004" s="11">
        <v>22.85</v>
      </c>
    </row>
    <row r="2005" spans="1:17" x14ac:dyDescent="0.25">
      <c r="A2005" s="3">
        <v>40877</v>
      </c>
      <c r="B2005">
        <v>28.35</v>
      </c>
      <c r="C2005">
        <v>30.9</v>
      </c>
      <c r="D2005" s="4">
        <v>-9.5693779904306206E-2</v>
      </c>
      <c r="E2005" s="4">
        <v>-6.9277108433734996E-2</v>
      </c>
      <c r="F2005">
        <f t="shared" si="215"/>
        <v>23.960800000000003</v>
      </c>
      <c r="G2005">
        <f t="shared" ca="1" si="216"/>
        <v>16.623282479748369</v>
      </c>
      <c r="H2005" s="14">
        <f t="shared" ca="1" si="217"/>
        <v>12.954523719622554</v>
      </c>
      <c r="I2005" s="13">
        <f t="shared" ca="1" si="218"/>
        <v>0.59818596519677902</v>
      </c>
      <c r="J2005" s="13">
        <f t="shared" ca="1" si="219"/>
        <v>0</v>
      </c>
      <c r="K2005" s="7">
        <f t="shared" ca="1" si="220"/>
        <v>0</v>
      </c>
      <c r="L2005" s="13">
        <f t="shared" ca="1" si="221"/>
        <v>0</v>
      </c>
      <c r="M2005" s="7">
        <f t="shared" ca="1" si="222"/>
        <v>0</v>
      </c>
      <c r="P2005" s="15">
        <v>-2.4296795067435668E-2</v>
      </c>
      <c r="Q2005" s="11">
        <v>17.774999999999999</v>
      </c>
    </row>
    <row r="2006" spans="1:17" x14ac:dyDescent="0.25">
      <c r="A2006" s="3">
        <v>40878</v>
      </c>
      <c r="B2006">
        <v>27.9</v>
      </c>
      <c r="C2006">
        <v>30.15</v>
      </c>
      <c r="D2006" s="4">
        <v>-1.58730158730159E-2</v>
      </c>
      <c r="E2006" s="4">
        <v>-2.4271844660194199E-2</v>
      </c>
      <c r="F2006">
        <f t="shared" si="215"/>
        <v>23.998799999999999</v>
      </c>
      <c r="G2006">
        <f t="shared" ca="1" si="216"/>
        <v>16.665581159681661</v>
      </c>
      <c r="H2006" s="14">
        <f t="shared" ca="1" si="217"/>
        <v>12.998971739522494</v>
      </c>
      <c r="I2006" s="13">
        <f t="shared" ca="1" si="218"/>
        <v>0.53199012397544199</v>
      </c>
      <c r="J2006" s="13">
        <f t="shared" ca="1" si="219"/>
        <v>0</v>
      </c>
      <c r="K2006" s="7">
        <f t="shared" ca="1" si="220"/>
        <v>0</v>
      </c>
      <c r="L2006" s="13">
        <f t="shared" ca="1" si="221"/>
        <v>0</v>
      </c>
      <c r="M2006" s="7">
        <f t="shared" ca="1" si="222"/>
        <v>0</v>
      </c>
      <c r="P2006" s="15">
        <v>-2.3155326069003643E-2</v>
      </c>
      <c r="Q2006" s="11">
        <v>17.024999999999999</v>
      </c>
    </row>
    <row r="2007" spans="1:17" x14ac:dyDescent="0.25">
      <c r="A2007" s="3">
        <v>40879</v>
      </c>
      <c r="B2007">
        <v>27.8</v>
      </c>
      <c r="C2007">
        <v>29.9</v>
      </c>
      <c r="D2007" s="4">
        <v>-3.5842293906809299E-3</v>
      </c>
      <c r="E2007" s="4">
        <v>-8.2918739635157203E-3</v>
      </c>
      <c r="F2007">
        <f t="shared" si="215"/>
        <v>24.039600000000004</v>
      </c>
      <c r="G2007">
        <f t="shared" ca="1" si="216"/>
        <v>16.713724500102412</v>
      </c>
      <c r="H2007" s="14">
        <f t="shared" ca="1" si="217"/>
        <v>13.050786750153614</v>
      </c>
      <c r="I2007" s="13">
        <f t="shared" ca="1" si="218"/>
        <v>0.51330383652473521</v>
      </c>
      <c r="J2007" s="13">
        <f t="shared" ca="1" si="219"/>
        <v>0</v>
      </c>
      <c r="K2007" s="7">
        <f t="shared" ca="1" si="220"/>
        <v>0</v>
      </c>
      <c r="L2007" s="13">
        <f t="shared" ca="1" si="221"/>
        <v>0</v>
      </c>
      <c r="M2007" s="7">
        <f t="shared" ca="1" si="222"/>
        <v>0</v>
      </c>
      <c r="P2007" s="15">
        <v>-2.2936762426155388E-2</v>
      </c>
      <c r="Q2007" s="11">
        <v>13.28</v>
      </c>
    </row>
    <row r="2008" spans="1:17" x14ac:dyDescent="0.25">
      <c r="A2008" s="3">
        <v>40882</v>
      </c>
      <c r="B2008">
        <v>27.8</v>
      </c>
      <c r="C2008">
        <v>29.7</v>
      </c>
      <c r="D2008" s="4">
        <v>0</v>
      </c>
      <c r="E2008" s="4">
        <v>-6.6889632107023402E-3</v>
      </c>
      <c r="F2008">
        <f t="shared" si="215"/>
        <v>24.072200000000006</v>
      </c>
      <c r="G2008">
        <f t="shared" ca="1" si="216"/>
        <v>16.747797146524537</v>
      </c>
      <c r="H2008" s="14">
        <f t="shared" ca="1" si="217"/>
        <v>13.0855957197868</v>
      </c>
      <c r="I2008" s="13">
        <f t="shared" ca="1" si="218"/>
        <v>0.50895616674486066</v>
      </c>
      <c r="J2008" s="13">
        <f t="shared" ca="1" si="219"/>
        <v>0</v>
      </c>
      <c r="K2008" s="7">
        <f t="shared" ca="1" si="220"/>
        <v>0</v>
      </c>
      <c r="L2008" s="13">
        <f t="shared" ca="1" si="221"/>
        <v>0</v>
      </c>
      <c r="M2008" s="7">
        <f t="shared" ca="1" si="222"/>
        <v>0</v>
      </c>
      <c r="P2008" s="15">
        <v>-2.1505866131667072E-2</v>
      </c>
      <c r="Q2008" s="11">
        <v>18.675000000000001</v>
      </c>
    </row>
    <row r="2009" spans="1:17" x14ac:dyDescent="0.25">
      <c r="A2009" s="3">
        <v>40883</v>
      </c>
      <c r="B2009">
        <v>28.1</v>
      </c>
      <c r="C2009">
        <v>29.95</v>
      </c>
      <c r="D2009" s="4">
        <v>1.07913669064748E-2</v>
      </c>
      <c r="E2009" s="4">
        <v>8.4175084175084399E-3</v>
      </c>
      <c r="F2009">
        <f t="shared" si="215"/>
        <v>24.107600000000001</v>
      </c>
      <c r="G2009">
        <f t="shared" ca="1" si="216"/>
        <v>16.785202698569307</v>
      </c>
      <c r="H2009" s="14">
        <f t="shared" ca="1" si="217"/>
        <v>13.124004047853958</v>
      </c>
      <c r="I2009" s="13">
        <f t="shared" ca="1" si="218"/>
        <v>0.54523127271719329</v>
      </c>
      <c r="J2009" s="13">
        <f t="shared" ca="1" si="219"/>
        <v>0</v>
      </c>
      <c r="K2009" s="7">
        <f t="shared" ca="1" si="220"/>
        <v>0</v>
      </c>
      <c r="L2009" s="13">
        <f t="shared" ca="1" si="221"/>
        <v>0</v>
      </c>
      <c r="M2009" s="7">
        <f t="shared" ca="1" si="222"/>
        <v>0</v>
      </c>
      <c r="P2009" s="15">
        <v>-2.0631896684840733E-2</v>
      </c>
      <c r="Q2009" s="11">
        <v>15.525</v>
      </c>
    </row>
    <row r="2010" spans="1:17" x14ac:dyDescent="0.25">
      <c r="A2010" s="3">
        <v>40884</v>
      </c>
      <c r="B2010">
        <v>28.6</v>
      </c>
      <c r="C2010">
        <v>30.6</v>
      </c>
      <c r="D2010" s="4">
        <v>1.77935943060499E-2</v>
      </c>
      <c r="E2010" s="4">
        <v>2.17028380634392E-2</v>
      </c>
      <c r="F2010">
        <f t="shared" si="215"/>
        <v>24.145000000000003</v>
      </c>
      <c r="G2010">
        <f t="shared" ca="1" si="216"/>
        <v>16.823630934039763</v>
      </c>
      <c r="H2010" s="14">
        <f t="shared" ca="1" si="217"/>
        <v>13.162946401059642</v>
      </c>
      <c r="I2010" s="13">
        <f t="shared" ca="1" si="218"/>
        <v>0.60849275044922202</v>
      </c>
      <c r="J2010" s="13">
        <f t="shared" ca="1" si="219"/>
        <v>0</v>
      </c>
      <c r="K2010" s="7">
        <f t="shared" ca="1" si="220"/>
        <v>0</v>
      </c>
      <c r="L2010" s="13">
        <f t="shared" ca="1" si="221"/>
        <v>0</v>
      </c>
      <c r="M2010" s="7">
        <f t="shared" ca="1" si="222"/>
        <v>0</v>
      </c>
      <c r="P2010" s="15">
        <v>-2.0035927226659398E-2</v>
      </c>
      <c r="Q2010" s="11">
        <v>14.4</v>
      </c>
    </row>
    <row r="2011" spans="1:17" x14ac:dyDescent="0.25">
      <c r="A2011" s="3">
        <v>40885</v>
      </c>
      <c r="B2011">
        <v>30.15</v>
      </c>
      <c r="C2011">
        <v>32.1</v>
      </c>
      <c r="D2011" s="4">
        <v>5.4195804195804199E-2</v>
      </c>
      <c r="E2011" s="4">
        <v>4.9019607843137303E-2</v>
      </c>
      <c r="F2011">
        <f t="shared" si="215"/>
        <v>24.186199999999999</v>
      </c>
      <c r="G2011">
        <f t="shared" ca="1" si="216"/>
        <v>16.860136967238162</v>
      </c>
      <c r="H2011" s="14">
        <f t="shared" ca="1" si="217"/>
        <v>13.197105450857242</v>
      </c>
      <c r="I2011" s="13">
        <f t="shared" ca="1" si="218"/>
        <v>0.81405250996751499</v>
      </c>
      <c r="J2011" s="13">
        <f t="shared" ca="1" si="219"/>
        <v>0</v>
      </c>
      <c r="K2011" s="7">
        <f t="shared" ca="1" si="220"/>
        <v>0</v>
      </c>
      <c r="L2011" s="13">
        <f t="shared" ca="1" si="221"/>
        <v>0</v>
      </c>
      <c r="M2011" s="7">
        <f t="shared" ca="1" si="222"/>
        <v>0</v>
      </c>
      <c r="P2011" s="15">
        <v>-1.7735125667748014E-2</v>
      </c>
      <c r="Q2011" s="11">
        <v>14.7</v>
      </c>
    </row>
    <row r="2012" spans="1:17" x14ac:dyDescent="0.25">
      <c r="A2012" s="3">
        <v>40886</v>
      </c>
      <c r="B2012">
        <v>27.2</v>
      </c>
      <c r="C2012">
        <v>29.55</v>
      </c>
      <c r="D2012" s="4">
        <v>-9.7844112769485903E-2</v>
      </c>
      <c r="E2012" s="4">
        <v>-7.9439252336448704E-2</v>
      </c>
      <c r="F2012">
        <f t="shared" si="215"/>
        <v>24.215600000000002</v>
      </c>
      <c r="G2012">
        <f t="shared" ca="1" si="216"/>
        <v>16.892249903220556</v>
      </c>
      <c r="H2012" s="14">
        <f t="shared" ca="1" si="217"/>
        <v>13.230574854830834</v>
      </c>
      <c r="I2012" s="13">
        <f t="shared" ca="1" si="218"/>
        <v>0.40751841173241637</v>
      </c>
      <c r="J2012" s="13">
        <f t="shared" ca="1" si="219"/>
        <v>0</v>
      </c>
      <c r="K2012" s="7">
        <f t="shared" ca="1" si="220"/>
        <v>0</v>
      </c>
      <c r="L2012" s="13">
        <f t="shared" ca="1" si="221"/>
        <v>0</v>
      </c>
      <c r="M2012" s="7">
        <f t="shared" ca="1" si="222"/>
        <v>0</v>
      </c>
      <c r="P2012" s="15">
        <v>-1.7455265265105546E-2</v>
      </c>
      <c r="Q2012" s="11">
        <v>24.45</v>
      </c>
    </row>
    <row r="2013" spans="1:17" x14ac:dyDescent="0.25">
      <c r="A2013" s="3">
        <v>40889</v>
      </c>
      <c r="B2013">
        <v>27.6</v>
      </c>
      <c r="C2013">
        <v>30.1</v>
      </c>
      <c r="D2013" s="4">
        <v>1.4705882352941299E-2</v>
      </c>
      <c r="E2013" s="4">
        <v>1.8612521150592299E-2</v>
      </c>
      <c r="F2013">
        <f t="shared" si="215"/>
        <v>24.244200000000003</v>
      </c>
      <c r="G2013">
        <f t="shared" ca="1" si="216"/>
        <v>16.921650146294709</v>
      </c>
      <c r="H2013" s="14">
        <f t="shared" ca="1" si="217"/>
        <v>13.260375219442063</v>
      </c>
      <c r="I2013" s="13">
        <f t="shared" ca="1" si="218"/>
        <v>0.45828298434894582</v>
      </c>
      <c r="J2013" s="13">
        <f t="shared" ca="1" si="219"/>
        <v>0</v>
      </c>
      <c r="K2013" s="7">
        <f t="shared" ca="1" si="220"/>
        <v>0</v>
      </c>
      <c r="L2013" s="13">
        <f t="shared" ca="1" si="221"/>
        <v>0</v>
      </c>
      <c r="M2013" s="7">
        <f t="shared" ca="1" si="222"/>
        <v>0</v>
      </c>
      <c r="P2013" s="15">
        <v>-1.6116775064044356E-2</v>
      </c>
      <c r="Q2013" s="11">
        <v>17.175000000000001</v>
      </c>
    </row>
    <row r="2014" spans="1:17" x14ac:dyDescent="0.25">
      <c r="A2014" s="3">
        <v>40890</v>
      </c>
      <c r="B2014">
        <v>27.1</v>
      </c>
      <c r="C2014">
        <v>29.9</v>
      </c>
      <c r="D2014" s="4">
        <v>-1.8115942028985501E-2</v>
      </c>
      <c r="E2014" s="4">
        <v>-6.6445182724252901E-3</v>
      </c>
      <c r="F2014">
        <f t="shared" si="215"/>
        <v>24.270400000000006</v>
      </c>
      <c r="G2014">
        <f t="shared" ca="1" si="216"/>
        <v>16.949397074170825</v>
      </c>
      <c r="H2014" s="14">
        <f t="shared" ca="1" si="217"/>
        <v>13.288895611256233</v>
      </c>
      <c r="I2014" s="13">
        <f t="shared" ca="1" si="218"/>
        <v>0.38650442141156682</v>
      </c>
      <c r="J2014" s="13">
        <f t="shared" ca="1" si="219"/>
        <v>0</v>
      </c>
      <c r="K2014" s="7">
        <f t="shared" ca="1" si="220"/>
        <v>0</v>
      </c>
      <c r="L2014" s="13">
        <f t="shared" ca="1" si="221"/>
        <v>0</v>
      </c>
      <c r="M2014" s="7">
        <f t="shared" ca="1" si="222"/>
        <v>0</v>
      </c>
      <c r="P2014" s="15">
        <v>-1.5073362337786616E-2</v>
      </c>
      <c r="Q2014" s="11">
        <v>15.05</v>
      </c>
    </row>
    <row r="2015" spans="1:17" x14ac:dyDescent="0.25">
      <c r="A2015" s="3">
        <v>40891</v>
      </c>
      <c r="B2015">
        <v>27.1</v>
      </c>
      <c r="C2015">
        <v>30.1</v>
      </c>
      <c r="D2015" s="4">
        <v>0</v>
      </c>
      <c r="E2015" s="4">
        <v>6.6889632107023402E-3</v>
      </c>
      <c r="F2015">
        <f t="shared" si="215"/>
        <v>24.297800000000002</v>
      </c>
      <c r="G2015">
        <f t="shared" ca="1" si="216"/>
        <v>16.979077081348176</v>
      </c>
      <c r="H2015" s="14">
        <f t="shared" ca="1" si="217"/>
        <v>13.319715622022265</v>
      </c>
      <c r="I2015" s="13">
        <f t="shared" ca="1" si="218"/>
        <v>0.38288100685688886</v>
      </c>
      <c r="J2015" s="13">
        <f t="shared" ca="1" si="219"/>
        <v>0</v>
      </c>
      <c r="K2015" s="7">
        <f t="shared" ca="1" si="220"/>
        <v>0</v>
      </c>
      <c r="L2015" s="13">
        <f t="shared" ca="1" si="221"/>
        <v>0</v>
      </c>
      <c r="M2015" s="7">
        <f t="shared" ca="1" si="222"/>
        <v>0</v>
      </c>
      <c r="P2015" s="15">
        <v>-1.4634670145700706E-2</v>
      </c>
      <c r="Q2015" s="11">
        <v>19.100000000000001</v>
      </c>
    </row>
    <row r="2016" spans="1:17" x14ac:dyDescent="0.25">
      <c r="A2016" s="3">
        <v>40892</v>
      </c>
      <c r="B2016">
        <v>26.35</v>
      </c>
      <c r="C2016">
        <v>28.9</v>
      </c>
      <c r="D2016" s="4">
        <v>-2.76752767527675E-2</v>
      </c>
      <c r="E2016" s="4">
        <v>-3.9867109634551499E-2</v>
      </c>
      <c r="F2016">
        <f t="shared" si="215"/>
        <v>24.322800000000004</v>
      </c>
      <c r="G2016">
        <f t="shared" ca="1" si="216"/>
        <v>17.007785293247906</v>
      </c>
      <c r="H2016" s="14">
        <f t="shared" ca="1" si="217"/>
        <v>13.350277939871857</v>
      </c>
      <c r="I2016" s="13">
        <f t="shared" ca="1" si="218"/>
        <v>0.27712862943785982</v>
      </c>
      <c r="J2016" s="13">
        <f t="shared" ca="1" si="219"/>
        <v>0</v>
      </c>
      <c r="K2016" s="7">
        <f t="shared" ca="1" si="220"/>
        <v>0</v>
      </c>
      <c r="L2016" s="13">
        <f t="shared" ca="1" si="221"/>
        <v>0</v>
      </c>
      <c r="M2016" s="7">
        <f t="shared" ca="1" si="222"/>
        <v>0</v>
      </c>
      <c r="P2016" s="15">
        <v>-1.4466683407843938E-2</v>
      </c>
      <c r="Q2016" s="11">
        <v>14.7</v>
      </c>
    </row>
    <row r="2017" spans="1:17" x14ac:dyDescent="0.25">
      <c r="A2017" s="3">
        <v>40893</v>
      </c>
      <c r="B2017">
        <v>26.1</v>
      </c>
      <c r="C2017">
        <v>28.85</v>
      </c>
      <c r="D2017" s="4">
        <v>-9.4876660341556302E-3</v>
      </c>
      <c r="E2017" s="4">
        <v>-1.7301038062282901E-3</v>
      </c>
      <c r="F2017">
        <f t="shared" si="215"/>
        <v>24.348400000000005</v>
      </c>
      <c r="G2017">
        <f t="shared" ca="1" si="216"/>
        <v>17.038411119023554</v>
      </c>
      <c r="H2017" s="14">
        <f t="shared" ca="1" si="217"/>
        <v>13.38341667853533</v>
      </c>
      <c r="I2017" s="13">
        <f t="shared" ca="1" si="218"/>
        <v>0.23961732753908399</v>
      </c>
      <c r="J2017" s="13">
        <f t="shared" ca="1" si="219"/>
        <v>0</v>
      </c>
      <c r="K2017" s="7">
        <f t="shared" ca="1" si="220"/>
        <v>0</v>
      </c>
      <c r="L2017" s="13">
        <f t="shared" ca="1" si="221"/>
        <v>0</v>
      </c>
      <c r="M2017" s="7">
        <f t="shared" ca="1" si="222"/>
        <v>0</v>
      </c>
      <c r="P2017" s="15">
        <v>-1.3271990753826783E-2</v>
      </c>
      <c r="Q2017" s="11">
        <v>13.14</v>
      </c>
    </row>
    <row r="2018" spans="1:17" x14ac:dyDescent="0.25">
      <c r="A2018" s="3">
        <v>40896</v>
      </c>
      <c r="B2018">
        <v>28.35</v>
      </c>
      <c r="C2018">
        <v>29.3</v>
      </c>
      <c r="D2018" s="4">
        <v>-1.7331022530329299E-2</v>
      </c>
      <c r="E2018" s="4">
        <v>-1.8425460636516001E-2</v>
      </c>
      <c r="F2018">
        <f t="shared" si="215"/>
        <v>24.384600000000006</v>
      </c>
      <c r="G2018">
        <f t="shared" ca="1" si="216"/>
        <v>17.077293188321757</v>
      </c>
      <c r="H2018" s="14">
        <f t="shared" ca="1" si="217"/>
        <v>13.423639782482635</v>
      </c>
      <c r="I2018" s="13">
        <f t="shared" ca="1" si="218"/>
        <v>0.5426623107794859</v>
      </c>
      <c r="J2018" s="13">
        <f t="shared" ca="1" si="219"/>
        <v>0</v>
      </c>
      <c r="K2018" s="7">
        <f t="shared" ca="1" si="220"/>
        <v>0</v>
      </c>
      <c r="L2018" s="13">
        <f t="shared" ca="1" si="221"/>
        <v>0</v>
      </c>
      <c r="M2018" s="7">
        <f t="shared" ca="1" si="222"/>
        <v>0</v>
      </c>
      <c r="P2018" s="15">
        <v>-1.1406766359482129E-2</v>
      </c>
      <c r="Q2018" s="11">
        <v>18.274999999999999</v>
      </c>
    </row>
    <row r="2019" spans="1:17" x14ac:dyDescent="0.25">
      <c r="A2019" s="3">
        <v>40897</v>
      </c>
      <c r="B2019">
        <v>26.55</v>
      </c>
      <c r="C2019">
        <v>27.65</v>
      </c>
      <c r="D2019" s="4">
        <v>-6.3492063492063502E-2</v>
      </c>
      <c r="E2019" s="4">
        <v>-5.6313993174061501E-2</v>
      </c>
      <c r="F2019">
        <f t="shared" si="215"/>
        <v>24.414400000000008</v>
      </c>
      <c r="G2019">
        <f t="shared" ca="1" si="216"/>
        <v>17.113516995869666</v>
      </c>
      <c r="H2019" s="14">
        <f t="shared" ca="1" si="217"/>
        <v>13.463075493804496</v>
      </c>
      <c r="I2019" s="13">
        <f t="shared" ca="1" si="218"/>
        <v>0.29251256304091111</v>
      </c>
      <c r="J2019" s="13">
        <f t="shared" ca="1" si="219"/>
        <v>0</v>
      </c>
      <c r="K2019" s="7">
        <f t="shared" ca="1" si="220"/>
        <v>0</v>
      </c>
      <c r="L2019" s="13">
        <f t="shared" ca="1" si="221"/>
        <v>0</v>
      </c>
      <c r="M2019" s="7">
        <f t="shared" ca="1" si="222"/>
        <v>0</v>
      </c>
      <c r="P2019" s="15">
        <v>-1.0287341195096479E-2</v>
      </c>
      <c r="Q2019" s="11">
        <v>21.92</v>
      </c>
    </row>
    <row r="2020" spans="1:17" x14ac:dyDescent="0.25">
      <c r="A2020" s="3">
        <v>40898</v>
      </c>
      <c r="B2020">
        <v>24.5</v>
      </c>
      <c r="C2020">
        <v>25.85</v>
      </c>
      <c r="D2020" s="4">
        <v>-7.7212806026365405E-2</v>
      </c>
      <c r="E2020" s="4">
        <v>-6.5099457504520702E-2</v>
      </c>
      <c r="F2020">
        <f t="shared" si="215"/>
        <v>24.43760000000001</v>
      </c>
      <c r="G2020">
        <f t="shared" ca="1" si="216"/>
        <v>17.145702699571324</v>
      </c>
      <c r="H2020" s="14">
        <f t="shared" ca="1" si="217"/>
        <v>13.49975404935698</v>
      </c>
      <c r="I2020" s="13">
        <f t="shared" ca="1" si="218"/>
        <v>8.5574436157131711E-3</v>
      </c>
      <c r="J2020" s="13">
        <f t="shared" ca="1" si="219"/>
        <v>0</v>
      </c>
      <c r="K2020" s="7">
        <f t="shared" ca="1" si="220"/>
        <v>0</v>
      </c>
      <c r="L2020" s="13">
        <f t="shared" ca="1" si="221"/>
        <v>0</v>
      </c>
      <c r="M2020" s="7">
        <f t="shared" ca="1" si="222"/>
        <v>0</v>
      </c>
      <c r="P2020" s="15">
        <v>-9.9299527838197822E-3</v>
      </c>
      <c r="Q2020" s="11">
        <v>13.3</v>
      </c>
    </row>
    <row r="2021" spans="1:17" x14ac:dyDescent="0.25">
      <c r="A2021" s="3">
        <v>40899</v>
      </c>
      <c r="B2021">
        <v>25.1</v>
      </c>
      <c r="C2021">
        <v>26</v>
      </c>
      <c r="D2021" s="4">
        <v>2.4489795918367401E-2</v>
      </c>
      <c r="E2021" s="4">
        <v>5.8027079303675198E-3</v>
      </c>
      <c r="F2021">
        <f t="shared" si="215"/>
        <v>24.463400000000011</v>
      </c>
      <c r="G2021">
        <f t="shared" ca="1" si="216"/>
        <v>17.180620967240667</v>
      </c>
      <c r="H2021" s="14">
        <f t="shared" ca="1" si="217"/>
        <v>13.539231450860997</v>
      </c>
      <c r="I2021" s="13">
        <f t="shared" ca="1" si="218"/>
        <v>8.7411686821258938E-2</v>
      </c>
      <c r="J2021" s="13">
        <f t="shared" ca="1" si="219"/>
        <v>0</v>
      </c>
      <c r="K2021" s="7">
        <f t="shared" ca="1" si="220"/>
        <v>0</v>
      </c>
      <c r="L2021" s="13">
        <f t="shared" ca="1" si="221"/>
        <v>0</v>
      </c>
      <c r="M2021" s="7">
        <f t="shared" ca="1" si="222"/>
        <v>0</v>
      </c>
      <c r="P2021" s="15">
        <v>-7.2432614301288284E-3</v>
      </c>
      <c r="Q2021" s="11">
        <v>15.1</v>
      </c>
    </row>
    <row r="2022" spans="1:17" x14ac:dyDescent="0.25">
      <c r="A2022" s="3">
        <v>40900</v>
      </c>
      <c r="B2022">
        <v>25.7</v>
      </c>
      <c r="C2022">
        <v>26.4</v>
      </c>
      <c r="D2022" s="4">
        <v>2.3904382470119501E-2</v>
      </c>
      <c r="E2022" s="4">
        <v>1.53846153846153E-2</v>
      </c>
      <c r="F2022">
        <f t="shared" si="215"/>
        <v>24.491400000000009</v>
      </c>
      <c r="G2022">
        <f t="shared" ca="1" si="216"/>
        <v>17.217382125400082</v>
      </c>
      <c r="H2022" s="14">
        <f t="shared" ca="1" si="217"/>
        <v>13.580373188100118</v>
      </c>
      <c r="I2022" s="13">
        <f t="shared" ca="1" si="218"/>
        <v>0.16615301485858161</v>
      </c>
      <c r="J2022" s="13">
        <f t="shared" ca="1" si="219"/>
        <v>0</v>
      </c>
      <c r="K2022" s="7">
        <f t="shared" ca="1" si="220"/>
        <v>0</v>
      </c>
      <c r="L2022" s="13">
        <f t="shared" ca="1" si="221"/>
        <v>0</v>
      </c>
      <c r="M2022" s="7">
        <f t="shared" ca="1" si="222"/>
        <v>0</v>
      </c>
      <c r="P2022" s="15">
        <v>-5.6147228562813583E-3</v>
      </c>
      <c r="Q2022" s="11">
        <v>15.25</v>
      </c>
    </row>
    <row r="2023" spans="1:17" x14ac:dyDescent="0.25">
      <c r="A2023" s="3">
        <v>40903</v>
      </c>
      <c r="B2023">
        <v>25.7</v>
      </c>
      <c r="C2023">
        <v>26.4</v>
      </c>
      <c r="D2023" s="4">
        <v>0</v>
      </c>
      <c r="E2023" s="4">
        <v>0</v>
      </c>
      <c r="F2023">
        <f t="shared" si="215"/>
        <v>24.519600000000011</v>
      </c>
      <c r="G2023">
        <f t="shared" ca="1" si="216"/>
        <v>17.254622653855069</v>
      </c>
      <c r="H2023" s="14">
        <f t="shared" ca="1" si="217"/>
        <v>13.622133980782598</v>
      </c>
      <c r="I2023" s="13">
        <f t="shared" ca="1" si="218"/>
        <v>0.16247813912680001</v>
      </c>
      <c r="J2023" s="13">
        <f t="shared" ca="1" si="219"/>
        <v>0</v>
      </c>
      <c r="K2023" s="7">
        <f t="shared" ca="1" si="220"/>
        <v>0</v>
      </c>
      <c r="L2023" s="13">
        <f t="shared" ca="1" si="221"/>
        <v>0</v>
      </c>
      <c r="M2023" s="7">
        <f t="shared" ca="1" si="222"/>
        <v>0</v>
      </c>
      <c r="P2023" s="15">
        <v>1.9842283524029009E-3</v>
      </c>
      <c r="Q2023" s="11">
        <v>25.6</v>
      </c>
    </row>
    <row r="2024" spans="1:17" x14ac:dyDescent="0.25">
      <c r="A2024" s="3">
        <v>40904</v>
      </c>
      <c r="B2024">
        <v>25.45</v>
      </c>
      <c r="C2024">
        <v>26.2</v>
      </c>
      <c r="D2024" s="4">
        <v>-9.7276264591439308E-3</v>
      </c>
      <c r="E2024" s="4">
        <v>-7.5757575757575699E-3</v>
      </c>
      <c r="F2024">
        <f t="shared" si="215"/>
        <v>24.549600000000009</v>
      </c>
      <c r="G2024">
        <f t="shared" ca="1" si="216"/>
        <v>17.296337296912569</v>
      </c>
      <c r="H2024" s="14">
        <f t="shared" ca="1" si="217"/>
        <v>13.669705945368849</v>
      </c>
      <c r="I2024" s="13">
        <f t="shared" ca="1" si="218"/>
        <v>0.12413723821373852</v>
      </c>
      <c r="J2024" s="13">
        <f t="shared" ca="1" si="219"/>
        <v>0</v>
      </c>
      <c r="K2024" s="7">
        <f t="shared" ca="1" si="220"/>
        <v>0</v>
      </c>
      <c r="L2024" s="13">
        <f t="shared" ca="1" si="221"/>
        <v>0</v>
      </c>
      <c r="M2024" s="7">
        <f t="shared" ca="1" si="222"/>
        <v>0</v>
      </c>
      <c r="P2024" s="15">
        <v>2.4048428643340032E-3</v>
      </c>
      <c r="Q2024" s="11">
        <v>15.1</v>
      </c>
    </row>
    <row r="2025" spans="1:17" x14ac:dyDescent="0.25">
      <c r="A2025" s="3">
        <v>40905</v>
      </c>
      <c r="B2025">
        <v>26.7</v>
      </c>
      <c r="C2025">
        <v>27.1</v>
      </c>
      <c r="D2025" s="4">
        <v>4.9115913555992201E-2</v>
      </c>
      <c r="E2025" s="4">
        <v>3.4351145038167899E-2</v>
      </c>
      <c r="F2025">
        <f t="shared" si="215"/>
        <v>24.588400000000007</v>
      </c>
      <c r="G2025">
        <f t="shared" ca="1" si="216"/>
        <v>17.349696701756642</v>
      </c>
      <c r="H2025" s="14">
        <f t="shared" ca="1" si="217"/>
        <v>13.730345052634963</v>
      </c>
      <c r="I2025" s="13">
        <f t="shared" ca="1" si="218"/>
        <v>0.29170970448704814</v>
      </c>
      <c r="J2025" s="13">
        <f t="shared" ca="1" si="219"/>
        <v>0</v>
      </c>
      <c r="K2025" s="7">
        <f t="shared" ca="1" si="220"/>
        <v>0</v>
      </c>
      <c r="L2025" s="13">
        <f t="shared" ca="1" si="221"/>
        <v>0</v>
      </c>
      <c r="M2025" s="7">
        <f t="shared" ca="1" si="222"/>
        <v>0</v>
      </c>
      <c r="P2025" s="15">
        <v>5.5307785412754707E-3</v>
      </c>
      <c r="Q2025" s="11">
        <v>13.33</v>
      </c>
    </row>
    <row r="2026" spans="1:17" x14ac:dyDescent="0.25">
      <c r="A2026" s="3">
        <v>40906</v>
      </c>
      <c r="B2026">
        <v>25.95</v>
      </c>
      <c r="C2026">
        <v>26.55</v>
      </c>
      <c r="D2026" s="4">
        <v>-2.8089887640449399E-2</v>
      </c>
      <c r="E2026" s="4">
        <v>-2.0295202952029599E-2</v>
      </c>
      <c r="F2026">
        <f t="shared" si="215"/>
        <v>24.624400000000009</v>
      </c>
      <c r="G2026">
        <f t="shared" ca="1" si="216"/>
        <v>17.401411377552968</v>
      </c>
      <c r="H2026" s="14">
        <f t="shared" ca="1" si="217"/>
        <v>13.789917066329449</v>
      </c>
      <c r="I2026" s="13">
        <f t="shared" ca="1" si="218"/>
        <v>0.18352514025571004</v>
      </c>
      <c r="J2026" s="13">
        <f t="shared" ca="1" si="219"/>
        <v>0</v>
      </c>
      <c r="K2026" s="7">
        <f t="shared" ca="1" si="220"/>
        <v>0</v>
      </c>
      <c r="L2026" s="13">
        <f t="shared" ca="1" si="221"/>
        <v>0</v>
      </c>
      <c r="M2026" s="7">
        <f t="shared" ca="1" si="222"/>
        <v>0</v>
      </c>
      <c r="P2026" s="15">
        <v>5.9795569261988169E-3</v>
      </c>
      <c r="Q2026" s="11">
        <v>14.65</v>
      </c>
    </row>
    <row r="2027" spans="1:17" x14ac:dyDescent="0.25">
      <c r="A2027" s="3">
        <v>40907</v>
      </c>
      <c r="B2027">
        <v>26.7</v>
      </c>
      <c r="C2027">
        <v>27.15</v>
      </c>
      <c r="D2027" s="4">
        <v>2.8901734104046301E-2</v>
      </c>
      <c r="E2027" s="4">
        <v>2.2598870056497199E-2</v>
      </c>
      <c r="F2027">
        <f t="shared" si="215"/>
        <v>24.666200000000007</v>
      </c>
      <c r="G2027">
        <f t="shared" ca="1" si="216"/>
        <v>17.461581511835664</v>
      </c>
      <c r="H2027" s="14">
        <f t="shared" ca="1" si="217"/>
        <v>13.859272267753491</v>
      </c>
      <c r="I2027" s="13">
        <f t="shared" ca="1" si="218"/>
        <v>0.28229114467908234</v>
      </c>
      <c r="J2027" s="13">
        <f t="shared" ca="1" si="219"/>
        <v>0</v>
      </c>
      <c r="K2027" s="7">
        <f t="shared" ca="1" si="220"/>
        <v>0</v>
      </c>
      <c r="L2027" s="13">
        <f t="shared" ca="1" si="221"/>
        <v>0</v>
      </c>
      <c r="M2027" s="7">
        <f t="shared" ca="1" si="222"/>
        <v>0</v>
      </c>
      <c r="P2027" s="15">
        <v>6.0161628009573987E-3</v>
      </c>
      <c r="Q2027" s="11">
        <v>21.05</v>
      </c>
    </row>
    <row r="2028" spans="1:17" x14ac:dyDescent="0.25">
      <c r="A2028" s="3">
        <v>40910</v>
      </c>
      <c r="B2028">
        <v>26.7</v>
      </c>
      <c r="C2028">
        <v>27.15</v>
      </c>
      <c r="D2028" s="4">
        <v>0</v>
      </c>
      <c r="E2028" s="4">
        <v>0</v>
      </c>
      <c r="F2028">
        <f t="shared" si="215"/>
        <v>24.708000000000006</v>
      </c>
      <c r="G2028">
        <f t="shared" ca="1" si="216"/>
        <v>17.52204174796433</v>
      </c>
      <c r="H2028" s="14">
        <f t="shared" ca="1" si="217"/>
        <v>13.929062621946489</v>
      </c>
      <c r="I2028" s="13">
        <f t="shared" ca="1" si="218"/>
        <v>0.27720728817700679</v>
      </c>
      <c r="J2028" s="13">
        <f t="shared" ca="1" si="219"/>
        <v>0</v>
      </c>
      <c r="K2028" s="7">
        <f t="shared" ca="1" si="220"/>
        <v>0</v>
      </c>
      <c r="L2028" s="13">
        <f t="shared" ca="1" si="221"/>
        <v>0</v>
      </c>
      <c r="M2028" s="7">
        <f t="shared" ca="1" si="222"/>
        <v>0</v>
      </c>
      <c r="P2028" s="15">
        <v>6.3473238876094748E-3</v>
      </c>
      <c r="Q2028" s="11">
        <v>17.024999999999999</v>
      </c>
    </row>
    <row r="2029" spans="1:17" x14ac:dyDescent="0.25">
      <c r="A2029" s="3">
        <v>40911</v>
      </c>
      <c r="B2029">
        <v>24.8</v>
      </c>
      <c r="C2029">
        <v>25.8</v>
      </c>
      <c r="D2029" s="4">
        <v>-7.1161048689138501E-2</v>
      </c>
      <c r="E2029" s="4">
        <v>-4.97237569060772E-2</v>
      </c>
      <c r="F2029">
        <f t="shared" si="215"/>
        <v>24.735800000000012</v>
      </c>
      <c r="G2029">
        <f t="shared" ca="1" si="216"/>
        <v>17.56299522362421</v>
      </c>
      <c r="H2029" s="14">
        <f t="shared" ca="1" si="217"/>
        <v>13.976592835436307</v>
      </c>
      <c r="I2029" s="13">
        <f t="shared" ca="1" si="218"/>
        <v>8.9504736294282929E-3</v>
      </c>
      <c r="J2029" s="13">
        <f t="shared" ca="1" si="219"/>
        <v>0</v>
      </c>
      <c r="K2029" s="7">
        <f t="shared" ca="1" si="220"/>
        <v>0</v>
      </c>
      <c r="L2029" s="13">
        <f t="shared" ca="1" si="221"/>
        <v>0</v>
      </c>
      <c r="M2029" s="7">
        <f t="shared" ca="1" si="222"/>
        <v>0</v>
      </c>
      <c r="P2029" s="15">
        <v>7.4789559625108764E-3</v>
      </c>
      <c r="Q2029" s="11">
        <v>15.925000000000001</v>
      </c>
    </row>
    <row r="2030" spans="1:17" x14ac:dyDescent="0.25">
      <c r="A2030" s="3">
        <v>40912</v>
      </c>
      <c r="B2030">
        <v>24.2</v>
      </c>
      <c r="C2030">
        <v>25.3</v>
      </c>
      <c r="D2030" s="4">
        <v>-2.4193548387096898E-2</v>
      </c>
      <c r="E2030" s="4">
        <v>-1.9379844961240299E-2</v>
      </c>
      <c r="F2030">
        <f t="shared" si="215"/>
        <v>24.757600000000011</v>
      </c>
      <c r="G2030">
        <f t="shared" ca="1" si="216"/>
        <v>17.594745663913066</v>
      </c>
      <c r="H2030" s="14">
        <f t="shared" ca="1" si="217"/>
        <v>14.013318495869596</v>
      </c>
      <c r="I2030" s="13">
        <f t="shared" ca="1" si="218"/>
        <v>-7.7846061616915055E-2</v>
      </c>
      <c r="J2030" s="13">
        <f t="shared" ca="1" si="219"/>
        <v>0</v>
      </c>
      <c r="K2030" s="7">
        <f t="shared" ca="1" si="220"/>
        <v>0</v>
      </c>
      <c r="L2030" s="13">
        <f t="shared" ca="1" si="221"/>
        <v>0</v>
      </c>
      <c r="M2030" s="7">
        <f t="shared" ca="1" si="222"/>
        <v>0</v>
      </c>
      <c r="P2030" s="15">
        <v>8.0508105399172223E-3</v>
      </c>
      <c r="Q2030" s="11">
        <v>37.35</v>
      </c>
    </row>
    <row r="2031" spans="1:17" x14ac:dyDescent="0.25">
      <c r="A2031" s="3">
        <v>40913</v>
      </c>
      <c r="B2031">
        <v>23.75</v>
      </c>
      <c r="C2031">
        <v>24.9</v>
      </c>
      <c r="D2031" s="4">
        <v>-1.8595041322314002E-2</v>
      </c>
      <c r="E2031" s="4">
        <v>-1.5810276679842E-2</v>
      </c>
      <c r="F2031">
        <f t="shared" si="215"/>
        <v>24.778000000000006</v>
      </c>
      <c r="G2031">
        <f t="shared" ca="1" si="216"/>
        <v>17.625314070924148</v>
      </c>
      <c r="H2031" s="14">
        <f t="shared" ca="1" si="217"/>
        <v>14.048971106386221</v>
      </c>
      <c r="I2031" s="13">
        <f t="shared" ca="1" si="218"/>
        <v>-0.14372223388435926</v>
      </c>
      <c r="J2031" s="13">
        <f t="shared" ca="1" si="219"/>
        <v>0</v>
      </c>
      <c r="K2031" s="7">
        <f t="shared" ca="1" si="220"/>
        <v>0</v>
      </c>
      <c r="L2031" s="13">
        <f t="shared" ca="1" si="221"/>
        <v>0</v>
      </c>
      <c r="M2031" s="7">
        <f t="shared" ca="1" si="222"/>
        <v>0</v>
      </c>
      <c r="P2031" s="15">
        <v>8.5574436157131711E-3</v>
      </c>
      <c r="Q2031" s="11">
        <v>24.5</v>
      </c>
    </row>
    <row r="2032" spans="1:17" x14ac:dyDescent="0.25">
      <c r="A2032" s="3">
        <v>40914</v>
      </c>
      <c r="B2032">
        <v>23.05</v>
      </c>
      <c r="C2032">
        <v>24.4</v>
      </c>
      <c r="D2032" s="4">
        <v>-2.9473684210526301E-2</v>
      </c>
      <c r="E2032" s="4">
        <v>-2.00803212851406E-2</v>
      </c>
      <c r="F2032">
        <f t="shared" si="215"/>
        <v>24.794800000000009</v>
      </c>
      <c r="G2032">
        <f t="shared" ca="1" si="216"/>
        <v>17.651130567558482</v>
      </c>
      <c r="H2032" s="14">
        <f t="shared" ca="1" si="217"/>
        <v>14.07929585133772</v>
      </c>
      <c r="I2032" s="13">
        <f t="shared" ca="1" si="218"/>
        <v>-0.24424422441446592</v>
      </c>
      <c r="J2032" s="13">
        <f t="shared" ca="1" si="219"/>
        <v>0</v>
      </c>
      <c r="K2032" s="7">
        <f t="shared" ca="1" si="220"/>
        <v>0</v>
      </c>
      <c r="L2032" s="13">
        <f t="shared" ca="1" si="221"/>
        <v>0</v>
      </c>
      <c r="M2032" s="7">
        <f t="shared" ca="1" si="222"/>
        <v>0</v>
      </c>
      <c r="P2032" s="15">
        <v>8.7674619645080644E-3</v>
      </c>
      <c r="Q2032" s="11">
        <v>37.799999999999997</v>
      </c>
    </row>
    <row r="2033" spans="1:17" x14ac:dyDescent="0.25">
      <c r="A2033" s="3">
        <v>40917</v>
      </c>
      <c r="B2033">
        <v>22.85</v>
      </c>
      <c r="C2033">
        <v>24.15</v>
      </c>
      <c r="D2033" s="4">
        <v>-8.6767895878524497E-3</v>
      </c>
      <c r="E2033" s="4">
        <v>-1.0245901639344201E-2</v>
      </c>
      <c r="F2033">
        <f t="shared" si="215"/>
        <v>24.81260000000001</v>
      </c>
      <c r="G2033">
        <f t="shared" ca="1" si="216"/>
        <v>17.679350302982563</v>
      </c>
      <c r="H2033" s="14">
        <f t="shared" ca="1" si="217"/>
        <v>14.112725454473836</v>
      </c>
      <c r="I2033" s="13">
        <f t="shared" ca="1" si="218"/>
        <v>-0.27513406699061865</v>
      </c>
      <c r="J2033" s="13">
        <f t="shared" ca="1" si="219"/>
        <v>0</v>
      </c>
      <c r="K2033" s="7">
        <f t="shared" ca="1" si="220"/>
        <v>0</v>
      </c>
      <c r="L2033" s="13">
        <f t="shared" ca="1" si="221"/>
        <v>0</v>
      </c>
      <c r="M2033" s="7">
        <f t="shared" ca="1" si="222"/>
        <v>0</v>
      </c>
      <c r="P2033" s="15">
        <v>8.9504736294282929E-3</v>
      </c>
      <c r="Q2033" s="11">
        <v>24.8</v>
      </c>
    </row>
    <row r="2034" spans="1:17" x14ac:dyDescent="0.25">
      <c r="A2034" s="3">
        <v>40918</v>
      </c>
      <c r="B2034">
        <v>22.35</v>
      </c>
      <c r="C2034">
        <v>23.65</v>
      </c>
      <c r="D2034" s="4">
        <v>-2.1881838074398301E-2</v>
      </c>
      <c r="E2034" s="4">
        <v>-2.0703933747412001E-2</v>
      </c>
      <c r="F2034">
        <f t="shared" si="215"/>
        <v>24.829200000000011</v>
      </c>
      <c r="G2034">
        <f t="shared" ca="1" si="216"/>
        <v>17.706537059778896</v>
      </c>
      <c r="H2034" s="14">
        <f t="shared" ca="1" si="217"/>
        <v>14.145205589668338</v>
      </c>
      <c r="I2034" s="13">
        <f t="shared" ca="1" si="218"/>
        <v>-0.34807206529459128</v>
      </c>
      <c r="J2034" s="13">
        <f t="shared" ca="1" si="219"/>
        <v>0</v>
      </c>
      <c r="K2034" s="7">
        <f t="shared" ca="1" si="220"/>
        <v>0</v>
      </c>
      <c r="L2034" s="13">
        <f t="shared" ca="1" si="221"/>
        <v>0</v>
      </c>
      <c r="M2034" s="7">
        <f t="shared" ca="1" si="222"/>
        <v>0</v>
      </c>
      <c r="P2034" s="15">
        <v>9.8099473444322963E-3</v>
      </c>
      <c r="Q2034" s="11">
        <v>23.35</v>
      </c>
    </row>
    <row r="2035" spans="1:17" x14ac:dyDescent="0.25">
      <c r="A2035" s="3">
        <v>40919</v>
      </c>
      <c r="B2035">
        <v>22.95</v>
      </c>
      <c r="C2035">
        <v>24.15</v>
      </c>
      <c r="D2035" s="4">
        <v>2.68456375838926E-2</v>
      </c>
      <c r="E2035" s="4">
        <v>2.11416490486258E-2</v>
      </c>
      <c r="F2035">
        <f t="shared" si="215"/>
        <v>24.85080000000001</v>
      </c>
      <c r="G2035">
        <f t="shared" ca="1" si="216"/>
        <v>17.742070200661768</v>
      </c>
      <c r="H2035" s="14">
        <f t="shared" ca="1" si="217"/>
        <v>14.187705300992645</v>
      </c>
      <c r="I2035" s="13">
        <f t="shared" ca="1" si="218"/>
        <v>-0.26738954126192244</v>
      </c>
      <c r="J2035" s="13">
        <f t="shared" ca="1" si="219"/>
        <v>0</v>
      </c>
      <c r="K2035" s="7">
        <f t="shared" ca="1" si="220"/>
        <v>0</v>
      </c>
      <c r="L2035" s="13">
        <f t="shared" ca="1" si="221"/>
        <v>0</v>
      </c>
      <c r="M2035" s="7">
        <f t="shared" ca="1" si="222"/>
        <v>0</v>
      </c>
      <c r="P2035" s="15">
        <v>1.1408143034464704E-2</v>
      </c>
      <c r="Q2035" s="11">
        <v>14.97</v>
      </c>
    </row>
    <row r="2036" spans="1:17" x14ac:dyDescent="0.25">
      <c r="A2036" s="3">
        <v>40920</v>
      </c>
      <c r="B2036">
        <v>22.2</v>
      </c>
      <c r="C2036">
        <v>23.75</v>
      </c>
      <c r="D2036" s="4">
        <v>-3.2679738562091498E-2</v>
      </c>
      <c r="E2036" s="4">
        <v>-1.6563146997929601E-2</v>
      </c>
      <c r="F2036">
        <f t="shared" si="215"/>
        <v>24.87060000000001</v>
      </c>
      <c r="G2036">
        <f t="shared" ca="1" si="216"/>
        <v>17.77618912664347</v>
      </c>
      <c r="H2036" s="14">
        <f t="shared" ca="1" si="217"/>
        <v>14.228983689965199</v>
      </c>
      <c r="I2036" s="13">
        <f t="shared" ca="1" si="218"/>
        <v>-0.3764371767682077</v>
      </c>
      <c r="J2036" s="13">
        <f t="shared" ca="1" si="219"/>
        <v>0</v>
      </c>
      <c r="K2036" s="7">
        <f t="shared" ca="1" si="220"/>
        <v>0</v>
      </c>
      <c r="L2036" s="13">
        <f t="shared" ca="1" si="221"/>
        <v>0</v>
      </c>
      <c r="M2036" s="7">
        <f t="shared" ca="1" si="222"/>
        <v>0</v>
      </c>
      <c r="P2036" s="15">
        <v>1.3105850278893359E-2</v>
      </c>
      <c r="Q2036" s="11">
        <v>18.875</v>
      </c>
    </row>
    <row r="2037" spans="1:17" x14ac:dyDescent="0.25">
      <c r="A2037" s="3">
        <v>40921</v>
      </c>
      <c r="B2037">
        <v>22.55</v>
      </c>
      <c r="C2037">
        <v>24.1</v>
      </c>
      <c r="D2037" s="4">
        <v>1.57657657657659E-2</v>
      </c>
      <c r="E2037" s="4">
        <v>1.4736842105263199E-2</v>
      </c>
      <c r="F2037">
        <f t="shared" si="215"/>
        <v>24.883200000000013</v>
      </c>
      <c r="G2037">
        <f t="shared" ca="1" si="216"/>
        <v>17.795722468466003</v>
      </c>
      <c r="H2037" s="14">
        <f t="shared" ca="1" si="217"/>
        <v>14.251983702699</v>
      </c>
      <c r="I2037" s="13">
        <f t="shared" ca="1" si="218"/>
        <v>-0.32920033814837596</v>
      </c>
      <c r="J2037" s="13">
        <f t="shared" ca="1" si="219"/>
        <v>0</v>
      </c>
      <c r="K2037" s="7">
        <f t="shared" ca="1" si="220"/>
        <v>0</v>
      </c>
      <c r="L2037" s="13">
        <f t="shared" ca="1" si="221"/>
        <v>0</v>
      </c>
      <c r="M2037" s="7">
        <f t="shared" ca="1" si="222"/>
        <v>0</v>
      </c>
      <c r="P2037" s="15">
        <v>1.3865348048811463E-2</v>
      </c>
      <c r="Q2037" s="11">
        <v>13.5</v>
      </c>
    </row>
    <row r="2038" spans="1:17" x14ac:dyDescent="0.25">
      <c r="A2038" s="3">
        <v>40924</v>
      </c>
      <c r="B2038">
        <v>22.55</v>
      </c>
      <c r="C2038">
        <v>24.1</v>
      </c>
      <c r="D2038" s="4">
        <v>-6.4315352697095401E-2</v>
      </c>
      <c r="E2038" s="4">
        <v>-6.0428849902534103E-2</v>
      </c>
      <c r="F2038">
        <f t="shared" si="215"/>
        <v>24.897000000000013</v>
      </c>
      <c r="G2038">
        <f t="shared" ca="1" si="216"/>
        <v>17.817442033573055</v>
      </c>
      <c r="H2038" s="14">
        <f t="shared" ca="1" si="217"/>
        <v>14.277663050359575</v>
      </c>
      <c r="I2038" s="13">
        <f t="shared" ca="1" si="218"/>
        <v>-0.33151787316808129</v>
      </c>
      <c r="J2038" s="13">
        <f t="shared" ca="1" si="219"/>
        <v>0</v>
      </c>
      <c r="K2038" s="7">
        <f t="shared" ca="1" si="220"/>
        <v>0</v>
      </c>
      <c r="L2038" s="13">
        <f t="shared" ca="1" si="221"/>
        <v>0</v>
      </c>
      <c r="M2038" s="7">
        <f t="shared" ca="1" si="222"/>
        <v>0</v>
      </c>
      <c r="P2038" s="15">
        <v>1.4080988338839978E-2</v>
      </c>
      <c r="Q2038" s="11">
        <v>37.799999999999997</v>
      </c>
    </row>
    <row r="2039" spans="1:17" x14ac:dyDescent="0.25">
      <c r="A2039" s="3">
        <v>40925</v>
      </c>
      <c r="B2039">
        <v>23.95</v>
      </c>
      <c r="C2039">
        <v>25.55</v>
      </c>
      <c r="D2039" s="4">
        <v>6.2084257206208401E-2</v>
      </c>
      <c r="E2039" s="4">
        <v>6.0165975103734497E-2</v>
      </c>
      <c r="F2039">
        <f t="shared" si="215"/>
        <v>24.92100000000001</v>
      </c>
      <c r="G2039">
        <f t="shared" ca="1" si="216"/>
        <v>17.854875956367636</v>
      </c>
      <c r="H2039" s="14">
        <f t="shared" ca="1" si="217"/>
        <v>14.32181393455145</v>
      </c>
      <c r="I2039" s="13">
        <f t="shared" ca="1" si="218"/>
        <v>-0.13741621205688087</v>
      </c>
      <c r="J2039" s="13">
        <f t="shared" ca="1" si="219"/>
        <v>0</v>
      </c>
      <c r="K2039" s="7">
        <f t="shared" ca="1" si="220"/>
        <v>0</v>
      </c>
      <c r="L2039" s="13">
        <f t="shared" ca="1" si="221"/>
        <v>0</v>
      </c>
      <c r="M2039" s="7">
        <f t="shared" ca="1" si="222"/>
        <v>0</v>
      </c>
      <c r="P2039" s="15">
        <v>1.8227254161218003E-2</v>
      </c>
      <c r="Q2039" s="11">
        <v>13.28</v>
      </c>
    </row>
    <row r="2040" spans="1:17" x14ac:dyDescent="0.25">
      <c r="A2040" s="3">
        <v>40926</v>
      </c>
      <c r="B2040">
        <v>23.2</v>
      </c>
      <c r="C2040">
        <v>24.95</v>
      </c>
      <c r="D2040" s="4">
        <v>-3.1315240083507299E-2</v>
      </c>
      <c r="E2040" s="4">
        <v>-2.3483365949119501E-2</v>
      </c>
      <c r="F2040">
        <f t="shared" si="215"/>
        <v>24.941600000000008</v>
      </c>
      <c r="G2040">
        <f t="shared" ca="1" si="216"/>
        <v>17.888041363396802</v>
      </c>
      <c r="H2040" s="14">
        <f t="shared" ca="1" si="217"/>
        <v>14.361262045095197</v>
      </c>
      <c r="I2040" s="13">
        <f t="shared" ca="1" si="218"/>
        <v>-0.24691082753069929</v>
      </c>
      <c r="J2040" s="13">
        <f t="shared" ca="1" si="219"/>
        <v>0</v>
      </c>
      <c r="K2040" s="7">
        <f t="shared" ca="1" si="220"/>
        <v>0</v>
      </c>
      <c r="L2040" s="13">
        <f t="shared" ca="1" si="221"/>
        <v>0</v>
      </c>
      <c r="M2040" s="7">
        <f t="shared" ca="1" si="222"/>
        <v>0</v>
      </c>
      <c r="P2040" s="15">
        <v>1.8236054162932069E-2</v>
      </c>
      <c r="Q2040" s="11">
        <v>13.54</v>
      </c>
    </row>
    <row r="2041" spans="1:17" x14ac:dyDescent="0.25">
      <c r="A2041" s="3">
        <v>40927</v>
      </c>
      <c r="B2041">
        <v>22.55</v>
      </c>
      <c r="C2041">
        <v>24.4</v>
      </c>
      <c r="D2041" s="4">
        <v>-2.80172413793103E-2</v>
      </c>
      <c r="E2041" s="4">
        <v>-2.20440881763527E-2</v>
      </c>
      <c r="F2041">
        <f t="shared" si="215"/>
        <v>24.961000000000009</v>
      </c>
      <c r="G2041">
        <f t="shared" ca="1" si="216"/>
        <v>17.920728059229575</v>
      </c>
      <c r="H2041" s="14">
        <f t="shared" ca="1" si="217"/>
        <v>14.400592088844355</v>
      </c>
      <c r="I2041" s="13">
        <f t="shared" ca="1" si="218"/>
        <v>-0.34245836244447203</v>
      </c>
      <c r="J2041" s="13">
        <f t="shared" ca="1" si="219"/>
        <v>0</v>
      </c>
      <c r="K2041" s="7">
        <f t="shared" ca="1" si="220"/>
        <v>0</v>
      </c>
      <c r="L2041" s="13">
        <f t="shared" ca="1" si="221"/>
        <v>0</v>
      </c>
      <c r="M2041" s="7">
        <f t="shared" ca="1" si="222"/>
        <v>0</v>
      </c>
      <c r="P2041" s="15">
        <v>2.2033662263482936E-2</v>
      </c>
      <c r="Q2041" s="11">
        <v>22.1</v>
      </c>
    </row>
    <row r="2042" spans="1:17" x14ac:dyDescent="0.25">
      <c r="A2042" s="3">
        <v>40928</v>
      </c>
      <c r="B2042">
        <v>21.85</v>
      </c>
      <c r="C2042">
        <v>23.9</v>
      </c>
      <c r="D2042" s="4">
        <v>-3.1042128603104201E-2</v>
      </c>
      <c r="E2042" s="4">
        <v>-2.0491803278688499E-2</v>
      </c>
      <c r="F2042">
        <f t="shared" si="215"/>
        <v>24.979400000000016</v>
      </c>
      <c r="G2042">
        <f t="shared" ca="1" si="216"/>
        <v>17.953308224339878</v>
      </c>
      <c r="H2042" s="14">
        <f t="shared" ca="1" si="217"/>
        <v>14.440262336509809</v>
      </c>
      <c r="I2042" s="13">
        <f t="shared" ca="1" si="218"/>
        <v>-0.44539697173340598</v>
      </c>
      <c r="J2042" s="13">
        <f t="shared" ca="1" si="219"/>
        <v>0</v>
      </c>
      <c r="K2042" s="7">
        <f t="shared" ca="1" si="220"/>
        <v>0</v>
      </c>
      <c r="L2042" s="13">
        <f t="shared" ca="1" si="221"/>
        <v>0</v>
      </c>
      <c r="M2042" s="7">
        <f t="shared" ca="1" si="222"/>
        <v>0</v>
      </c>
      <c r="P2042" s="15">
        <v>2.4554854071770438E-2</v>
      </c>
      <c r="Q2042" s="11">
        <v>15.15</v>
      </c>
    </row>
    <row r="2043" spans="1:17" x14ac:dyDescent="0.25">
      <c r="A2043" s="3">
        <v>40931</v>
      </c>
      <c r="B2043">
        <v>21.3</v>
      </c>
      <c r="C2043">
        <v>23.5</v>
      </c>
      <c r="D2043" s="4">
        <v>-2.5171624713958798E-2</v>
      </c>
      <c r="E2043" s="4">
        <v>-1.67364016736401E-2</v>
      </c>
      <c r="F2043">
        <f t="shared" si="215"/>
        <v>24.996800000000018</v>
      </c>
      <c r="G2043">
        <f t="shared" ca="1" si="216"/>
        <v>17.985243128662585</v>
      </c>
      <c r="H2043" s="14">
        <f t="shared" ca="1" si="217"/>
        <v>14.47946469299387</v>
      </c>
      <c r="I2043" s="13">
        <f t="shared" ca="1" si="218"/>
        <v>-0.5272438158652295</v>
      </c>
      <c r="J2043" s="13">
        <f t="shared" ca="1" si="219"/>
        <v>0</v>
      </c>
      <c r="K2043" s="7">
        <f t="shared" ca="1" si="220"/>
        <v>0</v>
      </c>
      <c r="L2043" s="13">
        <f t="shared" ca="1" si="221"/>
        <v>0</v>
      </c>
      <c r="M2043" s="7">
        <f t="shared" ca="1" si="222"/>
        <v>0</v>
      </c>
      <c r="P2043" s="15">
        <v>2.5608152961462349E-2</v>
      </c>
      <c r="Q2043" s="11">
        <v>18.324999999999999</v>
      </c>
    </row>
    <row r="2044" spans="1:17" x14ac:dyDescent="0.25">
      <c r="A2044" s="3">
        <v>40932</v>
      </c>
      <c r="B2044">
        <v>21.2</v>
      </c>
      <c r="C2044">
        <v>23.25</v>
      </c>
      <c r="D2044" s="4">
        <v>-4.6948356807512397E-3</v>
      </c>
      <c r="E2044" s="4">
        <v>-1.0638297872340399E-2</v>
      </c>
      <c r="F2044">
        <f t="shared" ref="F2044:F2107" si="223">AVERAGE(B1795:B2044)</f>
        <v>25.014200000000013</v>
      </c>
      <c r="G2044">
        <f t="shared" ref="G2044:G2107" ca="1" si="224">F2044-_xlfn.STDEV.P(OFFSET(B2044,0,0,-250,1))</f>
        <v>18.017500180799576</v>
      </c>
      <c r="H2044" s="14">
        <f t="shared" ref="H2044:H2107" ca="1" si="225">F2044-1.5*_xlfn.STDEV.P(OFFSET(B2044,0,0,-250,1))</f>
        <v>14.519150271199358</v>
      </c>
      <c r="I2044" s="13">
        <f t="shared" ref="I2044:I2107" ca="1" si="226">(B2044-F2044)/_xlfn.STDEV.P(OFFSET(B2044,0,0,-250,1))</f>
        <v>-0.54514272422164456</v>
      </c>
      <c r="J2044" s="13">
        <f t="shared" ca="1" si="219"/>
        <v>0</v>
      </c>
      <c r="K2044" s="7">
        <f t="shared" ca="1" si="220"/>
        <v>0</v>
      </c>
      <c r="L2044" s="13">
        <f t="shared" ca="1" si="221"/>
        <v>0</v>
      </c>
      <c r="M2044" s="7">
        <f t="shared" ca="1" si="222"/>
        <v>0</v>
      </c>
      <c r="P2044" s="15">
        <v>2.7108006212456917E-2</v>
      </c>
      <c r="Q2044" s="11">
        <v>38.200000000000003</v>
      </c>
    </row>
    <row r="2045" spans="1:17" x14ac:dyDescent="0.25">
      <c r="A2045" s="3">
        <v>40933</v>
      </c>
      <c r="B2045">
        <v>20.6</v>
      </c>
      <c r="C2045">
        <v>22.5</v>
      </c>
      <c r="D2045" s="4">
        <v>-2.8301886792452699E-2</v>
      </c>
      <c r="E2045" s="4">
        <v>-3.2258064516128997E-2</v>
      </c>
      <c r="F2045">
        <f t="shared" si="223"/>
        <v>25.029200000000014</v>
      </c>
      <c r="G2045">
        <f t="shared" ca="1" si="224"/>
        <v>18.046012521491424</v>
      </c>
      <c r="H2045" s="14">
        <f t="shared" ca="1" si="225"/>
        <v>14.554418782237127</v>
      </c>
      <c r="I2045" s="13">
        <f t="shared" ca="1" si="226"/>
        <v>-0.6342662306620418</v>
      </c>
      <c r="J2045" s="13">
        <f t="shared" ref="J2045:J2108" ca="1" si="227">IF(AND(J2044=0,I2044&lt;-1),1,IF(AND(J2044=1,I2044&gt;-0.5),0,J2044))</f>
        <v>0</v>
      </c>
      <c r="K2045" s="7">
        <f t="shared" ref="K2045:K2108" ca="1" si="228">J2045*D2045</f>
        <v>0</v>
      </c>
      <c r="L2045" s="13">
        <f t="shared" ref="L2045:L2108" ca="1" si="229">IF(AND(L2044=0,I2044&lt;-1.5),1,IF(AND(L2044=1,I2044&gt;0.5),0,L2044))</f>
        <v>0</v>
      </c>
      <c r="M2045" s="7">
        <f t="shared" ref="M2045:M2108" ca="1" si="230">L2045*D2045</f>
        <v>0</v>
      </c>
      <c r="P2045" s="15">
        <v>2.853719590918943E-2</v>
      </c>
      <c r="Q2045" s="11">
        <v>13.35</v>
      </c>
    </row>
    <row r="2046" spans="1:17" x14ac:dyDescent="0.25">
      <c r="A2046" s="3">
        <v>40934</v>
      </c>
      <c r="B2046">
        <v>20.55</v>
      </c>
      <c r="C2046">
        <v>22.55</v>
      </c>
      <c r="D2046" s="4">
        <v>-2.4271844660194199E-3</v>
      </c>
      <c r="E2046" s="4">
        <v>2.2222222222223502E-3</v>
      </c>
      <c r="F2046">
        <f t="shared" si="223"/>
        <v>25.043800000000015</v>
      </c>
      <c r="G2046">
        <f t="shared" ca="1" si="224"/>
        <v>18.073820691565935</v>
      </c>
      <c r="H2046" s="14">
        <f t="shared" ca="1" si="225"/>
        <v>14.588831037348895</v>
      </c>
      <c r="I2046" s="13">
        <f t="shared" ca="1" si="226"/>
        <v>-0.64473649076149409</v>
      </c>
      <c r="J2046" s="13">
        <f t="shared" ca="1" si="227"/>
        <v>0</v>
      </c>
      <c r="K2046" s="7">
        <f t="shared" ca="1" si="228"/>
        <v>0</v>
      </c>
      <c r="L2046" s="13">
        <f t="shared" ca="1" si="229"/>
        <v>0</v>
      </c>
      <c r="M2046" s="7">
        <f t="shared" ca="1" si="230"/>
        <v>0</v>
      </c>
      <c r="P2046" s="15">
        <v>2.9101788135240433E-2</v>
      </c>
      <c r="Q2046" s="11">
        <v>13.41</v>
      </c>
    </row>
    <row r="2047" spans="1:17" x14ac:dyDescent="0.25">
      <c r="A2047" s="3">
        <v>40935</v>
      </c>
      <c r="B2047">
        <v>20.149999999999999</v>
      </c>
      <c r="C2047">
        <v>22.2</v>
      </c>
      <c r="D2047" s="4">
        <v>-1.94647201946473E-2</v>
      </c>
      <c r="E2047" s="4">
        <v>-1.5521064301552199E-2</v>
      </c>
      <c r="F2047">
        <f t="shared" si="223"/>
        <v>25.05800000000001</v>
      </c>
      <c r="G2047">
        <f t="shared" ca="1" si="224"/>
        <v>18.101634857197393</v>
      </c>
      <c r="H2047" s="14">
        <f t="shared" ca="1" si="225"/>
        <v>14.623452285796084</v>
      </c>
      <c r="I2047" s="13">
        <f t="shared" ca="1" si="226"/>
        <v>-0.70554088223474865</v>
      </c>
      <c r="J2047" s="13">
        <f t="shared" ca="1" si="227"/>
        <v>0</v>
      </c>
      <c r="K2047" s="7">
        <f t="shared" ca="1" si="228"/>
        <v>0</v>
      </c>
      <c r="L2047" s="13">
        <f t="shared" ca="1" si="229"/>
        <v>0</v>
      </c>
      <c r="M2047" s="7">
        <f t="shared" ca="1" si="230"/>
        <v>0</v>
      </c>
      <c r="P2047" s="15">
        <v>3.0435573362600315E-2</v>
      </c>
      <c r="Q2047" s="11">
        <v>25.7</v>
      </c>
    </row>
    <row r="2048" spans="1:17" x14ac:dyDescent="0.25">
      <c r="A2048" s="3">
        <v>40938</v>
      </c>
      <c r="B2048">
        <v>20.7</v>
      </c>
      <c r="C2048">
        <v>22.55</v>
      </c>
      <c r="D2048" s="4">
        <v>2.7295285359801601E-2</v>
      </c>
      <c r="E2048" s="4">
        <v>1.57657657657659E-2</v>
      </c>
      <c r="F2048">
        <f t="shared" si="223"/>
        <v>25.069400000000012</v>
      </c>
      <c r="G2048">
        <f t="shared" ca="1" si="224"/>
        <v>18.122527780072588</v>
      </c>
      <c r="H2048" s="14">
        <f t="shared" ca="1" si="225"/>
        <v>14.649091670108875</v>
      </c>
      <c r="I2048" s="13">
        <f t="shared" ca="1" si="226"/>
        <v>-0.62897371099848176</v>
      </c>
      <c r="J2048" s="13">
        <f t="shared" ca="1" si="227"/>
        <v>0</v>
      </c>
      <c r="K2048" s="7">
        <f t="shared" ca="1" si="228"/>
        <v>0</v>
      </c>
      <c r="L2048" s="13">
        <f t="shared" ca="1" si="229"/>
        <v>0</v>
      </c>
      <c r="M2048" s="7">
        <f t="shared" ca="1" si="230"/>
        <v>0</v>
      </c>
      <c r="P2048" s="15">
        <v>3.1304985594325173E-2</v>
      </c>
      <c r="Q2048" s="11">
        <v>13.49</v>
      </c>
    </row>
    <row r="2049" spans="1:17" x14ac:dyDescent="0.25">
      <c r="A2049" s="3">
        <v>40939</v>
      </c>
      <c r="B2049">
        <v>20.9</v>
      </c>
      <c r="C2049">
        <v>22.75</v>
      </c>
      <c r="D2049" s="4">
        <v>9.66183574879231E-3</v>
      </c>
      <c r="E2049" s="4">
        <v>8.8691796008868503E-3</v>
      </c>
      <c r="F2049">
        <f t="shared" si="223"/>
        <v>25.080800000000011</v>
      </c>
      <c r="G2049">
        <f t="shared" ca="1" si="224"/>
        <v>18.143123778094036</v>
      </c>
      <c r="H2049" s="14">
        <f t="shared" ca="1" si="225"/>
        <v>14.674285667141051</v>
      </c>
      <c r="I2049" s="13">
        <f t="shared" ca="1" si="226"/>
        <v>-0.60262253040852198</v>
      </c>
      <c r="J2049" s="13">
        <f t="shared" ca="1" si="227"/>
        <v>0</v>
      </c>
      <c r="K2049" s="7">
        <f t="shared" ca="1" si="228"/>
        <v>0</v>
      </c>
      <c r="L2049" s="13">
        <f t="shared" ca="1" si="229"/>
        <v>0</v>
      </c>
      <c r="M2049" s="7">
        <f t="shared" ca="1" si="230"/>
        <v>0</v>
      </c>
      <c r="P2049" s="15">
        <v>3.1664530629762572E-2</v>
      </c>
      <c r="Q2049" s="11">
        <v>20.65</v>
      </c>
    </row>
    <row r="2050" spans="1:17" x14ac:dyDescent="0.25">
      <c r="A2050" s="3">
        <v>40940</v>
      </c>
      <c r="B2050">
        <v>19.850000000000001</v>
      </c>
      <c r="C2050">
        <v>22.05</v>
      </c>
      <c r="D2050" s="4">
        <v>-5.0239234449760597E-2</v>
      </c>
      <c r="E2050" s="4">
        <v>-3.0769230769230799E-2</v>
      </c>
      <c r="F2050">
        <f t="shared" si="223"/>
        <v>25.08700000000001</v>
      </c>
      <c r="G2050">
        <f t="shared" ca="1" si="224"/>
        <v>18.154695837602109</v>
      </c>
      <c r="H2050" s="14">
        <f t="shared" ca="1" si="225"/>
        <v>14.688543756403156</v>
      </c>
      <c r="I2050" s="13">
        <f t="shared" ca="1" si="226"/>
        <v>-0.75544867583947972</v>
      </c>
      <c r="J2050" s="13">
        <f t="shared" ca="1" si="227"/>
        <v>0</v>
      </c>
      <c r="K2050" s="7">
        <f t="shared" ca="1" si="228"/>
        <v>0</v>
      </c>
      <c r="L2050" s="13">
        <f t="shared" ca="1" si="229"/>
        <v>0</v>
      </c>
      <c r="M2050" s="7">
        <f t="shared" ca="1" si="230"/>
        <v>0</v>
      </c>
      <c r="P2050" s="15">
        <v>3.1774304087259397E-2</v>
      </c>
      <c r="Q2050" s="11">
        <v>13.56</v>
      </c>
    </row>
    <row r="2051" spans="1:17" x14ac:dyDescent="0.25">
      <c r="A2051" s="3">
        <v>40941</v>
      </c>
      <c r="B2051">
        <v>19.149999999999999</v>
      </c>
      <c r="C2051">
        <v>21.35</v>
      </c>
      <c r="D2051" s="4">
        <v>-3.52644836272041E-2</v>
      </c>
      <c r="E2051" s="4">
        <v>-3.1746031746031703E-2</v>
      </c>
      <c r="F2051">
        <f t="shared" si="223"/>
        <v>25.089800000000011</v>
      </c>
      <c r="G2051">
        <f t="shared" ca="1" si="224"/>
        <v>18.160036226248451</v>
      </c>
      <c r="H2051" s="14">
        <f t="shared" ca="1" si="225"/>
        <v>14.695154339372674</v>
      </c>
      <c r="I2051" s="13">
        <f t="shared" ca="1" si="226"/>
        <v>-0.85714321496768564</v>
      </c>
      <c r="J2051" s="13">
        <f t="shared" ca="1" si="227"/>
        <v>0</v>
      </c>
      <c r="K2051" s="7">
        <f t="shared" ca="1" si="228"/>
        <v>0</v>
      </c>
      <c r="L2051" s="13">
        <f t="shared" ca="1" si="229"/>
        <v>0</v>
      </c>
      <c r="M2051" s="7">
        <f t="shared" ca="1" si="230"/>
        <v>0</v>
      </c>
      <c r="P2051" s="15">
        <v>3.2268059153501311E-2</v>
      </c>
      <c r="Q2051" s="11">
        <v>37.9</v>
      </c>
    </row>
    <row r="2052" spans="1:17" x14ac:dyDescent="0.25">
      <c r="A2052" s="3">
        <v>40942</v>
      </c>
      <c r="B2052">
        <v>17.95</v>
      </c>
      <c r="C2052">
        <v>20.55</v>
      </c>
      <c r="D2052" s="4">
        <v>-6.26631853785901E-2</v>
      </c>
      <c r="E2052" s="4">
        <v>-3.7470725995316201E-2</v>
      </c>
      <c r="F2052">
        <f t="shared" si="223"/>
        <v>25.087200000000006</v>
      </c>
      <c r="G2052">
        <f t="shared" ca="1" si="224"/>
        <v>18.154880318969738</v>
      </c>
      <c r="H2052" s="14">
        <f t="shared" ca="1" si="225"/>
        <v>14.688720478454602</v>
      </c>
      <c r="I2052" s="13">
        <f t="shared" ca="1" si="226"/>
        <v>-1.0295543668492924</v>
      </c>
      <c r="J2052" s="13">
        <f t="shared" ca="1" si="227"/>
        <v>0</v>
      </c>
      <c r="K2052" s="7">
        <f t="shared" ca="1" si="228"/>
        <v>0</v>
      </c>
      <c r="L2052" s="13">
        <f t="shared" ca="1" si="229"/>
        <v>0</v>
      </c>
      <c r="M2052" s="7">
        <f t="shared" ca="1" si="230"/>
        <v>0</v>
      </c>
      <c r="P2052" s="15">
        <v>3.4202496920487872E-2</v>
      </c>
      <c r="Q2052" s="11">
        <v>15.625</v>
      </c>
    </row>
    <row r="2053" spans="1:17" x14ac:dyDescent="0.25">
      <c r="A2053" s="3">
        <v>40945</v>
      </c>
      <c r="B2053">
        <v>18.100000000000001</v>
      </c>
      <c r="C2053">
        <v>20.2</v>
      </c>
      <c r="D2053" s="4">
        <v>8.3565459610028796E-3</v>
      </c>
      <c r="E2053" s="4">
        <v>-1.7031630170316399E-2</v>
      </c>
      <c r="F2053">
        <f t="shared" si="223"/>
        <v>25.085200000000011</v>
      </c>
      <c r="G2053">
        <f t="shared" ca="1" si="224"/>
        <v>18.150937172561218</v>
      </c>
      <c r="H2053" s="14">
        <f t="shared" ca="1" si="225"/>
        <v>14.683805758841823</v>
      </c>
      <c r="I2053" s="13">
        <f t="shared" ca="1" si="226"/>
        <v>-1.0073457228012268</v>
      </c>
      <c r="J2053" s="13">
        <f t="shared" ca="1" si="227"/>
        <v>1</v>
      </c>
      <c r="K2053" s="7">
        <f t="shared" ca="1" si="228"/>
        <v>8.3565459610028796E-3</v>
      </c>
      <c r="L2053" s="13">
        <f t="shared" ca="1" si="229"/>
        <v>0</v>
      </c>
      <c r="M2053" s="7">
        <f t="shared" ca="1" si="230"/>
        <v>0</v>
      </c>
      <c r="P2053" s="15">
        <v>3.4245132469890506E-2</v>
      </c>
      <c r="Q2053" s="11">
        <v>15.625</v>
      </c>
    </row>
    <row r="2054" spans="1:17" x14ac:dyDescent="0.25">
      <c r="A2054" s="3">
        <v>40946</v>
      </c>
      <c r="B2054">
        <v>18.399999999999999</v>
      </c>
      <c r="C2054">
        <v>20.399999999999999</v>
      </c>
      <c r="D2054" s="4">
        <v>1.6574585635359001E-2</v>
      </c>
      <c r="E2054" s="4">
        <v>9.9009900990099098E-3</v>
      </c>
      <c r="F2054">
        <f t="shared" si="223"/>
        <v>25.074200000000008</v>
      </c>
      <c r="G2054">
        <f t="shared" ca="1" si="224"/>
        <v>18.13152728986887</v>
      </c>
      <c r="H2054" s="14">
        <f t="shared" ca="1" si="225"/>
        <v>14.6601909348033</v>
      </c>
      <c r="I2054" s="13">
        <f t="shared" ca="1" si="226"/>
        <v>-0.96133006389032882</v>
      </c>
      <c r="J2054" s="13">
        <f t="shared" ca="1" si="227"/>
        <v>1</v>
      </c>
      <c r="K2054" s="7">
        <f t="shared" ca="1" si="228"/>
        <v>1.6574585635359001E-2</v>
      </c>
      <c r="L2054" s="13">
        <f t="shared" ca="1" si="229"/>
        <v>0</v>
      </c>
      <c r="M2054" s="7">
        <f t="shared" ca="1" si="230"/>
        <v>0</v>
      </c>
      <c r="P2054" s="15">
        <v>3.7263290373302227E-2</v>
      </c>
      <c r="Q2054" s="11">
        <v>15.675000000000001</v>
      </c>
    </row>
    <row r="2055" spans="1:17" x14ac:dyDescent="0.25">
      <c r="A2055" s="3">
        <v>40947</v>
      </c>
      <c r="B2055">
        <v>19.2</v>
      </c>
      <c r="C2055">
        <v>21</v>
      </c>
      <c r="D2055" s="4">
        <v>4.3478260869565202E-2</v>
      </c>
      <c r="E2055" s="4">
        <v>2.9411764705882502E-2</v>
      </c>
      <c r="F2055">
        <f t="shared" si="223"/>
        <v>25.062000000000008</v>
      </c>
      <c r="G2055">
        <f t="shared" ca="1" si="224"/>
        <v>18.111699574838543</v>
      </c>
      <c r="H2055" s="14">
        <f t="shared" ca="1" si="225"/>
        <v>14.636549362257812</v>
      </c>
      <c r="I2055" s="13">
        <f t="shared" ca="1" si="226"/>
        <v>-0.84341677933494896</v>
      </c>
      <c r="J2055" s="13">
        <f t="shared" ca="1" si="227"/>
        <v>1</v>
      </c>
      <c r="K2055" s="7">
        <f t="shared" ca="1" si="228"/>
        <v>4.3478260869565202E-2</v>
      </c>
      <c r="L2055" s="13">
        <f t="shared" ca="1" si="229"/>
        <v>0</v>
      </c>
      <c r="M2055" s="7">
        <f t="shared" ca="1" si="230"/>
        <v>0</v>
      </c>
      <c r="P2055" s="15">
        <v>3.8831522030031207E-2</v>
      </c>
      <c r="Q2055" s="11">
        <v>15.625</v>
      </c>
    </row>
    <row r="2056" spans="1:17" x14ac:dyDescent="0.25">
      <c r="A2056" s="3">
        <v>40948</v>
      </c>
      <c r="B2056">
        <v>20</v>
      </c>
      <c r="C2056">
        <v>21.95</v>
      </c>
      <c r="D2056" s="4">
        <v>4.1666666666666699E-2</v>
      </c>
      <c r="E2056" s="4">
        <v>4.5238095238095299E-2</v>
      </c>
      <c r="F2056">
        <f t="shared" si="223"/>
        <v>25.054600000000004</v>
      </c>
      <c r="G2056">
        <f t="shared" ca="1" si="224"/>
        <v>18.09990023365496</v>
      </c>
      <c r="H2056" s="14">
        <f t="shared" ca="1" si="225"/>
        <v>14.62255035048244</v>
      </c>
      <c r="I2056" s="13">
        <f t="shared" ca="1" si="226"/>
        <v>-0.72678910230748706</v>
      </c>
      <c r="J2056" s="13">
        <f t="shared" ca="1" si="227"/>
        <v>1</v>
      </c>
      <c r="K2056" s="7">
        <f t="shared" ca="1" si="228"/>
        <v>4.1666666666666699E-2</v>
      </c>
      <c r="L2056" s="13">
        <f t="shared" ca="1" si="229"/>
        <v>0</v>
      </c>
      <c r="M2056" s="7">
        <f t="shared" ca="1" si="230"/>
        <v>0</v>
      </c>
      <c r="P2056" s="15">
        <v>3.9351142424090386E-2</v>
      </c>
      <c r="Q2056" s="11">
        <v>13.43</v>
      </c>
    </row>
    <row r="2057" spans="1:17" x14ac:dyDescent="0.25">
      <c r="A2057" s="3">
        <v>40949</v>
      </c>
      <c r="B2057">
        <v>21.75</v>
      </c>
      <c r="C2057">
        <v>23.55</v>
      </c>
      <c r="D2057" s="4">
        <v>8.7499999999999897E-2</v>
      </c>
      <c r="E2057" s="4">
        <v>7.2892938496583307E-2</v>
      </c>
      <c r="F2057">
        <f t="shared" si="223"/>
        <v>25.061000000000003</v>
      </c>
      <c r="G2057">
        <f t="shared" ca="1" si="224"/>
        <v>18.110081427609749</v>
      </c>
      <c r="H2057" s="14">
        <f t="shared" ca="1" si="225"/>
        <v>14.634622141414624</v>
      </c>
      <c r="I2057" s="13">
        <f t="shared" ca="1" si="226"/>
        <v>-0.47633992047491797</v>
      </c>
      <c r="J2057" s="13">
        <f t="shared" ca="1" si="227"/>
        <v>1</v>
      </c>
      <c r="K2057" s="7">
        <f t="shared" ca="1" si="228"/>
        <v>8.7499999999999897E-2</v>
      </c>
      <c r="L2057" s="13">
        <f t="shared" ca="1" si="229"/>
        <v>0</v>
      </c>
      <c r="M2057" s="7">
        <f t="shared" ca="1" si="230"/>
        <v>0</v>
      </c>
      <c r="P2057" s="15">
        <v>3.9591439062350971E-2</v>
      </c>
      <c r="Q2057" s="11">
        <v>13.33</v>
      </c>
    </row>
    <row r="2058" spans="1:17" x14ac:dyDescent="0.25">
      <c r="A2058" s="3">
        <v>40952</v>
      </c>
      <c r="B2058">
        <v>21.9</v>
      </c>
      <c r="C2058">
        <v>23.65</v>
      </c>
      <c r="D2058" s="4">
        <v>-7.0063694267516005E-2</v>
      </c>
      <c r="E2058" s="4">
        <v>-2.4742268041237098E-2</v>
      </c>
      <c r="F2058">
        <f t="shared" si="223"/>
        <v>25.0718</v>
      </c>
      <c r="G2058">
        <f t="shared" ca="1" si="224"/>
        <v>18.127902336583581</v>
      </c>
      <c r="H2058" s="14">
        <f t="shared" ca="1" si="225"/>
        <v>14.655953504875372</v>
      </c>
      <c r="I2058" s="13">
        <f t="shared" ca="1" si="226"/>
        <v>-0.45677516486316794</v>
      </c>
      <c r="J2058" s="13">
        <f t="shared" ca="1" si="227"/>
        <v>0</v>
      </c>
      <c r="K2058" s="7">
        <f t="shared" ca="1" si="228"/>
        <v>0</v>
      </c>
      <c r="L2058" s="13">
        <f t="shared" ca="1" si="229"/>
        <v>0</v>
      </c>
      <c r="M2058" s="7">
        <f t="shared" ca="1" si="230"/>
        <v>0</v>
      </c>
      <c r="P2058" s="15">
        <v>3.9988118937667863E-2</v>
      </c>
      <c r="Q2058" s="11">
        <v>24.7</v>
      </c>
    </row>
    <row r="2059" spans="1:17" x14ac:dyDescent="0.25">
      <c r="A2059" s="3">
        <v>40953</v>
      </c>
      <c r="B2059">
        <v>22.45</v>
      </c>
      <c r="C2059">
        <v>23.95</v>
      </c>
      <c r="D2059" s="4">
        <v>2.51141552511416E-2</v>
      </c>
      <c r="E2059" s="4">
        <v>1.2684989429175401E-2</v>
      </c>
      <c r="F2059">
        <f t="shared" si="223"/>
        <v>25.076799999999999</v>
      </c>
      <c r="G2059">
        <f t="shared" ca="1" si="224"/>
        <v>18.135242411101093</v>
      </c>
      <c r="H2059" s="14">
        <f t="shared" ca="1" si="225"/>
        <v>14.66446361665164</v>
      </c>
      <c r="I2059" s="13">
        <f t="shared" ca="1" si="226"/>
        <v>-0.37841651046745423</v>
      </c>
      <c r="J2059" s="13">
        <f t="shared" ca="1" si="227"/>
        <v>0</v>
      </c>
      <c r="K2059" s="7">
        <f t="shared" ca="1" si="228"/>
        <v>0</v>
      </c>
      <c r="L2059" s="13">
        <f t="shared" ca="1" si="229"/>
        <v>0</v>
      </c>
      <c r="M2059" s="7">
        <f t="shared" ca="1" si="230"/>
        <v>0</v>
      </c>
      <c r="P2059" s="15">
        <v>4.0192769123130571E-2</v>
      </c>
      <c r="Q2059" s="11">
        <v>15.8</v>
      </c>
    </row>
    <row r="2060" spans="1:17" x14ac:dyDescent="0.25">
      <c r="A2060" s="3">
        <v>40954</v>
      </c>
      <c r="B2060">
        <v>24.25</v>
      </c>
      <c r="C2060">
        <v>25.6</v>
      </c>
      <c r="D2060" s="4">
        <v>8.0178173719376494E-2</v>
      </c>
      <c r="E2060" s="4">
        <v>6.8893528183716204E-2</v>
      </c>
      <c r="F2060">
        <f t="shared" si="223"/>
        <v>25.089400000000001</v>
      </c>
      <c r="G2060">
        <f t="shared" ca="1" si="224"/>
        <v>18.15221486191987</v>
      </c>
      <c r="H2060" s="14">
        <f t="shared" ca="1" si="225"/>
        <v>14.683622292879802</v>
      </c>
      <c r="I2060" s="13">
        <f t="shared" ca="1" si="226"/>
        <v>-0.12100008624424652</v>
      </c>
      <c r="J2060" s="13">
        <f t="shared" ca="1" si="227"/>
        <v>0</v>
      </c>
      <c r="K2060" s="7">
        <f t="shared" ca="1" si="228"/>
        <v>0</v>
      </c>
      <c r="L2060" s="13">
        <f t="shared" ca="1" si="229"/>
        <v>0</v>
      </c>
      <c r="M2060" s="7">
        <f t="shared" ca="1" si="230"/>
        <v>0</v>
      </c>
      <c r="P2060" s="15">
        <v>4.3422454677065271E-2</v>
      </c>
      <c r="Q2060" s="11">
        <v>23.45</v>
      </c>
    </row>
    <row r="2061" spans="1:17" x14ac:dyDescent="0.25">
      <c r="A2061" s="3">
        <v>40955</v>
      </c>
      <c r="B2061">
        <v>22.8</v>
      </c>
      <c r="C2061">
        <v>24.65</v>
      </c>
      <c r="D2061" s="4">
        <v>-5.97938144329897E-2</v>
      </c>
      <c r="E2061" s="4">
        <v>-3.7109375000000097E-2</v>
      </c>
      <c r="F2061">
        <f t="shared" si="223"/>
        <v>25.101800000000001</v>
      </c>
      <c r="G2061">
        <f t="shared" ca="1" si="224"/>
        <v>18.171492159795505</v>
      </c>
      <c r="H2061" s="14">
        <f t="shared" ca="1" si="225"/>
        <v>14.70633823969326</v>
      </c>
      <c r="I2061" s="13">
        <f t="shared" ca="1" si="226"/>
        <v>-0.33213531823891973</v>
      </c>
      <c r="J2061" s="13">
        <f t="shared" ca="1" si="227"/>
        <v>0</v>
      </c>
      <c r="K2061" s="7">
        <f t="shared" ca="1" si="228"/>
        <v>0</v>
      </c>
      <c r="L2061" s="13">
        <f t="shared" ca="1" si="229"/>
        <v>0</v>
      </c>
      <c r="M2061" s="7">
        <f t="shared" ca="1" si="230"/>
        <v>0</v>
      </c>
      <c r="P2061" s="15">
        <v>4.3869506584655445E-2</v>
      </c>
      <c r="Q2061" s="11">
        <v>15.7</v>
      </c>
    </row>
    <row r="2062" spans="1:17" x14ac:dyDescent="0.25">
      <c r="A2062" s="3">
        <v>40956</v>
      </c>
      <c r="B2062">
        <v>22.6</v>
      </c>
      <c r="C2062">
        <v>24.8</v>
      </c>
      <c r="D2062" s="4">
        <v>-8.7719298245613198E-3</v>
      </c>
      <c r="E2062" s="4">
        <v>6.0851926977687496E-3</v>
      </c>
      <c r="F2062">
        <f t="shared" si="223"/>
        <v>25.112000000000002</v>
      </c>
      <c r="G2062">
        <f t="shared" ca="1" si="224"/>
        <v>18.187260582520118</v>
      </c>
      <c r="H2062" s="14">
        <f t="shared" ca="1" si="225"/>
        <v>14.724890873780176</v>
      </c>
      <c r="I2062" s="13">
        <f t="shared" ca="1" si="226"/>
        <v>-0.36275733259493409</v>
      </c>
      <c r="J2062" s="13">
        <f t="shared" ca="1" si="227"/>
        <v>0</v>
      </c>
      <c r="K2062" s="7">
        <f t="shared" ca="1" si="228"/>
        <v>0</v>
      </c>
      <c r="L2062" s="13">
        <f t="shared" ca="1" si="229"/>
        <v>0</v>
      </c>
      <c r="M2062" s="7">
        <f t="shared" ca="1" si="230"/>
        <v>0</v>
      </c>
      <c r="P2062" s="15">
        <v>4.6240256613477117E-2</v>
      </c>
      <c r="Q2062" s="11">
        <v>14.8</v>
      </c>
    </row>
    <row r="2063" spans="1:17" x14ac:dyDescent="0.25">
      <c r="A2063" s="3">
        <v>40959</v>
      </c>
      <c r="B2063">
        <v>22.6</v>
      </c>
      <c r="C2063">
        <v>24.8</v>
      </c>
      <c r="D2063" s="4">
        <v>0</v>
      </c>
      <c r="E2063" s="4">
        <v>0</v>
      </c>
      <c r="F2063">
        <f t="shared" si="223"/>
        <v>25.118200000000005</v>
      </c>
      <c r="G2063">
        <f t="shared" ca="1" si="224"/>
        <v>18.196406969288979</v>
      </c>
      <c r="H2063" s="14">
        <f t="shared" ca="1" si="225"/>
        <v>14.735510453933465</v>
      </c>
      <c r="I2063" s="13">
        <f t="shared" ca="1" si="226"/>
        <v>-0.36380746850232337</v>
      </c>
      <c r="J2063" s="13">
        <f t="shared" ca="1" si="227"/>
        <v>0</v>
      </c>
      <c r="K2063" s="7">
        <f t="shared" ca="1" si="228"/>
        <v>0</v>
      </c>
      <c r="L2063" s="13">
        <f t="shared" ca="1" si="229"/>
        <v>0</v>
      </c>
      <c r="M2063" s="7">
        <f t="shared" ca="1" si="230"/>
        <v>0</v>
      </c>
      <c r="P2063" s="15">
        <v>4.673155803690407E-2</v>
      </c>
      <c r="Q2063" s="11">
        <v>24.75</v>
      </c>
    </row>
    <row r="2064" spans="1:17" x14ac:dyDescent="0.25">
      <c r="A2064" s="3">
        <v>40960</v>
      </c>
      <c r="B2064">
        <v>22.55</v>
      </c>
      <c r="C2064">
        <v>25.15</v>
      </c>
      <c r="D2064" s="4">
        <v>-2.2123893805310298E-3</v>
      </c>
      <c r="E2064" s="4">
        <v>1.41129032258063E-2</v>
      </c>
      <c r="F2064">
        <f t="shared" si="223"/>
        <v>25.126600000000007</v>
      </c>
      <c r="G2064">
        <f t="shared" ca="1" si="224"/>
        <v>18.209204360021062</v>
      </c>
      <c r="H2064" s="14">
        <f t="shared" ca="1" si="225"/>
        <v>14.750506540031591</v>
      </c>
      <c r="I2064" s="13">
        <f t="shared" ca="1" si="226"/>
        <v>-0.37248122474137524</v>
      </c>
      <c r="J2064" s="13">
        <f t="shared" ca="1" si="227"/>
        <v>0</v>
      </c>
      <c r="K2064" s="7">
        <f t="shared" ca="1" si="228"/>
        <v>0</v>
      </c>
      <c r="L2064" s="13">
        <f t="shared" ca="1" si="229"/>
        <v>0</v>
      </c>
      <c r="M2064" s="7">
        <f t="shared" ca="1" si="230"/>
        <v>0</v>
      </c>
      <c r="P2064" s="15">
        <v>4.7265441844690656E-2</v>
      </c>
      <c r="Q2064" s="11">
        <v>22.98</v>
      </c>
    </row>
    <row r="2065" spans="1:17" x14ac:dyDescent="0.25">
      <c r="A2065" s="3">
        <v>40961</v>
      </c>
      <c r="B2065">
        <v>21.8</v>
      </c>
      <c r="C2065">
        <v>24.55</v>
      </c>
      <c r="D2065" s="4">
        <v>-3.3259423503325898E-2</v>
      </c>
      <c r="E2065" s="4">
        <v>-2.3856858846918499E-2</v>
      </c>
      <c r="F2065">
        <f t="shared" si="223"/>
        <v>25.129600000000007</v>
      </c>
      <c r="G2065">
        <f t="shared" ca="1" si="224"/>
        <v>18.213810541087902</v>
      </c>
      <c r="H2065" s="14">
        <f t="shared" ca="1" si="225"/>
        <v>14.755915811631848</v>
      </c>
      <c r="I2065" s="13">
        <f t="shared" ca="1" si="226"/>
        <v>-0.48144901168286458</v>
      </c>
      <c r="J2065" s="13">
        <f t="shared" ca="1" si="227"/>
        <v>0</v>
      </c>
      <c r="K2065" s="7">
        <f t="shared" ca="1" si="228"/>
        <v>0</v>
      </c>
      <c r="L2065" s="13">
        <f t="shared" ca="1" si="229"/>
        <v>0</v>
      </c>
      <c r="M2065" s="7">
        <f t="shared" ca="1" si="230"/>
        <v>0</v>
      </c>
      <c r="P2065" s="15">
        <v>5.4168793320708175E-2</v>
      </c>
      <c r="Q2065" s="11">
        <v>13.6</v>
      </c>
    </row>
    <row r="2066" spans="1:17" x14ac:dyDescent="0.25">
      <c r="A2066" s="3">
        <v>40962</v>
      </c>
      <c r="B2066">
        <v>20.25</v>
      </c>
      <c r="C2066">
        <v>23.35</v>
      </c>
      <c r="D2066" s="4">
        <v>-7.1100917431192706E-2</v>
      </c>
      <c r="E2066" s="4">
        <v>-4.8879837067209803E-2</v>
      </c>
      <c r="F2066">
        <f t="shared" si="223"/>
        <v>25.121600000000004</v>
      </c>
      <c r="G2066">
        <f t="shared" ca="1" si="224"/>
        <v>18.201328803002028</v>
      </c>
      <c r="H2066" s="14">
        <f t="shared" ca="1" si="225"/>
        <v>14.741193204503038</v>
      </c>
      <c r="I2066" s="13">
        <f t="shared" ca="1" si="226"/>
        <v>-0.7039608508570171</v>
      </c>
      <c r="J2066" s="13">
        <f t="shared" ca="1" si="227"/>
        <v>0</v>
      </c>
      <c r="K2066" s="7">
        <f t="shared" ca="1" si="228"/>
        <v>0</v>
      </c>
      <c r="L2066" s="13">
        <f t="shared" ca="1" si="229"/>
        <v>0</v>
      </c>
      <c r="M2066" s="7">
        <f t="shared" ca="1" si="230"/>
        <v>0</v>
      </c>
      <c r="P2066" s="15">
        <v>5.5886558963896979E-2</v>
      </c>
      <c r="Q2066" s="11">
        <v>13.8</v>
      </c>
    </row>
    <row r="2067" spans="1:17" x14ac:dyDescent="0.25">
      <c r="A2067" s="3">
        <v>40963</v>
      </c>
      <c r="B2067">
        <v>21.2</v>
      </c>
      <c r="C2067">
        <v>24.3</v>
      </c>
      <c r="D2067" s="4">
        <v>4.6913580246913597E-2</v>
      </c>
      <c r="E2067" s="4">
        <v>4.0685224839400298E-2</v>
      </c>
      <c r="F2067">
        <f t="shared" si="223"/>
        <v>25.121200000000005</v>
      </c>
      <c r="G2067">
        <f t="shared" ca="1" si="224"/>
        <v>18.200705035042663</v>
      </c>
      <c r="H2067" s="14">
        <f t="shared" ca="1" si="225"/>
        <v>14.74045755256399</v>
      </c>
      <c r="I2067" s="13">
        <f t="shared" ca="1" si="226"/>
        <v>-0.5666068713083986</v>
      </c>
      <c r="J2067" s="13">
        <f t="shared" ca="1" si="227"/>
        <v>0</v>
      </c>
      <c r="K2067" s="7">
        <f t="shared" ca="1" si="228"/>
        <v>0</v>
      </c>
      <c r="L2067" s="13">
        <f t="shared" ca="1" si="229"/>
        <v>0</v>
      </c>
      <c r="M2067" s="7">
        <f t="shared" ca="1" si="230"/>
        <v>0</v>
      </c>
      <c r="P2067" s="15">
        <v>5.7705726017700569E-2</v>
      </c>
      <c r="Q2067" s="11">
        <v>15.15</v>
      </c>
    </row>
    <row r="2068" spans="1:17" x14ac:dyDescent="0.25">
      <c r="A2068" s="3">
        <v>40966</v>
      </c>
      <c r="B2068">
        <v>21.55</v>
      </c>
      <c r="C2068">
        <v>24.55</v>
      </c>
      <c r="D2068" s="4">
        <v>1.6509433962264199E-2</v>
      </c>
      <c r="E2068" s="4">
        <v>1.02880658436213E-2</v>
      </c>
      <c r="F2068">
        <f t="shared" si="223"/>
        <v>25.118200000000009</v>
      </c>
      <c r="G2068">
        <f t="shared" ca="1" si="224"/>
        <v>18.196320287089666</v>
      </c>
      <c r="H2068" s="14">
        <f t="shared" ca="1" si="225"/>
        <v>14.735380430634496</v>
      </c>
      <c r="I2068" s="13">
        <f t="shared" ca="1" si="226"/>
        <v>-0.51549581154159341</v>
      </c>
      <c r="J2068" s="13">
        <f t="shared" ca="1" si="227"/>
        <v>0</v>
      </c>
      <c r="K2068" s="7">
        <f t="shared" ca="1" si="228"/>
        <v>0</v>
      </c>
      <c r="L2068" s="13">
        <f t="shared" ca="1" si="229"/>
        <v>0</v>
      </c>
      <c r="M2068" s="7">
        <f t="shared" ca="1" si="230"/>
        <v>0</v>
      </c>
      <c r="P2068" s="15">
        <v>5.7840477881451302E-2</v>
      </c>
      <c r="Q2068" s="11">
        <v>15.675000000000001</v>
      </c>
    </row>
    <row r="2069" spans="1:17" x14ac:dyDescent="0.25">
      <c r="A2069" s="3">
        <v>40967</v>
      </c>
      <c r="B2069">
        <v>20.85</v>
      </c>
      <c r="C2069">
        <v>24.05</v>
      </c>
      <c r="D2069" s="4">
        <v>-3.2482598607888602E-2</v>
      </c>
      <c r="E2069" s="4">
        <v>-2.0366598778004098E-2</v>
      </c>
      <c r="F2069">
        <f t="shared" si="223"/>
        <v>25.107800000000008</v>
      </c>
      <c r="G2069">
        <f t="shared" ca="1" si="224"/>
        <v>18.181469863484732</v>
      </c>
      <c r="H2069" s="14">
        <f t="shared" ca="1" si="225"/>
        <v>14.718304795227093</v>
      </c>
      <c r="I2069" s="13">
        <f t="shared" ca="1" si="226"/>
        <v>-0.61472669019241399</v>
      </c>
      <c r="J2069" s="13">
        <f t="shared" ca="1" si="227"/>
        <v>0</v>
      </c>
      <c r="K2069" s="7">
        <f t="shared" ca="1" si="228"/>
        <v>0</v>
      </c>
      <c r="L2069" s="13">
        <f t="shared" ca="1" si="229"/>
        <v>0</v>
      </c>
      <c r="M2069" s="7">
        <f t="shared" ca="1" si="230"/>
        <v>0</v>
      </c>
      <c r="P2069" s="15">
        <v>5.7877550136756599E-2</v>
      </c>
      <c r="Q2069" s="11">
        <v>13.92</v>
      </c>
    </row>
    <row r="2070" spans="1:17" x14ac:dyDescent="0.25">
      <c r="A2070" s="3">
        <v>40968</v>
      </c>
      <c r="B2070">
        <v>21</v>
      </c>
      <c r="C2070">
        <v>24</v>
      </c>
      <c r="D2070" s="4">
        <v>7.1942446043165003E-3</v>
      </c>
      <c r="E2070" s="4">
        <v>-2.0790020790021299E-3</v>
      </c>
      <c r="F2070">
        <f t="shared" si="223"/>
        <v>25.092200000000009</v>
      </c>
      <c r="G2070">
        <f t="shared" ca="1" si="224"/>
        <v>18.161029163842549</v>
      </c>
      <c r="H2070" s="14">
        <f t="shared" ca="1" si="225"/>
        <v>14.695443745763818</v>
      </c>
      <c r="I2070" s="13">
        <f t="shared" ca="1" si="226"/>
        <v>-0.59040530045118089</v>
      </c>
      <c r="J2070" s="13">
        <f t="shared" ca="1" si="227"/>
        <v>0</v>
      </c>
      <c r="K2070" s="7">
        <f t="shared" ca="1" si="228"/>
        <v>0</v>
      </c>
      <c r="L2070" s="13">
        <f t="shared" ca="1" si="229"/>
        <v>0</v>
      </c>
      <c r="M2070" s="7">
        <f t="shared" ca="1" si="230"/>
        <v>0</v>
      </c>
      <c r="P2070" s="15">
        <v>5.8024756277377909E-2</v>
      </c>
      <c r="Q2070" s="11">
        <v>17.425000000000001</v>
      </c>
    </row>
    <row r="2071" spans="1:17" x14ac:dyDescent="0.25">
      <c r="A2071" s="3">
        <v>40969</v>
      </c>
      <c r="B2071">
        <v>20.05</v>
      </c>
      <c r="C2071">
        <v>23.3</v>
      </c>
      <c r="D2071" s="4">
        <v>-4.5238095238095202E-2</v>
      </c>
      <c r="E2071" s="4">
        <v>-2.9166666666666698E-2</v>
      </c>
      <c r="F2071">
        <f t="shared" si="223"/>
        <v>25.075800000000008</v>
      </c>
      <c r="G2071">
        <f t="shared" ca="1" si="224"/>
        <v>18.137572246459499</v>
      </c>
      <c r="H2071" s="14">
        <f t="shared" ca="1" si="225"/>
        <v>14.668458369689246</v>
      </c>
      <c r="I2071" s="13">
        <f t="shared" ca="1" si="226"/>
        <v>-0.72436365287020044</v>
      </c>
      <c r="J2071" s="13">
        <f t="shared" ca="1" si="227"/>
        <v>0</v>
      </c>
      <c r="K2071" s="7">
        <f t="shared" ca="1" si="228"/>
        <v>0</v>
      </c>
      <c r="L2071" s="13">
        <f t="shared" ca="1" si="229"/>
        <v>0</v>
      </c>
      <c r="M2071" s="7">
        <f t="shared" ca="1" si="230"/>
        <v>0</v>
      </c>
      <c r="P2071" s="15">
        <v>5.8609517980852663E-2</v>
      </c>
      <c r="Q2071" s="11">
        <v>13.36</v>
      </c>
    </row>
    <row r="2072" spans="1:17" x14ac:dyDescent="0.25">
      <c r="A2072" s="3">
        <v>40970</v>
      </c>
      <c r="B2072">
        <v>20.399999999999999</v>
      </c>
      <c r="C2072">
        <v>23.7</v>
      </c>
      <c r="D2072" s="4">
        <v>1.7456359102244301E-2</v>
      </c>
      <c r="E2072" s="4">
        <v>1.7167381974248799E-2</v>
      </c>
      <c r="F2072">
        <f t="shared" si="223"/>
        <v>25.064000000000007</v>
      </c>
      <c r="G2072">
        <f t="shared" ca="1" si="224"/>
        <v>18.120340734166202</v>
      </c>
      <c r="H2072" s="14">
        <f t="shared" ca="1" si="225"/>
        <v>14.648511101249301</v>
      </c>
      <c r="I2072" s="13">
        <f t="shared" ca="1" si="226"/>
        <v>-0.67169194533337306</v>
      </c>
      <c r="J2072" s="13">
        <f t="shared" ca="1" si="227"/>
        <v>0</v>
      </c>
      <c r="K2072" s="7">
        <f t="shared" ca="1" si="228"/>
        <v>0</v>
      </c>
      <c r="L2072" s="13">
        <f t="shared" ca="1" si="229"/>
        <v>0</v>
      </c>
      <c r="M2072" s="7">
        <f t="shared" ca="1" si="230"/>
        <v>0</v>
      </c>
      <c r="P2072" s="15">
        <v>5.9125167708105796E-2</v>
      </c>
      <c r="Q2072" s="11">
        <v>22.2</v>
      </c>
    </row>
    <row r="2073" spans="1:17" x14ac:dyDescent="0.25">
      <c r="A2073" s="3">
        <v>40973</v>
      </c>
      <c r="B2073">
        <v>20.149999999999999</v>
      </c>
      <c r="C2073">
        <v>23.65</v>
      </c>
      <c r="D2073" s="4">
        <v>-1.22549019607843E-2</v>
      </c>
      <c r="E2073" s="4">
        <v>-2.1097046413503001E-3</v>
      </c>
      <c r="F2073">
        <f t="shared" si="223"/>
        <v>25.058200000000003</v>
      </c>
      <c r="G2073">
        <f t="shared" ca="1" si="224"/>
        <v>18.111044988054484</v>
      </c>
      <c r="H2073" s="14">
        <f t="shared" ca="1" si="225"/>
        <v>14.637467482081723</v>
      </c>
      <c r="I2073" s="13">
        <f t="shared" ca="1" si="226"/>
        <v>-0.70650503573915291</v>
      </c>
      <c r="J2073" s="13">
        <f t="shared" ca="1" si="227"/>
        <v>0</v>
      </c>
      <c r="K2073" s="7">
        <f t="shared" ca="1" si="228"/>
        <v>0</v>
      </c>
      <c r="L2073" s="13">
        <f t="shared" ca="1" si="229"/>
        <v>0</v>
      </c>
      <c r="M2073" s="7">
        <f t="shared" ca="1" si="230"/>
        <v>0</v>
      </c>
      <c r="P2073" s="15">
        <v>6.1419575717094672E-2</v>
      </c>
      <c r="Q2073" s="11">
        <v>14.85</v>
      </c>
    </row>
    <row r="2074" spans="1:17" x14ac:dyDescent="0.25">
      <c r="A2074" s="3">
        <v>40974</v>
      </c>
      <c r="B2074">
        <v>22.5</v>
      </c>
      <c r="C2074">
        <v>25.3</v>
      </c>
      <c r="D2074" s="4">
        <v>0.116625310173697</v>
      </c>
      <c r="E2074" s="4">
        <v>6.9767441860465199E-2</v>
      </c>
      <c r="F2074">
        <f t="shared" si="223"/>
        <v>25.062200000000008</v>
      </c>
      <c r="G2074">
        <f t="shared" ca="1" si="224"/>
        <v>18.116807199013184</v>
      </c>
      <c r="H2074" s="14">
        <f t="shared" ca="1" si="225"/>
        <v>14.644110798519771</v>
      </c>
      <c r="I2074" s="13">
        <f t="shared" ca="1" si="226"/>
        <v>-0.36890642090623904</v>
      </c>
      <c r="J2074" s="13">
        <f t="shared" ca="1" si="227"/>
        <v>0</v>
      </c>
      <c r="K2074" s="7">
        <f t="shared" ca="1" si="228"/>
        <v>0</v>
      </c>
      <c r="L2074" s="13">
        <f t="shared" ca="1" si="229"/>
        <v>0</v>
      </c>
      <c r="M2074" s="7">
        <f t="shared" ca="1" si="230"/>
        <v>0</v>
      </c>
      <c r="P2074" s="15">
        <v>6.1710229961142317E-2</v>
      </c>
      <c r="Q2074" s="11">
        <v>17.824999999999999</v>
      </c>
    </row>
    <row r="2075" spans="1:17" x14ac:dyDescent="0.25">
      <c r="A2075" s="3">
        <v>40975</v>
      </c>
      <c r="B2075">
        <v>20.65</v>
      </c>
      <c r="C2075">
        <v>23.95</v>
      </c>
      <c r="D2075" s="4">
        <v>-8.2222222222222294E-2</v>
      </c>
      <c r="E2075" s="4">
        <v>-5.33596837944664E-2</v>
      </c>
      <c r="F2075">
        <f t="shared" si="223"/>
        <v>25.062800000000006</v>
      </c>
      <c r="G2075">
        <f t="shared" ca="1" si="224"/>
        <v>18.117794876891772</v>
      </c>
      <c r="H2075" s="14">
        <f t="shared" ca="1" si="225"/>
        <v>14.645292315337656</v>
      </c>
      <c r="I2075" s="13">
        <f t="shared" ca="1" si="226"/>
        <v>-0.63539189990187672</v>
      </c>
      <c r="J2075" s="13">
        <f t="shared" ca="1" si="227"/>
        <v>0</v>
      </c>
      <c r="K2075" s="7">
        <f t="shared" ca="1" si="228"/>
        <v>0</v>
      </c>
      <c r="L2075" s="13">
        <f t="shared" ca="1" si="229"/>
        <v>0</v>
      </c>
      <c r="M2075" s="7">
        <f t="shared" ca="1" si="230"/>
        <v>0</v>
      </c>
      <c r="P2075" s="15">
        <v>6.4082336255868469E-2</v>
      </c>
      <c r="Q2075" s="11">
        <v>17.475000000000001</v>
      </c>
    </row>
    <row r="2076" spans="1:17" x14ac:dyDescent="0.25">
      <c r="A2076" s="3">
        <v>40976</v>
      </c>
      <c r="B2076">
        <v>19.7</v>
      </c>
      <c r="C2076">
        <v>23.25</v>
      </c>
      <c r="D2076" s="4">
        <v>-4.6004842615011997E-2</v>
      </c>
      <c r="E2076" s="4">
        <v>-2.9227557411273499E-2</v>
      </c>
      <c r="F2076">
        <f t="shared" si="223"/>
        <v>25.061800000000005</v>
      </c>
      <c r="G2076">
        <f t="shared" ca="1" si="224"/>
        <v>18.116040807514302</v>
      </c>
      <c r="H2076" s="14">
        <f t="shared" ca="1" si="225"/>
        <v>14.643161211271453</v>
      </c>
      <c r="I2076" s="13">
        <f t="shared" ca="1" si="226"/>
        <v>-0.77195305097831368</v>
      </c>
      <c r="J2076" s="13">
        <f t="shared" ca="1" si="227"/>
        <v>0</v>
      </c>
      <c r="K2076" s="7">
        <f t="shared" ca="1" si="228"/>
        <v>0</v>
      </c>
      <c r="L2076" s="13">
        <f t="shared" ca="1" si="229"/>
        <v>0</v>
      </c>
      <c r="M2076" s="7">
        <f t="shared" ca="1" si="230"/>
        <v>0</v>
      </c>
      <c r="P2076" s="15">
        <v>6.4157743903290473E-2</v>
      </c>
      <c r="Q2076" s="11">
        <v>17.425000000000001</v>
      </c>
    </row>
    <row r="2077" spans="1:17" x14ac:dyDescent="0.25">
      <c r="A2077" s="3">
        <v>40977</v>
      </c>
      <c r="B2077">
        <v>19.05</v>
      </c>
      <c r="C2077">
        <v>22.75</v>
      </c>
      <c r="D2077" s="4">
        <v>-3.2994923857868001E-2</v>
      </c>
      <c r="E2077" s="4">
        <v>-2.1505376344085999E-2</v>
      </c>
      <c r="F2077">
        <f t="shared" si="223"/>
        <v>25.059000000000008</v>
      </c>
      <c r="G2077">
        <f t="shared" ca="1" si="224"/>
        <v>18.110959340936503</v>
      </c>
      <c r="H2077" s="14">
        <f t="shared" ca="1" si="225"/>
        <v>14.636939011404749</v>
      </c>
      <c r="I2077" s="13">
        <f t="shared" ca="1" si="226"/>
        <v>-0.86484813415152539</v>
      </c>
      <c r="J2077" s="13">
        <f t="shared" ca="1" si="227"/>
        <v>0</v>
      </c>
      <c r="K2077" s="7">
        <f t="shared" ca="1" si="228"/>
        <v>0</v>
      </c>
      <c r="L2077" s="13">
        <f t="shared" ca="1" si="229"/>
        <v>0</v>
      </c>
      <c r="M2077" s="7">
        <f t="shared" ca="1" si="230"/>
        <v>0</v>
      </c>
      <c r="P2077" s="15">
        <v>6.448223743745185E-2</v>
      </c>
      <c r="Q2077" s="11">
        <v>13.38</v>
      </c>
    </row>
    <row r="2078" spans="1:17" x14ac:dyDescent="0.25">
      <c r="A2078" s="3">
        <v>40980</v>
      </c>
      <c r="B2078">
        <v>17.75</v>
      </c>
      <c r="C2078">
        <v>21.75</v>
      </c>
      <c r="D2078" s="4">
        <v>-6.8241469816273007E-2</v>
      </c>
      <c r="E2078" s="4">
        <v>-4.3956043956043897E-2</v>
      </c>
      <c r="F2078">
        <f t="shared" si="223"/>
        <v>25.048800000000007</v>
      </c>
      <c r="G2078">
        <f t="shared" ca="1" si="224"/>
        <v>18.091914305955612</v>
      </c>
      <c r="H2078" s="14">
        <f t="shared" ca="1" si="225"/>
        <v>14.613471458933411</v>
      </c>
      <c r="I2078" s="13">
        <f t="shared" ca="1" si="226"/>
        <v>-1.0491476101509494</v>
      </c>
      <c r="J2078" s="13">
        <f t="shared" ca="1" si="227"/>
        <v>0</v>
      </c>
      <c r="K2078" s="7">
        <f t="shared" ca="1" si="228"/>
        <v>0</v>
      </c>
      <c r="L2078" s="13">
        <f t="shared" ca="1" si="229"/>
        <v>0</v>
      </c>
      <c r="M2078" s="7">
        <f t="shared" ca="1" si="230"/>
        <v>0</v>
      </c>
      <c r="P2078" s="15">
        <v>6.5374797826731362E-2</v>
      </c>
      <c r="Q2078" s="11">
        <v>13.59</v>
      </c>
    </row>
    <row r="2079" spans="1:17" x14ac:dyDescent="0.25">
      <c r="A2079" s="3">
        <v>40981</v>
      </c>
      <c r="B2079">
        <v>17</v>
      </c>
      <c r="C2079">
        <v>21</v>
      </c>
      <c r="D2079" s="4">
        <v>-4.2253521126760597E-2</v>
      </c>
      <c r="E2079" s="4">
        <v>-3.4482758620689599E-2</v>
      </c>
      <c r="F2079">
        <f t="shared" si="223"/>
        <v>25.03840000000001</v>
      </c>
      <c r="G2079">
        <f t="shared" ca="1" si="224"/>
        <v>18.071440445072234</v>
      </c>
      <c r="H2079" s="14">
        <f t="shared" ca="1" si="225"/>
        <v>14.587960667608343</v>
      </c>
      <c r="I2079" s="13">
        <f t="shared" ca="1" si="226"/>
        <v>-1.1537888137034462</v>
      </c>
      <c r="J2079" s="13">
        <f t="shared" ca="1" si="227"/>
        <v>1</v>
      </c>
      <c r="K2079" s="7">
        <f t="shared" ca="1" si="228"/>
        <v>-4.2253521126760597E-2</v>
      </c>
      <c r="L2079" s="13">
        <f t="shared" ca="1" si="229"/>
        <v>0</v>
      </c>
      <c r="M2079" s="7">
        <f t="shared" ca="1" si="230"/>
        <v>0</v>
      </c>
      <c r="P2079" s="15">
        <v>6.5768622945541227E-2</v>
      </c>
      <c r="Q2079" s="11">
        <v>13.6</v>
      </c>
    </row>
    <row r="2080" spans="1:17" x14ac:dyDescent="0.25">
      <c r="A2080" s="3">
        <v>40982</v>
      </c>
      <c r="B2080">
        <v>17.8</v>
      </c>
      <c r="C2080">
        <v>22.1</v>
      </c>
      <c r="D2080" s="4">
        <v>4.7058823529411799E-2</v>
      </c>
      <c r="E2080" s="4">
        <v>5.2380952380952403E-2</v>
      </c>
      <c r="F2080">
        <f t="shared" si="223"/>
        <v>25.032600000000009</v>
      </c>
      <c r="G2080">
        <f t="shared" ca="1" si="224"/>
        <v>18.060222554680557</v>
      </c>
      <c r="H2080" s="14">
        <f t="shared" ca="1" si="225"/>
        <v>14.574033832020831</v>
      </c>
      <c r="I2080" s="13">
        <f t="shared" ca="1" si="226"/>
        <v>-1.0373219259458255</v>
      </c>
      <c r="J2080" s="13">
        <f t="shared" ca="1" si="227"/>
        <v>1</v>
      </c>
      <c r="K2080" s="7">
        <f t="shared" ca="1" si="228"/>
        <v>4.7058823529411799E-2</v>
      </c>
      <c r="L2080" s="13">
        <f t="shared" ca="1" si="229"/>
        <v>0</v>
      </c>
      <c r="M2080" s="7">
        <f t="shared" ca="1" si="230"/>
        <v>0</v>
      </c>
      <c r="P2080" s="15">
        <v>6.7591598331880373E-2</v>
      </c>
      <c r="Q2080" s="11">
        <v>38.450000000000003</v>
      </c>
    </row>
    <row r="2081" spans="1:17" x14ac:dyDescent="0.25">
      <c r="A2081" s="3">
        <v>40983</v>
      </c>
      <c r="B2081">
        <v>17.05</v>
      </c>
      <c r="C2081">
        <v>21.75</v>
      </c>
      <c r="D2081" s="4">
        <v>-4.2134831460674198E-2</v>
      </c>
      <c r="E2081" s="4">
        <v>-1.58371040723982E-2</v>
      </c>
      <c r="F2081">
        <f t="shared" si="223"/>
        <v>25.023600000000009</v>
      </c>
      <c r="G2081">
        <f t="shared" ca="1" si="224"/>
        <v>18.042382123440113</v>
      </c>
      <c r="H2081" s="14">
        <f t="shared" ca="1" si="225"/>
        <v>14.551773185160162</v>
      </c>
      <c r="I2081" s="13">
        <f t="shared" ca="1" si="226"/>
        <v>-1.1421502868105762</v>
      </c>
      <c r="J2081" s="13">
        <f t="shared" ca="1" si="227"/>
        <v>1</v>
      </c>
      <c r="K2081" s="7">
        <f t="shared" ca="1" si="228"/>
        <v>-4.2134831460674198E-2</v>
      </c>
      <c r="L2081" s="13">
        <f t="shared" ca="1" si="229"/>
        <v>0</v>
      </c>
      <c r="M2081" s="7">
        <f t="shared" ca="1" si="230"/>
        <v>0</v>
      </c>
      <c r="P2081" s="15">
        <v>7.0820872136143798E-2</v>
      </c>
      <c r="Q2081" s="11">
        <v>15.025</v>
      </c>
    </row>
    <row r="2082" spans="1:17" x14ac:dyDescent="0.25">
      <c r="A2082" s="3">
        <v>40984</v>
      </c>
      <c r="B2082">
        <v>16.149999999999999</v>
      </c>
      <c r="C2082">
        <v>21.6</v>
      </c>
      <c r="D2082" s="4">
        <v>-5.2785923753665899E-2</v>
      </c>
      <c r="E2082" s="4">
        <v>-6.8965517241378303E-3</v>
      </c>
      <c r="F2082">
        <f t="shared" si="223"/>
        <v>25.012000000000011</v>
      </c>
      <c r="G2082">
        <f t="shared" ca="1" si="224"/>
        <v>18.018467559237372</v>
      </c>
      <c r="H2082" s="14">
        <f t="shared" ca="1" si="225"/>
        <v>14.521701338856055</v>
      </c>
      <c r="I2082" s="13">
        <f t="shared" ca="1" si="226"/>
        <v>-1.267170786017491</v>
      </c>
      <c r="J2082" s="13">
        <f t="shared" ca="1" si="227"/>
        <v>1</v>
      </c>
      <c r="K2082" s="7">
        <f t="shared" ca="1" si="228"/>
        <v>-5.2785923753665899E-2</v>
      </c>
      <c r="L2082" s="13">
        <f t="shared" ca="1" si="229"/>
        <v>0</v>
      </c>
      <c r="M2082" s="7">
        <f t="shared" ca="1" si="230"/>
        <v>0</v>
      </c>
      <c r="P2082" s="15">
        <v>7.0897032793886469E-2</v>
      </c>
      <c r="Q2082" s="11">
        <v>21.45</v>
      </c>
    </row>
    <row r="2083" spans="1:17" x14ac:dyDescent="0.25">
      <c r="A2083" s="3">
        <v>40987</v>
      </c>
      <c r="B2083">
        <v>20</v>
      </c>
      <c r="C2083">
        <v>22.75</v>
      </c>
      <c r="D2083" s="4">
        <v>-7.4074074074074195E-2</v>
      </c>
      <c r="E2083" s="4">
        <v>-4.4117647058823602E-2</v>
      </c>
      <c r="F2083">
        <f t="shared" si="223"/>
        <v>25.017200000000013</v>
      </c>
      <c r="G2083">
        <f t="shared" ca="1" si="224"/>
        <v>18.02788070839518</v>
      </c>
      <c r="H2083" s="14">
        <f t="shared" ca="1" si="225"/>
        <v>14.533221062592762</v>
      </c>
      <c r="I2083" s="13">
        <f t="shared" ca="1" si="226"/>
        <v>-0.71783814570131088</v>
      </c>
      <c r="J2083" s="13">
        <f t="shared" ca="1" si="227"/>
        <v>1</v>
      </c>
      <c r="K2083" s="7">
        <f t="shared" ca="1" si="228"/>
        <v>-7.4074074074074195E-2</v>
      </c>
      <c r="L2083" s="13">
        <f t="shared" ca="1" si="229"/>
        <v>0</v>
      </c>
      <c r="M2083" s="7">
        <f t="shared" ca="1" si="230"/>
        <v>0</v>
      </c>
      <c r="P2083" s="15">
        <v>7.2921569063152933E-2</v>
      </c>
      <c r="Q2083" s="11">
        <v>16.2</v>
      </c>
    </row>
    <row r="2084" spans="1:17" x14ac:dyDescent="0.25">
      <c r="A2084" s="3">
        <v>40988</v>
      </c>
      <c r="B2084">
        <v>19.100000000000001</v>
      </c>
      <c r="C2084">
        <v>22.1</v>
      </c>
      <c r="D2084" s="4">
        <v>-4.4999999999999901E-2</v>
      </c>
      <c r="E2084" s="4">
        <v>-2.8571428571428501E-2</v>
      </c>
      <c r="F2084">
        <f t="shared" si="223"/>
        <v>25.019400000000012</v>
      </c>
      <c r="G2084">
        <f t="shared" ca="1" si="224"/>
        <v>18.032030420537399</v>
      </c>
      <c r="H2084" s="14">
        <f t="shared" ca="1" si="225"/>
        <v>14.538345630806095</v>
      </c>
      <c r="I2084" s="13">
        <f t="shared" ca="1" si="226"/>
        <v>-0.84715713584099017</v>
      </c>
      <c r="J2084" s="13">
        <f t="shared" ca="1" si="227"/>
        <v>1</v>
      </c>
      <c r="K2084" s="7">
        <f t="shared" ca="1" si="228"/>
        <v>-4.4999999999999901E-2</v>
      </c>
      <c r="L2084" s="13">
        <f t="shared" ca="1" si="229"/>
        <v>0</v>
      </c>
      <c r="M2084" s="7">
        <f t="shared" ca="1" si="230"/>
        <v>0</v>
      </c>
      <c r="P2084" s="15">
        <v>7.2984116959339082E-2</v>
      </c>
      <c r="Q2084" s="11">
        <v>26</v>
      </c>
    </row>
    <row r="2085" spans="1:17" x14ac:dyDescent="0.25">
      <c r="A2085" s="3">
        <v>40989</v>
      </c>
      <c r="B2085">
        <v>18.100000000000001</v>
      </c>
      <c r="C2085">
        <v>21.2</v>
      </c>
      <c r="D2085" s="4">
        <v>-5.23560209424083E-2</v>
      </c>
      <c r="E2085" s="4">
        <v>-4.0723981900452601E-2</v>
      </c>
      <c r="F2085">
        <f t="shared" si="223"/>
        <v>25.018400000000014</v>
      </c>
      <c r="G2085">
        <f t="shared" ca="1" si="224"/>
        <v>18.030058176648822</v>
      </c>
      <c r="H2085" s="14">
        <f t="shared" ca="1" si="225"/>
        <v>14.535887264973226</v>
      </c>
      <c r="I2085" s="13">
        <f t="shared" ca="1" si="226"/>
        <v>-0.98999164249271954</v>
      </c>
      <c r="J2085" s="13">
        <f t="shared" ca="1" si="227"/>
        <v>1</v>
      </c>
      <c r="K2085" s="7">
        <f t="shared" ca="1" si="228"/>
        <v>-5.23560209424083E-2</v>
      </c>
      <c r="L2085" s="13">
        <f t="shared" ca="1" si="229"/>
        <v>0</v>
      </c>
      <c r="M2085" s="7">
        <f t="shared" ca="1" si="230"/>
        <v>0</v>
      </c>
      <c r="P2085" s="15">
        <v>7.4064830716908198E-2</v>
      </c>
      <c r="Q2085" s="11">
        <v>38.75</v>
      </c>
    </row>
    <row r="2086" spans="1:17" x14ac:dyDescent="0.25">
      <c r="A2086" s="3">
        <v>40990</v>
      </c>
      <c r="B2086">
        <v>18.350000000000001</v>
      </c>
      <c r="C2086">
        <v>21.6</v>
      </c>
      <c r="D2086" s="4">
        <v>1.3812154696132501E-2</v>
      </c>
      <c r="E2086" s="4">
        <v>1.88679245283019E-2</v>
      </c>
      <c r="F2086">
        <f t="shared" si="223"/>
        <v>25.018200000000014</v>
      </c>
      <c r="G2086">
        <f t="shared" ca="1" si="224"/>
        <v>18.029668054018842</v>
      </c>
      <c r="H2086" s="14">
        <f t="shared" ca="1" si="225"/>
        <v>14.535402081028256</v>
      </c>
      <c r="I2086" s="13">
        <f t="shared" ca="1" si="226"/>
        <v>-0.95416319930176896</v>
      </c>
      <c r="J2086" s="13">
        <f t="shared" ca="1" si="227"/>
        <v>1</v>
      </c>
      <c r="K2086" s="7">
        <f t="shared" ca="1" si="228"/>
        <v>1.3812154696132501E-2</v>
      </c>
      <c r="L2086" s="13">
        <f t="shared" ca="1" si="229"/>
        <v>0</v>
      </c>
      <c r="M2086" s="7">
        <f t="shared" ca="1" si="230"/>
        <v>0</v>
      </c>
      <c r="P2086" s="15">
        <v>7.695110212854489E-2</v>
      </c>
      <c r="Q2086" s="11">
        <v>23.59</v>
      </c>
    </row>
    <row r="2087" spans="1:17" x14ac:dyDescent="0.25">
      <c r="A2087" s="3">
        <v>40991</v>
      </c>
      <c r="B2087">
        <v>17</v>
      </c>
      <c r="C2087">
        <v>20.2</v>
      </c>
      <c r="D2087" s="4">
        <v>-7.3569482288828397E-2</v>
      </c>
      <c r="E2087" s="4">
        <v>-6.4814814814814894E-2</v>
      </c>
      <c r="F2087">
        <f t="shared" si="223"/>
        <v>25.011600000000012</v>
      </c>
      <c r="G2087">
        <f t="shared" ca="1" si="224"/>
        <v>18.016281176672553</v>
      </c>
      <c r="H2087" s="14">
        <f t="shared" ca="1" si="225"/>
        <v>14.518621765008824</v>
      </c>
      <c r="I2087" s="13">
        <f t="shared" ca="1" si="226"/>
        <v>-1.1452801798373415</v>
      </c>
      <c r="J2087" s="13">
        <f t="shared" ca="1" si="227"/>
        <v>1</v>
      </c>
      <c r="K2087" s="7">
        <f t="shared" ca="1" si="228"/>
        <v>-7.3569482288828397E-2</v>
      </c>
      <c r="L2087" s="13">
        <f t="shared" ca="1" si="229"/>
        <v>0</v>
      </c>
      <c r="M2087" s="7">
        <f t="shared" ca="1" si="230"/>
        <v>0</v>
      </c>
      <c r="P2087" s="15">
        <v>8.2595124240019857E-2</v>
      </c>
      <c r="Q2087" s="11">
        <v>13.94</v>
      </c>
    </row>
    <row r="2088" spans="1:17" x14ac:dyDescent="0.25">
      <c r="A2088" s="3">
        <v>40994</v>
      </c>
      <c r="B2088">
        <v>15.6</v>
      </c>
      <c r="C2088">
        <v>18.3</v>
      </c>
      <c r="D2088" s="4">
        <v>-8.2352941176470601E-2</v>
      </c>
      <c r="E2088" s="4">
        <v>-9.4059405940594004E-2</v>
      </c>
      <c r="F2088">
        <f t="shared" si="223"/>
        <v>25.000400000000017</v>
      </c>
      <c r="G2088">
        <f t="shared" ca="1" si="224"/>
        <v>17.992274727147134</v>
      </c>
      <c r="H2088" s="14">
        <f t="shared" ca="1" si="225"/>
        <v>14.48821209072069</v>
      </c>
      <c r="I2088" s="13">
        <f t="shared" ca="1" si="226"/>
        <v>-1.3413573008482025</v>
      </c>
      <c r="J2088" s="13">
        <f t="shared" ca="1" si="227"/>
        <v>1</v>
      </c>
      <c r="K2088" s="7">
        <f t="shared" ca="1" si="228"/>
        <v>-8.2352941176470601E-2</v>
      </c>
      <c r="L2088" s="13">
        <f t="shared" ca="1" si="229"/>
        <v>0</v>
      </c>
      <c r="M2088" s="7">
        <f t="shared" ca="1" si="230"/>
        <v>0</v>
      </c>
      <c r="P2088" s="15">
        <v>8.4520182945532249E-2</v>
      </c>
      <c r="Q2088" s="11">
        <v>18.574999999999999</v>
      </c>
    </row>
    <row r="2089" spans="1:17" x14ac:dyDescent="0.25">
      <c r="A2089" s="3">
        <v>40995</v>
      </c>
      <c r="B2089">
        <v>17.600000000000001</v>
      </c>
      <c r="C2089">
        <v>19.55</v>
      </c>
      <c r="D2089" s="4">
        <v>0.128205128205128</v>
      </c>
      <c r="E2089" s="4">
        <v>6.83060109289617E-2</v>
      </c>
      <c r="F2089">
        <f t="shared" si="223"/>
        <v>24.996000000000016</v>
      </c>
      <c r="G2089">
        <f t="shared" ca="1" si="224"/>
        <v>17.983576453179769</v>
      </c>
      <c r="H2089" s="14">
        <f t="shared" ca="1" si="225"/>
        <v>14.477364679769646</v>
      </c>
      <c r="I2089" s="13">
        <f t="shared" ca="1" si="226"/>
        <v>-1.0546995558124408</v>
      </c>
      <c r="J2089" s="13">
        <f t="shared" ca="1" si="227"/>
        <v>1</v>
      </c>
      <c r="K2089" s="7">
        <f t="shared" ca="1" si="228"/>
        <v>0.128205128205128</v>
      </c>
      <c r="L2089" s="13">
        <f t="shared" ca="1" si="229"/>
        <v>0</v>
      </c>
      <c r="M2089" s="7">
        <f t="shared" ca="1" si="230"/>
        <v>0</v>
      </c>
      <c r="P2089" s="15">
        <v>8.634133664337923E-2</v>
      </c>
      <c r="Q2089" s="11">
        <v>25</v>
      </c>
    </row>
    <row r="2090" spans="1:17" x14ac:dyDescent="0.25">
      <c r="A2090" s="3">
        <v>40996</v>
      </c>
      <c r="B2090">
        <v>17.649999999999999</v>
      </c>
      <c r="C2090">
        <v>19.7</v>
      </c>
      <c r="D2090" s="4">
        <v>2.84090909090895E-3</v>
      </c>
      <c r="E2090" s="4">
        <v>7.6726342710997696E-3</v>
      </c>
      <c r="F2090">
        <f t="shared" si="223"/>
        <v>24.993400000000015</v>
      </c>
      <c r="G2090">
        <f t="shared" ca="1" si="224"/>
        <v>17.978374238108671</v>
      </c>
      <c r="H2090" s="14">
        <f t="shared" ca="1" si="225"/>
        <v>14.470861357163001</v>
      </c>
      <c r="I2090" s="13">
        <f t="shared" ca="1" si="226"/>
        <v>-1.0468101257578475</v>
      </c>
      <c r="J2090" s="13">
        <f t="shared" ca="1" si="227"/>
        <v>1</v>
      </c>
      <c r="K2090" s="7">
        <f t="shared" ca="1" si="228"/>
        <v>2.84090909090895E-3</v>
      </c>
      <c r="L2090" s="13">
        <f t="shared" ca="1" si="229"/>
        <v>0</v>
      </c>
      <c r="M2090" s="7">
        <f t="shared" ca="1" si="230"/>
        <v>0</v>
      </c>
      <c r="P2090" s="15">
        <v>8.7411686821258938E-2</v>
      </c>
      <c r="Q2090" s="11">
        <v>25.1</v>
      </c>
    </row>
    <row r="2091" spans="1:17" x14ac:dyDescent="0.25">
      <c r="A2091" s="3">
        <v>40997</v>
      </c>
      <c r="B2091">
        <v>17.100000000000001</v>
      </c>
      <c r="C2091">
        <v>19.55</v>
      </c>
      <c r="D2091" s="4">
        <v>-3.1161473087818602E-2</v>
      </c>
      <c r="E2091" s="4">
        <v>-7.6142131979695096E-3</v>
      </c>
      <c r="F2091">
        <f t="shared" si="223"/>
        <v>24.990200000000016</v>
      </c>
      <c r="G2091">
        <f t="shared" ca="1" si="224"/>
        <v>17.971757583053133</v>
      </c>
      <c r="H2091" s="14">
        <f t="shared" ca="1" si="225"/>
        <v>14.462536374579692</v>
      </c>
      <c r="I2091" s="13">
        <f t="shared" ca="1" si="226"/>
        <v>-1.1242095512457533</v>
      </c>
      <c r="J2091" s="13">
        <f t="shared" ca="1" si="227"/>
        <v>1</v>
      </c>
      <c r="K2091" s="7">
        <f t="shared" ca="1" si="228"/>
        <v>-3.1161473087818602E-2</v>
      </c>
      <c r="L2091" s="13">
        <f t="shared" ca="1" si="229"/>
        <v>0</v>
      </c>
      <c r="M2091" s="7">
        <f t="shared" ca="1" si="230"/>
        <v>0</v>
      </c>
      <c r="P2091" s="15">
        <v>8.7811503362019816E-2</v>
      </c>
      <c r="Q2091" s="11">
        <v>15.4</v>
      </c>
    </row>
    <row r="2092" spans="1:17" x14ac:dyDescent="0.25">
      <c r="A2092" s="3">
        <v>40998</v>
      </c>
      <c r="B2092">
        <v>16.8</v>
      </c>
      <c r="C2092">
        <v>19</v>
      </c>
      <c r="D2092" s="4">
        <v>-1.75438596491229E-2</v>
      </c>
      <c r="E2092" s="4">
        <v>-2.81329923273658E-2</v>
      </c>
      <c r="F2092">
        <f t="shared" si="223"/>
        <v>24.990400000000015</v>
      </c>
      <c r="G2092">
        <f t="shared" ca="1" si="224"/>
        <v>17.972191693031689</v>
      </c>
      <c r="H2092" s="14">
        <f t="shared" ca="1" si="225"/>
        <v>14.463087539547528</v>
      </c>
      <c r="I2092" s="13">
        <f t="shared" ca="1" si="226"/>
        <v>-1.1670215020360437</v>
      </c>
      <c r="J2092" s="13">
        <f t="shared" ca="1" si="227"/>
        <v>1</v>
      </c>
      <c r="K2092" s="7">
        <f t="shared" ca="1" si="228"/>
        <v>-1.75438596491229E-2</v>
      </c>
      <c r="L2092" s="13">
        <f t="shared" ca="1" si="229"/>
        <v>0</v>
      </c>
      <c r="M2092" s="7">
        <f t="shared" ca="1" si="230"/>
        <v>0</v>
      </c>
      <c r="P2092" s="15">
        <v>9.124594531192784E-2</v>
      </c>
      <c r="Q2092" s="11">
        <v>14.9</v>
      </c>
    </row>
    <row r="2093" spans="1:17" x14ac:dyDescent="0.25">
      <c r="A2093" s="3">
        <v>41001</v>
      </c>
      <c r="B2093">
        <v>17</v>
      </c>
      <c r="C2093">
        <v>18.850000000000001</v>
      </c>
      <c r="D2093" s="4">
        <v>1.1904761904761901E-2</v>
      </c>
      <c r="E2093" s="4">
        <v>-7.8947368421051801E-3</v>
      </c>
      <c r="F2093">
        <f t="shared" si="223"/>
        <v>24.977600000000017</v>
      </c>
      <c r="G2093">
        <f t="shared" ca="1" si="224"/>
        <v>17.947758021690756</v>
      </c>
      <c r="H2093" s="14">
        <f t="shared" ca="1" si="225"/>
        <v>14.432837032536126</v>
      </c>
      <c r="I2093" s="13">
        <f t="shared" ca="1" si="226"/>
        <v>-1.1348192497946732</v>
      </c>
      <c r="J2093" s="13">
        <f t="shared" ca="1" si="227"/>
        <v>1</v>
      </c>
      <c r="K2093" s="7">
        <f t="shared" ca="1" si="228"/>
        <v>1.1904761904761901E-2</v>
      </c>
      <c r="L2093" s="13">
        <f t="shared" ca="1" si="229"/>
        <v>0</v>
      </c>
      <c r="M2093" s="7">
        <f t="shared" ca="1" si="230"/>
        <v>0</v>
      </c>
      <c r="P2093" s="15">
        <v>9.2197340868887839E-2</v>
      </c>
      <c r="Q2093" s="11">
        <v>15.85</v>
      </c>
    </row>
    <row r="2094" spans="1:17" x14ac:dyDescent="0.25">
      <c r="A2094" s="3">
        <v>41002</v>
      </c>
      <c r="B2094">
        <v>17.25</v>
      </c>
      <c r="C2094">
        <v>19.3</v>
      </c>
      <c r="D2094" s="4">
        <v>1.47058823529411E-2</v>
      </c>
      <c r="E2094" s="4">
        <v>2.3872679045092701E-2</v>
      </c>
      <c r="F2094">
        <f t="shared" si="223"/>
        <v>24.970200000000016</v>
      </c>
      <c r="G2094">
        <f t="shared" ca="1" si="224"/>
        <v>17.933204763395175</v>
      </c>
      <c r="H2094" s="14">
        <f t="shared" ca="1" si="225"/>
        <v>14.414707145092756</v>
      </c>
      <c r="I2094" s="13">
        <f t="shared" ca="1" si="226"/>
        <v>-1.0970875693991238</v>
      </c>
      <c r="J2094" s="13">
        <f t="shared" ca="1" si="227"/>
        <v>1</v>
      </c>
      <c r="K2094" s="7">
        <f t="shared" ca="1" si="228"/>
        <v>1.47058823529411E-2</v>
      </c>
      <c r="L2094" s="13">
        <f t="shared" ca="1" si="229"/>
        <v>0</v>
      </c>
      <c r="M2094" s="7">
        <f t="shared" ca="1" si="230"/>
        <v>0</v>
      </c>
      <c r="P2094" s="15">
        <v>9.3396844954042102E-2</v>
      </c>
      <c r="Q2094" s="11">
        <v>15.4</v>
      </c>
    </row>
    <row r="2095" spans="1:17" x14ac:dyDescent="0.25">
      <c r="A2095" s="3">
        <v>41003</v>
      </c>
      <c r="B2095">
        <v>17.95</v>
      </c>
      <c r="C2095">
        <v>19.899999999999999</v>
      </c>
      <c r="D2095" s="4">
        <v>4.0579710144927499E-2</v>
      </c>
      <c r="E2095" s="4">
        <v>3.1088082901554299E-2</v>
      </c>
      <c r="F2095">
        <f t="shared" si="223"/>
        <v>24.969400000000014</v>
      </c>
      <c r="G2095">
        <f t="shared" ca="1" si="224"/>
        <v>17.931618130689269</v>
      </c>
      <c r="H2095" s="14">
        <f t="shared" ca="1" si="225"/>
        <v>14.412727196033899</v>
      </c>
      <c r="I2095" s="13">
        <f t="shared" ca="1" si="226"/>
        <v>-0.9973881160780379</v>
      </c>
      <c r="J2095" s="13">
        <f t="shared" ca="1" si="227"/>
        <v>1</v>
      </c>
      <c r="K2095" s="7">
        <f t="shared" ca="1" si="228"/>
        <v>4.0579710144927499E-2</v>
      </c>
      <c r="L2095" s="13">
        <f t="shared" ca="1" si="229"/>
        <v>0</v>
      </c>
      <c r="M2095" s="7">
        <f t="shared" ca="1" si="230"/>
        <v>0</v>
      </c>
      <c r="P2095" s="15">
        <v>9.5949452932718782E-2</v>
      </c>
      <c r="Q2095" s="11">
        <v>15.25</v>
      </c>
    </row>
    <row r="2096" spans="1:17" x14ac:dyDescent="0.25">
      <c r="A2096" s="3">
        <v>41004</v>
      </c>
      <c r="B2096">
        <v>18.45</v>
      </c>
      <c r="C2096">
        <v>20.45</v>
      </c>
      <c r="D2096" s="4">
        <v>2.78551532033426E-2</v>
      </c>
      <c r="E2096" s="4">
        <v>2.7638190954773802E-2</v>
      </c>
      <c r="F2096">
        <f t="shared" si="223"/>
        <v>24.971600000000013</v>
      </c>
      <c r="G2096">
        <f t="shared" ca="1" si="224"/>
        <v>17.935942714429657</v>
      </c>
      <c r="H2096" s="14">
        <f t="shared" ca="1" si="225"/>
        <v>14.41811407164448</v>
      </c>
      <c r="I2096" s="13">
        <f t="shared" ca="1" si="226"/>
        <v>-0.92693542838923693</v>
      </c>
      <c r="J2096" s="13">
        <f t="shared" ca="1" si="227"/>
        <v>1</v>
      </c>
      <c r="K2096" s="7">
        <f t="shared" ca="1" si="228"/>
        <v>2.78551532033426E-2</v>
      </c>
      <c r="L2096" s="13">
        <f t="shared" ca="1" si="229"/>
        <v>0</v>
      </c>
      <c r="M2096" s="7">
        <f t="shared" ca="1" si="230"/>
        <v>0</v>
      </c>
      <c r="P2096" s="15">
        <v>9.6950869052885066E-2</v>
      </c>
      <c r="Q2096" s="11">
        <v>23.35</v>
      </c>
    </row>
    <row r="2097" spans="1:17" x14ac:dyDescent="0.25">
      <c r="A2097" s="3">
        <v>41005</v>
      </c>
      <c r="B2097">
        <v>18.45</v>
      </c>
      <c r="C2097">
        <v>20.45</v>
      </c>
      <c r="D2097" s="4">
        <v>0</v>
      </c>
      <c r="E2097" s="4">
        <v>0</v>
      </c>
      <c r="F2097">
        <f t="shared" si="223"/>
        <v>24.973800000000015</v>
      </c>
      <c r="G2097">
        <f t="shared" ca="1" si="224"/>
        <v>17.940268628064622</v>
      </c>
      <c r="H2097" s="14">
        <f t="shared" ca="1" si="225"/>
        <v>14.423502942096928</v>
      </c>
      <c r="I2097" s="13">
        <f t="shared" ca="1" si="226"/>
        <v>-0.92752838581636765</v>
      </c>
      <c r="J2097" s="13">
        <f t="shared" ca="1" si="227"/>
        <v>1</v>
      </c>
      <c r="K2097" s="7">
        <f t="shared" ca="1" si="228"/>
        <v>0</v>
      </c>
      <c r="L2097" s="13">
        <f t="shared" ca="1" si="229"/>
        <v>0</v>
      </c>
      <c r="M2097" s="7">
        <f t="shared" ca="1" si="230"/>
        <v>0</v>
      </c>
      <c r="P2097" s="15">
        <v>9.7259178615821229E-2</v>
      </c>
      <c r="Q2097" s="11">
        <v>15.074999999999999</v>
      </c>
    </row>
    <row r="2098" spans="1:17" x14ac:dyDescent="0.25">
      <c r="A2098" s="3">
        <v>41008</v>
      </c>
      <c r="B2098">
        <v>19.600000000000001</v>
      </c>
      <c r="C2098">
        <v>21.45</v>
      </c>
      <c r="D2098" s="4">
        <v>6.2330623306233297E-2</v>
      </c>
      <c r="E2098" s="4">
        <v>4.8899755501222497E-2</v>
      </c>
      <c r="F2098">
        <f t="shared" si="223"/>
        <v>24.982400000000016</v>
      </c>
      <c r="G2098">
        <f t="shared" ca="1" si="224"/>
        <v>17.95676335696195</v>
      </c>
      <c r="H2098" s="14">
        <f t="shared" ca="1" si="225"/>
        <v>14.443945035442919</v>
      </c>
      <c r="I2098" s="13">
        <f t="shared" ca="1" si="226"/>
        <v>-0.76610850709645117</v>
      </c>
      <c r="J2098" s="13">
        <f t="shared" ca="1" si="227"/>
        <v>1</v>
      </c>
      <c r="K2098" s="7">
        <f t="shared" ca="1" si="228"/>
        <v>6.2330623306233297E-2</v>
      </c>
      <c r="L2098" s="13">
        <f t="shared" ca="1" si="229"/>
        <v>0</v>
      </c>
      <c r="M2098" s="7">
        <f t="shared" ca="1" si="230"/>
        <v>0</v>
      </c>
      <c r="P2098" s="15">
        <v>9.7739525403380823E-2</v>
      </c>
      <c r="Q2098" s="11">
        <v>38.299999999999997</v>
      </c>
    </row>
    <row r="2099" spans="1:17" x14ac:dyDescent="0.25">
      <c r="A2099" s="3">
        <v>41009</v>
      </c>
      <c r="B2099">
        <v>21.15</v>
      </c>
      <c r="C2099">
        <v>22.7</v>
      </c>
      <c r="D2099" s="4">
        <v>7.9081632653060993E-2</v>
      </c>
      <c r="E2099" s="4">
        <v>5.8275058275058203E-2</v>
      </c>
      <c r="F2099">
        <f t="shared" si="223"/>
        <v>24.997800000000009</v>
      </c>
      <c r="G2099">
        <f t="shared" ca="1" si="224"/>
        <v>17.984811681173326</v>
      </c>
      <c r="H2099" s="14">
        <f t="shared" ca="1" si="225"/>
        <v>14.478317521759985</v>
      </c>
      <c r="I2099" s="13">
        <f t="shared" ca="1" si="226"/>
        <v>-0.54866767561417695</v>
      </c>
      <c r="J2099" s="13">
        <f t="shared" ca="1" si="227"/>
        <v>1</v>
      </c>
      <c r="K2099" s="7">
        <f t="shared" ca="1" si="228"/>
        <v>7.9081632653060993E-2</v>
      </c>
      <c r="L2099" s="13">
        <f t="shared" ca="1" si="229"/>
        <v>0</v>
      </c>
      <c r="M2099" s="7">
        <f t="shared" ca="1" si="230"/>
        <v>0</v>
      </c>
      <c r="P2099" s="15">
        <v>9.8086362811326502E-2</v>
      </c>
      <c r="Q2099" s="11">
        <v>15.775</v>
      </c>
    </row>
    <row r="2100" spans="1:17" x14ac:dyDescent="0.25">
      <c r="A2100" s="3">
        <v>41010</v>
      </c>
      <c r="B2100">
        <v>20.7</v>
      </c>
      <c r="C2100">
        <v>22.35</v>
      </c>
      <c r="D2100" s="4">
        <v>-2.1276595744680799E-2</v>
      </c>
      <c r="E2100" s="4">
        <v>-1.5418502202643101E-2</v>
      </c>
      <c r="F2100">
        <f t="shared" si="223"/>
        <v>25.01260000000001</v>
      </c>
      <c r="G2100">
        <f t="shared" ca="1" si="224"/>
        <v>18.012613482870172</v>
      </c>
      <c r="H2100" s="14">
        <f t="shared" ca="1" si="225"/>
        <v>14.512620224305252</v>
      </c>
      <c r="I2100" s="13">
        <f t="shared" ca="1" si="226"/>
        <v>-0.61608690094567198</v>
      </c>
      <c r="J2100" s="13">
        <f t="shared" ca="1" si="227"/>
        <v>1</v>
      </c>
      <c r="K2100" s="7">
        <f t="shared" ca="1" si="228"/>
        <v>-2.1276595744680799E-2</v>
      </c>
      <c r="L2100" s="13">
        <f t="shared" ca="1" si="229"/>
        <v>0</v>
      </c>
      <c r="M2100" s="7">
        <f t="shared" ca="1" si="230"/>
        <v>0</v>
      </c>
      <c r="P2100" s="15">
        <v>0.10074166093784961</v>
      </c>
      <c r="Q2100" s="11">
        <v>15.4</v>
      </c>
    </row>
    <row r="2101" spans="1:17" x14ac:dyDescent="0.25">
      <c r="A2101" s="3">
        <v>41011</v>
      </c>
      <c r="B2101">
        <v>18.2</v>
      </c>
      <c r="C2101">
        <v>20</v>
      </c>
      <c r="D2101" s="4">
        <v>-0.120772946859903</v>
      </c>
      <c r="E2101" s="4">
        <v>-0.10514541387024599</v>
      </c>
      <c r="F2101">
        <f t="shared" si="223"/>
        <v>25.01840000000001</v>
      </c>
      <c r="G2101">
        <f t="shared" ca="1" si="224"/>
        <v>18.024664128521916</v>
      </c>
      <c r="H2101" s="14">
        <f t="shared" ca="1" si="225"/>
        <v>14.527796192782869</v>
      </c>
      <c r="I2101" s="13">
        <f t="shared" ca="1" si="226"/>
        <v>-0.97492958345865777</v>
      </c>
      <c r="J2101" s="13">
        <f t="shared" ca="1" si="227"/>
        <v>1</v>
      </c>
      <c r="K2101" s="7">
        <f t="shared" ca="1" si="228"/>
        <v>-0.120772946859903</v>
      </c>
      <c r="L2101" s="13">
        <f t="shared" ca="1" si="229"/>
        <v>0</v>
      </c>
      <c r="M2101" s="7">
        <f t="shared" ca="1" si="230"/>
        <v>0</v>
      </c>
      <c r="P2101" s="15">
        <v>0.10253771064520799</v>
      </c>
      <c r="Q2101" s="11">
        <v>14.8</v>
      </c>
    </row>
    <row r="2102" spans="1:17" x14ac:dyDescent="0.25">
      <c r="A2102" s="3">
        <v>41012</v>
      </c>
      <c r="B2102">
        <v>19.95</v>
      </c>
      <c r="C2102">
        <v>21.7</v>
      </c>
      <c r="D2102" s="4">
        <v>9.6153846153846298E-2</v>
      </c>
      <c r="E2102" s="4">
        <v>8.5000000000000006E-2</v>
      </c>
      <c r="F2102">
        <f t="shared" si="223"/>
        <v>25.031400000000009</v>
      </c>
      <c r="G2102">
        <f t="shared" ca="1" si="224"/>
        <v>18.050129052672467</v>
      </c>
      <c r="H2102" s="14">
        <f t="shared" ca="1" si="225"/>
        <v>14.559493579008695</v>
      </c>
      <c r="I2102" s="13">
        <f t="shared" ca="1" si="226"/>
        <v>-0.72786173725934367</v>
      </c>
      <c r="J2102" s="13">
        <f t="shared" ca="1" si="227"/>
        <v>1</v>
      </c>
      <c r="K2102" s="7">
        <f t="shared" ca="1" si="228"/>
        <v>9.6153846153846298E-2</v>
      </c>
      <c r="L2102" s="13">
        <f t="shared" ca="1" si="229"/>
        <v>0</v>
      </c>
      <c r="M2102" s="7">
        <f t="shared" ca="1" si="230"/>
        <v>0</v>
      </c>
      <c r="P2102" s="15">
        <v>0.10253864008803619</v>
      </c>
      <c r="Q2102" s="11">
        <v>24.95</v>
      </c>
    </row>
    <row r="2103" spans="1:17" x14ac:dyDescent="0.25">
      <c r="A2103" s="3">
        <v>41015</v>
      </c>
      <c r="B2103">
        <v>21.35</v>
      </c>
      <c r="C2103">
        <v>22.95</v>
      </c>
      <c r="D2103" s="4">
        <v>-1.6129032258064401E-2</v>
      </c>
      <c r="E2103" s="4">
        <v>-1.50214592274679E-2</v>
      </c>
      <c r="F2103">
        <f t="shared" si="223"/>
        <v>25.047800000000006</v>
      </c>
      <c r="G2103">
        <f t="shared" ca="1" si="224"/>
        <v>18.080025236131721</v>
      </c>
      <c r="H2103" s="14">
        <f t="shared" ca="1" si="225"/>
        <v>14.596137854197579</v>
      </c>
      <c r="I2103" s="13">
        <f t="shared" ca="1" si="226"/>
        <v>-0.5307002773934536</v>
      </c>
      <c r="J2103" s="13">
        <f t="shared" ca="1" si="227"/>
        <v>1</v>
      </c>
      <c r="K2103" s="7">
        <f t="shared" ca="1" si="228"/>
        <v>-1.6129032258064401E-2</v>
      </c>
      <c r="L2103" s="13">
        <f t="shared" ca="1" si="229"/>
        <v>0</v>
      </c>
      <c r="M2103" s="7">
        <f t="shared" ca="1" si="230"/>
        <v>0</v>
      </c>
      <c r="P2103" s="15">
        <v>0.10255175379632288</v>
      </c>
      <c r="Q2103" s="11">
        <v>38.299999999999997</v>
      </c>
    </row>
    <row r="2104" spans="1:17" x14ac:dyDescent="0.25">
      <c r="A2104" s="3">
        <v>41016</v>
      </c>
      <c r="B2104">
        <v>19.95</v>
      </c>
      <c r="C2104">
        <v>22</v>
      </c>
      <c r="D2104" s="4">
        <v>-6.5573770491803393E-2</v>
      </c>
      <c r="E2104" s="4">
        <v>-4.13943355119826E-2</v>
      </c>
      <c r="F2104">
        <f t="shared" si="223"/>
        <v>25.056800000000006</v>
      </c>
      <c r="G2104">
        <f t="shared" ca="1" si="224"/>
        <v>18.097073442153086</v>
      </c>
      <c r="H2104" s="14">
        <f t="shared" ca="1" si="225"/>
        <v>14.617210163229625</v>
      </c>
      <c r="I2104" s="13">
        <f t="shared" ca="1" si="226"/>
        <v>-0.73376446007669882</v>
      </c>
      <c r="J2104" s="13">
        <f t="shared" ca="1" si="227"/>
        <v>1</v>
      </c>
      <c r="K2104" s="7">
        <f t="shared" ca="1" si="228"/>
        <v>-6.5573770491803393E-2</v>
      </c>
      <c r="L2104" s="13">
        <f t="shared" ca="1" si="229"/>
        <v>0</v>
      </c>
      <c r="M2104" s="7">
        <f t="shared" ca="1" si="230"/>
        <v>0</v>
      </c>
      <c r="P2104" s="15">
        <v>0.10402422481973381</v>
      </c>
      <c r="Q2104" s="11">
        <v>16.55</v>
      </c>
    </row>
    <row r="2105" spans="1:17" x14ac:dyDescent="0.25">
      <c r="A2105" s="3">
        <v>41017</v>
      </c>
      <c r="B2105">
        <v>20.55</v>
      </c>
      <c r="C2105">
        <v>22.45</v>
      </c>
      <c r="D2105" s="4">
        <v>3.00751879699248E-2</v>
      </c>
      <c r="E2105" s="4">
        <v>2.04545454545455E-2</v>
      </c>
      <c r="F2105">
        <f t="shared" si="223"/>
        <v>25.067200000000007</v>
      </c>
      <c r="G2105">
        <f t="shared" ca="1" si="224"/>
        <v>18.116163806740786</v>
      </c>
      <c r="H2105" s="14">
        <f t="shared" ca="1" si="225"/>
        <v>14.64064571011118</v>
      </c>
      <c r="I2105" s="13">
        <f t="shared" ca="1" si="226"/>
        <v>-0.64985994525256108</v>
      </c>
      <c r="J2105" s="13">
        <f t="shared" ca="1" si="227"/>
        <v>1</v>
      </c>
      <c r="K2105" s="7">
        <f t="shared" ca="1" si="228"/>
        <v>3.00751879699248E-2</v>
      </c>
      <c r="L2105" s="13">
        <f t="shared" ca="1" si="229"/>
        <v>0</v>
      </c>
      <c r="M2105" s="7">
        <f t="shared" ca="1" si="230"/>
        <v>0</v>
      </c>
      <c r="P2105" s="15">
        <v>0.10453833619573445</v>
      </c>
      <c r="Q2105" s="11">
        <v>15.725</v>
      </c>
    </row>
    <row r="2106" spans="1:17" x14ac:dyDescent="0.25">
      <c r="A2106" s="3">
        <v>41018</v>
      </c>
      <c r="B2106">
        <v>20.399999999999999</v>
      </c>
      <c r="C2106">
        <v>22.45</v>
      </c>
      <c r="D2106" s="4">
        <v>-7.2992700729928002E-3</v>
      </c>
      <c r="E2106" s="4">
        <v>0</v>
      </c>
      <c r="F2106">
        <f t="shared" si="223"/>
        <v>25.075600000000005</v>
      </c>
      <c r="G2106">
        <f t="shared" ca="1" si="224"/>
        <v>18.131481291337266</v>
      </c>
      <c r="H2106" s="14">
        <f t="shared" ca="1" si="225"/>
        <v>14.659421937005897</v>
      </c>
      <c r="I2106" s="13">
        <f t="shared" ca="1" si="226"/>
        <v>-0.67331798262135534</v>
      </c>
      <c r="J2106" s="13">
        <f t="shared" ca="1" si="227"/>
        <v>1</v>
      </c>
      <c r="K2106" s="7">
        <f t="shared" ca="1" si="228"/>
        <v>-7.2992700729928002E-3</v>
      </c>
      <c r="L2106" s="13">
        <f t="shared" ca="1" si="229"/>
        <v>0</v>
      </c>
      <c r="M2106" s="7">
        <f t="shared" ca="1" si="230"/>
        <v>0</v>
      </c>
      <c r="P2106" s="15">
        <v>0.1048271047083561</v>
      </c>
      <c r="Q2106" s="11">
        <v>14.9</v>
      </c>
    </row>
    <row r="2107" spans="1:17" x14ac:dyDescent="0.25">
      <c r="A2107" s="3">
        <v>41019</v>
      </c>
      <c r="B2107">
        <v>19.7</v>
      </c>
      <c r="C2107">
        <v>21.9</v>
      </c>
      <c r="D2107" s="4">
        <v>-3.4313725490196102E-2</v>
      </c>
      <c r="E2107" s="4">
        <v>-2.44988864142539E-2</v>
      </c>
      <c r="F2107">
        <f t="shared" si="223"/>
        <v>25.081800000000001</v>
      </c>
      <c r="G2107">
        <f t="shared" ca="1" si="224"/>
        <v>18.143177747708133</v>
      </c>
      <c r="H2107" s="14">
        <f t="shared" ca="1" si="225"/>
        <v>14.673866621562199</v>
      </c>
      <c r="I2107" s="13">
        <f t="shared" ca="1" si="226"/>
        <v>-0.77562948440122415</v>
      </c>
      <c r="J2107" s="13">
        <f t="shared" ca="1" si="227"/>
        <v>1</v>
      </c>
      <c r="K2107" s="7">
        <f t="shared" ca="1" si="228"/>
        <v>-3.4313725490196102E-2</v>
      </c>
      <c r="L2107" s="13">
        <f t="shared" ca="1" si="229"/>
        <v>0</v>
      </c>
      <c r="M2107" s="7">
        <f t="shared" ca="1" si="230"/>
        <v>0</v>
      </c>
      <c r="P2107" s="15">
        <v>0.10772724943443548</v>
      </c>
      <c r="Q2107" s="11">
        <v>13.69</v>
      </c>
    </row>
    <row r="2108" spans="1:17" x14ac:dyDescent="0.25">
      <c r="A2108" s="3">
        <v>41022</v>
      </c>
      <c r="B2108">
        <v>20.6</v>
      </c>
      <c r="C2108">
        <v>22.55</v>
      </c>
      <c r="D2108" s="4">
        <v>4.5685279187817299E-2</v>
      </c>
      <c r="E2108" s="4">
        <v>2.9680365296803801E-2</v>
      </c>
      <c r="F2108">
        <f t="shared" ref="F2108:F2171" si="231">AVERAGE(B1859:B2108)</f>
        <v>25.094400000000004</v>
      </c>
      <c r="G2108">
        <f t="shared" ref="G2108:G2171" ca="1" si="232">F2108-_xlfn.STDEV.P(OFFSET(B2108,0,0,-250,1))</f>
        <v>18.166796616433668</v>
      </c>
      <c r="H2108" s="14">
        <f t="shared" ref="H2108:H2171" ca="1" si="233">F2108-1.5*_xlfn.STDEV.P(OFFSET(B2108,0,0,-250,1))</f>
        <v>14.702994924650501</v>
      </c>
      <c r="I2108" s="13">
        <f t="shared" ref="I2108:I2171" ca="1" si="234">(B2108-F2108)/_xlfn.STDEV.P(OFFSET(B2108,0,0,-250,1))</f>
        <v>-0.64876693297159893</v>
      </c>
      <c r="J2108" s="13">
        <f t="shared" ca="1" si="227"/>
        <v>1</v>
      </c>
      <c r="K2108" s="7">
        <f t="shared" ca="1" si="228"/>
        <v>4.5685279187817299E-2</v>
      </c>
      <c r="L2108" s="13">
        <f t="shared" ca="1" si="229"/>
        <v>0</v>
      </c>
      <c r="M2108" s="7">
        <f t="shared" ca="1" si="230"/>
        <v>0</v>
      </c>
      <c r="P2108" s="15">
        <v>0.11409820283970086</v>
      </c>
      <c r="Q2108" s="11">
        <v>13.68</v>
      </c>
    </row>
    <row r="2109" spans="1:17" x14ac:dyDescent="0.25">
      <c r="A2109" s="3">
        <v>41023</v>
      </c>
      <c r="B2109">
        <v>19.75</v>
      </c>
      <c r="C2109">
        <v>21.8</v>
      </c>
      <c r="D2109" s="4">
        <v>-4.1262135922330197E-2</v>
      </c>
      <c r="E2109" s="4">
        <v>-3.3259423503325898E-2</v>
      </c>
      <c r="F2109">
        <f t="shared" si="231"/>
        <v>25.106800000000007</v>
      </c>
      <c r="G2109">
        <f t="shared" ca="1" si="232"/>
        <v>18.191559312937869</v>
      </c>
      <c r="H2109" s="14">
        <f t="shared" ca="1" si="233"/>
        <v>14.733938969406799</v>
      </c>
      <c r="I2109" s="13">
        <f t="shared" ca="1" si="234"/>
        <v>-0.77463681199443291</v>
      </c>
      <c r="J2109" s="13">
        <f t="shared" ref="J2109:J2172" ca="1" si="235">IF(AND(J2108=0,I2108&lt;-1),1,IF(AND(J2108=1,I2108&gt;-0.5),0,J2108))</f>
        <v>1</v>
      </c>
      <c r="K2109" s="7">
        <f t="shared" ref="K2109:K2172" ca="1" si="236">J2109*D2109</f>
        <v>-4.1262135922330197E-2</v>
      </c>
      <c r="L2109" s="13">
        <f t="shared" ref="L2109:L2172" ca="1" si="237">IF(AND(L2108=0,I2108&lt;-1.5),1,IF(AND(L2108=1,I2108&gt;0.5),0,L2108))</f>
        <v>0</v>
      </c>
      <c r="M2109" s="7">
        <f t="shared" ref="M2109:M2172" ca="1" si="238">L2109*D2109</f>
        <v>0</v>
      </c>
      <c r="P2109" s="15">
        <v>0.11461605006308767</v>
      </c>
      <c r="Q2109" s="11">
        <v>14.95</v>
      </c>
    </row>
    <row r="2110" spans="1:17" x14ac:dyDescent="0.25">
      <c r="A2110" s="3">
        <v>41024</v>
      </c>
      <c r="B2110">
        <v>18.55</v>
      </c>
      <c r="C2110">
        <v>20.8</v>
      </c>
      <c r="D2110" s="4">
        <v>-6.0759493670886101E-2</v>
      </c>
      <c r="E2110" s="4">
        <v>-4.5871559633027498E-2</v>
      </c>
      <c r="F2110">
        <f t="shared" si="231"/>
        <v>25.112200000000005</v>
      </c>
      <c r="G2110">
        <f t="shared" ca="1" si="232"/>
        <v>18.20261092683511</v>
      </c>
      <c r="H2110" s="14">
        <f t="shared" ca="1" si="233"/>
        <v>14.747816390252661</v>
      </c>
      <c r="I2110" s="13">
        <f t="shared" ca="1" si="234"/>
        <v>-0.94972362763017804</v>
      </c>
      <c r="J2110" s="13">
        <f t="shared" ca="1" si="235"/>
        <v>1</v>
      </c>
      <c r="K2110" s="7">
        <f t="shared" ca="1" si="236"/>
        <v>-6.0759493670886101E-2</v>
      </c>
      <c r="L2110" s="13">
        <f t="shared" ca="1" si="237"/>
        <v>0</v>
      </c>
      <c r="M2110" s="7">
        <f t="shared" ca="1" si="238"/>
        <v>0</v>
      </c>
      <c r="P2110" s="15">
        <v>0.11514013108761476</v>
      </c>
      <c r="Q2110" s="11">
        <v>15.3</v>
      </c>
    </row>
    <row r="2111" spans="1:17" x14ac:dyDescent="0.25">
      <c r="A2111" s="3">
        <v>41025</v>
      </c>
      <c r="B2111">
        <v>18</v>
      </c>
      <c r="C2111">
        <v>20.3</v>
      </c>
      <c r="D2111" s="4">
        <v>-2.9649595687331599E-2</v>
      </c>
      <c r="E2111" s="4">
        <v>-2.4038461538461599E-2</v>
      </c>
      <c r="F2111">
        <f t="shared" si="231"/>
        <v>25.117600000000003</v>
      </c>
      <c r="G2111">
        <f t="shared" ca="1" si="232"/>
        <v>18.214101594119121</v>
      </c>
      <c r="H2111" s="14">
        <f t="shared" ca="1" si="233"/>
        <v>14.762352391178679</v>
      </c>
      <c r="I2111" s="13">
        <f t="shared" ca="1" si="234"/>
        <v>-1.0310134922225425</v>
      </c>
      <c r="J2111" s="13">
        <f t="shared" ca="1" si="235"/>
        <v>1</v>
      </c>
      <c r="K2111" s="7">
        <f t="shared" ca="1" si="236"/>
        <v>-2.9649595687331599E-2</v>
      </c>
      <c r="L2111" s="13">
        <f t="shared" ca="1" si="237"/>
        <v>0</v>
      </c>
      <c r="M2111" s="7">
        <f t="shared" ca="1" si="238"/>
        <v>0</v>
      </c>
      <c r="P2111" s="15">
        <v>0.1164977376650948</v>
      </c>
      <c r="Q2111" s="11">
        <v>13.95</v>
      </c>
    </row>
    <row r="2112" spans="1:17" x14ac:dyDescent="0.25">
      <c r="A2112" s="3">
        <v>41026</v>
      </c>
      <c r="B2112">
        <v>18.05</v>
      </c>
      <c r="C2112">
        <v>20.149999999999999</v>
      </c>
      <c r="D2112" s="4">
        <v>2.7777777777777701E-3</v>
      </c>
      <c r="E2112" s="4">
        <v>-7.3891625615765096E-3</v>
      </c>
      <c r="F2112">
        <f t="shared" si="231"/>
        <v>25.120400000000004</v>
      </c>
      <c r="G2112">
        <f t="shared" ca="1" si="232"/>
        <v>18.219911333246046</v>
      </c>
      <c r="H2112" s="14">
        <f t="shared" ca="1" si="233"/>
        <v>14.76966699986907</v>
      </c>
      <c r="I2112" s="13">
        <f t="shared" ca="1" si="234"/>
        <v>-1.024623087066959</v>
      </c>
      <c r="J2112" s="13">
        <f t="shared" ca="1" si="235"/>
        <v>1</v>
      </c>
      <c r="K2112" s="7">
        <f t="shared" ca="1" si="236"/>
        <v>2.7777777777777701E-3</v>
      </c>
      <c r="L2112" s="13">
        <f t="shared" ca="1" si="237"/>
        <v>0</v>
      </c>
      <c r="M2112" s="7">
        <f t="shared" ca="1" si="238"/>
        <v>0</v>
      </c>
      <c r="P2112" s="15">
        <v>0.11651570180249804</v>
      </c>
      <c r="Q2112" s="11">
        <v>13.53</v>
      </c>
    </row>
    <row r="2113" spans="1:17" x14ac:dyDescent="0.25">
      <c r="A2113" s="3">
        <v>41029</v>
      </c>
      <c r="B2113">
        <v>18.45</v>
      </c>
      <c r="C2113">
        <v>20.5</v>
      </c>
      <c r="D2113" s="4">
        <v>2.2160664819944598E-2</v>
      </c>
      <c r="E2113" s="4">
        <v>1.73697270471465E-2</v>
      </c>
      <c r="F2113">
        <f t="shared" si="231"/>
        <v>25.118000000000002</v>
      </c>
      <c r="G2113">
        <f t="shared" ca="1" si="232"/>
        <v>18.215296471671426</v>
      </c>
      <c r="H2113" s="14">
        <f t="shared" ca="1" si="233"/>
        <v>14.763944707507139</v>
      </c>
      <c r="I2113" s="13">
        <f t="shared" ca="1" si="234"/>
        <v>-0.96599831828712424</v>
      </c>
      <c r="J2113" s="13">
        <f t="shared" ca="1" si="235"/>
        <v>1</v>
      </c>
      <c r="K2113" s="7">
        <f t="shared" ca="1" si="236"/>
        <v>2.2160664819944598E-2</v>
      </c>
      <c r="L2113" s="13">
        <f t="shared" ca="1" si="237"/>
        <v>0</v>
      </c>
      <c r="M2113" s="7">
        <f t="shared" ca="1" si="238"/>
        <v>0</v>
      </c>
      <c r="P2113" s="15">
        <v>0.118420517367958</v>
      </c>
      <c r="Q2113" s="11">
        <v>13.53</v>
      </c>
    </row>
    <row r="2114" spans="1:17" x14ac:dyDescent="0.25">
      <c r="A2114" s="3">
        <v>41030</v>
      </c>
      <c r="B2114">
        <v>18</v>
      </c>
      <c r="C2114">
        <v>20.05</v>
      </c>
      <c r="D2114" s="4">
        <v>-2.43902439024389E-2</v>
      </c>
      <c r="E2114" s="4">
        <v>-2.19512195121951E-2</v>
      </c>
      <c r="F2114">
        <f t="shared" si="231"/>
        <v>25.115200000000005</v>
      </c>
      <c r="G2114">
        <f t="shared" ca="1" si="232"/>
        <v>18.209752225959583</v>
      </c>
      <c r="H2114" s="14">
        <f t="shared" ca="1" si="233"/>
        <v>14.757028338939374</v>
      </c>
      <c r="I2114" s="13">
        <f t="shared" ca="1" si="234"/>
        <v>-1.0303748913644823</v>
      </c>
      <c r="J2114" s="13">
        <f t="shared" ca="1" si="235"/>
        <v>1</v>
      </c>
      <c r="K2114" s="7">
        <f t="shared" ca="1" si="236"/>
        <v>-2.43902439024389E-2</v>
      </c>
      <c r="L2114" s="13">
        <f t="shared" ca="1" si="237"/>
        <v>0</v>
      </c>
      <c r="M2114" s="7">
        <f t="shared" ca="1" si="238"/>
        <v>0</v>
      </c>
      <c r="P2114" s="15">
        <v>0.11862906820270903</v>
      </c>
      <c r="Q2114" s="11">
        <v>13.69</v>
      </c>
    </row>
    <row r="2115" spans="1:17" x14ac:dyDescent="0.25">
      <c r="A2115" s="3">
        <v>41031</v>
      </c>
      <c r="B2115">
        <v>18.05</v>
      </c>
      <c r="C2115">
        <v>19.95</v>
      </c>
      <c r="D2115" s="4">
        <v>2.7777777777777701E-3</v>
      </c>
      <c r="E2115" s="4">
        <v>-4.9875311720698496E-3</v>
      </c>
      <c r="F2115">
        <f t="shared" si="231"/>
        <v>25.115200000000005</v>
      </c>
      <c r="G2115">
        <f t="shared" ca="1" si="232"/>
        <v>18.209752225959594</v>
      </c>
      <c r="H2115" s="14">
        <f t="shared" ca="1" si="233"/>
        <v>14.757028338939387</v>
      </c>
      <c r="I2115" s="13">
        <f t="shared" ca="1" si="234"/>
        <v>-1.0231342312891203</v>
      </c>
      <c r="J2115" s="13">
        <f t="shared" ca="1" si="235"/>
        <v>1</v>
      </c>
      <c r="K2115" s="7">
        <f t="shared" ca="1" si="236"/>
        <v>2.7777777777777701E-3</v>
      </c>
      <c r="L2115" s="13">
        <f t="shared" ca="1" si="237"/>
        <v>0</v>
      </c>
      <c r="M2115" s="7">
        <f t="shared" ca="1" si="238"/>
        <v>0</v>
      </c>
      <c r="P2115" s="15">
        <v>0.11879281872603482</v>
      </c>
      <c r="Q2115" s="11">
        <v>38.799999999999997</v>
      </c>
    </row>
    <row r="2116" spans="1:17" x14ac:dyDescent="0.25">
      <c r="A2116" s="3">
        <v>41032</v>
      </c>
      <c r="B2116">
        <v>18.8</v>
      </c>
      <c r="C2116">
        <v>20.55</v>
      </c>
      <c r="D2116" s="4">
        <v>4.1551246537396197E-2</v>
      </c>
      <c r="E2116" s="4">
        <v>3.00751879699248E-2</v>
      </c>
      <c r="F2116">
        <f t="shared" si="231"/>
        <v>25.119800000000005</v>
      </c>
      <c r="G2116">
        <f t="shared" ca="1" si="232"/>
        <v>18.218945128319284</v>
      </c>
      <c r="H2116" s="14">
        <f t="shared" ca="1" si="233"/>
        <v>14.76851769247892</v>
      </c>
      <c r="I2116" s="13">
        <f t="shared" ca="1" si="234"/>
        <v>-0.91579958099608594</v>
      </c>
      <c r="J2116" s="13">
        <f t="shared" ca="1" si="235"/>
        <v>1</v>
      </c>
      <c r="K2116" s="7">
        <f t="shared" ca="1" si="236"/>
        <v>4.1551246537396197E-2</v>
      </c>
      <c r="L2116" s="13">
        <f t="shared" ca="1" si="237"/>
        <v>0</v>
      </c>
      <c r="M2116" s="7">
        <f t="shared" ca="1" si="238"/>
        <v>0</v>
      </c>
      <c r="P2116" s="15">
        <v>0.11901356909990037</v>
      </c>
      <c r="Q2116" s="11">
        <v>16.024999999999999</v>
      </c>
    </row>
    <row r="2117" spans="1:17" x14ac:dyDescent="0.25">
      <c r="A2117" s="3">
        <v>41033</v>
      </c>
      <c r="B2117">
        <v>20</v>
      </c>
      <c r="C2117">
        <v>21.45</v>
      </c>
      <c r="D2117" s="4">
        <v>6.3829787234042507E-2</v>
      </c>
      <c r="E2117" s="4">
        <v>4.3795620437956199E-2</v>
      </c>
      <c r="F2117">
        <f t="shared" si="231"/>
        <v>25.127600000000001</v>
      </c>
      <c r="G2117">
        <f t="shared" ca="1" si="232"/>
        <v>18.233641903231508</v>
      </c>
      <c r="H2117" s="14">
        <f t="shared" ca="1" si="233"/>
        <v>14.786662854847258</v>
      </c>
      <c r="I2117" s="13">
        <f t="shared" ca="1" si="234"/>
        <v>-0.74378171843016216</v>
      </c>
      <c r="J2117" s="13">
        <f t="shared" ca="1" si="235"/>
        <v>1</v>
      </c>
      <c r="K2117" s="7">
        <f t="shared" ca="1" si="236"/>
        <v>6.3829787234042507E-2</v>
      </c>
      <c r="L2117" s="13">
        <f t="shared" ca="1" si="237"/>
        <v>0</v>
      </c>
      <c r="M2117" s="7">
        <f t="shared" ca="1" si="238"/>
        <v>0</v>
      </c>
      <c r="P2117" s="15">
        <v>0.12105867189745337</v>
      </c>
      <c r="Q2117" s="11">
        <v>15.3</v>
      </c>
    </row>
    <row r="2118" spans="1:17" x14ac:dyDescent="0.25">
      <c r="A2118" s="3">
        <v>41036</v>
      </c>
      <c r="B2118">
        <v>19.350000000000001</v>
      </c>
      <c r="C2118">
        <v>20.85</v>
      </c>
      <c r="D2118" s="4">
        <v>-3.2500000000000001E-2</v>
      </c>
      <c r="E2118" s="4">
        <v>-2.7972027972027899E-2</v>
      </c>
      <c r="F2118">
        <f t="shared" si="231"/>
        <v>25.130800000000008</v>
      </c>
      <c r="G2118">
        <f t="shared" ca="1" si="232"/>
        <v>18.239710727613563</v>
      </c>
      <c r="H2118" s="14">
        <f t="shared" ca="1" si="233"/>
        <v>14.79416609142034</v>
      </c>
      <c r="I2118" s="13">
        <f t="shared" ca="1" si="234"/>
        <v>-0.83888043986956862</v>
      </c>
      <c r="J2118" s="13">
        <f t="shared" ca="1" si="235"/>
        <v>1</v>
      </c>
      <c r="K2118" s="7">
        <f t="shared" ca="1" si="236"/>
        <v>-3.2500000000000001E-2</v>
      </c>
      <c r="L2118" s="13">
        <f t="shared" ca="1" si="237"/>
        <v>0</v>
      </c>
      <c r="M2118" s="7">
        <f t="shared" ca="1" si="238"/>
        <v>0</v>
      </c>
      <c r="P2118" s="15">
        <v>0.12182014638365186</v>
      </c>
      <c r="Q2118" s="11">
        <v>23.51</v>
      </c>
    </row>
    <row r="2119" spans="1:17" x14ac:dyDescent="0.25">
      <c r="A2119" s="3">
        <v>41037</v>
      </c>
      <c r="B2119">
        <v>19.55</v>
      </c>
      <c r="C2119">
        <v>21</v>
      </c>
      <c r="D2119" s="4">
        <v>1.03359173126614E-2</v>
      </c>
      <c r="E2119" s="4">
        <v>7.1942446043165003E-3</v>
      </c>
      <c r="F2119">
        <f t="shared" si="231"/>
        <v>25.135800000000003</v>
      </c>
      <c r="G2119">
        <f t="shared" ca="1" si="232"/>
        <v>18.249216786242997</v>
      </c>
      <c r="H2119" s="14">
        <f t="shared" ca="1" si="233"/>
        <v>14.805925179364493</v>
      </c>
      <c r="I2119" s="13">
        <f t="shared" ca="1" si="234"/>
        <v>-0.81111341090622557</v>
      </c>
      <c r="J2119" s="13">
        <f t="shared" ca="1" si="235"/>
        <v>1</v>
      </c>
      <c r="K2119" s="7">
        <f t="shared" ca="1" si="236"/>
        <v>1.03359173126614E-2</v>
      </c>
      <c r="L2119" s="13">
        <f t="shared" ca="1" si="237"/>
        <v>0</v>
      </c>
      <c r="M2119" s="7">
        <f t="shared" ca="1" si="238"/>
        <v>0</v>
      </c>
      <c r="P2119" s="15">
        <v>0.12208544799360151</v>
      </c>
      <c r="Q2119" s="11">
        <v>25.05</v>
      </c>
    </row>
    <row r="2120" spans="1:17" x14ac:dyDescent="0.25">
      <c r="A2120" s="3">
        <v>41038</v>
      </c>
      <c r="B2120">
        <v>20.5</v>
      </c>
      <c r="C2120">
        <v>21.85</v>
      </c>
      <c r="D2120" s="4">
        <v>4.85933503836318E-2</v>
      </c>
      <c r="E2120" s="4">
        <v>4.0476190476190603E-2</v>
      </c>
      <c r="F2120">
        <f t="shared" si="231"/>
        <v>25.146000000000004</v>
      </c>
      <c r="G2120">
        <f t="shared" ca="1" si="232"/>
        <v>18.268184649178238</v>
      </c>
      <c r="H2120" s="14">
        <f t="shared" ca="1" si="233"/>
        <v>14.829276973767357</v>
      </c>
      <c r="I2120" s="13">
        <f t="shared" ca="1" si="234"/>
        <v>-0.67550519503913364</v>
      </c>
      <c r="J2120" s="13">
        <f t="shared" ca="1" si="235"/>
        <v>1</v>
      </c>
      <c r="K2120" s="7">
        <f t="shared" ca="1" si="236"/>
        <v>4.85933503836318E-2</v>
      </c>
      <c r="L2120" s="13">
        <f t="shared" ca="1" si="237"/>
        <v>0</v>
      </c>
      <c r="M2120" s="7">
        <f t="shared" ca="1" si="238"/>
        <v>0</v>
      </c>
      <c r="P2120" s="15">
        <v>0.12413723821373852</v>
      </c>
      <c r="Q2120" s="11">
        <v>25.45</v>
      </c>
    </row>
    <row r="2121" spans="1:17" x14ac:dyDescent="0.25">
      <c r="A2121" s="3">
        <v>41039</v>
      </c>
      <c r="B2121">
        <v>19.350000000000001</v>
      </c>
      <c r="C2121">
        <v>20.85</v>
      </c>
      <c r="D2121" s="4">
        <v>-5.6097560975609702E-2</v>
      </c>
      <c r="E2121" s="4">
        <v>-4.5766590389016003E-2</v>
      </c>
      <c r="F2121">
        <f t="shared" si="231"/>
        <v>25.153600000000001</v>
      </c>
      <c r="G2121">
        <f t="shared" ca="1" si="232"/>
        <v>18.283247240497793</v>
      </c>
      <c r="H2121" s="14">
        <f t="shared" ca="1" si="233"/>
        <v>14.848070860746688</v>
      </c>
      <c r="I2121" s="13">
        <f t="shared" ca="1" si="234"/>
        <v>-0.8447310062752148</v>
      </c>
      <c r="J2121" s="13">
        <f t="shared" ca="1" si="235"/>
        <v>1</v>
      </c>
      <c r="K2121" s="7">
        <f t="shared" ca="1" si="236"/>
        <v>-5.6097560975609702E-2</v>
      </c>
      <c r="L2121" s="13">
        <f t="shared" ca="1" si="237"/>
        <v>0</v>
      </c>
      <c r="M2121" s="7">
        <f t="shared" ca="1" si="238"/>
        <v>0</v>
      </c>
      <c r="P2121" s="15">
        <v>0.12543638220460401</v>
      </c>
      <c r="Q2121" s="11">
        <v>15.775</v>
      </c>
    </row>
    <row r="2122" spans="1:17" x14ac:dyDescent="0.25">
      <c r="A2122" s="3">
        <v>41040</v>
      </c>
      <c r="B2122">
        <v>20.100000000000001</v>
      </c>
      <c r="C2122">
        <v>21.6</v>
      </c>
      <c r="D2122" s="4">
        <v>3.8759689922480703E-2</v>
      </c>
      <c r="E2122" s="4">
        <v>3.5971223021582698E-2</v>
      </c>
      <c r="F2122">
        <f t="shared" si="231"/>
        <v>25.165600000000001</v>
      </c>
      <c r="G2122">
        <f t="shared" ca="1" si="232"/>
        <v>18.306714037979667</v>
      </c>
      <c r="H2122" s="14">
        <f t="shared" ca="1" si="233"/>
        <v>14.877271056969498</v>
      </c>
      <c r="I2122" s="13">
        <f t="shared" ca="1" si="234"/>
        <v>-0.73854559297963451</v>
      </c>
      <c r="J2122" s="13">
        <f t="shared" ca="1" si="235"/>
        <v>1</v>
      </c>
      <c r="K2122" s="7">
        <f t="shared" ca="1" si="236"/>
        <v>3.8759689922480703E-2</v>
      </c>
      <c r="L2122" s="13">
        <f t="shared" ca="1" si="237"/>
        <v>0</v>
      </c>
      <c r="M2122" s="7">
        <f t="shared" ca="1" si="238"/>
        <v>0</v>
      </c>
      <c r="P2122" s="15">
        <v>0.12828133441213899</v>
      </c>
      <c r="Q2122" s="11">
        <v>19.5</v>
      </c>
    </row>
    <row r="2123" spans="1:17" x14ac:dyDescent="0.25">
      <c r="A2123" s="3">
        <v>41043</v>
      </c>
      <c r="B2123">
        <v>23</v>
      </c>
      <c r="C2123">
        <v>24.1</v>
      </c>
      <c r="D2123" s="4">
        <v>6.48148148148147E-2</v>
      </c>
      <c r="E2123" s="4">
        <v>4.78260869565219E-2</v>
      </c>
      <c r="F2123">
        <f t="shared" si="231"/>
        <v>25.1892</v>
      </c>
      <c r="G2123">
        <f t="shared" ca="1" si="232"/>
        <v>18.347979103113261</v>
      </c>
      <c r="H2123" s="14">
        <f t="shared" ca="1" si="233"/>
        <v>14.927368654669895</v>
      </c>
      <c r="I2123" s="13">
        <f t="shared" ca="1" si="234"/>
        <v>-0.32000136130617385</v>
      </c>
      <c r="J2123" s="13">
        <f t="shared" ca="1" si="235"/>
        <v>1</v>
      </c>
      <c r="K2123" s="7">
        <f t="shared" ca="1" si="236"/>
        <v>6.48148148148147E-2</v>
      </c>
      <c r="L2123" s="13">
        <f t="shared" ca="1" si="237"/>
        <v>0</v>
      </c>
      <c r="M2123" s="7">
        <f t="shared" ca="1" si="238"/>
        <v>0</v>
      </c>
      <c r="P2123" s="15">
        <v>0.13073448491267323</v>
      </c>
      <c r="Q2123" s="11">
        <v>23.51</v>
      </c>
    </row>
    <row r="2124" spans="1:17" x14ac:dyDescent="0.25">
      <c r="A2124" s="3">
        <v>41044</v>
      </c>
      <c r="B2124">
        <v>23.9</v>
      </c>
      <c r="C2124">
        <v>24.75</v>
      </c>
      <c r="D2124" s="4">
        <v>3.9130434782608699E-2</v>
      </c>
      <c r="E2124" s="4">
        <v>2.6970954356846401E-2</v>
      </c>
      <c r="F2124">
        <f t="shared" si="231"/>
        <v>25.218599999999999</v>
      </c>
      <c r="G2124">
        <f t="shared" ca="1" si="232"/>
        <v>18.398809384445901</v>
      </c>
      <c r="H2124" s="14">
        <f t="shared" ca="1" si="233"/>
        <v>14.988914076668854</v>
      </c>
      <c r="I2124" s="13">
        <f t="shared" ca="1" si="234"/>
        <v>-0.19334904461621302</v>
      </c>
      <c r="J2124" s="13">
        <f t="shared" ca="1" si="235"/>
        <v>0</v>
      </c>
      <c r="K2124" s="7">
        <f t="shared" ca="1" si="236"/>
        <v>0</v>
      </c>
      <c r="L2124" s="13">
        <f t="shared" ca="1" si="237"/>
        <v>0</v>
      </c>
      <c r="M2124" s="7">
        <f t="shared" ca="1" si="238"/>
        <v>0</v>
      </c>
      <c r="P2124" s="15">
        <v>0.13089373071756555</v>
      </c>
      <c r="Q2124" s="11">
        <v>20.7</v>
      </c>
    </row>
    <row r="2125" spans="1:17" x14ac:dyDescent="0.25">
      <c r="A2125" s="3">
        <v>41045</v>
      </c>
      <c r="B2125">
        <v>24.4</v>
      </c>
      <c r="C2125">
        <v>25.45</v>
      </c>
      <c r="D2125" s="4">
        <v>2.0920502092050201E-2</v>
      </c>
      <c r="E2125" s="4">
        <v>2.8282828282828201E-2</v>
      </c>
      <c r="F2125">
        <f t="shared" si="231"/>
        <v>25.244399999999995</v>
      </c>
      <c r="G2125">
        <f t="shared" ca="1" si="232"/>
        <v>18.439972864671116</v>
      </c>
      <c r="H2125" s="14">
        <f t="shared" ca="1" si="233"/>
        <v>15.037759297006675</v>
      </c>
      <c r="I2125" s="13">
        <f t="shared" ca="1" si="234"/>
        <v>-0.12409567818219926</v>
      </c>
      <c r="J2125" s="13">
        <f t="shared" ca="1" si="235"/>
        <v>0</v>
      </c>
      <c r="K2125" s="7">
        <f t="shared" ca="1" si="236"/>
        <v>0</v>
      </c>
      <c r="L2125" s="13">
        <f t="shared" ca="1" si="237"/>
        <v>0</v>
      </c>
      <c r="M2125" s="7">
        <f t="shared" ca="1" si="238"/>
        <v>0</v>
      </c>
      <c r="P2125" s="15">
        <v>0.13119562626870723</v>
      </c>
      <c r="Q2125" s="11">
        <v>25.1</v>
      </c>
    </row>
    <row r="2126" spans="1:17" x14ac:dyDescent="0.25">
      <c r="A2126" s="3">
        <v>41046</v>
      </c>
      <c r="B2126">
        <v>26.2</v>
      </c>
      <c r="C2126">
        <v>26.7</v>
      </c>
      <c r="D2126" s="4">
        <v>7.3770491803278701E-2</v>
      </c>
      <c r="E2126" s="4">
        <v>4.9115913555992201E-2</v>
      </c>
      <c r="F2126">
        <f t="shared" si="231"/>
        <v>25.277999999999995</v>
      </c>
      <c r="G2126">
        <f t="shared" ca="1" si="232"/>
        <v>18.489695646186757</v>
      </c>
      <c r="H2126" s="14">
        <f t="shared" ca="1" si="233"/>
        <v>15.095543469280139</v>
      </c>
      <c r="I2126" s="13">
        <f t="shared" ca="1" si="234"/>
        <v>0.13582184179501075</v>
      </c>
      <c r="J2126" s="13">
        <f t="shared" ca="1" si="235"/>
        <v>0</v>
      </c>
      <c r="K2126" s="7">
        <f t="shared" ca="1" si="236"/>
        <v>0</v>
      </c>
      <c r="L2126" s="13">
        <f t="shared" ca="1" si="237"/>
        <v>0</v>
      </c>
      <c r="M2126" s="7">
        <f t="shared" ca="1" si="238"/>
        <v>0</v>
      </c>
      <c r="P2126" s="15">
        <v>0.13558743858793143</v>
      </c>
      <c r="Q2126" s="11">
        <v>18.824999999999999</v>
      </c>
    </row>
    <row r="2127" spans="1:17" x14ac:dyDescent="0.25">
      <c r="A2127" s="3">
        <v>41047</v>
      </c>
      <c r="B2127">
        <v>28.2</v>
      </c>
      <c r="C2127">
        <v>28.15</v>
      </c>
      <c r="D2127" s="4">
        <v>7.6335877862595297E-2</v>
      </c>
      <c r="E2127" s="4">
        <v>5.4307116104868901E-2</v>
      </c>
      <c r="F2127">
        <f t="shared" si="231"/>
        <v>25.318999999999992</v>
      </c>
      <c r="G2127">
        <f t="shared" ca="1" si="232"/>
        <v>18.544138451599178</v>
      </c>
      <c r="H2127" s="14">
        <f t="shared" ca="1" si="233"/>
        <v>15.156707677398771</v>
      </c>
      <c r="I2127" s="13">
        <f t="shared" ca="1" si="234"/>
        <v>0.4252485426333264</v>
      </c>
      <c r="J2127" s="13">
        <f t="shared" ca="1" si="235"/>
        <v>0</v>
      </c>
      <c r="K2127" s="7">
        <f t="shared" ca="1" si="236"/>
        <v>0</v>
      </c>
      <c r="L2127" s="13">
        <f t="shared" ca="1" si="237"/>
        <v>0</v>
      </c>
      <c r="M2127" s="7">
        <f t="shared" ca="1" si="238"/>
        <v>0</v>
      </c>
      <c r="P2127" s="15">
        <v>0.13582184179501075</v>
      </c>
      <c r="Q2127" s="11">
        <v>26.2</v>
      </c>
    </row>
    <row r="2128" spans="1:17" x14ac:dyDescent="0.25">
      <c r="A2128" s="3">
        <v>41050</v>
      </c>
      <c r="B2128">
        <v>24.25</v>
      </c>
      <c r="C2128">
        <v>25.85</v>
      </c>
      <c r="D2128" s="4">
        <v>-0.140070921985816</v>
      </c>
      <c r="E2128" s="4">
        <v>-8.1705150976909294E-2</v>
      </c>
      <c r="F2128">
        <f t="shared" si="231"/>
        <v>25.343199999999992</v>
      </c>
      <c r="G2128">
        <f t="shared" ca="1" si="232"/>
        <v>18.583021469813097</v>
      </c>
      <c r="H2128" s="14">
        <f t="shared" ca="1" si="233"/>
        <v>15.202932204719648</v>
      </c>
      <c r="I2128" s="13">
        <f t="shared" ca="1" si="234"/>
        <v>-0.16171170555902006</v>
      </c>
      <c r="J2128" s="13">
        <f t="shared" ca="1" si="235"/>
        <v>0</v>
      </c>
      <c r="K2128" s="7">
        <f t="shared" ca="1" si="236"/>
        <v>0</v>
      </c>
      <c r="L2128" s="13">
        <f t="shared" ca="1" si="237"/>
        <v>0</v>
      </c>
      <c r="M2128" s="7">
        <f t="shared" ca="1" si="238"/>
        <v>0</v>
      </c>
      <c r="P2128" s="15">
        <v>0.13650684651038847</v>
      </c>
      <c r="Q2128" s="11">
        <v>15.95</v>
      </c>
    </row>
    <row r="2129" spans="1:17" x14ac:dyDescent="0.25">
      <c r="A2129" s="3">
        <v>41051</v>
      </c>
      <c r="B2129">
        <v>24.95</v>
      </c>
      <c r="C2129">
        <v>26.5</v>
      </c>
      <c r="D2129" s="4">
        <v>2.88659793814432E-2</v>
      </c>
      <c r="E2129" s="4">
        <v>2.5145067698259201E-2</v>
      </c>
      <c r="F2129">
        <f t="shared" si="231"/>
        <v>25.370599999999992</v>
      </c>
      <c r="G2129">
        <f t="shared" ca="1" si="232"/>
        <v>18.625970607661227</v>
      </c>
      <c r="H2129" s="14">
        <f t="shared" ca="1" si="233"/>
        <v>15.253655911491844</v>
      </c>
      <c r="I2129" s="13">
        <f t="shared" ca="1" si="234"/>
        <v>-6.2360728148792482E-2</v>
      </c>
      <c r="J2129" s="13">
        <f t="shared" ca="1" si="235"/>
        <v>0</v>
      </c>
      <c r="K2129" s="7">
        <f t="shared" ca="1" si="236"/>
        <v>0</v>
      </c>
      <c r="L2129" s="13">
        <f t="shared" ca="1" si="237"/>
        <v>0</v>
      </c>
      <c r="M2129" s="7">
        <f t="shared" ca="1" si="238"/>
        <v>0</v>
      </c>
      <c r="P2129" s="15">
        <v>0.13687082851800586</v>
      </c>
      <c r="Q2129" s="11">
        <v>15.2</v>
      </c>
    </row>
    <row r="2130" spans="1:17" x14ac:dyDescent="0.25">
      <c r="A2130" s="3">
        <v>41052</v>
      </c>
      <c r="B2130">
        <v>24.8</v>
      </c>
      <c r="C2130">
        <v>26.35</v>
      </c>
      <c r="D2130" s="4">
        <v>-6.01202404809609E-3</v>
      </c>
      <c r="E2130" s="4">
        <v>-5.66037735849057E-3</v>
      </c>
      <c r="F2130">
        <f t="shared" si="231"/>
        <v>25.395799999999991</v>
      </c>
      <c r="G2130">
        <f t="shared" ca="1" si="232"/>
        <v>18.665133438655573</v>
      </c>
      <c r="H2130" s="14">
        <f t="shared" ca="1" si="233"/>
        <v>15.299800157983363</v>
      </c>
      <c r="I2130" s="13">
        <f t="shared" ca="1" si="234"/>
        <v>-8.8520207407359913E-2</v>
      </c>
      <c r="J2130" s="13">
        <f t="shared" ca="1" si="235"/>
        <v>0</v>
      </c>
      <c r="K2130" s="7">
        <f t="shared" ca="1" si="236"/>
        <v>0</v>
      </c>
      <c r="L2130" s="13">
        <f t="shared" ca="1" si="237"/>
        <v>0</v>
      </c>
      <c r="M2130" s="7">
        <f t="shared" ca="1" si="238"/>
        <v>0</v>
      </c>
      <c r="P2130" s="15">
        <v>0.14200481060294706</v>
      </c>
      <c r="Q2130" s="11">
        <v>15.3</v>
      </c>
    </row>
    <row r="2131" spans="1:17" x14ac:dyDescent="0.25">
      <c r="A2131" s="3">
        <v>41053</v>
      </c>
      <c r="B2131">
        <v>24.25</v>
      </c>
      <c r="C2131">
        <v>26</v>
      </c>
      <c r="D2131" s="4">
        <v>-2.21774193548387E-2</v>
      </c>
      <c r="E2131" s="4">
        <v>-1.3282732447817899E-2</v>
      </c>
      <c r="F2131">
        <f t="shared" si="231"/>
        <v>25.42179999999999</v>
      </c>
      <c r="G2131">
        <f t="shared" ca="1" si="232"/>
        <v>18.708185864528705</v>
      </c>
      <c r="H2131" s="14">
        <f t="shared" ca="1" si="233"/>
        <v>15.35137879679306</v>
      </c>
      <c r="I2131" s="13">
        <f t="shared" ca="1" si="234"/>
        <v>-0.17454086224717644</v>
      </c>
      <c r="J2131" s="13">
        <f t="shared" ca="1" si="235"/>
        <v>0</v>
      </c>
      <c r="K2131" s="7">
        <f t="shared" ca="1" si="236"/>
        <v>0</v>
      </c>
      <c r="L2131" s="13">
        <f t="shared" ca="1" si="237"/>
        <v>0</v>
      </c>
      <c r="M2131" s="7">
        <f t="shared" ca="1" si="238"/>
        <v>0</v>
      </c>
      <c r="P2131" s="15">
        <v>0.14200853767713112</v>
      </c>
      <c r="Q2131" s="11">
        <v>25.15</v>
      </c>
    </row>
    <row r="2132" spans="1:17" x14ac:dyDescent="0.25">
      <c r="A2132" s="3">
        <v>41054</v>
      </c>
      <c r="B2132">
        <v>24.55</v>
      </c>
      <c r="C2132">
        <v>26.1</v>
      </c>
      <c r="D2132" s="4">
        <v>1.2371134020618501E-2</v>
      </c>
      <c r="E2132" s="4">
        <v>3.8461538461538299E-3</v>
      </c>
      <c r="F2132">
        <f t="shared" si="231"/>
        <v>25.444399999999995</v>
      </c>
      <c r="G2132">
        <f t="shared" ca="1" si="232"/>
        <v>18.743280045843079</v>
      </c>
      <c r="H2132" s="14">
        <f t="shared" ca="1" si="233"/>
        <v>15.392720068764621</v>
      </c>
      <c r="I2132" s="13">
        <f t="shared" ca="1" si="234"/>
        <v>-0.13347022678577325</v>
      </c>
      <c r="J2132" s="13">
        <f t="shared" ca="1" si="235"/>
        <v>0</v>
      </c>
      <c r="K2132" s="7">
        <f t="shared" ca="1" si="236"/>
        <v>0</v>
      </c>
      <c r="L2132" s="13">
        <f t="shared" ca="1" si="237"/>
        <v>0</v>
      </c>
      <c r="M2132" s="7">
        <f t="shared" ca="1" si="238"/>
        <v>0</v>
      </c>
      <c r="P2132" s="15">
        <v>0.1420303420307458</v>
      </c>
      <c r="Q2132" s="11">
        <v>15.4</v>
      </c>
    </row>
    <row r="2133" spans="1:17" x14ac:dyDescent="0.25">
      <c r="A2133" s="3">
        <v>41057</v>
      </c>
      <c r="B2133">
        <v>24.55</v>
      </c>
      <c r="C2133">
        <v>26.1</v>
      </c>
      <c r="D2133" s="4">
        <v>0</v>
      </c>
      <c r="E2133" s="4">
        <v>0</v>
      </c>
      <c r="F2133">
        <f t="shared" si="231"/>
        <v>25.462599999999995</v>
      </c>
      <c r="G2133">
        <f t="shared" ca="1" si="232"/>
        <v>18.770118304843855</v>
      </c>
      <c r="H2133" s="14">
        <f t="shared" ca="1" si="233"/>
        <v>15.423877457265784</v>
      </c>
      <c r="I2133" s="13">
        <f t="shared" ca="1" si="234"/>
        <v>-0.13636197177207257</v>
      </c>
      <c r="J2133" s="13">
        <f t="shared" ca="1" si="235"/>
        <v>0</v>
      </c>
      <c r="K2133" s="7">
        <f t="shared" ca="1" si="236"/>
        <v>0</v>
      </c>
      <c r="L2133" s="13">
        <f t="shared" ca="1" si="237"/>
        <v>0</v>
      </c>
      <c r="M2133" s="7">
        <f t="shared" ca="1" si="238"/>
        <v>0</v>
      </c>
      <c r="P2133" s="15">
        <v>0.14263545452095408</v>
      </c>
      <c r="Q2133" s="11">
        <v>15.875</v>
      </c>
    </row>
    <row r="2134" spans="1:17" x14ac:dyDescent="0.25">
      <c r="A2134" s="3">
        <v>41058</v>
      </c>
      <c r="B2134">
        <v>23</v>
      </c>
      <c r="C2134">
        <v>24.8</v>
      </c>
      <c r="D2134" s="4">
        <v>-6.3136456211812603E-2</v>
      </c>
      <c r="E2134" s="4">
        <v>-4.9808429118773902E-2</v>
      </c>
      <c r="F2134">
        <f t="shared" si="231"/>
        <v>25.477799999999995</v>
      </c>
      <c r="G2134">
        <f t="shared" ca="1" si="232"/>
        <v>18.79525129759611</v>
      </c>
      <c r="H2134" s="14">
        <f t="shared" ca="1" si="233"/>
        <v>15.453976946394167</v>
      </c>
      <c r="I2134" s="13">
        <f t="shared" ca="1" si="234"/>
        <v>-0.37078667292146578</v>
      </c>
      <c r="J2134" s="13">
        <f t="shared" ca="1" si="235"/>
        <v>0</v>
      </c>
      <c r="K2134" s="7">
        <f t="shared" ca="1" si="236"/>
        <v>0</v>
      </c>
      <c r="L2134" s="13">
        <f t="shared" ca="1" si="237"/>
        <v>0</v>
      </c>
      <c r="M2134" s="7">
        <f t="shared" ca="1" si="238"/>
        <v>0</v>
      </c>
      <c r="P2134" s="15">
        <v>0.14568259831188088</v>
      </c>
      <c r="Q2134" s="11">
        <v>15.824999999999999</v>
      </c>
    </row>
    <row r="2135" spans="1:17" x14ac:dyDescent="0.25">
      <c r="A2135" s="3">
        <v>41059</v>
      </c>
      <c r="B2135">
        <v>25.7</v>
      </c>
      <c r="C2135">
        <v>26.9</v>
      </c>
      <c r="D2135" s="4">
        <v>0.11739130434782601</v>
      </c>
      <c r="E2135" s="4">
        <v>8.4677419354838496E-2</v>
      </c>
      <c r="F2135">
        <f t="shared" si="231"/>
        <v>25.496799999999997</v>
      </c>
      <c r="G2135">
        <f t="shared" ca="1" si="232"/>
        <v>18.820402037026259</v>
      </c>
      <c r="H2135" s="14">
        <f t="shared" ca="1" si="233"/>
        <v>15.48220305553939</v>
      </c>
      <c r="I2135" s="13">
        <f t="shared" ca="1" si="234"/>
        <v>3.0435573362600315E-2</v>
      </c>
      <c r="J2135" s="13">
        <f t="shared" ca="1" si="235"/>
        <v>0</v>
      </c>
      <c r="K2135" s="7">
        <f t="shared" ca="1" si="236"/>
        <v>0</v>
      </c>
      <c r="L2135" s="13">
        <f t="shared" ca="1" si="237"/>
        <v>0</v>
      </c>
      <c r="M2135" s="7">
        <f t="shared" ca="1" si="238"/>
        <v>0</v>
      </c>
      <c r="P2135" s="15">
        <v>0.14784289850770443</v>
      </c>
      <c r="Q2135" s="11">
        <v>15.824999999999999</v>
      </c>
    </row>
    <row r="2136" spans="1:17" x14ac:dyDescent="0.25">
      <c r="A2136" s="3">
        <v>41060</v>
      </c>
      <c r="B2136">
        <v>26</v>
      </c>
      <c r="C2136">
        <v>27.35</v>
      </c>
      <c r="D2136" s="4">
        <v>1.16731517509727E-2</v>
      </c>
      <c r="E2136" s="4">
        <v>1.6728624535316001E-2</v>
      </c>
      <c r="F2136">
        <f t="shared" si="231"/>
        <v>25.512999999999998</v>
      </c>
      <c r="G2136">
        <f t="shared" ca="1" si="232"/>
        <v>18.840315307913919</v>
      </c>
      <c r="H2136" s="14">
        <f t="shared" ca="1" si="233"/>
        <v>15.503972961870881</v>
      </c>
      <c r="I2136" s="13">
        <f t="shared" ca="1" si="234"/>
        <v>7.2984116959339082E-2</v>
      </c>
      <c r="J2136" s="13">
        <f t="shared" ca="1" si="235"/>
        <v>0</v>
      </c>
      <c r="K2136" s="7">
        <f t="shared" ca="1" si="236"/>
        <v>0</v>
      </c>
      <c r="L2136" s="13">
        <f t="shared" ca="1" si="237"/>
        <v>0</v>
      </c>
      <c r="M2136" s="7">
        <f t="shared" ca="1" si="238"/>
        <v>0</v>
      </c>
      <c r="P2136" s="15">
        <v>0.1516664127913282</v>
      </c>
      <c r="Q2136" s="11">
        <v>24.05</v>
      </c>
    </row>
    <row r="2137" spans="1:17" x14ac:dyDescent="0.25">
      <c r="A2137" s="3">
        <v>41061</v>
      </c>
      <c r="B2137">
        <v>27.75</v>
      </c>
      <c r="C2137">
        <v>29.15</v>
      </c>
      <c r="D2137" s="4">
        <v>6.7307692307692304E-2</v>
      </c>
      <c r="E2137" s="4">
        <v>6.58135283363801E-2</v>
      </c>
      <c r="F2137">
        <f t="shared" si="231"/>
        <v>25.538199999999993</v>
      </c>
      <c r="G2137">
        <f t="shared" ca="1" si="232"/>
        <v>18.869011836512627</v>
      </c>
      <c r="H2137" s="14">
        <f t="shared" ca="1" si="233"/>
        <v>15.534417754768944</v>
      </c>
      <c r="I2137" s="13">
        <f t="shared" ca="1" si="234"/>
        <v>0.33164456389298236</v>
      </c>
      <c r="J2137" s="13">
        <f t="shared" ca="1" si="235"/>
        <v>0</v>
      </c>
      <c r="K2137" s="7">
        <f t="shared" ca="1" si="236"/>
        <v>0</v>
      </c>
      <c r="L2137" s="13">
        <f t="shared" ca="1" si="237"/>
        <v>0</v>
      </c>
      <c r="M2137" s="7">
        <f t="shared" ca="1" si="238"/>
        <v>0</v>
      </c>
      <c r="P2137" s="15">
        <v>0.1523035816472538</v>
      </c>
      <c r="Q2137" s="11">
        <v>25.2</v>
      </c>
    </row>
    <row r="2138" spans="1:17" x14ac:dyDescent="0.25">
      <c r="A2138" s="3">
        <v>41064</v>
      </c>
      <c r="B2138">
        <v>26.95</v>
      </c>
      <c r="C2138">
        <v>28.45</v>
      </c>
      <c r="D2138" s="4">
        <v>-2.8828828828828899E-2</v>
      </c>
      <c r="E2138" s="4">
        <v>-2.4013722126929701E-2</v>
      </c>
      <c r="F2138">
        <f t="shared" si="231"/>
        <v>25.564199999999992</v>
      </c>
      <c r="G2138">
        <f t="shared" ca="1" si="232"/>
        <v>18.902232695967356</v>
      </c>
      <c r="H2138" s="14">
        <f t="shared" ca="1" si="233"/>
        <v>15.571249043951035</v>
      </c>
      <c r="I2138" s="13">
        <f t="shared" ca="1" si="234"/>
        <v>0.20801663183803845</v>
      </c>
      <c r="J2138" s="13">
        <f t="shared" ca="1" si="235"/>
        <v>0</v>
      </c>
      <c r="K2138" s="7">
        <f t="shared" ca="1" si="236"/>
        <v>0</v>
      </c>
      <c r="L2138" s="13">
        <f t="shared" ca="1" si="237"/>
        <v>0</v>
      </c>
      <c r="M2138" s="7">
        <f t="shared" ca="1" si="238"/>
        <v>0</v>
      </c>
      <c r="P2138" s="15">
        <v>0.1531809752392021</v>
      </c>
      <c r="Q2138" s="11">
        <v>23.63</v>
      </c>
    </row>
    <row r="2139" spans="1:17" x14ac:dyDescent="0.25">
      <c r="A2139" s="3">
        <v>41065</v>
      </c>
      <c r="B2139">
        <v>25.6</v>
      </c>
      <c r="C2139">
        <v>27.35</v>
      </c>
      <c r="D2139" s="4">
        <v>-5.0092764378478503E-2</v>
      </c>
      <c r="E2139" s="4">
        <v>-3.8664323374340899E-2</v>
      </c>
      <c r="F2139">
        <f t="shared" si="231"/>
        <v>25.586799999999993</v>
      </c>
      <c r="G2139">
        <f t="shared" ca="1" si="232"/>
        <v>18.934339871596368</v>
      </c>
      <c r="H2139" s="14">
        <f t="shared" ca="1" si="233"/>
        <v>15.608109807394554</v>
      </c>
      <c r="I2139" s="13">
        <f t="shared" ca="1" si="234"/>
        <v>1.9842283524029009E-3</v>
      </c>
      <c r="J2139" s="13">
        <f t="shared" ca="1" si="235"/>
        <v>0</v>
      </c>
      <c r="K2139" s="7">
        <f t="shared" ca="1" si="236"/>
        <v>0</v>
      </c>
      <c r="L2139" s="13">
        <f t="shared" ca="1" si="237"/>
        <v>0</v>
      </c>
      <c r="M2139" s="7">
        <f t="shared" ca="1" si="238"/>
        <v>0</v>
      </c>
      <c r="P2139" s="15">
        <v>0.15413957713239287</v>
      </c>
      <c r="Q2139" s="11">
        <v>21</v>
      </c>
    </row>
    <row r="2140" spans="1:17" x14ac:dyDescent="0.25">
      <c r="A2140" s="3">
        <v>41066</v>
      </c>
      <c r="B2140">
        <v>23.4</v>
      </c>
      <c r="C2140">
        <v>25.5</v>
      </c>
      <c r="D2140" s="4">
        <v>-8.5937500000000097E-2</v>
      </c>
      <c r="E2140" s="4">
        <v>-6.7641681901279699E-2</v>
      </c>
      <c r="F2140">
        <f t="shared" si="231"/>
        <v>25.599199999999993</v>
      </c>
      <c r="G2140">
        <f t="shared" ca="1" si="232"/>
        <v>18.953720381492396</v>
      </c>
      <c r="H2140" s="14">
        <f t="shared" ca="1" si="233"/>
        <v>15.630980572238595</v>
      </c>
      <c r="I2140" s="13">
        <f t="shared" ca="1" si="234"/>
        <v>-0.33093171994316894</v>
      </c>
      <c r="J2140" s="13">
        <f t="shared" ca="1" si="235"/>
        <v>0</v>
      </c>
      <c r="K2140" s="7">
        <f t="shared" ca="1" si="236"/>
        <v>0</v>
      </c>
      <c r="L2140" s="13">
        <f t="shared" ca="1" si="237"/>
        <v>0</v>
      </c>
      <c r="M2140" s="7">
        <f t="shared" ca="1" si="238"/>
        <v>0</v>
      </c>
      <c r="P2140" s="15">
        <v>0.1555180504622023</v>
      </c>
      <c r="Q2140" s="11">
        <v>39.5</v>
      </c>
    </row>
    <row r="2141" spans="1:17" x14ac:dyDescent="0.25">
      <c r="A2141" s="3">
        <v>41067</v>
      </c>
      <c r="B2141">
        <v>23.05</v>
      </c>
      <c r="C2141">
        <v>25.3</v>
      </c>
      <c r="D2141" s="4">
        <v>-1.4957264957264901E-2</v>
      </c>
      <c r="E2141" s="4">
        <v>-7.8431372549019295E-3</v>
      </c>
      <c r="F2141">
        <f t="shared" si="231"/>
        <v>25.611999999999991</v>
      </c>
      <c r="G2141">
        <f t="shared" ca="1" si="232"/>
        <v>18.974529397428565</v>
      </c>
      <c r="H2141" s="14">
        <f t="shared" ca="1" si="233"/>
        <v>15.655794096142854</v>
      </c>
      <c r="I2141" s="13">
        <f t="shared" ca="1" si="234"/>
        <v>-0.38599041011307006</v>
      </c>
      <c r="J2141" s="13">
        <f t="shared" ca="1" si="235"/>
        <v>0</v>
      </c>
      <c r="K2141" s="7">
        <f t="shared" ca="1" si="236"/>
        <v>0</v>
      </c>
      <c r="L2141" s="13">
        <f t="shared" ca="1" si="237"/>
        <v>0</v>
      </c>
      <c r="M2141" s="7">
        <f t="shared" ca="1" si="238"/>
        <v>0</v>
      </c>
      <c r="P2141" s="15">
        <v>0.15664270414750708</v>
      </c>
      <c r="Q2141" s="11">
        <v>13.53</v>
      </c>
    </row>
    <row r="2142" spans="1:17" x14ac:dyDescent="0.25">
      <c r="A2142" s="3">
        <v>41068</v>
      </c>
      <c r="B2142">
        <v>21.7</v>
      </c>
      <c r="C2142">
        <v>23.85</v>
      </c>
      <c r="D2142" s="4">
        <v>-5.8568329718004401E-2</v>
      </c>
      <c r="E2142" s="4">
        <v>-5.73122529644269E-2</v>
      </c>
      <c r="F2142">
        <f t="shared" si="231"/>
        <v>25.614599999999992</v>
      </c>
      <c r="G2142">
        <f t="shared" ca="1" si="232"/>
        <v>18.978789812841235</v>
      </c>
      <c r="H2142" s="14">
        <f t="shared" ca="1" si="233"/>
        <v>15.660884719261858</v>
      </c>
      <c r="I2142" s="13">
        <f t="shared" ca="1" si="234"/>
        <v>-0.58992043014963047</v>
      </c>
      <c r="J2142" s="13">
        <f t="shared" ca="1" si="235"/>
        <v>0</v>
      </c>
      <c r="K2142" s="7">
        <f t="shared" ca="1" si="236"/>
        <v>0</v>
      </c>
      <c r="L2142" s="13">
        <f t="shared" ca="1" si="237"/>
        <v>0</v>
      </c>
      <c r="M2142" s="7">
        <f t="shared" ca="1" si="238"/>
        <v>0</v>
      </c>
      <c r="P2142" s="15">
        <v>0.15669377012424301</v>
      </c>
      <c r="Q2142" s="11">
        <v>13.89</v>
      </c>
    </row>
    <row r="2143" spans="1:17" x14ac:dyDescent="0.25">
      <c r="A2143" s="3">
        <v>41071</v>
      </c>
      <c r="B2143">
        <v>24.55</v>
      </c>
      <c r="C2143">
        <v>26.4</v>
      </c>
      <c r="D2143" s="4">
        <v>0.13133640552995399</v>
      </c>
      <c r="E2143" s="4">
        <v>0.106918238993711</v>
      </c>
      <c r="F2143">
        <f t="shared" si="231"/>
        <v>25.630399999999991</v>
      </c>
      <c r="G2143">
        <f t="shared" ca="1" si="232"/>
        <v>19.001849944369411</v>
      </c>
      <c r="H2143" s="14">
        <f t="shared" ca="1" si="233"/>
        <v>15.687574916554123</v>
      </c>
      <c r="I2143" s="13">
        <f t="shared" ca="1" si="234"/>
        <v>-0.16299190485591211</v>
      </c>
      <c r="J2143" s="13">
        <f t="shared" ca="1" si="235"/>
        <v>0</v>
      </c>
      <c r="K2143" s="7">
        <f t="shared" ca="1" si="236"/>
        <v>0</v>
      </c>
      <c r="L2143" s="13">
        <f t="shared" ca="1" si="237"/>
        <v>0</v>
      </c>
      <c r="M2143" s="7">
        <f t="shared" ca="1" si="238"/>
        <v>0</v>
      </c>
      <c r="P2143" s="15">
        <v>0.15856587132311573</v>
      </c>
      <c r="Q2143" s="11">
        <v>15.5</v>
      </c>
    </row>
    <row r="2144" spans="1:17" x14ac:dyDescent="0.25">
      <c r="A2144" s="3">
        <v>41072</v>
      </c>
      <c r="B2144">
        <v>23.45</v>
      </c>
      <c r="C2144">
        <v>25.55</v>
      </c>
      <c r="D2144" s="4">
        <v>-4.4806517311609E-2</v>
      </c>
      <c r="E2144" s="4">
        <v>-3.2196969696969599E-2</v>
      </c>
      <c r="F2144">
        <f t="shared" si="231"/>
        <v>25.64619999999999</v>
      </c>
      <c r="G2144">
        <f t="shared" ca="1" si="232"/>
        <v>19.027581144075427</v>
      </c>
      <c r="H2144" s="14">
        <f t="shared" ca="1" si="233"/>
        <v>15.718271716113144</v>
      </c>
      <c r="I2144" s="13">
        <f t="shared" ca="1" si="234"/>
        <v>-0.33182149445485787</v>
      </c>
      <c r="J2144" s="13">
        <f t="shared" ca="1" si="235"/>
        <v>0</v>
      </c>
      <c r="K2144" s="7">
        <f t="shared" ca="1" si="236"/>
        <v>0</v>
      </c>
      <c r="L2144" s="13">
        <f t="shared" ca="1" si="237"/>
        <v>0</v>
      </c>
      <c r="M2144" s="7">
        <f t="shared" ca="1" si="238"/>
        <v>0</v>
      </c>
      <c r="P2144" s="15">
        <v>0.16091994049547201</v>
      </c>
      <c r="Q2144" s="11">
        <v>25.05</v>
      </c>
    </row>
    <row r="2145" spans="1:17" x14ac:dyDescent="0.25">
      <c r="A2145" s="3">
        <v>41073</v>
      </c>
      <c r="B2145">
        <v>24.95</v>
      </c>
      <c r="C2145">
        <v>26.75</v>
      </c>
      <c r="D2145" s="4">
        <v>6.3965884861407293E-2</v>
      </c>
      <c r="E2145" s="4">
        <v>4.6966731898238703E-2</v>
      </c>
      <c r="F2145">
        <f t="shared" si="231"/>
        <v>25.67199999999999</v>
      </c>
      <c r="G2145">
        <f t="shared" ca="1" si="232"/>
        <v>19.068734444231371</v>
      </c>
      <c r="H2145" s="14">
        <f t="shared" ca="1" si="233"/>
        <v>15.767101666347063</v>
      </c>
      <c r="I2145" s="13">
        <f t="shared" ca="1" si="234"/>
        <v>-0.1093398400991538</v>
      </c>
      <c r="J2145" s="13">
        <f t="shared" ca="1" si="235"/>
        <v>0</v>
      </c>
      <c r="K2145" s="7">
        <f t="shared" ca="1" si="236"/>
        <v>0</v>
      </c>
      <c r="L2145" s="13">
        <f t="shared" ca="1" si="237"/>
        <v>0</v>
      </c>
      <c r="M2145" s="7">
        <f t="shared" ca="1" si="238"/>
        <v>0</v>
      </c>
      <c r="P2145" s="15">
        <v>0.16247813912680001</v>
      </c>
      <c r="Q2145" s="11">
        <v>25.7</v>
      </c>
    </row>
    <row r="2146" spans="1:17" x14ac:dyDescent="0.25">
      <c r="A2146" s="3">
        <v>41074</v>
      </c>
      <c r="B2146">
        <v>22.95</v>
      </c>
      <c r="C2146">
        <v>25.1</v>
      </c>
      <c r="D2146" s="4">
        <v>-8.0160320641282506E-2</v>
      </c>
      <c r="E2146" s="4">
        <v>-6.1682242990654203E-2</v>
      </c>
      <c r="F2146">
        <f t="shared" si="231"/>
        <v>25.692999999999991</v>
      </c>
      <c r="G2146">
        <f t="shared" ca="1" si="232"/>
        <v>19.106794643347317</v>
      </c>
      <c r="H2146" s="14">
        <f t="shared" ca="1" si="233"/>
        <v>15.813691965020983</v>
      </c>
      <c r="I2146" s="13">
        <f t="shared" ca="1" si="234"/>
        <v>-0.41647653716556371</v>
      </c>
      <c r="J2146" s="13">
        <f t="shared" ca="1" si="235"/>
        <v>0</v>
      </c>
      <c r="K2146" s="7">
        <f t="shared" ca="1" si="236"/>
        <v>0</v>
      </c>
      <c r="L2146" s="13">
        <f t="shared" ca="1" si="237"/>
        <v>0</v>
      </c>
      <c r="M2146" s="7">
        <f t="shared" ca="1" si="238"/>
        <v>0</v>
      </c>
      <c r="P2146" s="15">
        <v>0.16289706624798919</v>
      </c>
      <c r="Q2146" s="11">
        <v>23.83</v>
      </c>
    </row>
    <row r="2147" spans="1:17" x14ac:dyDescent="0.25">
      <c r="A2147" s="3">
        <v>41075</v>
      </c>
      <c r="B2147">
        <v>21.5</v>
      </c>
      <c r="C2147">
        <v>23.65</v>
      </c>
      <c r="D2147" s="4">
        <v>-6.31808278867102E-2</v>
      </c>
      <c r="E2147" s="4">
        <v>-5.7768924302788897E-2</v>
      </c>
      <c r="F2147">
        <f t="shared" si="231"/>
        <v>25.711199999999991</v>
      </c>
      <c r="G2147">
        <f t="shared" ca="1" si="232"/>
        <v>19.142917533479515</v>
      </c>
      <c r="H2147" s="14">
        <f t="shared" ca="1" si="233"/>
        <v>15.858776300219278</v>
      </c>
      <c r="I2147" s="13">
        <f t="shared" ca="1" si="234"/>
        <v>-0.6411417324795502</v>
      </c>
      <c r="J2147" s="13">
        <f t="shared" ca="1" si="235"/>
        <v>0</v>
      </c>
      <c r="K2147" s="7">
        <f t="shared" ca="1" si="236"/>
        <v>0</v>
      </c>
      <c r="L2147" s="13">
        <f t="shared" ca="1" si="237"/>
        <v>0</v>
      </c>
      <c r="M2147" s="7">
        <f t="shared" ca="1" si="238"/>
        <v>0</v>
      </c>
      <c r="P2147" s="15">
        <v>0.16461180399256001</v>
      </c>
      <c r="Q2147" s="11">
        <v>15.875</v>
      </c>
    </row>
    <row r="2148" spans="1:17" x14ac:dyDescent="0.25">
      <c r="A2148" s="3">
        <v>41078</v>
      </c>
      <c r="B2148">
        <v>21.8</v>
      </c>
      <c r="C2148">
        <v>23.9</v>
      </c>
      <c r="D2148" s="4">
        <v>-7.8224101479915306E-2</v>
      </c>
      <c r="E2148" s="4">
        <v>-5.3465346534653499E-2</v>
      </c>
      <c r="F2148">
        <f t="shared" si="231"/>
        <v>25.730599999999988</v>
      </c>
      <c r="G2148">
        <f t="shared" ca="1" si="232"/>
        <v>19.181087526540583</v>
      </c>
      <c r="H2148" s="14">
        <f t="shared" ca="1" si="233"/>
        <v>15.906331289810879</v>
      </c>
      <c r="I2148" s="13">
        <f t="shared" ca="1" si="234"/>
        <v>-0.60013627211612486</v>
      </c>
      <c r="J2148" s="13">
        <f t="shared" ca="1" si="235"/>
        <v>0</v>
      </c>
      <c r="K2148" s="7">
        <f t="shared" ca="1" si="236"/>
        <v>0</v>
      </c>
      <c r="L2148" s="13">
        <f t="shared" ca="1" si="237"/>
        <v>0</v>
      </c>
      <c r="M2148" s="7">
        <f t="shared" ca="1" si="238"/>
        <v>0</v>
      </c>
      <c r="P2148" s="15">
        <v>0.16615301485858161</v>
      </c>
      <c r="Q2148" s="11">
        <v>25.7</v>
      </c>
    </row>
    <row r="2149" spans="1:17" x14ac:dyDescent="0.25">
      <c r="A2149" s="3">
        <v>41079</v>
      </c>
      <c r="B2149">
        <v>21.9</v>
      </c>
      <c r="C2149">
        <v>23.8</v>
      </c>
      <c r="D2149" s="4">
        <v>4.5871559633026103E-3</v>
      </c>
      <c r="E2149" s="4">
        <v>-4.1841004184099998E-3</v>
      </c>
      <c r="F2149">
        <f t="shared" si="231"/>
        <v>25.750399999999988</v>
      </c>
      <c r="G2149">
        <f t="shared" ca="1" si="232"/>
        <v>19.220007987264431</v>
      </c>
      <c r="H2149" s="14">
        <f t="shared" ca="1" si="233"/>
        <v>15.95481198089665</v>
      </c>
      <c r="I2149" s="13">
        <f t="shared" ca="1" si="234"/>
        <v>-0.58961238352781065</v>
      </c>
      <c r="J2149" s="13">
        <f t="shared" ca="1" si="235"/>
        <v>0</v>
      </c>
      <c r="K2149" s="7">
        <f t="shared" ca="1" si="236"/>
        <v>0</v>
      </c>
      <c r="L2149" s="13">
        <f t="shared" ca="1" si="237"/>
        <v>0</v>
      </c>
      <c r="M2149" s="7">
        <f t="shared" ca="1" si="238"/>
        <v>0</v>
      </c>
      <c r="P2149" s="15">
        <v>0.16728605225856427</v>
      </c>
      <c r="Q2149" s="11">
        <v>18.375</v>
      </c>
    </row>
    <row r="2150" spans="1:17" x14ac:dyDescent="0.25">
      <c r="A2150" s="3">
        <v>41080</v>
      </c>
      <c r="B2150">
        <v>20.45</v>
      </c>
      <c r="C2150">
        <v>22.7</v>
      </c>
      <c r="D2150" s="4">
        <v>-6.6210045662100397E-2</v>
      </c>
      <c r="E2150" s="4">
        <v>-4.6218487394957999E-2</v>
      </c>
      <c r="F2150">
        <f t="shared" si="231"/>
        <v>25.763199999999987</v>
      </c>
      <c r="G2150">
        <f t="shared" ca="1" si="232"/>
        <v>19.246359833170629</v>
      </c>
      <c r="H2150" s="14">
        <f t="shared" ca="1" si="233"/>
        <v>15.987939749755952</v>
      </c>
      <c r="I2150" s="13">
        <f t="shared" ca="1" si="234"/>
        <v>-0.81530310150065011</v>
      </c>
      <c r="J2150" s="13">
        <f t="shared" ca="1" si="235"/>
        <v>0</v>
      </c>
      <c r="K2150" s="7">
        <f t="shared" ca="1" si="236"/>
        <v>0</v>
      </c>
      <c r="L2150" s="13">
        <f t="shared" ca="1" si="237"/>
        <v>0</v>
      </c>
      <c r="M2150" s="7">
        <f t="shared" ca="1" si="238"/>
        <v>0</v>
      </c>
      <c r="P2150" s="15">
        <v>0.16960813774313391</v>
      </c>
      <c r="Q2150" s="11">
        <v>17.824999999999999</v>
      </c>
    </row>
    <row r="2151" spans="1:17" x14ac:dyDescent="0.25">
      <c r="A2151" s="3">
        <v>41081</v>
      </c>
      <c r="B2151">
        <v>23.35</v>
      </c>
      <c r="C2151">
        <v>24.75</v>
      </c>
      <c r="D2151" s="4">
        <v>0.141809290953545</v>
      </c>
      <c r="E2151" s="4">
        <v>9.0308370044052802E-2</v>
      </c>
      <c r="F2151">
        <f t="shared" si="231"/>
        <v>25.789599999999986</v>
      </c>
      <c r="G2151">
        <f t="shared" ca="1" si="232"/>
        <v>19.295999162252055</v>
      </c>
      <c r="H2151" s="14">
        <f t="shared" ca="1" si="233"/>
        <v>16.049198743378088</v>
      </c>
      <c r="I2151" s="13">
        <f t="shared" ca="1" si="234"/>
        <v>-0.3756929415522976</v>
      </c>
      <c r="J2151" s="13">
        <f t="shared" ca="1" si="235"/>
        <v>0</v>
      </c>
      <c r="K2151" s="7">
        <f t="shared" ca="1" si="236"/>
        <v>0</v>
      </c>
      <c r="L2151" s="13">
        <f t="shared" ca="1" si="237"/>
        <v>0</v>
      </c>
      <c r="M2151" s="7">
        <f t="shared" ca="1" si="238"/>
        <v>0</v>
      </c>
      <c r="P2151" s="15">
        <v>0.1699550243180612</v>
      </c>
      <c r="Q2151" s="11">
        <v>23.78</v>
      </c>
    </row>
    <row r="2152" spans="1:17" x14ac:dyDescent="0.25">
      <c r="A2152" s="3">
        <v>41082</v>
      </c>
      <c r="B2152">
        <v>21.85</v>
      </c>
      <c r="C2152">
        <v>23.9</v>
      </c>
      <c r="D2152" s="4">
        <v>-6.4239828693790205E-2</v>
      </c>
      <c r="E2152" s="4">
        <v>-3.4343434343434502E-2</v>
      </c>
      <c r="F2152">
        <f t="shared" si="231"/>
        <v>25.808599999999991</v>
      </c>
      <c r="G2152">
        <f t="shared" ca="1" si="232"/>
        <v>19.33352964980299</v>
      </c>
      <c r="H2152" s="14">
        <f t="shared" ca="1" si="233"/>
        <v>16.09599447470449</v>
      </c>
      <c r="I2152" s="13">
        <f t="shared" ca="1" si="234"/>
        <v>-0.61136015300274704</v>
      </c>
      <c r="J2152" s="13">
        <f t="shared" ca="1" si="235"/>
        <v>0</v>
      </c>
      <c r="K2152" s="7">
        <f t="shared" ca="1" si="236"/>
        <v>0</v>
      </c>
      <c r="L2152" s="13">
        <f t="shared" ca="1" si="237"/>
        <v>0</v>
      </c>
      <c r="M2152" s="7">
        <f t="shared" ca="1" si="238"/>
        <v>0</v>
      </c>
      <c r="P2152" s="15">
        <v>0.17012095269113117</v>
      </c>
      <c r="Q2152" s="11">
        <v>13.56</v>
      </c>
    </row>
    <row r="2153" spans="1:17" x14ac:dyDescent="0.25">
      <c r="A2153" s="3">
        <v>41085</v>
      </c>
      <c r="B2153">
        <v>22.45</v>
      </c>
      <c r="C2153">
        <v>24.25</v>
      </c>
      <c r="D2153" s="4">
        <v>2.7459954233409498E-2</v>
      </c>
      <c r="E2153" s="4">
        <v>1.46443514644352E-2</v>
      </c>
      <c r="F2153">
        <f t="shared" si="231"/>
        <v>25.82299999999999</v>
      </c>
      <c r="G2153">
        <f t="shared" ca="1" si="232"/>
        <v>19.359428154650036</v>
      </c>
      <c r="H2153" s="14">
        <f t="shared" ca="1" si="233"/>
        <v>16.127642231975059</v>
      </c>
      <c r="I2153" s="13">
        <f t="shared" ca="1" si="234"/>
        <v>-0.52184768433054651</v>
      </c>
      <c r="J2153" s="13">
        <f t="shared" ca="1" si="235"/>
        <v>0</v>
      </c>
      <c r="K2153" s="7">
        <f t="shared" ca="1" si="236"/>
        <v>0</v>
      </c>
      <c r="L2153" s="13">
        <f t="shared" ca="1" si="237"/>
        <v>0</v>
      </c>
      <c r="M2153" s="7">
        <f t="shared" ca="1" si="238"/>
        <v>0</v>
      </c>
      <c r="P2153" s="15">
        <v>0.17217161431580794</v>
      </c>
      <c r="Q2153" s="11">
        <v>18.95</v>
      </c>
    </row>
    <row r="2154" spans="1:17" x14ac:dyDescent="0.25">
      <c r="A2154" s="3">
        <v>41086</v>
      </c>
      <c r="B2154">
        <v>21.75</v>
      </c>
      <c r="C2154">
        <v>23.7</v>
      </c>
      <c r="D2154" s="4">
        <v>-3.1180400890868602E-2</v>
      </c>
      <c r="E2154" s="4">
        <v>-2.26804123711341E-2</v>
      </c>
      <c r="F2154">
        <f t="shared" si="231"/>
        <v>25.831599999999987</v>
      </c>
      <c r="G2154">
        <f t="shared" ca="1" si="232"/>
        <v>19.374887102557462</v>
      </c>
      <c r="H2154" s="14">
        <f t="shared" ca="1" si="233"/>
        <v>16.146530653836201</v>
      </c>
      <c r="I2154" s="13">
        <f t="shared" ca="1" si="234"/>
        <v>-0.63214828734551454</v>
      </c>
      <c r="J2154" s="13">
        <f t="shared" ca="1" si="235"/>
        <v>0</v>
      </c>
      <c r="K2154" s="7">
        <f t="shared" ca="1" si="236"/>
        <v>0</v>
      </c>
      <c r="L2154" s="13">
        <f t="shared" ca="1" si="237"/>
        <v>0</v>
      </c>
      <c r="M2154" s="7">
        <f t="shared" ca="1" si="238"/>
        <v>0</v>
      </c>
      <c r="P2154" s="15">
        <v>0.1731770798962447</v>
      </c>
      <c r="Q2154" s="11">
        <v>17.824999999999999</v>
      </c>
    </row>
    <row r="2155" spans="1:17" x14ac:dyDescent="0.25">
      <c r="A2155" s="3">
        <v>41087</v>
      </c>
      <c r="B2155">
        <v>21.7</v>
      </c>
      <c r="C2155">
        <v>23.65</v>
      </c>
      <c r="D2155" s="4">
        <v>-2.2988505747126901E-3</v>
      </c>
      <c r="E2155" s="4">
        <v>-2.1097046413503001E-3</v>
      </c>
      <c r="F2155">
        <f t="shared" si="231"/>
        <v>25.838799999999988</v>
      </c>
      <c r="G2155">
        <f t="shared" ca="1" si="232"/>
        <v>19.387704390725496</v>
      </c>
      <c r="H2155" s="14">
        <f t="shared" ca="1" si="233"/>
        <v>16.162156586088248</v>
      </c>
      <c r="I2155" s="13">
        <f t="shared" ca="1" si="234"/>
        <v>-0.64156544107791458</v>
      </c>
      <c r="J2155" s="13">
        <f t="shared" ca="1" si="235"/>
        <v>0</v>
      </c>
      <c r="K2155" s="7">
        <f t="shared" ca="1" si="236"/>
        <v>0</v>
      </c>
      <c r="L2155" s="13">
        <f t="shared" ca="1" si="237"/>
        <v>0</v>
      </c>
      <c r="M2155" s="7">
        <f t="shared" ca="1" si="238"/>
        <v>0</v>
      </c>
      <c r="P2155" s="15">
        <v>0.1752597251245156</v>
      </c>
      <c r="Q2155" s="11">
        <v>23.96</v>
      </c>
    </row>
    <row r="2156" spans="1:17" x14ac:dyDescent="0.25">
      <c r="A2156" s="3">
        <v>41088</v>
      </c>
      <c r="B2156">
        <v>21.35</v>
      </c>
      <c r="C2156">
        <v>23.3</v>
      </c>
      <c r="D2156" s="4">
        <v>-1.6129032258064401E-2</v>
      </c>
      <c r="E2156" s="4">
        <v>-1.4799154334038001E-2</v>
      </c>
      <c r="F2156">
        <f t="shared" si="231"/>
        <v>25.841599999999989</v>
      </c>
      <c r="G2156">
        <f t="shared" ca="1" si="232"/>
        <v>19.392605548149326</v>
      </c>
      <c r="H2156" s="14">
        <f t="shared" ca="1" si="233"/>
        <v>16.168108322223993</v>
      </c>
      <c r="I2156" s="13">
        <f t="shared" ca="1" si="234"/>
        <v>-0.69648067362052635</v>
      </c>
      <c r="J2156" s="13">
        <f t="shared" ca="1" si="235"/>
        <v>0</v>
      </c>
      <c r="K2156" s="7">
        <f t="shared" ca="1" si="236"/>
        <v>0</v>
      </c>
      <c r="L2156" s="13">
        <f t="shared" ca="1" si="237"/>
        <v>0</v>
      </c>
      <c r="M2156" s="7">
        <f t="shared" ca="1" si="238"/>
        <v>0</v>
      </c>
      <c r="P2156" s="15">
        <v>0.17557678205997196</v>
      </c>
      <c r="Q2156" s="11">
        <v>25.45</v>
      </c>
    </row>
    <row r="2157" spans="1:17" x14ac:dyDescent="0.25">
      <c r="A2157" s="3">
        <v>41089</v>
      </c>
      <c r="B2157">
        <v>19.55</v>
      </c>
      <c r="C2157">
        <v>21.95</v>
      </c>
      <c r="D2157" s="4">
        <v>-8.4309133489461299E-2</v>
      </c>
      <c r="E2157" s="4">
        <v>-5.7939914163090203E-2</v>
      </c>
      <c r="F2157">
        <f t="shared" si="231"/>
        <v>25.839199999999991</v>
      </c>
      <c r="G2157">
        <f t="shared" ca="1" si="232"/>
        <v>19.387976599744764</v>
      </c>
      <c r="H2157" s="14">
        <f t="shared" ca="1" si="233"/>
        <v>16.162364899617153</v>
      </c>
      <c r="I2157" s="13">
        <f t="shared" ca="1" si="234"/>
        <v>-0.97488485668488456</v>
      </c>
      <c r="J2157" s="13">
        <f t="shared" ca="1" si="235"/>
        <v>0</v>
      </c>
      <c r="K2157" s="7">
        <f t="shared" ca="1" si="236"/>
        <v>0</v>
      </c>
      <c r="L2157" s="13">
        <f t="shared" ca="1" si="237"/>
        <v>0</v>
      </c>
      <c r="M2157" s="7">
        <f t="shared" ca="1" si="238"/>
        <v>0</v>
      </c>
      <c r="P2157" s="15">
        <v>0.1760440423735303</v>
      </c>
      <c r="Q2157" s="11">
        <v>16.324999999999999</v>
      </c>
    </row>
    <row r="2158" spans="1:17" x14ac:dyDescent="0.25">
      <c r="A2158" s="3">
        <v>41092</v>
      </c>
      <c r="B2158">
        <v>18.149999999999999</v>
      </c>
      <c r="C2158">
        <v>20.65</v>
      </c>
      <c r="D2158" s="4">
        <v>-7.1611253196931096E-2</v>
      </c>
      <c r="E2158" s="4">
        <v>-5.9225512528473898E-2</v>
      </c>
      <c r="F2158">
        <f t="shared" si="231"/>
        <v>25.827799999999986</v>
      </c>
      <c r="G2158">
        <f t="shared" ca="1" si="232"/>
        <v>19.365526626023858</v>
      </c>
      <c r="H2158" s="14">
        <f t="shared" ca="1" si="233"/>
        <v>16.134389939035795</v>
      </c>
      <c r="I2158" s="13">
        <f t="shared" ca="1" si="234"/>
        <v>-1.1880958225813909</v>
      </c>
      <c r="J2158" s="13">
        <f t="shared" ca="1" si="235"/>
        <v>0</v>
      </c>
      <c r="K2158" s="7">
        <f t="shared" ca="1" si="236"/>
        <v>0</v>
      </c>
      <c r="L2158" s="13">
        <f t="shared" ca="1" si="237"/>
        <v>0</v>
      </c>
      <c r="M2158" s="7">
        <f t="shared" ca="1" si="238"/>
        <v>0</v>
      </c>
      <c r="P2158" s="15">
        <v>0.17670325991575248</v>
      </c>
      <c r="Q2158" s="11">
        <v>25.45</v>
      </c>
    </row>
    <row r="2159" spans="1:17" x14ac:dyDescent="0.25">
      <c r="A2159" s="3">
        <v>41093</v>
      </c>
      <c r="B2159">
        <v>17.7</v>
      </c>
      <c r="C2159">
        <v>20.2</v>
      </c>
      <c r="D2159" s="4">
        <v>-2.4793388429752001E-2</v>
      </c>
      <c r="E2159" s="4">
        <v>-2.17917675544794E-2</v>
      </c>
      <c r="F2159">
        <f t="shared" si="231"/>
        <v>25.819599999999983</v>
      </c>
      <c r="G2159">
        <f t="shared" ca="1" si="232"/>
        <v>19.348325331126713</v>
      </c>
      <c r="H2159" s="14">
        <f t="shared" ca="1" si="233"/>
        <v>16.112687996690077</v>
      </c>
      <c r="I2159" s="13">
        <f t="shared" ca="1" si="234"/>
        <v>-1.2547141661371803</v>
      </c>
      <c r="J2159" s="13">
        <f t="shared" ca="1" si="235"/>
        <v>1</v>
      </c>
      <c r="K2159" s="7">
        <f t="shared" ca="1" si="236"/>
        <v>-2.4793388429752001E-2</v>
      </c>
      <c r="L2159" s="13">
        <f t="shared" ca="1" si="237"/>
        <v>0</v>
      </c>
      <c r="M2159" s="7">
        <f t="shared" ca="1" si="238"/>
        <v>0</v>
      </c>
      <c r="P2159" s="15">
        <v>0.17698149237177169</v>
      </c>
      <c r="Q2159" s="11">
        <v>18.925000000000001</v>
      </c>
    </row>
    <row r="2160" spans="1:17" x14ac:dyDescent="0.25">
      <c r="A2160" s="3">
        <v>41094</v>
      </c>
      <c r="B2160">
        <v>17.7</v>
      </c>
      <c r="C2160">
        <v>20.2</v>
      </c>
      <c r="D2160" s="4">
        <v>0</v>
      </c>
      <c r="E2160" s="4">
        <v>0</v>
      </c>
      <c r="F2160">
        <f t="shared" si="231"/>
        <v>25.812999999999985</v>
      </c>
      <c r="G2160">
        <f t="shared" ca="1" si="232"/>
        <v>19.334293261768902</v>
      </c>
      <c r="H2160" s="14">
        <f t="shared" ca="1" si="233"/>
        <v>16.094939892653361</v>
      </c>
      <c r="I2160" s="13">
        <f t="shared" ca="1" si="234"/>
        <v>-1.2522560948969768</v>
      </c>
      <c r="J2160" s="13">
        <f t="shared" ca="1" si="235"/>
        <v>1</v>
      </c>
      <c r="K2160" s="7">
        <f t="shared" ca="1" si="236"/>
        <v>0</v>
      </c>
      <c r="L2160" s="13">
        <f t="shared" ca="1" si="237"/>
        <v>0</v>
      </c>
      <c r="M2160" s="7">
        <f t="shared" ca="1" si="238"/>
        <v>0</v>
      </c>
      <c r="P2160" s="15">
        <v>0.17755844784118127</v>
      </c>
      <c r="Q2160" s="11">
        <v>15.4</v>
      </c>
    </row>
    <row r="2161" spans="1:17" x14ac:dyDescent="0.25">
      <c r="A2161" s="3">
        <v>41095</v>
      </c>
      <c r="B2161">
        <v>18.8</v>
      </c>
      <c r="C2161">
        <v>20.9</v>
      </c>
      <c r="D2161" s="4">
        <v>6.21468926553672E-2</v>
      </c>
      <c r="E2161" s="4">
        <v>3.4653465346534698E-2</v>
      </c>
      <c r="F2161">
        <f t="shared" si="231"/>
        <v>25.814799999999988</v>
      </c>
      <c r="G2161">
        <f t="shared" ca="1" si="232"/>
        <v>19.338104780985837</v>
      </c>
      <c r="H2161" s="14">
        <f t="shared" ca="1" si="233"/>
        <v>16.099757171478764</v>
      </c>
      <c r="I2161" s="13">
        <f t="shared" ca="1" si="234"/>
        <v>-1.0830832334685256</v>
      </c>
      <c r="J2161" s="13">
        <f t="shared" ca="1" si="235"/>
        <v>1</v>
      </c>
      <c r="K2161" s="7">
        <f t="shared" ca="1" si="236"/>
        <v>6.21468926553672E-2</v>
      </c>
      <c r="L2161" s="13">
        <f t="shared" ca="1" si="237"/>
        <v>0</v>
      </c>
      <c r="M2161" s="7">
        <f t="shared" ca="1" si="238"/>
        <v>0</v>
      </c>
      <c r="P2161" s="15">
        <v>0.17883634637753607</v>
      </c>
      <c r="Q2161" s="11">
        <v>24.15</v>
      </c>
    </row>
    <row r="2162" spans="1:17" x14ac:dyDescent="0.25">
      <c r="A2162" s="3">
        <v>41096</v>
      </c>
      <c r="B2162">
        <v>18.25</v>
      </c>
      <c r="C2162">
        <v>20.6</v>
      </c>
      <c r="D2162" s="4">
        <v>-2.9255319148936199E-2</v>
      </c>
      <c r="E2162" s="4">
        <v>-1.43540669856458E-2</v>
      </c>
      <c r="F2162">
        <f t="shared" si="231"/>
        <v>25.814799999999988</v>
      </c>
      <c r="G2162">
        <f t="shared" ca="1" si="232"/>
        <v>19.338104780985837</v>
      </c>
      <c r="H2162" s="14">
        <f t="shared" ca="1" si="233"/>
        <v>16.099757171478764</v>
      </c>
      <c r="I2162" s="13">
        <f t="shared" ca="1" si="234"/>
        <v>-1.1680030855537871</v>
      </c>
      <c r="J2162" s="13">
        <f t="shared" ca="1" si="235"/>
        <v>1</v>
      </c>
      <c r="K2162" s="7">
        <f t="shared" ca="1" si="236"/>
        <v>-2.9255319148936199E-2</v>
      </c>
      <c r="L2162" s="13">
        <f t="shared" ca="1" si="237"/>
        <v>0</v>
      </c>
      <c r="M2162" s="7">
        <f t="shared" ca="1" si="238"/>
        <v>0</v>
      </c>
      <c r="P2162" s="15">
        <v>0.18134866231023911</v>
      </c>
      <c r="Q2162" s="11">
        <v>15.6</v>
      </c>
    </row>
    <row r="2163" spans="1:17" x14ac:dyDescent="0.25">
      <c r="A2163" s="3">
        <v>41099</v>
      </c>
      <c r="B2163">
        <v>18.399999999999999</v>
      </c>
      <c r="C2163">
        <v>20.5</v>
      </c>
      <c r="D2163" s="4">
        <v>8.2191780821916395E-3</v>
      </c>
      <c r="E2163" s="4">
        <v>-4.8543689320389403E-3</v>
      </c>
      <c r="F2163">
        <f t="shared" si="231"/>
        <v>25.810999999999986</v>
      </c>
      <c r="G2163">
        <f t="shared" ca="1" si="232"/>
        <v>19.33023546176835</v>
      </c>
      <c r="H2163" s="14">
        <f t="shared" ca="1" si="233"/>
        <v>16.089853192652534</v>
      </c>
      <c r="I2163" s="13">
        <f t="shared" ca="1" si="234"/>
        <v>-1.1435379199908686</v>
      </c>
      <c r="J2163" s="13">
        <f t="shared" ca="1" si="235"/>
        <v>1</v>
      </c>
      <c r="K2163" s="7">
        <f t="shared" ca="1" si="236"/>
        <v>8.2191780821916395E-3</v>
      </c>
      <c r="L2163" s="13">
        <f t="shared" ca="1" si="237"/>
        <v>0</v>
      </c>
      <c r="M2163" s="7">
        <f t="shared" ca="1" si="238"/>
        <v>0</v>
      </c>
      <c r="P2163" s="15">
        <v>0.18173026953776511</v>
      </c>
      <c r="Q2163" s="11">
        <v>39.6</v>
      </c>
    </row>
    <row r="2164" spans="1:17" x14ac:dyDescent="0.25">
      <c r="A2164" s="3">
        <v>41100</v>
      </c>
      <c r="B2164">
        <v>19.25</v>
      </c>
      <c r="C2164">
        <v>21.2</v>
      </c>
      <c r="D2164" s="4">
        <v>4.6195652173913103E-2</v>
      </c>
      <c r="E2164" s="4">
        <v>3.4146341463414699E-2</v>
      </c>
      <c r="F2164">
        <f t="shared" si="231"/>
        <v>25.809399999999986</v>
      </c>
      <c r="G2164">
        <f t="shared" ca="1" si="232"/>
        <v>19.327065417459472</v>
      </c>
      <c r="H2164" s="14">
        <f t="shared" ca="1" si="233"/>
        <v>16.085898126189214</v>
      </c>
      <c r="I2164" s="13">
        <f t="shared" ca="1" si="234"/>
        <v>-1.0118885281958507</v>
      </c>
      <c r="J2164" s="13">
        <f t="shared" ca="1" si="235"/>
        <v>1</v>
      </c>
      <c r="K2164" s="7">
        <f t="shared" ca="1" si="236"/>
        <v>4.6195652173913103E-2</v>
      </c>
      <c r="L2164" s="13">
        <f t="shared" ca="1" si="237"/>
        <v>0</v>
      </c>
      <c r="M2164" s="7">
        <f t="shared" ca="1" si="238"/>
        <v>0</v>
      </c>
      <c r="P2164" s="15">
        <v>0.18352514025571004</v>
      </c>
      <c r="Q2164" s="11">
        <v>25.95</v>
      </c>
    </row>
    <row r="2165" spans="1:17" x14ac:dyDescent="0.25">
      <c r="A2165" s="3">
        <v>41101</v>
      </c>
      <c r="B2165">
        <v>18.3</v>
      </c>
      <c r="C2165">
        <v>20.45</v>
      </c>
      <c r="D2165" s="4">
        <v>-4.9350649350649402E-2</v>
      </c>
      <c r="E2165" s="4">
        <v>-3.5377358490566002E-2</v>
      </c>
      <c r="F2165">
        <f t="shared" si="231"/>
        <v>25.797399999999989</v>
      </c>
      <c r="G2165">
        <f t="shared" ca="1" si="232"/>
        <v>19.303961524122919</v>
      </c>
      <c r="H2165" s="14">
        <f t="shared" ca="1" si="233"/>
        <v>16.057242286184383</v>
      </c>
      <c r="I2165" s="13">
        <f t="shared" ca="1" si="234"/>
        <v>-1.1546116942283515</v>
      </c>
      <c r="J2165" s="13">
        <f t="shared" ca="1" si="235"/>
        <v>1</v>
      </c>
      <c r="K2165" s="7">
        <f t="shared" ca="1" si="236"/>
        <v>-4.9350649350649402E-2</v>
      </c>
      <c r="L2165" s="13">
        <f t="shared" ca="1" si="237"/>
        <v>0</v>
      </c>
      <c r="M2165" s="7">
        <f t="shared" ca="1" si="238"/>
        <v>0</v>
      </c>
      <c r="P2165" s="15">
        <v>0.18423678394139198</v>
      </c>
      <c r="Q2165" s="11">
        <v>17.774999999999999</v>
      </c>
    </row>
    <row r="2166" spans="1:17" x14ac:dyDescent="0.25">
      <c r="A2166" s="3">
        <v>41102</v>
      </c>
      <c r="B2166">
        <v>18.5</v>
      </c>
      <c r="C2166">
        <v>20.6</v>
      </c>
      <c r="D2166" s="4">
        <v>1.0928961748633901E-2</v>
      </c>
      <c r="E2166" s="4">
        <v>7.3349633251835701E-3</v>
      </c>
      <c r="F2166">
        <f t="shared" si="231"/>
        <v>25.785999999999991</v>
      </c>
      <c r="G2166">
        <f t="shared" ca="1" si="232"/>
        <v>19.282269993303778</v>
      </c>
      <c r="H2166" s="14">
        <f t="shared" ca="1" si="233"/>
        <v>16.03040498995567</v>
      </c>
      <c r="I2166" s="13">
        <f t="shared" ca="1" si="234"/>
        <v>-1.1202802072807998</v>
      </c>
      <c r="J2166" s="13">
        <f t="shared" ca="1" si="235"/>
        <v>1</v>
      </c>
      <c r="K2166" s="7">
        <f t="shared" ca="1" si="236"/>
        <v>1.0928961748633901E-2</v>
      </c>
      <c r="L2166" s="13">
        <f t="shared" ca="1" si="237"/>
        <v>0</v>
      </c>
      <c r="M2166" s="7">
        <f t="shared" ca="1" si="238"/>
        <v>0</v>
      </c>
      <c r="P2166" s="15">
        <v>0.18469758691506258</v>
      </c>
      <c r="Q2166" s="11">
        <v>19.425000000000001</v>
      </c>
    </row>
    <row r="2167" spans="1:17" x14ac:dyDescent="0.25">
      <c r="A2167" s="3">
        <v>41103</v>
      </c>
      <c r="B2167">
        <v>17.45</v>
      </c>
      <c r="C2167">
        <v>19.350000000000001</v>
      </c>
      <c r="D2167" s="4">
        <v>-5.6756756756756802E-2</v>
      </c>
      <c r="E2167" s="4">
        <v>-6.0679611650485403E-2</v>
      </c>
      <c r="F2167">
        <f t="shared" si="231"/>
        <v>25.771399999999986</v>
      </c>
      <c r="G2167">
        <f t="shared" ca="1" si="232"/>
        <v>19.253086411348331</v>
      </c>
      <c r="H2167" s="14">
        <f t="shared" ca="1" si="233"/>
        <v>15.993929617022506</v>
      </c>
      <c r="I2167" s="13">
        <f t="shared" ca="1" si="234"/>
        <v>-1.2766185435581829</v>
      </c>
      <c r="J2167" s="13">
        <f t="shared" ca="1" si="235"/>
        <v>1</v>
      </c>
      <c r="K2167" s="7">
        <f t="shared" ca="1" si="236"/>
        <v>-5.6756756756756802E-2</v>
      </c>
      <c r="L2167" s="13">
        <f t="shared" ca="1" si="237"/>
        <v>0</v>
      </c>
      <c r="M2167" s="7">
        <f t="shared" ca="1" si="238"/>
        <v>0</v>
      </c>
      <c r="P2167" s="15">
        <v>0.18585982821345473</v>
      </c>
      <c r="Q2167" s="11">
        <v>13.65</v>
      </c>
    </row>
    <row r="2168" spans="1:17" x14ac:dyDescent="0.25">
      <c r="A2168" s="3">
        <v>41106</v>
      </c>
      <c r="B2168">
        <v>19.3</v>
      </c>
      <c r="C2168">
        <v>21.3</v>
      </c>
      <c r="D2168" s="4">
        <v>-2.5839793281654498E-3</v>
      </c>
      <c r="E2168" s="4">
        <v>-6.99300699300698E-3</v>
      </c>
      <c r="F2168">
        <f t="shared" si="231"/>
        <v>25.765799999999988</v>
      </c>
      <c r="G2168">
        <f t="shared" ca="1" si="232"/>
        <v>19.242532386295903</v>
      </c>
      <c r="H2168" s="14">
        <f t="shared" ca="1" si="233"/>
        <v>15.980898579443858</v>
      </c>
      <c r="I2168" s="13">
        <f t="shared" ca="1" si="234"/>
        <v>-0.9911903639238453</v>
      </c>
      <c r="J2168" s="13">
        <f t="shared" ca="1" si="235"/>
        <v>1</v>
      </c>
      <c r="K2168" s="7">
        <f t="shared" ca="1" si="236"/>
        <v>-2.5839793281654498E-3</v>
      </c>
      <c r="L2168" s="13">
        <f t="shared" ca="1" si="237"/>
        <v>0</v>
      </c>
      <c r="M2168" s="7">
        <f t="shared" ca="1" si="238"/>
        <v>0</v>
      </c>
      <c r="P2168" s="15">
        <v>0.18692833975366471</v>
      </c>
      <c r="Q2168" s="11">
        <v>17.774999999999999</v>
      </c>
    </row>
    <row r="2169" spans="1:17" x14ac:dyDescent="0.25">
      <c r="A2169" s="3">
        <v>41107</v>
      </c>
      <c r="B2169">
        <v>18.55</v>
      </c>
      <c r="C2169">
        <v>20.55</v>
      </c>
      <c r="D2169" s="4">
        <v>-3.8860103626942998E-2</v>
      </c>
      <c r="E2169" s="4">
        <v>-3.5211267605633798E-2</v>
      </c>
      <c r="F2169">
        <f t="shared" si="231"/>
        <v>25.750799999999987</v>
      </c>
      <c r="G2169">
        <f t="shared" ca="1" si="232"/>
        <v>19.215280176757112</v>
      </c>
      <c r="H2169" s="14">
        <f t="shared" ca="1" si="233"/>
        <v>15.947520265135672</v>
      </c>
      <c r="I2169" s="13">
        <f t="shared" ca="1" si="234"/>
        <v>-1.1017945312308766</v>
      </c>
      <c r="J2169" s="13">
        <f t="shared" ca="1" si="235"/>
        <v>1</v>
      </c>
      <c r="K2169" s="7">
        <f t="shared" ca="1" si="236"/>
        <v>-3.8860103626942998E-2</v>
      </c>
      <c r="L2169" s="13">
        <f t="shared" ca="1" si="237"/>
        <v>0</v>
      </c>
      <c r="M2169" s="7">
        <f t="shared" ca="1" si="238"/>
        <v>0</v>
      </c>
      <c r="P2169" s="15">
        <v>0.18701587465292333</v>
      </c>
      <c r="Q2169" s="11">
        <v>17.875</v>
      </c>
    </row>
    <row r="2170" spans="1:17" x14ac:dyDescent="0.25">
      <c r="A2170" s="3">
        <v>41108</v>
      </c>
      <c r="B2170">
        <v>18.649999999999999</v>
      </c>
      <c r="C2170">
        <v>20.6</v>
      </c>
      <c r="D2170" s="4">
        <v>5.3908355795147002E-3</v>
      </c>
      <c r="E2170" s="4">
        <v>2.43309002433101E-3</v>
      </c>
      <c r="F2170">
        <f t="shared" si="231"/>
        <v>25.73739999999999</v>
      </c>
      <c r="G2170">
        <f t="shared" ca="1" si="232"/>
        <v>19.190778639328471</v>
      </c>
      <c r="H2170" s="14">
        <f t="shared" ca="1" si="233"/>
        <v>15.917467958992713</v>
      </c>
      <c r="I2170" s="13">
        <f t="shared" ca="1" si="234"/>
        <v>-1.0826042334718138</v>
      </c>
      <c r="J2170" s="13">
        <f t="shared" ca="1" si="235"/>
        <v>1</v>
      </c>
      <c r="K2170" s="7">
        <f t="shared" ca="1" si="236"/>
        <v>5.3908355795147002E-3</v>
      </c>
      <c r="L2170" s="13">
        <f t="shared" ca="1" si="237"/>
        <v>0</v>
      </c>
      <c r="M2170" s="7">
        <f t="shared" ca="1" si="238"/>
        <v>0</v>
      </c>
      <c r="P2170" s="15">
        <v>0.19393409321615754</v>
      </c>
      <c r="Q2170" s="11">
        <v>39.700000000000003</v>
      </c>
    </row>
    <row r="2171" spans="1:17" x14ac:dyDescent="0.25">
      <c r="A2171" s="3">
        <v>41109</v>
      </c>
      <c r="B2171">
        <v>18.2</v>
      </c>
      <c r="C2171">
        <v>20.149999999999999</v>
      </c>
      <c r="D2171" s="4">
        <v>-2.4128686327077799E-2</v>
      </c>
      <c r="E2171" s="4">
        <v>-2.18446601941749E-2</v>
      </c>
      <c r="F2171">
        <f t="shared" si="231"/>
        <v>25.700399999999991</v>
      </c>
      <c r="G2171">
        <f t="shared" ca="1" si="232"/>
        <v>19.137443361410899</v>
      </c>
      <c r="H2171" s="14">
        <f t="shared" ca="1" si="233"/>
        <v>15.855965042116354</v>
      </c>
      <c r="I2171" s="13">
        <f t="shared" ca="1" si="234"/>
        <v>-1.1428385730752646</v>
      </c>
      <c r="J2171" s="13">
        <f t="shared" ca="1" si="235"/>
        <v>1</v>
      </c>
      <c r="K2171" s="7">
        <f t="shared" ca="1" si="236"/>
        <v>-2.4128686327077799E-2</v>
      </c>
      <c r="L2171" s="13">
        <f t="shared" ca="1" si="237"/>
        <v>0</v>
      </c>
      <c r="M2171" s="7">
        <f t="shared" ca="1" si="238"/>
        <v>0</v>
      </c>
      <c r="P2171" s="15">
        <v>0.19471687470707677</v>
      </c>
      <c r="Q2171" s="11">
        <v>21.95</v>
      </c>
    </row>
    <row r="2172" spans="1:17" x14ac:dyDescent="0.25">
      <c r="A2172" s="3">
        <v>41110</v>
      </c>
      <c r="B2172">
        <v>19.149999999999999</v>
      </c>
      <c r="C2172">
        <v>20.95</v>
      </c>
      <c r="D2172" s="4">
        <v>5.21978021978022E-2</v>
      </c>
      <c r="E2172" s="4">
        <v>3.9702233250620299E-2</v>
      </c>
      <c r="F2172">
        <f t="shared" ref="F2172:F2235" si="239">AVERAGE(B1923:B2172)</f>
        <v>25.660399999999992</v>
      </c>
      <c r="G2172">
        <f t="shared" ref="G2172:G2235" ca="1" si="240">F2172-_xlfn.STDEV.P(OFFSET(B2172,0,0,-250,1))</f>
        <v>19.088122476949042</v>
      </c>
      <c r="H2172" s="14">
        <f t="shared" ref="H2172:H2235" ca="1" si="241">F2172-1.5*_xlfn.STDEV.P(OFFSET(B2172,0,0,-250,1))</f>
        <v>15.801983715423566</v>
      </c>
      <c r="I2172" s="13">
        <f t="shared" ref="I2172:I2235" ca="1" si="242">(B2172-F2172)/_xlfn.STDEV.P(OFFSET(B2172,0,0,-250,1))</f>
        <v>-0.99058507148641639</v>
      </c>
      <c r="J2172" s="13">
        <f t="shared" ca="1" si="235"/>
        <v>1</v>
      </c>
      <c r="K2172" s="7">
        <f t="shared" ca="1" si="236"/>
        <v>5.21978021978022E-2</v>
      </c>
      <c r="L2172" s="13">
        <f t="shared" ca="1" si="237"/>
        <v>0</v>
      </c>
      <c r="M2172" s="7">
        <f t="shared" ca="1" si="238"/>
        <v>0</v>
      </c>
      <c r="P2172" s="15">
        <v>0.19723553976686165</v>
      </c>
      <c r="Q2172" s="11">
        <v>19.074999999999999</v>
      </c>
    </row>
    <row r="2173" spans="1:17" x14ac:dyDescent="0.25">
      <c r="A2173" s="3">
        <v>41113</v>
      </c>
      <c r="B2173">
        <v>20.8</v>
      </c>
      <c r="C2173">
        <v>22.3</v>
      </c>
      <c r="D2173" s="4">
        <v>8.6161879895561497E-2</v>
      </c>
      <c r="E2173" s="4">
        <v>6.4439140811456005E-2</v>
      </c>
      <c r="F2173">
        <f t="shared" si="239"/>
        <v>25.59739999999999</v>
      </c>
      <c r="G2173">
        <f t="shared" ca="1" si="240"/>
        <v>19.054386685020361</v>
      </c>
      <c r="H2173" s="14">
        <f t="shared" ca="1" si="241"/>
        <v>15.782880027530545</v>
      </c>
      <c r="I2173" s="13">
        <f t="shared" ca="1" si="242"/>
        <v>-0.7332095731819438</v>
      </c>
      <c r="J2173" s="13">
        <f t="shared" ref="J2173:J2236" ca="1" si="243">IF(AND(J2172=0,I2172&lt;-1),1,IF(AND(J2172=1,I2172&gt;-0.5),0,J2172))</f>
        <v>1</v>
      </c>
      <c r="K2173" s="7">
        <f t="shared" ref="K2173:K2236" ca="1" si="244">J2173*D2173</f>
        <v>8.6161879895561497E-2</v>
      </c>
      <c r="L2173" s="13">
        <f t="shared" ref="L2173:L2236" ca="1" si="245">IF(AND(L2172=0,I2172&lt;-1.5),1,IF(AND(L2172=1,I2172&gt;0.5),0,L2172))</f>
        <v>0</v>
      </c>
      <c r="M2173" s="7">
        <f t="shared" ref="M2173:M2236" ca="1" si="246">L2173*D2173</f>
        <v>0</v>
      </c>
      <c r="P2173" s="15">
        <v>0.1990987663498513</v>
      </c>
      <c r="Q2173" s="11">
        <v>13.11</v>
      </c>
    </row>
    <row r="2174" spans="1:17" x14ac:dyDescent="0.25">
      <c r="A2174" s="3">
        <v>41114</v>
      </c>
      <c r="B2174">
        <v>21.85</v>
      </c>
      <c r="C2174">
        <v>23.2</v>
      </c>
      <c r="D2174" s="4">
        <v>5.0480769230769197E-2</v>
      </c>
      <c r="E2174" s="4">
        <v>4.0358744394618701E-2</v>
      </c>
      <c r="F2174">
        <f t="shared" si="239"/>
        <v>25.562799999999989</v>
      </c>
      <c r="G2174">
        <f t="shared" ca="1" si="240"/>
        <v>19.022933322459782</v>
      </c>
      <c r="H2174" s="14">
        <f t="shared" ca="1" si="241"/>
        <v>15.752999983689676</v>
      </c>
      <c r="I2174" s="13">
        <f t="shared" ca="1" si="242"/>
        <v>-0.56771799534550382</v>
      </c>
      <c r="J2174" s="13">
        <f t="shared" ca="1" si="243"/>
        <v>1</v>
      </c>
      <c r="K2174" s="7">
        <f t="shared" ca="1" si="244"/>
        <v>5.0480769230769197E-2</v>
      </c>
      <c r="L2174" s="13">
        <f t="shared" ca="1" si="245"/>
        <v>0</v>
      </c>
      <c r="M2174" s="7">
        <f t="shared" ca="1" si="246"/>
        <v>0</v>
      </c>
      <c r="P2174" s="15">
        <v>0.19972816250056771</v>
      </c>
      <c r="Q2174" s="11">
        <v>25.55</v>
      </c>
    </row>
    <row r="2175" spans="1:17" x14ac:dyDescent="0.25">
      <c r="A2175" s="3">
        <v>41115</v>
      </c>
      <c r="B2175">
        <v>21.1</v>
      </c>
      <c r="C2175">
        <v>22.45</v>
      </c>
      <c r="D2175" s="4">
        <v>-3.4324942791762E-2</v>
      </c>
      <c r="E2175" s="4">
        <v>-3.2327586206896602E-2</v>
      </c>
      <c r="F2175">
        <f t="shared" si="239"/>
        <v>25.503199999999989</v>
      </c>
      <c r="G2175">
        <f t="shared" ca="1" si="240"/>
        <v>18.99088629748222</v>
      </c>
      <c r="H2175" s="14">
        <f t="shared" ca="1" si="241"/>
        <v>15.734729446223334</v>
      </c>
      <c r="I2175" s="13">
        <f t="shared" ca="1" si="242"/>
        <v>-0.67613450474562309</v>
      </c>
      <c r="J2175" s="13">
        <f t="shared" ca="1" si="243"/>
        <v>1</v>
      </c>
      <c r="K2175" s="7">
        <f t="shared" ca="1" si="244"/>
        <v>-3.4324942791762E-2</v>
      </c>
      <c r="L2175" s="13">
        <f t="shared" ca="1" si="245"/>
        <v>0</v>
      </c>
      <c r="M2175" s="7">
        <f t="shared" ca="1" si="246"/>
        <v>0</v>
      </c>
      <c r="P2175" s="15">
        <v>0.20096900968218978</v>
      </c>
      <c r="Q2175" s="11">
        <v>14.11</v>
      </c>
    </row>
    <row r="2176" spans="1:17" x14ac:dyDescent="0.25">
      <c r="A2176" s="3">
        <v>41116</v>
      </c>
      <c r="B2176">
        <v>19.149999999999999</v>
      </c>
      <c r="C2176">
        <v>20.9</v>
      </c>
      <c r="D2176" s="4">
        <v>-9.2417061611374501E-2</v>
      </c>
      <c r="E2176" s="4">
        <v>-6.9042316258351902E-2</v>
      </c>
      <c r="F2176">
        <f t="shared" si="239"/>
        <v>25.439199999999992</v>
      </c>
      <c r="G2176">
        <f t="shared" ca="1" si="240"/>
        <v>18.943405717543026</v>
      </c>
      <c r="H2176" s="14">
        <f t="shared" ca="1" si="241"/>
        <v>15.695508576314543</v>
      </c>
      <c r="I2176" s="13">
        <f t="shared" ca="1" si="242"/>
        <v>-0.96819568578165771</v>
      </c>
      <c r="J2176" s="13">
        <f t="shared" ca="1" si="243"/>
        <v>1</v>
      </c>
      <c r="K2176" s="7">
        <f t="shared" ca="1" si="244"/>
        <v>-9.2417061611374501E-2</v>
      </c>
      <c r="L2176" s="13">
        <f t="shared" ca="1" si="245"/>
        <v>0</v>
      </c>
      <c r="M2176" s="7">
        <f t="shared" ca="1" si="246"/>
        <v>0</v>
      </c>
      <c r="P2176" s="15">
        <v>0.20266681485464683</v>
      </c>
      <c r="Q2176" s="11">
        <v>15.5</v>
      </c>
    </row>
    <row r="2177" spans="1:17" x14ac:dyDescent="0.25">
      <c r="A2177" s="3">
        <v>41117</v>
      </c>
      <c r="B2177">
        <v>18.600000000000001</v>
      </c>
      <c r="C2177">
        <v>20.65</v>
      </c>
      <c r="D2177" s="4">
        <v>-2.87206266318536E-2</v>
      </c>
      <c r="E2177" s="4">
        <v>-1.19617224880383E-2</v>
      </c>
      <c r="F2177">
        <f t="shared" si="239"/>
        <v>25.373599999999993</v>
      </c>
      <c r="G2177">
        <f t="shared" ca="1" si="240"/>
        <v>18.891894742893598</v>
      </c>
      <c r="H2177" s="14">
        <f t="shared" ca="1" si="241"/>
        <v>15.651042114340401</v>
      </c>
      <c r="I2177" s="13">
        <f t="shared" ca="1" si="242"/>
        <v>-1.0450336341001574</v>
      </c>
      <c r="J2177" s="13">
        <f t="shared" ca="1" si="243"/>
        <v>1</v>
      </c>
      <c r="K2177" s="7">
        <f t="shared" ca="1" si="244"/>
        <v>-2.87206266318536E-2</v>
      </c>
      <c r="L2177" s="13">
        <f t="shared" ca="1" si="245"/>
        <v>0</v>
      </c>
      <c r="M2177" s="7">
        <f t="shared" ca="1" si="246"/>
        <v>0</v>
      </c>
      <c r="P2177" s="15">
        <v>0.20342938386183976</v>
      </c>
      <c r="Q2177" s="11">
        <v>13.41</v>
      </c>
    </row>
    <row r="2178" spans="1:17" x14ac:dyDescent="0.25">
      <c r="A2178" s="3">
        <v>41120</v>
      </c>
      <c r="B2178">
        <v>19.5</v>
      </c>
      <c r="C2178">
        <v>21.25</v>
      </c>
      <c r="D2178" s="4">
        <v>4.8387096774193498E-2</v>
      </c>
      <c r="E2178" s="4">
        <v>2.9055690072639299E-2</v>
      </c>
      <c r="F2178">
        <f t="shared" si="239"/>
        <v>25.344799999999992</v>
      </c>
      <c r="G2178">
        <f t="shared" ca="1" si="240"/>
        <v>18.853064256764547</v>
      </c>
      <c r="H2178" s="14">
        <f t="shared" ca="1" si="241"/>
        <v>15.607196385146828</v>
      </c>
      <c r="I2178" s="13">
        <f t="shared" ca="1" si="242"/>
        <v>-0.90034471999117116</v>
      </c>
      <c r="J2178" s="13">
        <f t="shared" ca="1" si="243"/>
        <v>1</v>
      </c>
      <c r="K2178" s="7">
        <f t="shared" ca="1" si="244"/>
        <v>4.8387096774193498E-2</v>
      </c>
      <c r="L2178" s="13">
        <f t="shared" ca="1" si="245"/>
        <v>0</v>
      </c>
      <c r="M2178" s="7">
        <f t="shared" ca="1" si="246"/>
        <v>0</v>
      </c>
      <c r="P2178" s="15">
        <v>0.20369883249057677</v>
      </c>
      <c r="Q2178" s="11">
        <v>13.85</v>
      </c>
    </row>
    <row r="2179" spans="1:17" x14ac:dyDescent="0.25">
      <c r="A2179" s="3">
        <v>41121</v>
      </c>
      <c r="B2179">
        <v>19.899999999999999</v>
      </c>
      <c r="C2179">
        <v>21.65</v>
      </c>
      <c r="D2179" s="4">
        <v>2.0512820512820398E-2</v>
      </c>
      <c r="E2179" s="4">
        <v>1.8823529411764701E-2</v>
      </c>
      <c r="F2179">
        <f t="shared" si="239"/>
        <v>25.316799999999994</v>
      </c>
      <c r="G2179">
        <f t="shared" ca="1" si="240"/>
        <v>18.816741711030534</v>
      </c>
      <c r="H2179" s="14">
        <f t="shared" ca="1" si="241"/>
        <v>15.566712566545803</v>
      </c>
      <c r="I2179" s="13">
        <f t="shared" ca="1" si="242"/>
        <v>-0.83334637309210835</v>
      </c>
      <c r="J2179" s="13">
        <f t="shared" ca="1" si="243"/>
        <v>1</v>
      </c>
      <c r="K2179" s="7">
        <f t="shared" ca="1" si="244"/>
        <v>2.0512820512820398E-2</v>
      </c>
      <c r="L2179" s="13">
        <f t="shared" ca="1" si="245"/>
        <v>0</v>
      </c>
      <c r="M2179" s="7">
        <f t="shared" ca="1" si="246"/>
        <v>0</v>
      </c>
      <c r="P2179" s="15">
        <v>0.20466177159775623</v>
      </c>
      <c r="Q2179" s="11">
        <v>16.024999999999999</v>
      </c>
    </row>
    <row r="2180" spans="1:17" x14ac:dyDescent="0.25">
      <c r="A2180" s="3">
        <v>41122</v>
      </c>
      <c r="B2180">
        <v>19.7</v>
      </c>
      <c r="C2180">
        <v>21.35</v>
      </c>
      <c r="D2180" s="4">
        <v>-1.00502512562813E-2</v>
      </c>
      <c r="E2180" s="4">
        <v>-1.3856812933025301E-2</v>
      </c>
      <c r="F2180">
        <f t="shared" si="239"/>
        <v>25.283799999999992</v>
      </c>
      <c r="G2180">
        <f t="shared" ca="1" si="240"/>
        <v>18.776256103874452</v>
      </c>
      <c r="H2180" s="14">
        <f t="shared" ca="1" si="241"/>
        <v>15.522484155811682</v>
      </c>
      <c r="I2180" s="13">
        <f t="shared" ca="1" si="242"/>
        <v>-0.85805030117806425</v>
      </c>
      <c r="J2180" s="13">
        <f t="shared" ca="1" si="243"/>
        <v>1</v>
      </c>
      <c r="K2180" s="7">
        <f t="shared" ca="1" si="244"/>
        <v>-1.00502512562813E-2</v>
      </c>
      <c r="L2180" s="13">
        <f t="shared" ca="1" si="245"/>
        <v>0</v>
      </c>
      <c r="M2180" s="7">
        <f t="shared" ca="1" si="246"/>
        <v>0</v>
      </c>
      <c r="P2180" s="15">
        <v>0.20472219729909316</v>
      </c>
      <c r="Q2180" s="11">
        <v>13.83</v>
      </c>
    </row>
    <row r="2181" spans="1:17" x14ac:dyDescent="0.25">
      <c r="A2181" s="3">
        <v>41123</v>
      </c>
      <c r="B2181">
        <v>18.7</v>
      </c>
      <c r="C2181">
        <v>20.7</v>
      </c>
      <c r="D2181" s="4">
        <v>-5.0761421319797002E-2</v>
      </c>
      <c r="E2181" s="4">
        <v>-3.04449648711945E-2</v>
      </c>
      <c r="F2181">
        <f t="shared" si="239"/>
        <v>25.224999999999994</v>
      </c>
      <c r="G2181">
        <f t="shared" ca="1" si="240"/>
        <v>18.724648855638584</v>
      </c>
      <c r="H2181" s="14">
        <f t="shared" ca="1" si="241"/>
        <v>15.474473283457876</v>
      </c>
      <c r="I2181" s="13">
        <f t="shared" ca="1" si="242"/>
        <v>-1.0037919267884419</v>
      </c>
      <c r="J2181" s="13">
        <f t="shared" ca="1" si="243"/>
        <v>1</v>
      </c>
      <c r="K2181" s="7">
        <f t="shared" ca="1" si="244"/>
        <v>-5.0761421319797002E-2</v>
      </c>
      <c r="L2181" s="13">
        <f t="shared" ca="1" si="245"/>
        <v>0</v>
      </c>
      <c r="M2181" s="7">
        <f t="shared" ca="1" si="246"/>
        <v>0</v>
      </c>
      <c r="P2181" s="15">
        <v>0.20553145989926375</v>
      </c>
      <c r="Q2181" s="11">
        <v>14.09</v>
      </c>
    </row>
    <row r="2182" spans="1:17" x14ac:dyDescent="0.25">
      <c r="A2182" s="3">
        <v>41124</v>
      </c>
      <c r="B2182">
        <v>17.2</v>
      </c>
      <c r="C2182">
        <v>19.399999999999999</v>
      </c>
      <c r="D2182" s="4">
        <v>-8.0213903743315496E-2</v>
      </c>
      <c r="E2182" s="4">
        <v>-6.2801932367149801E-2</v>
      </c>
      <c r="F2182">
        <f t="shared" si="239"/>
        <v>25.152399999999993</v>
      </c>
      <c r="G2182">
        <f t="shared" ca="1" si="240"/>
        <v>18.664192679021379</v>
      </c>
      <c r="H2182" s="14">
        <f t="shared" ca="1" si="241"/>
        <v>15.420089018532073</v>
      </c>
      <c r="I2182" s="13">
        <f t="shared" ca="1" si="242"/>
        <v>-1.225669835531787</v>
      </c>
      <c r="J2182" s="13">
        <f t="shared" ca="1" si="243"/>
        <v>1</v>
      </c>
      <c r="K2182" s="7">
        <f t="shared" ca="1" si="244"/>
        <v>-8.0213903743315496E-2</v>
      </c>
      <c r="L2182" s="13">
        <f t="shared" ca="1" si="245"/>
        <v>0</v>
      </c>
      <c r="M2182" s="7">
        <f t="shared" ca="1" si="246"/>
        <v>0</v>
      </c>
      <c r="P2182" s="15">
        <v>0.20613411591678027</v>
      </c>
      <c r="Q2182" s="11">
        <v>14.05</v>
      </c>
    </row>
    <row r="2183" spans="1:17" x14ac:dyDescent="0.25">
      <c r="A2183" s="3">
        <v>41127</v>
      </c>
      <c r="B2183">
        <v>16.850000000000001</v>
      </c>
      <c r="C2183">
        <v>19</v>
      </c>
      <c r="D2183" s="4">
        <v>-2.0348837209302299E-2</v>
      </c>
      <c r="E2183" s="4">
        <v>-2.06185567010309E-2</v>
      </c>
      <c r="F2183">
        <f t="shared" si="239"/>
        <v>25.073999999999998</v>
      </c>
      <c r="G2183">
        <f t="shared" ca="1" si="240"/>
        <v>18.604389192540211</v>
      </c>
      <c r="H2183" s="14">
        <f t="shared" ca="1" si="241"/>
        <v>15.369583788810317</v>
      </c>
      <c r="I2183" s="13">
        <f t="shared" ca="1" si="242"/>
        <v>-1.2711738379250435</v>
      </c>
      <c r="J2183" s="13">
        <f t="shared" ca="1" si="243"/>
        <v>1</v>
      </c>
      <c r="K2183" s="7">
        <f t="shared" ca="1" si="244"/>
        <v>-2.0348837209302299E-2</v>
      </c>
      <c r="L2183" s="13">
        <f t="shared" ca="1" si="245"/>
        <v>0</v>
      </c>
      <c r="M2183" s="7">
        <f t="shared" ca="1" si="246"/>
        <v>0</v>
      </c>
      <c r="P2183" s="15">
        <v>0.20682292750088146</v>
      </c>
      <c r="Q2183" s="11">
        <v>19.074999999999999</v>
      </c>
    </row>
    <row r="2184" spans="1:17" x14ac:dyDescent="0.25">
      <c r="A2184" s="3">
        <v>41128</v>
      </c>
      <c r="B2184">
        <v>17.649999999999999</v>
      </c>
      <c r="C2184">
        <v>19.7</v>
      </c>
      <c r="D2184" s="4">
        <v>4.7477744807121497E-2</v>
      </c>
      <c r="E2184" s="4">
        <v>3.6842105263157801E-2</v>
      </c>
      <c r="F2184">
        <f t="shared" si="239"/>
        <v>25.007399999999997</v>
      </c>
      <c r="G2184">
        <f t="shared" ca="1" si="240"/>
        <v>18.547414300325393</v>
      </c>
      <c r="H2184" s="14">
        <f t="shared" ca="1" si="241"/>
        <v>15.317421450488094</v>
      </c>
      <c r="I2184" s="13">
        <f t="shared" ca="1" si="242"/>
        <v>-1.1389189298624298</v>
      </c>
      <c r="J2184" s="13">
        <f t="shared" ca="1" si="243"/>
        <v>1</v>
      </c>
      <c r="K2184" s="7">
        <f t="shared" ca="1" si="244"/>
        <v>4.7477744807121497E-2</v>
      </c>
      <c r="L2184" s="13">
        <f t="shared" ca="1" si="245"/>
        <v>0</v>
      </c>
      <c r="M2184" s="7">
        <f t="shared" ca="1" si="246"/>
        <v>0</v>
      </c>
      <c r="P2184" s="15">
        <v>0.20801663183803845</v>
      </c>
      <c r="Q2184" s="11">
        <v>26.95</v>
      </c>
    </row>
    <row r="2185" spans="1:17" x14ac:dyDescent="0.25">
      <c r="A2185" s="3">
        <v>41129</v>
      </c>
      <c r="B2185">
        <v>16.8</v>
      </c>
      <c r="C2185">
        <v>18.899999999999999</v>
      </c>
      <c r="D2185" s="4">
        <v>-4.8158640226628698E-2</v>
      </c>
      <c r="E2185" s="4">
        <v>-4.0609137055837602E-2</v>
      </c>
      <c r="F2185">
        <f t="shared" si="239"/>
        <v>24.940399999999997</v>
      </c>
      <c r="G2185">
        <f t="shared" ca="1" si="240"/>
        <v>18.482500353830169</v>
      </c>
      <c r="H2185" s="14">
        <f t="shared" ca="1" si="241"/>
        <v>15.253550530745255</v>
      </c>
      <c r="I2185" s="13">
        <f t="shared" ca="1" si="242"/>
        <v>-1.2605336790620549</v>
      </c>
      <c r="J2185" s="13">
        <f t="shared" ca="1" si="243"/>
        <v>1</v>
      </c>
      <c r="K2185" s="7">
        <f t="shared" ca="1" si="244"/>
        <v>-4.8158640226628698E-2</v>
      </c>
      <c r="L2185" s="13">
        <f t="shared" ca="1" si="245"/>
        <v>0</v>
      </c>
      <c r="M2185" s="7">
        <f t="shared" ca="1" si="246"/>
        <v>0</v>
      </c>
      <c r="P2185" s="15">
        <v>0.20939202188937495</v>
      </c>
      <c r="Q2185" s="11">
        <v>13.12</v>
      </c>
    </row>
    <row r="2186" spans="1:17" x14ac:dyDescent="0.25">
      <c r="A2186" s="3">
        <v>41130</v>
      </c>
      <c r="B2186">
        <v>16.55</v>
      </c>
      <c r="C2186">
        <v>18.649999999999999</v>
      </c>
      <c r="D2186" s="4">
        <v>-1.48809523809523E-2</v>
      </c>
      <c r="E2186" s="4">
        <v>-1.32275132275133E-2</v>
      </c>
      <c r="F2186">
        <f t="shared" si="239"/>
        <v>24.867600000000003</v>
      </c>
      <c r="G2186">
        <f t="shared" ca="1" si="240"/>
        <v>18.4181155058718</v>
      </c>
      <c r="H2186" s="14">
        <f t="shared" ca="1" si="241"/>
        <v>15.193373258807696</v>
      </c>
      <c r="I2186" s="13">
        <f t="shared" ca="1" si="242"/>
        <v>-1.2896534610746928</v>
      </c>
      <c r="J2186" s="13">
        <f t="shared" ca="1" si="243"/>
        <v>1</v>
      </c>
      <c r="K2186" s="7">
        <f t="shared" ca="1" si="244"/>
        <v>-1.48809523809523E-2</v>
      </c>
      <c r="L2186" s="13">
        <f t="shared" ca="1" si="245"/>
        <v>0</v>
      </c>
      <c r="M2186" s="7">
        <f t="shared" ca="1" si="246"/>
        <v>0</v>
      </c>
      <c r="P2186" s="15">
        <v>0.21148041823894778</v>
      </c>
      <c r="Q2186" s="11">
        <v>14.95</v>
      </c>
    </row>
    <row r="2187" spans="1:17" x14ac:dyDescent="0.25">
      <c r="A2187" s="3">
        <v>41131</v>
      </c>
      <c r="B2187">
        <v>16.350000000000001</v>
      </c>
      <c r="C2187">
        <v>18.55</v>
      </c>
      <c r="D2187" s="4">
        <v>-1.2084592145015101E-2</v>
      </c>
      <c r="E2187" s="4">
        <v>-5.3619302949060596E-3</v>
      </c>
      <c r="F2187">
        <f t="shared" si="239"/>
        <v>24.797000000000001</v>
      </c>
      <c r="G2187">
        <f t="shared" ca="1" si="240"/>
        <v>18.35126800122746</v>
      </c>
      <c r="H2187" s="14">
        <f t="shared" ca="1" si="241"/>
        <v>15.128402001841192</v>
      </c>
      <c r="I2187" s="13">
        <f t="shared" ca="1" si="242"/>
        <v>-1.3104795547826935</v>
      </c>
      <c r="J2187" s="13">
        <f t="shared" ca="1" si="243"/>
        <v>1</v>
      </c>
      <c r="K2187" s="7">
        <f t="shared" ca="1" si="244"/>
        <v>-1.2084592145015101E-2</v>
      </c>
      <c r="L2187" s="13">
        <f t="shared" ca="1" si="245"/>
        <v>0</v>
      </c>
      <c r="M2187" s="7">
        <f t="shared" ca="1" si="246"/>
        <v>0</v>
      </c>
      <c r="P2187" s="15">
        <v>0.21259362737723125</v>
      </c>
      <c r="Q2187" s="11">
        <v>13.86</v>
      </c>
    </row>
    <row r="2188" spans="1:17" x14ac:dyDescent="0.25">
      <c r="A2188" s="3">
        <v>41134</v>
      </c>
      <c r="B2188">
        <v>15.8</v>
      </c>
      <c r="C2188">
        <v>18.25</v>
      </c>
      <c r="D2188" s="4">
        <v>-3.3639143730886903E-2</v>
      </c>
      <c r="E2188" s="4">
        <v>-1.61725067385445E-2</v>
      </c>
      <c r="F2188">
        <f t="shared" si="239"/>
        <v>24.733599999999999</v>
      </c>
      <c r="G2188">
        <f t="shared" ca="1" si="240"/>
        <v>18.277643754795069</v>
      </c>
      <c r="H2188" s="14">
        <f t="shared" ca="1" si="241"/>
        <v>15.049665632192601</v>
      </c>
      <c r="I2188" s="13">
        <f t="shared" ca="1" si="242"/>
        <v>-1.3837764167988749</v>
      </c>
      <c r="J2188" s="13">
        <f t="shared" ca="1" si="243"/>
        <v>1</v>
      </c>
      <c r="K2188" s="7">
        <f t="shared" ca="1" si="244"/>
        <v>-3.3639143730886903E-2</v>
      </c>
      <c r="L2188" s="13">
        <f t="shared" ca="1" si="245"/>
        <v>0</v>
      </c>
      <c r="M2188" s="7">
        <f t="shared" ca="1" si="246"/>
        <v>0</v>
      </c>
      <c r="P2188" s="15">
        <v>0.21293691070545495</v>
      </c>
      <c r="Q2188" s="11">
        <v>15.55</v>
      </c>
    </row>
    <row r="2189" spans="1:17" x14ac:dyDescent="0.25">
      <c r="A2189" s="3">
        <v>41135</v>
      </c>
      <c r="B2189">
        <v>16.399999999999999</v>
      </c>
      <c r="C2189">
        <v>19</v>
      </c>
      <c r="D2189" s="4">
        <v>3.7974683544303597E-2</v>
      </c>
      <c r="E2189" s="4">
        <v>4.1095890410958798E-2</v>
      </c>
      <c r="F2189">
        <f t="shared" si="239"/>
        <v>24.669199999999993</v>
      </c>
      <c r="G2189">
        <f t="shared" ca="1" si="240"/>
        <v>18.210736455162046</v>
      </c>
      <c r="H2189" s="14">
        <f t="shared" ca="1" si="241"/>
        <v>14.981504682743074</v>
      </c>
      <c r="I2189" s="13">
        <f t="shared" ca="1" si="242"/>
        <v>-1.2803664435962194</v>
      </c>
      <c r="J2189" s="13">
        <f t="shared" ca="1" si="243"/>
        <v>1</v>
      </c>
      <c r="K2189" s="7">
        <f t="shared" ca="1" si="244"/>
        <v>3.7974683544303597E-2</v>
      </c>
      <c r="L2189" s="13">
        <f t="shared" ca="1" si="245"/>
        <v>0</v>
      </c>
      <c r="M2189" s="7">
        <f t="shared" ca="1" si="246"/>
        <v>0</v>
      </c>
      <c r="P2189" s="15">
        <v>0.21649317790783668</v>
      </c>
      <c r="Q2189" s="11">
        <v>25.45</v>
      </c>
    </row>
    <row r="2190" spans="1:17" x14ac:dyDescent="0.25">
      <c r="A2190" s="3">
        <v>41136</v>
      </c>
      <c r="B2190">
        <v>16.2</v>
      </c>
      <c r="C2190">
        <v>19</v>
      </c>
      <c r="D2190" s="4">
        <v>-1.21951219512195E-2</v>
      </c>
      <c r="E2190" s="4">
        <v>0</v>
      </c>
      <c r="F2190">
        <f t="shared" si="239"/>
        <v>24.607399999999991</v>
      </c>
      <c r="G2190">
        <f t="shared" ca="1" si="240"/>
        <v>18.142114604907157</v>
      </c>
      <c r="H2190" s="14">
        <f t="shared" ca="1" si="241"/>
        <v>14.909471907360738</v>
      </c>
      <c r="I2190" s="13">
        <f t="shared" ca="1" si="242"/>
        <v>-1.3003911639200376</v>
      </c>
      <c r="J2190" s="13">
        <f t="shared" ca="1" si="243"/>
        <v>1</v>
      </c>
      <c r="K2190" s="7">
        <f t="shared" ca="1" si="244"/>
        <v>-1.21951219512195E-2</v>
      </c>
      <c r="L2190" s="13">
        <f t="shared" ca="1" si="245"/>
        <v>0</v>
      </c>
      <c r="M2190" s="7">
        <f t="shared" ca="1" si="246"/>
        <v>0</v>
      </c>
      <c r="P2190" s="15">
        <v>0.22280679512066323</v>
      </c>
      <c r="Q2190" s="11">
        <v>15.6</v>
      </c>
    </row>
    <row r="2191" spans="1:17" x14ac:dyDescent="0.25">
      <c r="A2191" s="3">
        <v>41137</v>
      </c>
      <c r="B2191">
        <v>15.9</v>
      </c>
      <c r="C2191">
        <v>18.75</v>
      </c>
      <c r="D2191" s="4">
        <v>-1.85185185185185E-2</v>
      </c>
      <c r="E2191" s="4">
        <v>-1.3157894736842099E-2</v>
      </c>
      <c r="F2191">
        <f t="shared" si="239"/>
        <v>24.54239999999999</v>
      </c>
      <c r="G2191">
        <f t="shared" ca="1" si="240"/>
        <v>18.071588440388567</v>
      </c>
      <c r="H2191" s="14">
        <f t="shared" ca="1" si="241"/>
        <v>14.836182660582853</v>
      </c>
      <c r="I2191" s="13">
        <f t="shared" ca="1" si="242"/>
        <v>-1.3355975398731854</v>
      </c>
      <c r="J2191" s="13">
        <f t="shared" ca="1" si="243"/>
        <v>1</v>
      </c>
      <c r="K2191" s="7">
        <f t="shared" ca="1" si="244"/>
        <v>-1.85185185185185E-2</v>
      </c>
      <c r="L2191" s="13">
        <f t="shared" ca="1" si="245"/>
        <v>0</v>
      </c>
      <c r="M2191" s="7">
        <f t="shared" ca="1" si="246"/>
        <v>0</v>
      </c>
      <c r="P2191" s="15">
        <v>0.22460411435118768</v>
      </c>
      <c r="Q2191" s="11">
        <v>13.5</v>
      </c>
    </row>
    <row r="2192" spans="1:17" x14ac:dyDescent="0.25">
      <c r="A2192" s="3">
        <v>41138</v>
      </c>
      <c r="B2192">
        <v>15.1</v>
      </c>
      <c r="C2192">
        <v>18.2</v>
      </c>
      <c r="D2192" s="4">
        <v>-5.0314465408804999E-2</v>
      </c>
      <c r="E2192" s="4">
        <v>-2.9333333333333302E-2</v>
      </c>
      <c r="F2192">
        <f t="shared" si="239"/>
        <v>24.464799999999993</v>
      </c>
      <c r="G2192">
        <f t="shared" ca="1" si="240"/>
        <v>17.997543938887144</v>
      </c>
      <c r="H2192" s="14">
        <f t="shared" ca="1" si="241"/>
        <v>14.763915908330722</v>
      </c>
      <c r="I2192" s="13">
        <f t="shared" ca="1" si="242"/>
        <v>-1.4480329697025407</v>
      </c>
      <c r="J2192" s="13">
        <f t="shared" ca="1" si="243"/>
        <v>1</v>
      </c>
      <c r="K2192" s="7">
        <f t="shared" ca="1" si="244"/>
        <v>-5.0314465408804999E-2</v>
      </c>
      <c r="L2192" s="13">
        <f t="shared" ca="1" si="245"/>
        <v>0</v>
      </c>
      <c r="M2192" s="7">
        <f t="shared" ca="1" si="246"/>
        <v>0</v>
      </c>
      <c r="P2192" s="15">
        <v>0.22691374929079436</v>
      </c>
      <c r="Q2192" s="11">
        <v>15.7</v>
      </c>
    </row>
    <row r="2193" spans="1:17" x14ac:dyDescent="0.25">
      <c r="A2193" s="3">
        <v>41141</v>
      </c>
      <c r="B2193">
        <v>18.25</v>
      </c>
      <c r="C2193">
        <v>20.5</v>
      </c>
      <c r="D2193" s="4">
        <v>2.7472527472527401E-3</v>
      </c>
      <c r="E2193" s="4">
        <v>9.8522167487684591E-3</v>
      </c>
      <c r="F2193">
        <f t="shared" si="239"/>
        <v>24.399799999999992</v>
      </c>
      <c r="G2193">
        <f t="shared" ca="1" si="240"/>
        <v>17.952098862385061</v>
      </c>
      <c r="H2193" s="14">
        <f t="shared" ca="1" si="241"/>
        <v>14.728248293577597</v>
      </c>
      <c r="I2193" s="13">
        <f t="shared" ca="1" si="242"/>
        <v>-0.95379730988506473</v>
      </c>
      <c r="J2193" s="13">
        <f t="shared" ca="1" si="243"/>
        <v>1</v>
      </c>
      <c r="K2193" s="7">
        <f t="shared" ca="1" si="244"/>
        <v>2.7472527472527401E-3</v>
      </c>
      <c r="L2193" s="13">
        <f t="shared" ca="1" si="245"/>
        <v>0</v>
      </c>
      <c r="M2193" s="7">
        <f t="shared" ca="1" si="246"/>
        <v>0</v>
      </c>
      <c r="P2193" s="15">
        <v>0.22708619317019013</v>
      </c>
      <c r="Q2193" s="11">
        <v>15.4</v>
      </c>
    </row>
    <row r="2194" spans="1:17" x14ac:dyDescent="0.25">
      <c r="A2194" s="3">
        <v>41142</v>
      </c>
      <c r="B2194">
        <v>18.75</v>
      </c>
      <c r="C2194">
        <v>20.85</v>
      </c>
      <c r="D2194" s="4">
        <v>2.7397260273972698E-2</v>
      </c>
      <c r="E2194" s="4">
        <v>1.7073170731707301E-2</v>
      </c>
      <c r="F2194">
        <f t="shared" si="239"/>
        <v>24.331799999999991</v>
      </c>
      <c r="G2194">
        <f t="shared" ca="1" si="240"/>
        <v>17.914588864311774</v>
      </c>
      <c r="H2194" s="14">
        <f t="shared" ca="1" si="241"/>
        <v>14.705983296467668</v>
      </c>
      <c r="I2194" s="13">
        <f t="shared" ca="1" si="242"/>
        <v>-0.86981710309604299</v>
      </c>
      <c r="J2194" s="13">
        <f t="shared" ca="1" si="243"/>
        <v>1</v>
      </c>
      <c r="K2194" s="7">
        <f t="shared" ca="1" si="244"/>
        <v>2.7397260273972698E-2</v>
      </c>
      <c r="L2194" s="13">
        <f t="shared" ca="1" si="245"/>
        <v>0</v>
      </c>
      <c r="M2194" s="7">
        <f t="shared" ca="1" si="246"/>
        <v>0</v>
      </c>
      <c r="P2194" s="15">
        <v>0.22710128701152688</v>
      </c>
      <c r="Q2194" s="11">
        <v>24.25</v>
      </c>
    </row>
    <row r="2195" spans="1:17" x14ac:dyDescent="0.25">
      <c r="A2195" s="3">
        <v>41143</v>
      </c>
      <c r="B2195">
        <v>19</v>
      </c>
      <c r="C2195">
        <v>21.25</v>
      </c>
      <c r="D2195" s="4">
        <v>1.33333333333334E-2</v>
      </c>
      <c r="E2195" s="4">
        <v>1.9184652278177301E-2</v>
      </c>
      <c r="F2195">
        <f t="shared" si="239"/>
        <v>24.273599999999991</v>
      </c>
      <c r="G2195">
        <f t="shared" ca="1" si="240"/>
        <v>17.874301363430448</v>
      </c>
      <c r="H2195" s="14">
        <f t="shared" ca="1" si="241"/>
        <v>14.674652045145677</v>
      </c>
      <c r="I2195" s="13">
        <f t="shared" ca="1" si="242"/>
        <v>-0.82409031043861369</v>
      </c>
      <c r="J2195" s="13">
        <f t="shared" ca="1" si="243"/>
        <v>1</v>
      </c>
      <c r="K2195" s="7">
        <f t="shared" ca="1" si="244"/>
        <v>1.33333333333334E-2</v>
      </c>
      <c r="L2195" s="13">
        <f t="shared" ca="1" si="245"/>
        <v>0</v>
      </c>
      <c r="M2195" s="7">
        <f t="shared" ca="1" si="246"/>
        <v>0</v>
      </c>
      <c r="P2195" s="15">
        <v>0.22732488342188453</v>
      </c>
      <c r="Q2195" s="11">
        <v>24.25</v>
      </c>
    </row>
    <row r="2196" spans="1:17" x14ac:dyDescent="0.25">
      <c r="A2196" s="3">
        <v>41144</v>
      </c>
      <c r="B2196">
        <v>19.3</v>
      </c>
      <c r="C2196">
        <v>21.6</v>
      </c>
      <c r="D2196" s="4">
        <v>1.57894736842106E-2</v>
      </c>
      <c r="E2196" s="4">
        <v>1.6470588235294199E-2</v>
      </c>
      <c r="F2196">
        <f t="shared" si="239"/>
        <v>24.212399999999995</v>
      </c>
      <c r="G2196">
        <f t="shared" ca="1" si="240"/>
        <v>17.839042467270446</v>
      </c>
      <c r="H2196" s="14">
        <f t="shared" ca="1" si="241"/>
        <v>14.652363700905672</v>
      </c>
      <c r="I2196" s="13">
        <f t="shared" ca="1" si="242"/>
        <v>-0.77077113197761193</v>
      </c>
      <c r="J2196" s="13">
        <f t="shared" ca="1" si="243"/>
        <v>1</v>
      </c>
      <c r="K2196" s="7">
        <f t="shared" ca="1" si="244"/>
        <v>1.57894736842106E-2</v>
      </c>
      <c r="L2196" s="13">
        <f t="shared" ca="1" si="245"/>
        <v>0</v>
      </c>
      <c r="M2196" s="7">
        <f t="shared" ca="1" si="246"/>
        <v>0</v>
      </c>
      <c r="P2196" s="15">
        <v>0.2284672844594737</v>
      </c>
      <c r="Q2196" s="11">
        <v>17.875</v>
      </c>
    </row>
    <row r="2197" spans="1:17" x14ac:dyDescent="0.25">
      <c r="A2197" s="3">
        <v>41145</v>
      </c>
      <c r="B2197">
        <v>18.55</v>
      </c>
      <c r="C2197">
        <v>21.2</v>
      </c>
      <c r="D2197" s="4">
        <v>-3.8860103626942998E-2</v>
      </c>
      <c r="E2197" s="4">
        <v>-1.8518518518518601E-2</v>
      </c>
      <c r="F2197">
        <f t="shared" si="239"/>
        <v>24.13239999999999</v>
      </c>
      <c r="G2197">
        <f t="shared" ca="1" si="240"/>
        <v>17.814230151064237</v>
      </c>
      <c r="H2197" s="14">
        <f t="shared" ca="1" si="241"/>
        <v>14.655145226596359</v>
      </c>
      <c r="I2197" s="13">
        <f t="shared" ca="1" si="242"/>
        <v>-0.88354699754396449</v>
      </c>
      <c r="J2197" s="13">
        <f t="shared" ca="1" si="243"/>
        <v>1</v>
      </c>
      <c r="K2197" s="7">
        <f t="shared" ca="1" si="244"/>
        <v>-3.8860103626942998E-2</v>
      </c>
      <c r="L2197" s="13">
        <f t="shared" ca="1" si="245"/>
        <v>0</v>
      </c>
      <c r="M2197" s="7">
        <f t="shared" ca="1" si="246"/>
        <v>0</v>
      </c>
      <c r="P2197" s="15">
        <v>0.22859060346213944</v>
      </c>
      <c r="Q2197" s="11">
        <v>13.86</v>
      </c>
    </row>
    <row r="2198" spans="1:17" x14ac:dyDescent="0.25">
      <c r="A2198" s="3">
        <v>41148</v>
      </c>
      <c r="B2198">
        <v>18.8</v>
      </c>
      <c r="C2198">
        <v>21.3</v>
      </c>
      <c r="D2198" s="4">
        <v>1.3477088948787E-2</v>
      </c>
      <c r="E2198" s="4">
        <v>4.7169811320755296E-3</v>
      </c>
      <c r="F2198">
        <f t="shared" si="239"/>
        <v>24.05439999999999</v>
      </c>
      <c r="G2198">
        <f t="shared" ca="1" si="240"/>
        <v>17.791490082078376</v>
      </c>
      <c r="H2198" s="14">
        <f t="shared" ca="1" si="241"/>
        <v>14.660035123117567</v>
      </c>
      <c r="I2198" s="13">
        <f t="shared" ca="1" si="242"/>
        <v>-0.83897103245318494</v>
      </c>
      <c r="J2198" s="13">
        <f t="shared" ca="1" si="243"/>
        <v>1</v>
      </c>
      <c r="K2198" s="7">
        <f t="shared" ca="1" si="244"/>
        <v>1.3477088948787E-2</v>
      </c>
      <c r="L2198" s="13">
        <f t="shared" ca="1" si="245"/>
        <v>0</v>
      </c>
      <c r="M2198" s="7">
        <f t="shared" ca="1" si="246"/>
        <v>0</v>
      </c>
      <c r="P2198" s="15">
        <v>0.2287890197407641</v>
      </c>
      <c r="Q2198" s="11">
        <v>16.024999999999999</v>
      </c>
    </row>
    <row r="2199" spans="1:17" x14ac:dyDescent="0.25">
      <c r="A2199" s="3">
        <v>41149</v>
      </c>
      <c r="B2199">
        <v>19</v>
      </c>
      <c r="C2199">
        <v>21.45</v>
      </c>
      <c r="D2199" s="4">
        <v>1.06382978723405E-2</v>
      </c>
      <c r="E2199" s="4">
        <v>7.0422535211267503E-3</v>
      </c>
      <c r="F2199">
        <f t="shared" si="239"/>
        <v>23.978999999999992</v>
      </c>
      <c r="G2199">
        <f t="shared" ca="1" si="240"/>
        <v>17.769388981586605</v>
      </c>
      <c r="H2199" s="14">
        <f t="shared" ca="1" si="241"/>
        <v>14.66458347237991</v>
      </c>
      <c r="I2199" s="13">
        <f t="shared" ca="1" si="242"/>
        <v>-0.80182156100208868</v>
      </c>
      <c r="J2199" s="13">
        <f t="shared" ca="1" si="243"/>
        <v>1</v>
      </c>
      <c r="K2199" s="7">
        <f t="shared" ca="1" si="244"/>
        <v>1.06382978723405E-2</v>
      </c>
      <c r="L2199" s="13">
        <f t="shared" ca="1" si="245"/>
        <v>0</v>
      </c>
      <c r="M2199" s="7">
        <f t="shared" ca="1" si="246"/>
        <v>0</v>
      </c>
      <c r="P2199" s="15">
        <v>0.22892328345795701</v>
      </c>
      <c r="Q2199" s="11">
        <v>15.15</v>
      </c>
    </row>
    <row r="2200" spans="1:17" x14ac:dyDescent="0.25">
      <c r="A2200" s="3">
        <v>41150</v>
      </c>
      <c r="B2200">
        <v>19.25</v>
      </c>
      <c r="C2200">
        <v>21.7</v>
      </c>
      <c r="D2200" s="4">
        <v>1.3157894736842E-2</v>
      </c>
      <c r="E2200" s="4">
        <v>1.16550116550116E-2</v>
      </c>
      <c r="F2200">
        <f t="shared" si="239"/>
        <v>23.912999999999993</v>
      </c>
      <c r="G2200">
        <f t="shared" ca="1" si="240"/>
        <v>17.741278927235861</v>
      </c>
      <c r="H2200" s="14">
        <f t="shared" ca="1" si="241"/>
        <v>14.655418390853796</v>
      </c>
      <c r="I2200" s="13">
        <f t="shared" ca="1" si="242"/>
        <v>-0.75554289395511742</v>
      </c>
      <c r="J2200" s="13">
        <f t="shared" ca="1" si="243"/>
        <v>1</v>
      </c>
      <c r="K2200" s="7">
        <f t="shared" ca="1" si="244"/>
        <v>1.3157894736842E-2</v>
      </c>
      <c r="L2200" s="13">
        <f t="shared" ca="1" si="245"/>
        <v>0</v>
      </c>
      <c r="M2200" s="7">
        <f t="shared" ca="1" si="246"/>
        <v>0</v>
      </c>
      <c r="P2200" s="15">
        <v>0.22899680174770051</v>
      </c>
      <c r="Q2200" s="11">
        <v>16.074999999999999</v>
      </c>
    </row>
    <row r="2201" spans="1:17" x14ac:dyDescent="0.25">
      <c r="A2201" s="3">
        <v>41151</v>
      </c>
      <c r="B2201">
        <v>19.7</v>
      </c>
      <c r="C2201">
        <v>22</v>
      </c>
      <c r="D2201" s="4">
        <v>2.3376623376623301E-2</v>
      </c>
      <c r="E2201" s="4">
        <v>1.38248847926268E-2</v>
      </c>
      <c r="F2201">
        <f t="shared" si="239"/>
        <v>23.858999999999988</v>
      </c>
      <c r="G2201">
        <f t="shared" ca="1" si="240"/>
        <v>17.709753786031893</v>
      </c>
      <c r="H2201" s="14">
        <f t="shared" ca="1" si="241"/>
        <v>14.635130679047844</v>
      </c>
      <c r="I2201" s="13">
        <f t="shared" ca="1" si="242"/>
        <v>-0.67634305982947374</v>
      </c>
      <c r="J2201" s="13">
        <f t="shared" ca="1" si="243"/>
        <v>1</v>
      </c>
      <c r="K2201" s="7">
        <f t="shared" ca="1" si="244"/>
        <v>2.3376623376623301E-2</v>
      </c>
      <c r="L2201" s="13">
        <f t="shared" ca="1" si="245"/>
        <v>0</v>
      </c>
      <c r="M2201" s="7">
        <f t="shared" ca="1" si="246"/>
        <v>0</v>
      </c>
      <c r="P2201" s="15">
        <v>0.23105437465043052</v>
      </c>
      <c r="Q2201" s="11">
        <v>16.074999999999999</v>
      </c>
    </row>
    <row r="2202" spans="1:17" x14ac:dyDescent="0.25">
      <c r="A2202" s="3">
        <v>41152</v>
      </c>
      <c r="B2202">
        <v>18.95</v>
      </c>
      <c r="C2202">
        <v>21.2</v>
      </c>
      <c r="D2202" s="4">
        <v>-3.8071065989847698E-2</v>
      </c>
      <c r="E2202" s="4">
        <v>-3.6363636363636397E-2</v>
      </c>
      <c r="F2202">
        <f t="shared" si="239"/>
        <v>23.806599999999992</v>
      </c>
      <c r="G2202">
        <f t="shared" ca="1" si="240"/>
        <v>17.671577062797486</v>
      </c>
      <c r="H2202" s="14">
        <f t="shared" ca="1" si="241"/>
        <v>14.60406559419623</v>
      </c>
      <c r="I2202" s="13">
        <f t="shared" ca="1" si="242"/>
        <v>-0.79161888222940224</v>
      </c>
      <c r="J2202" s="13">
        <f t="shared" ca="1" si="243"/>
        <v>1</v>
      </c>
      <c r="K2202" s="7">
        <f t="shared" ca="1" si="244"/>
        <v>-3.8071065989847698E-2</v>
      </c>
      <c r="L2202" s="13">
        <f t="shared" ca="1" si="245"/>
        <v>0</v>
      </c>
      <c r="M2202" s="7">
        <f t="shared" ca="1" si="246"/>
        <v>0</v>
      </c>
      <c r="P2202" s="15">
        <v>0.23721547063914197</v>
      </c>
      <c r="Q2202" s="11">
        <v>14.65</v>
      </c>
    </row>
    <row r="2203" spans="1:17" x14ac:dyDescent="0.25">
      <c r="A2203" s="3">
        <v>41155</v>
      </c>
      <c r="B2203">
        <v>18.95</v>
      </c>
      <c r="C2203">
        <v>21.2</v>
      </c>
      <c r="D2203" s="4">
        <v>0</v>
      </c>
      <c r="E2203" s="4">
        <v>0</v>
      </c>
      <c r="F2203">
        <f t="shared" si="239"/>
        <v>23.749999999999989</v>
      </c>
      <c r="G2203">
        <f t="shared" ca="1" si="240"/>
        <v>17.635739619545053</v>
      </c>
      <c r="H2203" s="14">
        <f t="shared" ca="1" si="241"/>
        <v>14.578609429317583</v>
      </c>
      <c r="I2203" s="13">
        <f t="shared" ca="1" si="242"/>
        <v>-0.78504998173513196</v>
      </c>
      <c r="J2203" s="13">
        <f t="shared" ca="1" si="243"/>
        <v>1</v>
      </c>
      <c r="K2203" s="7">
        <f t="shared" ca="1" si="244"/>
        <v>0</v>
      </c>
      <c r="L2203" s="13">
        <f t="shared" ca="1" si="245"/>
        <v>0</v>
      </c>
      <c r="M2203" s="7">
        <f t="shared" ca="1" si="246"/>
        <v>0</v>
      </c>
      <c r="P2203" s="15">
        <v>0.23961732753908399</v>
      </c>
      <c r="Q2203" s="11">
        <v>26.1</v>
      </c>
    </row>
    <row r="2204" spans="1:17" x14ac:dyDescent="0.25">
      <c r="A2204" s="3">
        <v>41156</v>
      </c>
      <c r="B2204">
        <v>18.649999999999999</v>
      </c>
      <c r="C2204">
        <v>20.75</v>
      </c>
      <c r="D2204" s="4">
        <v>-1.5831134564643801E-2</v>
      </c>
      <c r="E2204" s="4">
        <v>-2.12264150943395E-2</v>
      </c>
      <c r="F2204">
        <f t="shared" si="239"/>
        <v>23.692799999999988</v>
      </c>
      <c r="G2204">
        <f t="shared" ca="1" si="240"/>
        <v>17.598016315569421</v>
      </c>
      <c r="H2204" s="14">
        <f t="shared" ca="1" si="241"/>
        <v>14.550624473354137</v>
      </c>
      <c r="I2204" s="13">
        <f t="shared" ca="1" si="242"/>
        <v>-0.82739605884324929</v>
      </c>
      <c r="J2204" s="13">
        <f t="shared" ca="1" si="243"/>
        <v>1</v>
      </c>
      <c r="K2204" s="7">
        <f t="shared" ca="1" si="244"/>
        <v>-1.5831134564643801E-2</v>
      </c>
      <c r="L2204" s="13">
        <f t="shared" ca="1" si="245"/>
        <v>0</v>
      </c>
      <c r="M2204" s="7">
        <f t="shared" ca="1" si="246"/>
        <v>0</v>
      </c>
      <c r="P2204" s="15">
        <v>0.23973600423399774</v>
      </c>
      <c r="Q2204" s="11">
        <v>22.96</v>
      </c>
    </row>
    <row r="2205" spans="1:17" x14ac:dyDescent="0.25">
      <c r="A2205" s="3">
        <v>41157</v>
      </c>
      <c r="B2205">
        <v>18.149999999999999</v>
      </c>
      <c r="C2205">
        <v>20.350000000000001</v>
      </c>
      <c r="D2205" s="4">
        <v>-2.6809651474530901E-2</v>
      </c>
      <c r="E2205" s="4">
        <v>-1.92771084337349E-2</v>
      </c>
      <c r="F2205">
        <f t="shared" si="239"/>
        <v>23.622399999999985</v>
      </c>
      <c r="G2205">
        <f t="shared" ca="1" si="240"/>
        <v>17.56576576636812</v>
      </c>
      <c r="H2205" s="14">
        <f t="shared" ca="1" si="241"/>
        <v>14.537448649552189</v>
      </c>
      <c r="I2205" s="13">
        <f t="shared" ca="1" si="242"/>
        <v>-0.90353813502758917</v>
      </c>
      <c r="J2205" s="13">
        <f t="shared" ca="1" si="243"/>
        <v>1</v>
      </c>
      <c r="K2205" s="7">
        <f t="shared" ca="1" si="244"/>
        <v>-2.6809651474530901E-2</v>
      </c>
      <c r="L2205" s="13">
        <f t="shared" ca="1" si="245"/>
        <v>0</v>
      </c>
      <c r="M2205" s="7">
        <f t="shared" ca="1" si="246"/>
        <v>0</v>
      </c>
      <c r="P2205" s="15">
        <v>0.24100417828512197</v>
      </c>
      <c r="Q2205" s="11">
        <v>13.6</v>
      </c>
    </row>
    <row r="2206" spans="1:17" x14ac:dyDescent="0.25">
      <c r="A2206" s="3">
        <v>41158</v>
      </c>
      <c r="B2206">
        <v>16.100000000000001</v>
      </c>
      <c r="C2206">
        <v>18.55</v>
      </c>
      <c r="D2206" s="4">
        <v>-0.112947658402204</v>
      </c>
      <c r="E2206" s="4">
        <v>-8.8452088452088504E-2</v>
      </c>
      <c r="F2206">
        <f t="shared" si="239"/>
        <v>23.532599999999984</v>
      </c>
      <c r="G2206">
        <f t="shared" ca="1" si="240"/>
        <v>17.531786118533489</v>
      </c>
      <c r="H2206" s="14">
        <f t="shared" ca="1" si="241"/>
        <v>14.531379177800243</v>
      </c>
      <c r="I2206" s="13">
        <f t="shared" ca="1" si="242"/>
        <v>-1.2385986545850987</v>
      </c>
      <c r="J2206" s="13">
        <f t="shared" ca="1" si="243"/>
        <v>1</v>
      </c>
      <c r="K2206" s="7">
        <f t="shared" ca="1" si="244"/>
        <v>-0.112947658402204</v>
      </c>
      <c r="L2206" s="13">
        <f t="shared" ca="1" si="245"/>
        <v>0</v>
      </c>
      <c r="M2206" s="7">
        <f t="shared" ca="1" si="246"/>
        <v>0</v>
      </c>
      <c r="P2206" s="15">
        <v>0.24112906623729286</v>
      </c>
      <c r="Q2206" s="11">
        <v>15.6</v>
      </c>
    </row>
    <row r="2207" spans="1:17" x14ac:dyDescent="0.25">
      <c r="A2207" s="3">
        <v>41159</v>
      </c>
      <c r="B2207">
        <v>15.1</v>
      </c>
      <c r="C2207">
        <v>17.55</v>
      </c>
      <c r="D2207" s="4">
        <v>-6.21118012422361E-2</v>
      </c>
      <c r="E2207" s="4">
        <v>-5.3908355795148299E-2</v>
      </c>
      <c r="F2207">
        <f t="shared" si="239"/>
        <v>23.436599999999984</v>
      </c>
      <c r="G2207">
        <f t="shared" ca="1" si="240"/>
        <v>17.493906129371855</v>
      </c>
      <c r="H2207" s="14">
        <f t="shared" ca="1" si="241"/>
        <v>14.522559194057791</v>
      </c>
      <c r="I2207" s="13">
        <f t="shared" ca="1" si="242"/>
        <v>-1.4028318102003841</v>
      </c>
      <c r="J2207" s="13">
        <f t="shared" ca="1" si="243"/>
        <v>1</v>
      </c>
      <c r="K2207" s="7">
        <f t="shared" ca="1" si="244"/>
        <v>-6.21118012422361E-2</v>
      </c>
      <c r="L2207" s="13">
        <f t="shared" ca="1" si="245"/>
        <v>0</v>
      </c>
      <c r="M2207" s="7">
        <f t="shared" ca="1" si="246"/>
        <v>0</v>
      </c>
      <c r="P2207" s="15">
        <v>0.24196123553837268</v>
      </c>
      <c r="Q2207" s="11">
        <v>16.100000000000001</v>
      </c>
    </row>
    <row r="2208" spans="1:17" x14ac:dyDescent="0.25">
      <c r="A2208" s="3">
        <v>41162</v>
      </c>
      <c r="B2208">
        <v>16.5</v>
      </c>
      <c r="C2208">
        <v>18.55</v>
      </c>
      <c r="D2208" s="4">
        <v>9.27152317880795E-2</v>
      </c>
      <c r="E2208" s="4">
        <v>5.6980056980056898E-2</v>
      </c>
      <c r="F2208">
        <f t="shared" si="239"/>
        <v>23.352599999999985</v>
      </c>
      <c r="G2208">
        <f t="shared" ca="1" si="240"/>
        <v>17.461088883147113</v>
      </c>
      <c r="H2208" s="14">
        <f t="shared" ca="1" si="241"/>
        <v>14.515333324720679</v>
      </c>
      <c r="I2208" s="13">
        <f t="shared" ca="1" si="242"/>
        <v>-1.1631311329274905</v>
      </c>
      <c r="J2208" s="13">
        <f t="shared" ca="1" si="243"/>
        <v>1</v>
      </c>
      <c r="K2208" s="7">
        <f t="shared" ca="1" si="244"/>
        <v>9.27152317880795E-2</v>
      </c>
      <c r="L2208" s="13">
        <f t="shared" ca="1" si="245"/>
        <v>0</v>
      </c>
      <c r="M2208" s="7">
        <f t="shared" ca="1" si="246"/>
        <v>0</v>
      </c>
      <c r="P2208" s="15">
        <v>0.2446175187051576</v>
      </c>
      <c r="Q2208" s="11">
        <v>15.6</v>
      </c>
    </row>
    <row r="2209" spans="1:17" x14ac:dyDescent="0.25">
      <c r="A2209" s="3">
        <v>41163</v>
      </c>
      <c r="B2209">
        <v>16.600000000000001</v>
      </c>
      <c r="C2209">
        <v>18.350000000000001</v>
      </c>
      <c r="D2209" s="4">
        <v>6.0606060606060996E-3</v>
      </c>
      <c r="E2209" s="4">
        <v>-1.07816711590296E-2</v>
      </c>
      <c r="F2209">
        <f t="shared" si="239"/>
        <v>23.271999999999988</v>
      </c>
      <c r="G2209">
        <f t="shared" ca="1" si="240"/>
        <v>17.426674003958304</v>
      </c>
      <c r="H2209" s="14">
        <f t="shared" ca="1" si="241"/>
        <v>14.504011005937461</v>
      </c>
      <c r="I2209" s="13">
        <f t="shared" ca="1" si="242"/>
        <v>-1.1414247904253938</v>
      </c>
      <c r="J2209" s="13">
        <f t="shared" ca="1" si="243"/>
        <v>1</v>
      </c>
      <c r="K2209" s="7">
        <f t="shared" ca="1" si="244"/>
        <v>6.0606060606060996E-3</v>
      </c>
      <c r="L2209" s="13">
        <f t="shared" ca="1" si="245"/>
        <v>0</v>
      </c>
      <c r="M2209" s="7">
        <f t="shared" ca="1" si="246"/>
        <v>0</v>
      </c>
      <c r="P2209" s="15">
        <v>0.24712372032815474</v>
      </c>
      <c r="Q2209" s="11">
        <v>21.1</v>
      </c>
    </row>
    <row r="2210" spans="1:17" x14ac:dyDescent="0.25">
      <c r="A2210" s="3">
        <v>41164</v>
      </c>
      <c r="B2210">
        <v>15.8</v>
      </c>
      <c r="C2210">
        <v>17.600000000000001</v>
      </c>
      <c r="D2210" s="4">
        <v>-4.81927710843374E-2</v>
      </c>
      <c r="E2210" s="4">
        <v>-4.0871934604904701E-2</v>
      </c>
      <c r="F2210">
        <f t="shared" si="239"/>
        <v>23.177399999999995</v>
      </c>
      <c r="G2210">
        <f t="shared" ca="1" si="240"/>
        <v>17.403727058102394</v>
      </c>
      <c r="H2210" s="14">
        <f t="shared" ca="1" si="241"/>
        <v>14.516890587153595</v>
      </c>
      <c r="I2210" s="13">
        <f t="shared" ca="1" si="242"/>
        <v>-1.2777654838161487</v>
      </c>
      <c r="J2210" s="13">
        <f t="shared" ca="1" si="243"/>
        <v>1</v>
      </c>
      <c r="K2210" s="7">
        <f t="shared" ca="1" si="244"/>
        <v>-4.81927710843374E-2</v>
      </c>
      <c r="L2210" s="13">
        <f t="shared" ca="1" si="245"/>
        <v>0</v>
      </c>
      <c r="M2210" s="7">
        <f t="shared" ca="1" si="246"/>
        <v>0</v>
      </c>
      <c r="P2210" s="15">
        <v>0.24713777024710237</v>
      </c>
      <c r="Q2210" s="11">
        <v>25.75</v>
      </c>
    </row>
    <row r="2211" spans="1:17" x14ac:dyDescent="0.25">
      <c r="A2211" s="3">
        <v>41165</v>
      </c>
      <c r="B2211">
        <v>14.9</v>
      </c>
      <c r="C2211">
        <v>16.45</v>
      </c>
      <c r="D2211" s="4">
        <v>-5.6962025316455701E-2</v>
      </c>
      <c r="E2211" s="4">
        <v>-6.5340909090909199E-2</v>
      </c>
      <c r="F2211">
        <f t="shared" si="239"/>
        <v>23.082599999999992</v>
      </c>
      <c r="G2211">
        <f t="shared" ca="1" si="240"/>
        <v>17.368674270696118</v>
      </c>
      <c r="H2211" s="14">
        <f t="shared" ca="1" si="241"/>
        <v>14.511711406044185</v>
      </c>
      <c r="I2211" s="13">
        <f t="shared" ca="1" si="242"/>
        <v>-1.4320452150848797</v>
      </c>
      <c r="J2211" s="13">
        <f t="shared" ca="1" si="243"/>
        <v>1</v>
      </c>
      <c r="K2211" s="7">
        <f t="shared" ca="1" si="244"/>
        <v>-5.6962025316455701E-2</v>
      </c>
      <c r="L2211" s="13">
        <f t="shared" ca="1" si="245"/>
        <v>0</v>
      </c>
      <c r="M2211" s="7">
        <f t="shared" ca="1" si="246"/>
        <v>0</v>
      </c>
      <c r="P2211" s="15">
        <v>0.24714649314058384</v>
      </c>
      <c r="Q2211" s="11">
        <v>15.41</v>
      </c>
    </row>
    <row r="2212" spans="1:17" x14ac:dyDescent="0.25">
      <c r="A2212" s="3">
        <v>41166</v>
      </c>
      <c r="B2212">
        <v>15.75</v>
      </c>
      <c r="C2212">
        <v>17.350000000000001</v>
      </c>
      <c r="D2212" s="4">
        <v>5.7046979865771799E-2</v>
      </c>
      <c r="E2212" s="4">
        <v>5.4711246200608098E-2</v>
      </c>
      <c r="F2212">
        <f t="shared" si="239"/>
        <v>22.976999999999993</v>
      </c>
      <c r="G2212">
        <f t="shared" ca="1" si="240"/>
        <v>17.373554542069591</v>
      </c>
      <c r="H2212" s="14">
        <f t="shared" ca="1" si="241"/>
        <v>14.571831813104392</v>
      </c>
      <c r="I2212" s="13">
        <f t="shared" ca="1" si="242"/>
        <v>-1.2897421870631081</v>
      </c>
      <c r="J2212" s="13">
        <f t="shared" ca="1" si="243"/>
        <v>1</v>
      </c>
      <c r="K2212" s="7">
        <f t="shared" ca="1" si="244"/>
        <v>5.7046979865771799E-2</v>
      </c>
      <c r="L2212" s="13">
        <f t="shared" ca="1" si="245"/>
        <v>0</v>
      </c>
      <c r="M2212" s="7">
        <f t="shared" ca="1" si="246"/>
        <v>0</v>
      </c>
      <c r="P2212" s="15">
        <v>0.24716316967986809</v>
      </c>
      <c r="Q2212" s="11">
        <v>22.85</v>
      </c>
    </row>
    <row r="2213" spans="1:17" x14ac:dyDescent="0.25">
      <c r="A2213" s="3">
        <v>41169</v>
      </c>
      <c r="B2213">
        <v>16.850000000000001</v>
      </c>
      <c r="C2213">
        <v>18.25</v>
      </c>
      <c r="D2213" s="4">
        <v>-2.8818443804034501E-2</v>
      </c>
      <c r="E2213" s="4">
        <v>-8.1521739130433497E-3</v>
      </c>
      <c r="F2213">
        <f t="shared" si="239"/>
        <v>22.864199999999993</v>
      </c>
      <c r="G2213">
        <f t="shared" ca="1" si="240"/>
        <v>17.424791175504389</v>
      </c>
      <c r="H2213" s="14">
        <f t="shared" ca="1" si="241"/>
        <v>14.705086763256585</v>
      </c>
      <c r="I2213" s="13">
        <f t="shared" ca="1" si="242"/>
        <v>-1.1056716260994937</v>
      </c>
      <c r="J2213" s="13">
        <f t="shared" ca="1" si="243"/>
        <v>1</v>
      </c>
      <c r="K2213" s="7">
        <f t="shared" ca="1" si="244"/>
        <v>-2.8818443804034501E-2</v>
      </c>
      <c r="L2213" s="13">
        <f t="shared" ca="1" si="245"/>
        <v>0</v>
      </c>
      <c r="M2213" s="7">
        <f t="shared" ca="1" si="246"/>
        <v>0</v>
      </c>
      <c r="P2213" s="15">
        <v>0.24783049661490872</v>
      </c>
      <c r="Q2213" s="11">
        <v>25.75</v>
      </c>
    </row>
    <row r="2214" spans="1:17" x14ac:dyDescent="0.25">
      <c r="A2214" s="3">
        <v>41170</v>
      </c>
      <c r="B2214">
        <v>16.25</v>
      </c>
      <c r="C2214">
        <v>17.75</v>
      </c>
      <c r="D2214" s="4">
        <v>-3.56083086053414E-2</v>
      </c>
      <c r="E2214" s="4">
        <v>-2.7397260273972601E-2</v>
      </c>
      <c r="F2214">
        <f t="shared" si="239"/>
        <v>22.765999999999991</v>
      </c>
      <c r="G2214">
        <f t="shared" ca="1" si="240"/>
        <v>17.430670207006806</v>
      </c>
      <c r="H2214" s="14">
        <f t="shared" ca="1" si="241"/>
        <v>14.763005310510211</v>
      </c>
      <c r="I2214" s="13">
        <f t="shared" ca="1" si="242"/>
        <v>-1.2212928259012896</v>
      </c>
      <c r="J2214" s="13">
        <f t="shared" ca="1" si="243"/>
        <v>1</v>
      </c>
      <c r="K2214" s="7">
        <f t="shared" ca="1" si="244"/>
        <v>-3.56083086053414E-2</v>
      </c>
      <c r="L2214" s="13">
        <f t="shared" ca="1" si="245"/>
        <v>0</v>
      </c>
      <c r="M2214" s="7">
        <f t="shared" ca="1" si="246"/>
        <v>0</v>
      </c>
      <c r="P2214" s="15">
        <v>0.24807472563062616</v>
      </c>
      <c r="Q2214" s="11">
        <v>23.03</v>
      </c>
    </row>
    <row r="2215" spans="1:17" x14ac:dyDescent="0.25">
      <c r="A2215" s="3">
        <v>41171</v>
      </c>
      <c r="B2215">
        <v>16.05</v>
      </c>
      <c r="C2215">
        <v>17.7</v>
      </c>
      <c r="D2215" s="4">
        <v>-1.23076923076922E-2</v>
      </c>
      <c r="E2215" s="4">
        <v>-2.8169014084507E-3</v>
      </c>
      <c r="F2215">
        <f t="shared" si="239"/>
        <v>22.676399999999994</v>
      </c>
      <c r="G2215">
        <f t="shared" ca="1" si="240"/>
        <v>17.417675531081642</v>
      </c>
      <c r="H2215" s="14">
        <f t="shared" ca="1" si="241"/>
        <v>14.788313296622464</v>
      </c>
      <c r="I2215" s="13">
        <f t="shared" ca="1" si="242"/>
        <v>-1.2600774273619535</v>
      </c>
      <c r="J2215" s="13">
        <f t="shared" ca="1" si="243"/>
        <v>1</v>
      </c>
      <c r="K2215" s="7">
        <f t="shared" ca="1" si="244"/>
        <v>-1.23076923076922E-2</v>
      </c>
      <c r="L2215" s="13">
        <f t="shared" ca="1" si="245"/>
        <v>0</v>
      </c>
      <c r="M2215" s="7">
        <f t="shared" ca="1" si="246"/>
        <v>0</v>
      </c>
      <c r="P2215" s="15">
        <v>0.24978299979894644</v>
      </c>
      <c r="Q2215" s="11">
        <v>15.6</v>
      </c>
    </row>
    <row r="2216" spans="1:17" x14ac:dyDescent="0.25">
      <c r="A2216" s="3">
        <v>41172</v>
      </c>
      <c r="B2216">
        <v>16.399999999999999</v>
      </c>
      <c r="C2216">
        <v>18.05</v>
      </c>
      <c r="D2216" s="4">
        <v>2.1806853582554402E-2</v>
      </c>
      <c r="E2216" s="4">
        <v>1.9774011299435099E-2</v>
      </c>
      <c r="F2216">
        <f t="shared" si="239"/>
        <v>22.590599999999991</v>
      </c>
      <c r="G2216">
        <f t="shared" ca="1" si="240"/>
        <v>17.405675541533839</v>
      </c>
      <c r="H2216" s="14">
        <f t="shared" ca="1" si="241"/>
        <v>14.813213312300762</v>
      </c>
      <c r="I2216" s="13">
        <f t="shared" ca="1" si="242"/>
        <v>-1.1939614645478069</v>
      </c>
      <c r="J2216" s="13">
        <f t="shared" ca="1" si="243"/>
        <v>1</v>
      </c>
      <c r="K2216" s="7">
        <f t="shared" ca="1" si="244"/>
        <v>2.1806853582554402E-2</v>
      </c>
      <c r="L2216" s="13">
        <f t="shared" ca="1" si="245"/>
        <v>0</v>
      </c>
      <c r="M2216" s="7">
        <f t="shared" ca="1" si="246"/>
        <v>0</v>
      </c>
      <c r="P2216" s="15">
        <v>0.25350604167529822</v>
      </c>
      <c r="Q2216" s="11">
        <v>23.75</v>
      </c>
    </row>
    <row r="2217" spans="1:17" x14ac:dyDescent="0.25">
      <c r="A2217" s="3">
        <v>41173</v>
      </c>
      <c r="B2217">
        <v>16.05</v>
      </c>
      <c r="C2217">
        <v>17.899999999999999</v>
      </c>
      <c r="D2217" s="4">
        <v>-2.1341463414634099E-2</v>
      </c>
      <c r="E2217" s="4">
        <v>-8.3102493074793705E-3</v>
      </c>
      <c r="F2217">
        <f t="shared" si="239"/>
        <v>22.502999999999993</v>
      </c>
      <c r="G2217">
        <f t="shared" ca="1" si="240"/>
        <v>17.393866903279921</v>
      </c>
      <c r="H2217" s="14">
        <f t="shared" ca="1" si="241"/>
        <v>14.839300354919889</v>
      </c>
      <c r="I2217" s="13">
        <f t="shared" ca="1" si="242"/>
        <v>-1.2630322753076544</v>
      </c>
      <c r="J2217" s="13">
        <f t="shared" ca="1" si="243"/>
        <v>1</v>
      </c>
      <c r="K2217" s="7">
        <f t="shared" ca="1" si="244"/>
        <v>-2.1341463414634099E-2</v>
      </c>
      <c r="L2217" s="13">
        <f t="shared" ca="1" si="245"/>
        <v>0</v>
      </c>
      <c r="M2217" s="7">
        <f t="shared" ca="1" si="246"/>
        <v>0</v>
      </c>
      <c r="P2217" s="15">
        <v>0.25499346559613761</v>
      </c>
      <c r="Q2217" s="11">
        <v>13.93</v>
      </c>
    </row>
    <row r="2218" spans="1:17" x14ac:dyDescent="0.25">
      <c r="A2218" s="3">
        <v>41176</v>
      </c>
      <c r="B2218">
        <v>15.9</v>
      </c>
      <c r="C2218">
        <v>17.600000000000001</v>
      </c>
      <c r="D2218" s="4">
        <v>-9.3457943925233707E-3</v>
      </c>
      <c r="E2218" s="4">
        <v>-1.67597765363127E-2</v>
      </c>
      <c r="F2218">
        <f t="shared" si="239"/>
        <v>22.427799999999991</v>
      </c>
      <c r="G2218">
        <f t="shared" ca="1" si="240"/>
        <v>17.360560400375718</v>
      </c>
      <c r="H2218" s="14">
        <f t="shared" ca="1" si="241"/>
        <v>14.826940600563578</v>
      </c>
      <c r="I2218" s="13">
        <f t="shared" ca="1" si="242"/>
        <v>-1.2882359066826075</v>
      </c>
      <c r="J2218" s="13">
        <f t="shared" ca="1" si="243"/>
        <v>1</v>
      </c>
      <c r="K2218" s="7">
        <f t="shared" ca="1" si="244"/>
        <v>-9.3457943925233707E-3</v>
      </c>
      <c r="L2218" s="13">
        <f t="shared" ca="1" si="245"/>
        <v>0</v>
      </c>
      <c r="M2218" s="7">
        <f t="shared" ca="1" si="246"/>
        <v>0</v>
      </c>
      <c r="P2218" s="15">
        <v>0.25721613969281953</v>
      </c>
      <c r="Q2218" s="11">
        <v>15.5</v>
      </c>
    </row>
    <row r="2219" spans="1:17" x14ac:dyDescent="0.25">
      <c r="A2219" s="3">
        <v>41177</v>
      </c>
      <c r="B2219">
        <v>17.149999999999999</v>
      </c>
      <c r="C2219">
        <v>18.350000000000001</v>
      </c>
      <c r="D2219" s="4">
        <v>7.8616352201257705E-2</v>
      </c>
      <c r="E2219" s="4">
        <v>4.2613636363636499E-2</v>
      </c>
      <c r="F2219">
        <f t="shared" si="239"/>
        <v>22.358399999999989</v>
      </c>
      <c r="G2219">
        <f t="shared" ca="1" si="240"/>
        <v>17.338383123534292</v>
      </c>
      <c r="H2219" s="14">
        <f t="shared" ca="1" si="241"/>
        <v>14.828374685301442</v>
      </c>
      <c r="I2219" s="13">
        <f t="shared" ca="1" si="242"/>
        <v>-1.037526392474386</v>
      </c>
      <c r="J2219" s="13">
        <f t="shared" ca="1" si="243"/>
        <v>1</v>
      </c>
      <c r="K2219" s="7">
        <f t="shared" ca="1" si="244"/>
        <v>7.8616352201257705E-2</v>
      </c>
      <c r="L2219" s="13">
        <f t="shared" ca="1" si="245"/>
        <v>0</v>
      </c>
      <c r="M2219" s="7">
        <f t="shared" ca="1" si="246"/>
        <v>0</v>
      </c>
      <c r="P2219" s="15">
        <v>0.26663457399377483</v>
      </c>
      <c r="Q2219" s="11">
        <v>13.92</v>
      </c>
    </row>
    <row r="2220" spans="1:17" x14ac:dyDescent="0.25">
      <c r="A2220" s="3">
        <v>41178</v>
      </c>
      <c r="B2220">
        <v>17.75</v>
      </c>
      <c r="C2220">
        <v>18.899999999999999</v>
      </c>
      <c r="D2220" s="4">
        <v>3.49854227405249E-2</v>
      </c>
      <c r="E2220" s="4">
        <v>2.99727520435966E-2</v>
      </c>
      <c r="F2220">
        <f t="shared" si="239"/>
        <v>22.300399999999989</v>
      </c>
      <c r="G2220">
        <f t="shared" ca="1" si="240"/>
        <v>17.311333971172505</v>
      </c>
      <c r="H2220" s="14">
        <f t="shared" ca="1" si="241"/>
        <v>14.816800956758762</v>
      </c>
      <c r="I2220" s="13">
        <f t="shared" ca="1" si="242"/>
        <v>-0.91207451930024075</v>
      </c>
      <c r="J2220" s="13">
        <f t="shared" ca="1" si="243"/>
        <v>1</v>
      </c>
      <c r="K2220" s="7">
        <f t="shared" ca="1" si="244"/>
        <v>3.49854227405249E-2</v>
      </c>
      <c r="L2220" s="13">
        <f t="shared" ca="1" si="245"/>
        <v>0</v>
      </c>
      <c r="M2220" s="7">
        <f t="shared" ca="1" si="246"/>
        <v>0</v>
      </c>
      <c r="P2220" s="15">
        <v>0.26703578618204943</v>
      </c>
      <c r="Q2220" s="11">
        <v>15.5</v>
      </c>
    </row>
    <row r="2221" spans="1:17" x14ac:dyDescent="0.25">
      <c r="A2221" s="3">
        <v>41179</v>
      </c>
      <c r="B2221">
        <v>16.100000000000001</v>
      </c>
      <c r="C2221">
        <v>17.75</v>
      </c>
      <c r="D2221" s="4">
        <v>-9.2957746478873102E-2</v>
      </c>
      <c r="E2221" s="4">
        <v>-6.0846560846560802E-2</v>
      </c>
      <c r="F2221">
        <f t="shared" si="239"/>
        <v>22.236399999999989</v>
      </c>
      <c r="G2221">
        <f t="shared" ca="1" si="240"/>
        <v>17.270885420422115</v>
      </c>
      <c r="H2221" s="14">
        <f t="shared" ca="1" si="241"/>
        <v>14.788128130633176</v>
      </c>
      <c r="I2221" s="13">
        <f t="shared" ca="1" si="242"/>
        <v>-1.2358034402391485</v>
      </c>
      <c r="J2221" s="13">
        <f t="shared" ca="1" si="243"/>
        <v>1</v>
      </c>
      <c r="K2221" s="7">
        <f t="shared" ca="1" si="244"/>
        <v>-9.2957746478873102E-2</v>
      </c>
      <c r="L2221" s="13">
        <f t="shared" ca="1" si="245"/>
        <v>0</v>
      </c>
      <c r="M2221" s="7">
        <f t="shared" ca="1" si="246"/>
        <v>0</v>
      </c>
      <c r="P2221" s="15">
        <v>0.26828465028856258</v>
      </c>
      <c r="Q2221" s="11">
        <v>18.125</v>
      </c>
    </row>
    <row r="2222" spans="1:17" x14ac:dyDescent="0.25">
      <c r="A2222" s="3">
        <v>41180</v>
      </c>
      <c r="B2222">
        <v>16.399999999999999</v>
      </c>
      <c r="C2222">
        <v>18.05</v>
      </c>
      <c r="D2222" s="4">
        <v>1.86335403726707E-2</v>
      </c>
      <c r="E2222" s="4">
        <v>1.6901408450704199E-2</v>
      </c>
      <c r="F2222">
        <f t="shared" si="239"/>
        <v>22.182999999999993</v>
      </c>
      <c r="G2222">
        <f t="shared" ca="1" si="240"/>
        <v>17.226799741737587</v>
      </c>
      <c r="H2222" s="14">
        <f t="shared" ca="1" si="241"/>
        <v>14.74869961260638</v>
      </c>
      <c r="I2222" s="13">
        <f t="shared" ca="1" si="242"/>
        <v>-1.1668212942685761</v>
      </c>
      <c r="J2222" s="13">
        <f t="shared" ca="1" si="243"/>
        <v>1</v>
      </c>
      <c r="K2222" s="7">
        <f t="shared" ca="1" si="244"/>
        <v>1.86335403726707E-2</v>
      </c>
      <c r="L2222" s="13">
        <f t="shared" ca="1" si="245"/>
        <v>0</v>
      </c>
      <c r="M2222" s="7">
        <f t="shared" ca="1" si="246"/>
        <v>0</v>
      </c>
      <c r="P2222" s="15">
        <v>0.26917469080575607</v>
      </c>
      <c r="Q2222" s="11">
        <v>14.18</v>
      </c>
    </row>
    <row r="2223" spans="1:17" x14ac:dyDescent="0.25">
      <c r="A2223" s="3">
        <v>41183</v>
      </c>
      <c r="B2223">
        <v>16.95</v>
      </c>
      <c r="C2223">
        <v>18.3</v>
      </c>
      <c r="D2223" s="4">
        <v>3.3536585365853799E-2</v>
      </c>
      <c r="E2223" s="4">
        <v>1.38504155124655E-2</v>
      </c>
      <c r="F2223">
        <f t="shared" si="239"/>
        <v>22.118999999999989</v>
      </c>
      <c r="G2223">
        <f t="shared" ca="1" si="240"/>
        <v>17.199076321730118</v>
      </c>
      <c r="H2223" s="14">
        <f t="shared" ca="1" si="241"/>
        <v>14.739114482595182</v>
      </c>
      <c r="I2223" s="13">
        <f t="shared" ca="1" si="242"/>
        <v>-1.0506260539833634</v>
      </c>
      <c r="J2223" s="13">
        <f t="shared" ca="1" si="243"/>
        <v>1</v>
      </c>
      <c r="K2223" s="7">
        <f t="shared" ca="1" si="244"/>
        <v>3.3536585365853799E-2</v>
      </c>
      <c r="L2223" s="13">
        <f t="shared" ca="1" si="245"/>
        <v>0</v>
      </c>
      <c r="M2223" s="7">
        <f t="shared" ca="1" si="246"/>
        <v>0</v>
      </c>
      <c r="P2223" s="15">
        <v>0.27014228575228039</v>
      </c>
      <c r="Q2223" s="11">
        <v>25.7</v>
      </c>
    </row>
    <row r="2224" spans="1:17" x14ac:dyDescent="0.25">
      <c r="A2224" s="3">
        <v>41184</v>
      </c>
      <c r="B2224">
        <v>16.600000000000001</v>
      </c>
      <c r="C2224">
        <v>17.95</v>
      </c>
      <c r="D2224" s="4">
        <v>-2.0648967551622301E-2</v>
      </c>
      <c r="E2224" s="4">
        <v>-1.9125683060109401E-2</v>
      </c>
      <c r="F2224">
        <f t="shared" si="239"/>
        <v>22.061399999999992</v>
      </c>
      <c r="G2224">
        <f t="shared" ca="1" si="240"/>
        <v>17.161534691647066</v>
      </c>
      <c r="H2224" s="14">
        <f t="shared" ca="1" si="241"/>
        <v>14.711602037470605</v>
      </c>
      <c r="I2224" s="13">
        <f t="shared" ca="1" si="242"/>
        <v>-1.1146020668547365</v>
      </c>
      <c r="J2224" s="13">
        <f t="shared" ca="1" si="243"/>
        <v>1</v>
      </c>
      <c r="K2224" s="7">
        <f t="shared" ca="1" si="244"/>
        <v>-2.0648967551622301E-2</v>
      </c>
      <c r="L2224" s="13">
        <f t="shared" ca="1" si="245"/>
        <v>0</v>
      </c>
      <c r="M2224" s="7">
        <f t="shared" ca="1" si="246"/>
        <v>0</v>
      </c>
      <c r="P2224" s="15">
        <v>0.27034804979476973</v>
      </c>
      <c r="Q2224" s="11">
        <v>25.7</v>
      </c>
    </row>
    <row r="2225" spans="1:17" x14ac:dyDescent="0.25">
      <c r="A2225" s="3">
        <v>41185</v>
      </c>
      <c r="B2225">
        <v>16.5</v>
      </c>
      <c r="C2225">
        <v>17.7</v>
      </c>
      <c r="D2225" s="4">
        <v>-6.0240963855422401E-3</v>
      </c>
      <c r="E2225" s="4">
        <v>-1.39275766016713E-2</v>
      </c>
      <c r="F2225">
        <f t="shared" si="239"/>
        <v>21.991999999999994</v>
      </c>
      <c r="G2225">
        <f t="shared" ca="1" si="240"/>
        <v>17.13693089647527</v>
      </c>
      <c r="H2225" s="14">
        <f t="shared" ca="1" si="241"/>
        <v>14.709396344712909</v>
      </c>
      <c r="I2225" s="13">
        <f t="shared" ca="1" si="242"/>
        <v>-1.1311888426084122</v>
      </c>
      <c r="J2225" s="13">
        <f t="shared" ca="1" si="243"/>
        <v>1</v>
      </c>
      <c r="K2225" s="7">
        <f t="shared" ca="1" si="244"/>
        <v>-6.0240963855422401E-3</v>
      </c>
      <c r="L2225" s="13">
        <f t="shared" ca="1" si="245"/>
        <v>0</v>
      </c>
      <c r="M2225" s="7">
        <f t="shared" ca="1" si="246"/>
        <v>0</v>
      </c>
      <c r="P2225" s="15">
        <v>0.27035682789119925</v>
      </c>
      <c r="Q2225" s="11">
        <v>25.8</v>
      </c>
    </row>
    <row r="2226" spans="1:17" x14ac:dyDescent="0.25">
      <c r="A2226" s="3">
        <v>41186</v>
      </c>
      <c r="B2226">
        <v>15.8</v>
      </c>
      <c r="C2226">
        <v>17.399999999999999</v>
      </c>
      <c r="D2226" s="4">
        <v>-4.2424242424242399E-2</v>
      </c>
      <c r="E2226" s="4">
        <v>-1.6949152542372899E-2</v>
      </c>
      <c r="F2226">
        <f t="shared" si="239"/>
        <v>21.918799999999997</v>
      </c>
      <c r="G2226">
        <f t="shared" ca="1" si="240"/>
        <v>17.109092466271967</v>
      </c>
      <c r="H2226" s="14">
        <f t="shared" ca="1" si="241"/>
        <v>14.70423869940795</v>
      </c>
      <c r="I2226" s="13">
        <f t="shared" ca="1" si="242"/>
        <v>-1.2721771453029038</v>
      </c>
      <c r="J2226" s="13">
        <f t="shared" ca="1" si="243"/>
        <v>1</v>
      </c>
      <c r="K2226" s="7">
        <f t="shared" ca="1" si="244"/>
        <v>-4.2424242424242399E-2</v>
      </c>
      <c r="L2226" s="13">
        <f t="shared" ca="1" si="245"/>
        <v>0</v>
      </c>
      <c r="M2226" s="7">
        <f t="shared" ca="1" si="246"/>
        <v>0</v>
      </c>
      <c r="P2226" s="15">
        <v>0.27128433404901814</v>
      </c>
      <c r="Q2226" s="11">
        <v>25.7</v>
      </c>
    </row>
    <row r="2227" spans="1:17" x14ac:dyDescent="0.25">
      <c r="A2227" s="3">
        <v>41187</v>
      </c>
      <c r="B2227">
        <v>15.75</v>
      </c>
      <c r="C2227">
        <v>17.25</v>
      </c>
      <c r="D2227" s="4">
        <v>-3.1645569620253299E-3</v>
      </c>
      <c r="E2227" s="4">
        <v>-8.6206896551723807E-3</v>
      </c>
      <c r="F2227">
        <f t="shared" si="239"/>
        <v>21.855399999999996</v>
      </c>
      <c r="G2227">
        <f t="shared" ca="1" si="240"/>
        <v>17.069318007388475</v>
      </c>
      <c r="H2227" s="14">
        <f t="shared" ca="1" si="241"/>
        <v>14.676277011082714</v>
      </c>
      <c r="I2227" s="13">
        <f t="shared" ca="1" si="242"/>
        <v>-1.2756572096811467</v>
      </c>
      <c r="J2227" s="13">
        <f t="shared" ca="1" si="243"/>
        <v>1</v>
      </c>
      <c r="K2227" s="7">
        <f t="shared" ca="1" si="244"/>
        <v>-3.1645569620253299E-3</v>
      </c>
      <c r="L2227" s="13">
        <f t="shared" ca="1" si="245"/>
        <v>0</v>
      </c>
      <c r="M2227" s="7">
        <f t="shared" ca="1" si="246"/>
        <v>0</v>
      </c>
      <c r="P2227" s="15">
        <v>0.27133537195019353</v>
      </c>
      <c r="Q2227" s="11">
        <v>14.2</v>
      </c>
    </row>
    <row r="2228" spans="1:17" x14ac:dyDescent="0.25">
      <c r="A2228" s="3">
        <v>41190</v>
      </c>
      <c r="B2228">
        <v>15.9</v>
      </c>
      <c r="C2228">
        <v>17.399999999999999</v>
      </c>
      <c r="D2228" s="4">
        <v>9.52380952380949E-3</v>
      </c>
      <c r="E2228" s="4">
        <v>8.6956521739129898E-3</v>
      </c>
      <c r="F2228">
        <f t="shared" si="239"/>
        <v>21.799999999999994</v>
      </c>
      <c r="G2228">
        <f t="shared" ca="1" si="240"/>
        <v>17.02547593994958</v>
      </c>
      <c r="H2228" s="14">
        <f t="shared" ca="1" si="241"/>
        <v>14.638213909924371</v>
      </c>
      <c r="I2228" s="13">
        <f t="shared" ca="1" si="242"/>
        <v>-1.2357252630407092</v>
      </c>
      <c r="J2228" s="13">
        <f t="shared" ca="1" si="243"/>
        <v>1</v>
      </c>
      <c r="K2228" s="7">
        <f t="shared" ca="1" si="244"/>
        <v>9.52380952380949E-3</v>
      </c>
      <c r="L2228" s="13">
        <f t="shared" ca="1" si="245"/>
        <v>0</v>
      </c>
      <c r="M2228" s="7">
        <f t="shared" ca="1" si="246"/>
        <v>0</v>
      </c>
      <c r="P2228" s="15">
        <v>0.27136429471281576</v>
      </c>
      <c r="Q2228" s="11">
        <v>19.274999999999999</v>
      </c>
    </row>
    <row r="2229" spans="1:17" x14ac:dyDescent="0.25">
      <c r="A2229" s="3">
        <v>41191</v>
      </c>
      <c r="B2229">
        <v>16.7</v>
      </c>
      <c r="C2229">
        <v>18.05</v>
      </c>
      <c r="D2229" s="4">
        <v>5.0314465408804999E-2</v>
      </c>
      <c r="E2229" s="4">
        <v>3.7356321839080699E-2</v>
      </c>
      <c r="F2229">
        <f t="shared" si="239"/>
        <v>21.737199999999991</v>
      </c>
      <c r="G2229">
        <f t="shared" ca="1" si="240"/>
        <v>16.999401338173968</v>
      </c>
      <c r="H2229" s="14">
        <f t="shared" ca="1" si="241"/>
        <v>14.630502007260958</v>
      </c>
      <c r="I2229" s="13">
        <f t="shared" ca="1" si="242"/>
        <v>-1.0631941877535538</v>
      </c>
      <c r="J2229" s="13">
        <f t="shared" ca="1" si="243"/>
        <v>1</v>
      </c>
      <c r="K2229" s="7">
        <f t="shared" ca="1" si="244"/>
        <v>5.0314465408804999E-2</v>
      </c>
      <c r="L2229" s="13">
        <f t="shared" ca="1" si="245"/>
        <v>0</v>
      </c>
      <c r="M2229" s="7">
        <f t="shared" ca="1" si="246"/>
        <v>0</v>
      </c>
      <c r="P2229" s="15">
        <v>0.2724265162137105</v>
      </c>
      <c r="Q2229" s="11">
        <v>16.125</v>
      </c>
    </row>
    <row r="2230" spans="1:17" x14ac:dyDescent="0.25">
      <c r="A2230" s="3">
        <v>41192</v>
      </c>
      <c r="B2230">
        <v>16.75</v>
      </c>
      <c r="C2230">
        <v>18.149999999999999</v>
      </c>
      <c r="D2230" s="4">
        <v>2.9940119760478701E-3</v>
      </c>
      <c r="E2230" s="4">
        <v>5.5401662049861002E-3</v>
      </c>
      <c r="F2230">
        <f t="shared" si="239"/>
        <v>21.682199999999991</v>
      </c>
      <c r="G2230">
        <f t="shared" ca="1" si="240"/>
        <v>16.966688027795861</v>
      </c>
      <c r="H2230" s="14">
        <f t="shared" ca="1" si="241"/>
        <v>14.608932041693794</v>
      </c>
      <c r="I2230" s="13">
        <f t="shared" ca="1" si="242"/>
        <v>-1.0459521742438869</v>
      </c>
      <c r="J2230" s="13">
        <f t="shared" ca="1" si="243"/>
        <v>1</v>
      </c>
      <c r="K2230" s="7">
        <f t="shared" ca="1" si="244"/>
        <v>2.9940119760478701E-3</v>
      </c>
      <c r="L2230" s="13">
        <f t="shared" ca="1" si="245"/>
        <v>0</v>
      </c>
      <c r="M2230" s="7">
        <f t="shared" ca="1" si="246"/>
        <v>0</v>
      </c>
      <c r="P2230" s="15">
        <v>0.27256882932044962</v>
      </c>
      <c r="Q2230" s="11">
        <v>16.175000000000001</v>
      </c>
    </row>
    <row r="2231" spans="1:17" x14ac:dyDescent="0.25">
      <c r="A2231" s="3">
        <v>41193</v>
      </c>
      <c r="B2231">
        <v>16.2</v>
      </c>
      <c r="C2231">
        <v>17.55</v>
      </c>
      <c r="D2231" s="4">
        <v>-3.2835820895522401E-2</v>
      </c>
      <c r="E2231" s="4">
        <v>-3.3057851239669298E-2</v>
      </c>
      <c r="F2231">
        <f t="shared" si="239"/>
        <v>21.642199999999988</v>
      </c>
      <c r="G2231">
        <f t="shared" ca="1" si="240"/>
        <v>16.922768979209405</v>
      </c>
      <c r="H2231" s="14">
        <f t="shared" ca="1" si="241"/>
        <v>14.563053468814115</v>
      </c>
      <c r="I2231" s="13">
        <f t="shared" ca="1" si="242"/>
        <v>-1.15314748240315</v>
      </c>
      <c r="J2231" s="13">
        <f t="shared" ca="1" si="243"/>
        <v>1</v>
      </c>
      <c r="K2231" s="7">
        <f t="shared" ca="1" si="244"/>
        <v>-3.2835820895522401E-2</v>
      </c>
      <c r="L2231" s="13">
        <f t="shared" ca="1" si="245"/>
        <v>0</v>
      </c>
      <c r="M2231" s="7">
        <f t="shared" ca="1" si="246"/>
        <v>0</v>
      </c>
      <c r="P2231" s="15">
        <v>0.27259624394181287</v>
      </c>
      <c r="Q2231" s="11">
        <v>40.6</v>
      </c>
    </row>
    <row r="2232" spans="1:17" x14ac:dyDescent="0.25">
      <c r="A2232" s="3">
        <v>41194</v>
      </c>
      <c r="B2232">
        <v>16.649999999999999</v>
      </c>
      <c r="C2232">
        <v>18</v>
      </c>
      <c r="D2232" s="4">
        <v>2.77777777777777E-2</v>
      </c>
      <c r="E2232" s="4">
        <v>2.5641025641025599E-2</v>
      </c>
      <c r="F2232">
        <f t="shared" si="239"/>
        <v>21.603799999999989</v>
      </c>
      <c r="G2232">
        <f t="shared" ca="1" si="240"/>
        <v>16.882961561756154</v>
      </c>
      <c r="H2232" s="14">
        <f t="shared" ca="1" si="241"/>
        <v>14.522542342634239</v>
      </c>
      <c r="I2232" s="13">
        <f t="shared" ca="1" si="242"/>
        <v>-1.0493474972303478</v>
      </c>
      <c r="J2232" s="13">
        <f t="shared" ca="1" si="243"/>
        <v>1</v>
      </c>
      <c r="K2232" s="7">
        <f t="shared" ca="1" si="244"/>
        <v>2.77777777777777E-2</v>
      </c>
      <c r="L2232" s="13">
        <f t="shared" ca="1" si="245"/>
        <v>0</v>
      </c>
      <c r="M2232" s="7">
        <f t="shared" ca="1" si="246"/>
        <v>0</v>
      </c>
      <c r="P2232" s="15">
        <v>0.27541212611186394</v>
      </c>
      <c r="Q2232" s="11">
        <v>25.8</v>
      </c>
    </row>
    <row r="2233" spans="1:17" x14ac:dyDescent="0.25">
      <c r="A2233" s="3">
        <v>41197</v>
      </c>
      <c r="B2233">
        <v>17.149999999999999</v>
      </c>
      <c r="C2233">
        <v>18.05</v>
      </c>
      <c r="D2233" s="4">
        <v>-4.7222222222222297E-2</v>
      </c>
      <c r="E2233" s="4">
        <v>-3.2171581769436901E-2</v>
      </c>
      <c r="F2233">
        <f t="shared" si="239"/>
        <v>21.552599999999991</v>
      </c>
      <c r="G2233">
        <f t="shared" ca="1" si="240"/>
        <v>16.85319543771762</v>
      </c>
      <c r="H2233" s="14">
        <f t="shared" ca="1" si="241"/>
        <v>14.503493156576434</v>
      </c>
      <c r="I2233" s="13">
        <f t="shared" ca="1" si="242"/>
        <v>-0.9368420917269934</v>
      </c>
      <c r="J2233" s="13">
        <f t="shared" ca="1" si="243"/>
        <v>1</v>
      </c>
      <c r="K2233" s="7">
        <f t="shared" ca="1" si="244"/>
        <v>-4.7222222222222297E-2</v>
      </c>
      <c r="L2233" s="13">
        <f t="shared" ca="1" si="245"/>
        <v>0</v>
      </c>
      <c r="M2233" s="7">
        <f t="shared" ca="1" si="246"/>
        <v>0</v>
      </c>
      <c r="P2233" s="15">
        <v>0.27545686225438987</v>
      </c>
      <c r="Q2233" s="11">
        <v>15.5</v>
      </c>
    </row>
    <row r="2234" spans="1:17" x14ac:dyDescent="0.25">
      <c r="A2234" s="3">
        <v>41198</v>
      </c>
      <c r="B2234">
        <v>16.75</v>
      </c>
      <c r="C2234">
        <v>17.649999999999999</v>
      </c>
      <c r="D2234" s="4">
        <v>-2.3323615160349798E-2</v>
      </c>
      <c r="E2234" s="4">
        <v>-2.2160664819944699E-2</v>
      </c>
      <c r="F2234">
        <f t="shared" si="239"/>
        <v>21.483799999999988</v>
      </c>
      <c r="G2234">
        <f t="shared" ca="1" si="240"/>
        <v>16.840832461883824</v>
      </c>
      <c r="H2234" s="14">
        <f t="shared" ca="1" si="241"/>
        <v>14.519348692825741</v>
      </c>
      <c r="I2234" s="13">
        <f t="shared" ca="1" si="242"/>
        <v>-1.0195634496985257</v>
      </c>
      <c r="J2234" s="13">
        <f t="shared" ca="1" si="243"/>
        <v>1</v>
      </c>
      <c r="K2234" s="7">
        <f t="shared" ca="1" si="244"/>
        <v>-2.3323615160349798E-2</v>
      </c>
      <c r="L2234" s="13">
        <f t="shared" ca="1" si="245"/>
        <v>0</v>
      </c>
      <c r="M2234" s="7">
        <f t="shared" ca="1" si="246"/>
        <v>0</v>
      </c>
      <c r="P2234" s="15">
        <v>0.27662158176941526</v>
      </c>
      <c r="Q2234" s="11">
        <v>18.524999999999999</v>
      </c>
    </row>
    <row r="2235" spans="1:17" x14ac:dyDescent="0.25">
      <c r="A2235" s="3">
        <v>41199</v>
      </c>
      <c r="B2235">
        <v>16.45</v>
      </c>
      <c r="C2235">
        <v>17.5</v>
      </c>
      <c r="D2235" s="4">
        <v>-1.79104477611941E-2</v>
      </c>
      <c r="E2235" s="4">
        <v>-8.4985835694050306E-3</v>
      </c>
      <c r="F2235">
        <f t="shared" si="239"/>
        <v>21.41879999999999</v>
      </c>
      <c r="G2235">
        <f t="shared" ca="1" si="240"/>
        <v>16.81977112859677</v>
      </c>
      <c r="H2235" s="14">
        <f t="shared" ca="1" si="241"/>
        <v>14.520256692895163</v>
      </c>
      <c r="I2235" s="13">
        <f t="shared" ca="1" si="242"/>
        <v>-1.0804020020174283</v>
      </c>
      <c r="J2235" s="13">
        <f t="shared" ca="1" si="243"/>
        <v>1</v>
      </c>
      <c r="K2235" s="7">
        <f t="shared" ca="1" si="244"/>
        <v>-1.79104477611941E-2</v>
      </c>
      <c r="L2235" s="13">
        <f t="shared" ca="1" si="245"/>
        <v>0</v>
      </c>
      <c r="M2235" s="7">
        <f t="shared" ca="1" si="246"/>
        <v>0</v>
      </c>
      <c r="P2235" s="15">
        <v>0.27712862943785982</v>
      </c>
      <c r="Q2235" s="11">
        <v>26.35</v>
      </c>
    </row>
    <row r="2236" spans="1:17" x14ac:dyDescent="0.25">
      <c r="A2236" s="3">
        <v>41200</v>
      </c>
      <c r="B2236">
        <v>16.7</v>
      </c>
      <c r="C2236">
        <v>17.600000000000001</v>
      </c>
      <c r="D2236" s="4">
        <v>1.5197568389057701E-2</v>
      </c>
      <c r="E2236" s="4">
        <v>5.7142857142857802E-3</v>
      </c>
      <c r="F2236">
        <f t="shared" ref="F2236:F2299" si="247">AVERAGE(B1987:B2236)</f>
        <v>21.361799999999988</v>
      </c>
      <c r="G2236">
        <f t="shared" ref="G2236:G2299" ca="1" si="248">F2236-_xlfn.STDEV.P(OFFSET(B2236,0,0,-250,1))</f>
        <v>16.793046257457011</v>
      </c>
      <c r="H2236" s="14">
        <f t="shared" ref="H2236:H2299" ca="1" si="249">F2236-1.5*_xlfn.STDEV.P(OFFSET(B2236,0,0,-250,1))</f>
        <v>14.50866938618552</v>
      </c>
      <c r="I2236" s="13">
        <f t="shared" ref="I2236:I2299" ca="1" si="250">(B2236-F2236)/_xlfn.STDEV.P(OFFSET(B2236,0,0,-250,1))</f>
        <v>-1.0203657852229131</v>
      </c>
      <c r="J2236" s="13">
        <f t="shared" ca="1" si="243"/>
        <v>1</v>
      </c>
      <c r="K2236" s="7">
        <f t="shared" ca="1" si="244"/>
        <v>1.5197568389057701E-2</v>
      </c>
      <c r="L2236" s="13">
        <f t="shared" ca="1" si="245"/>
        <v>0</v>
      </c>
      <c r="M2236" s="7">
        <f t="shared" ca="1" si="246"/>
        <v>0</v>
      </c>
      <c r="P2236" s="15">
        <v>0.27720728817700679</v>
      </c>
      <c r="Q2236" s="11">
        <v>26.7</v>
      </c>
    </row>
    <row r="2237" spans="1:17" x14ac:dyDescent="0.25">
      <c r="A2237" s="3">
        <v>41201</v>
      </c>
      <c r="B2237">
        <v>17.600000000000001</v>
      </c>
      <c r="C2237">
        <v>18.45</v>
      </c>
      <c r="D2237" s="4">
        <v>5.3892215568862402E-2</v>
      </c>
      <c r="E2237" s="4">
        <v>4.8295454545454398E-2</v>
      </c>
      <c r="F2237">
        <f t="shared" si="247"/>
        <v>21.306599999999992</v>
      </c>
      <c r="G2237">
        <f t="shared" ca="1" si="248"/>
        <v>16.776257138802809</v>
      </c>
      <c r="H2237" s="14">
        <f t="shared" ca="1" si="249"/>
        <v>14.511085708204215</v>
      </c>
      <c r="I2237" s="13">
        <f t="shared" ca="1" si="250"/>
        <v>-0.81817207076033271</v>
      </c>
      <c r="J2237" s="13">
        <f t="shared" ref="J2237:J2300" ca="1" si="251">IF(AND(J2236=0,I2236&lt;-1),1,IF(AND(J2236=1,I2236&gt;-0.5),0,J2236))</f>
        <v>1</v>
      </c>
      <c r="K2237" s="7">
        <f t="shared" ref="K2237:K2300" ca="1" si="252">J2237*D2237</f>
        <v>5.3892215568862402E-2</v>
      </c>
      <c r="L2237" s="13">
        <f t="shared" ref="L2237:L2300" ca="1" si="253">IF(AND(L2236=0,I2236&lt;-1.5),1,IF(AND(L2236=1,I2236&gt;0.5),0,L2236))</f>
        <v>0</v>
      </c>
      <c r="M2237" s="7">
        <f t="shared" ref="M2237:M2300" ca="1" si="254">L2237*D2237</f>
        <v>0</v>
      </c>
      <c r="P2237" s="15">
        <v>0.28070673143703834</v>
      </c>
      <c r="Q2237" s="11">
        <v>25.85</v>
      </c>
    </row>
    <row r="2238" spans="1:17" x14ac:dyDescent="0.25">
      <c r="A2238" s="3">
        <v>41204</v>
      </c>
      <c r="B2238">
        <v>17.350000000000001</v>
      </c>
      <c r="C2238">
        <v>18.05</v>
      </c>
      <c r="D2238" s="4">
        <v>-1.42045454545454E-2</v>
      </c>
      <c r="E2238" s="4">
        <v>-2.16802168021679E-2</v>
      </c>
      <c r="F2238">
        <f t="shared" si="247"/>
        <v>21.251599999999993</v>
      </c>
      <c r="G2238">
        <f t="shared" ca="1" si="248"/>
        <v>16.757163723891466</v>
      </c>
      <c r="H2238" s="14">
        <f t="shared" ca="1" si="249"/>
        <v>14.509945585837201</v>
      </c>
      <c r="I2238" s="13">
        <f t="shared" ca="1" si="250"/>
        <v>-0.86809552084208441</v>
      </c>
      <c r="J2238" s="13">
        <f t="shared" ca="1" si="251"/>
        <v>1</v>
      </c>
      <c r="K2238" s="7">
        <f t="shared" ca="1" si="252"/>
        <v>-1.42045454545454E-2</v>
      </c>
      <c r="L2238" s="13">
        <f t="shared" ca="1" si="253"/>
        <v>0</v>
      </c>
      <c r="M2238" s="7">
        <f t="shared" ca="1" si="254"/>
        <v>0</v>
      </c>
      <c r="P2238" s="15">
        <v>0.28229114467908234</v>
      </c>
      <c r="Q2238" s="11">
        <v>26.7</v>
      </c>
    </row>
    <row r="2239" spans="1:17" x14ac:dyDescent="0.25">
      <c r="A2239" s="3">
        <v>41205</v>
      </c>
      <c r="B2239">
        <v>19.2</v>
      </c>
      <c r="C2239">
        <v>19.399999999999999</v>
      </c>
      <c r="D2239" s="4">
        <v>0.10662824207492801</v>
      </c>
      <c r="E2239" s="4">
        <v>7.4792243767312999E-2</v>
      </c>
      <c r="F2239">
        <f t="shared" si="247"/>
        <v>21.212799999999991</v>
      </c>
      <c r="G2239">
        <f t="shared" ca="1" si="248"/>
        <v>16.742755687020498</v>
      </c>
      <c r="H2239" s="14">
        <f t="shared" ca="1" si="249"/>
        <v>14.50773353053075</v>
      </c>
      <c r="I2239" s="13">
        <f t="shared" ca="1" si="250"/>
        <v>-0.4502863638634414</v>
      </c>
      <c r="J2239" s="13">
        <f t="shared" ca="1" si="251"/>
        <v>1</v>
      </c>
      <c r="K2239" s="7">
        <f t="shared" ca="1" si="252"/>
        <v>0.10662824207492801</v>
      </c>
      <c r="L2239" s="13">
        <f t="shared" ca="1" si="253"/>
        <v>0</v>
      </c>
      <c r="M2239" s="7">
        <f t="shared" ca="1" si="254"/>
        <v>0</v>
      </c>
      <c r="P2239" s="15">
        <v>0.28373277347713111</v>
      </c>
      <c r="Q2239" s="11">
        <v>13.56</v>
      </c>
    </row>
    <row r="2240" spans="1:17" x14ac:dyDescent="0.25">
      <c r="A2240" s="3">
        <v>41206</v>
      </c>
      <c r="B2240">
        <v>18.75</v>
      </c>
      <c r="C2240">
        <v>19.100000000000001</v>
      </c>
      <c r="D2240" s="4">
        <v>-2.34375E-2</v>
      </c>
      <c r="E2240" s="4">
        <v>-1.5463917525773E-2</v>
      </c>
      <c r="F2240">
        <f t="shared" si="247"/>
        <v>21.141999999999992</v>
      </c>
      <c r="G2240">
        <f t="shared" ca="1" si="248"/>
        <v>16.774866386289482</v>
      </c>
      <c r="H2240" s="14">
        <f t="shared" ca="1" si="249"/>
        <v>14.591299579434224</v>
      </c>
      <c r="I2240" s="13">
        <f t="shared" ca="1" si="250"/>
        <v>-0.54772768858968846</v>
      </c>
      <c r="J2240" s="13">
        <f t="shared" ca="1" si="251"/>
        <v>0</v>
      </c>
      <c r="K2240" s="7">
        <f t="shared" ca="1" si="252"/>
        <v>0</v>
      </c>
      <c r="L2240" s="13">
        <f t="shared" ca="1" si="253"/>
        <v>0</v>
      </c>
      <c r="M2240" s="7">
        <f t="shared" ca="1" si="254"/>
        <v>0</v>
      </c>
      <c r="P2240" s="15">
        <v>0.28537086239114989</v>
      </c>
      <c r="Q2240" s="11">
        <v>15.55</v>
      </c>
    </row>
    <row r="2241" spans="1:17" x14ac:dyDescent="0.25">
      <c r="A2241" s="3">
        <v>41207</v>
      </c>
      <c r="B2241">
        <v>18.3</v>
      </c>
      <c r="C2241">
        <v>18.899999999999999</v>
      </c>
      <c r="D2241" s="4">
        <v>-2.39999999999999E-2</v>
      </c>
      <c r="E2241" s="4">
        <v>-1.0471204188481799E-2</v>
      </c>
      <c r="F2241">
        <f t="shared" si="247"/>
        <v>21.081399999999995</v>
      </c>
      <c r="G2241">
        <f t="shared" ca="1" si="248"/>
        <v>16.780871655714812</v>
      </c>
      <c r="H2241" s="14">
        <f t="shared" ca="1" si="249"/>
        <v>14.63060748357222</v>
      </c>
      <c r="I2241" s="13">
        <f t="shared" ca="1" si="250"/>
        <v>-0.64675774168448308</v>
      </c>
      <c r="J2241" s="13">
        <f t="shared" ca="1" si="251"/>
        <v>0</v>
      </c>
      <c r="K2241" s="7">
        <f t="shared" ca="1" si="252"/>
        <v>0</v>
      </c>
      <c r="L2241" s="13">
        <f t="shared" ca="1" si="253"/>
        <v>0</v>
      </c>
      <c r="M2241" s="7">
        <f t="shared" ca="1" si="254"/>
        <v>0</v>
      </c>
      <c r="P2241" s="15">
        <v>0.28813198502620024</v>
      </c>
      <c r="Q2241" s="11">
        <v>16.225000000000001</v>
      </c>
    </row>
    <row r="2242" spans="1:17" x14ac:dyDescent="0.25">
      <c r="A2242" s="3">
        <v>41208</v>
      </c>
      <c r="B2242">
        <v>18.25</v>
      </c>
      <c r="C2242">
        <v>18.899999999999999</v>
      </c>
      <c r="D2242" s="4">
        <v>-2.7322404371584699E-3</v>
      </c>
      <c r="E2242" s="4">
        <v>0</v>
      </c>
      <c r="F2242">
        <f t="shared" si="247"/>
        <v>21.028799999999993</v>
      </c>
      <c r="G2242">
        <f t="shared" ca="1" si="248"/>
        <v>16.77463139027137</v>
      </c>
      <c r="H2242" s="14">
        <f t="shared" ca="1" si="249"/>
        <v>14.64754708540706</v>
      </c>
      <c r="I2242" s="13">
        <f t="shared" ca="1" si="250"/>
        <v>-0.65319460861172962</v>
      </c>
      <c r="J2242" s="13">
        <f t="shared" ca="1" si="251"/>
        <v>0</v>
      </c>
      <c r="K2242" s="7">
        <f t="shared" ca="1" si="252"/>
        <v>0</v>
      </c>
      <c r="L2242" s="13">
        <f t="shared" ca="1" si="253"/>
        <v>0</v>
      </c>
      <c r="M2242" s="7">
        <f t="shared" ca="1" si="254"/>
        <v>0</v>
      </c>
      <c r="P2242" s="15">
        <v>0.28916749066429304</v>
      </c>
      <c r="Q2242" s="11">
        <v>13.72</v>
      </c>
    </row>
    <row r="2243" spans="1:17" x14ac:dyDescent="0.25">
      <c r="A2243" s="3">
        <v>41211</v>
      </c>
      <c r="B2243">
        <v>18.25</v>
      </c>
      <c r="C2243">
        <v>18.899999999999999</v>
      </c>
      <c r="D2243" s="4">
        <v>0</v>
      </c>
      <c r="E2243" s="4">
        <v>0</v>
      </c>
      <c r="F2243">
        <f t="shared" si="247"/>
        <v>20.978799999999993</v>
      </c>
      <c r="G2243">
        <f t="shared" ca="1" si="248"/>
        <v>16.765923244147729</v>
      </c>
      <c r="H2243" s="14">
        <f t="shared" ca="1" si="249"/>
        <v>14.659484866221595</v>
      </c>
      <c r="I2243" s="13">
        <f t="shared" ca="1" si="250"/>
        <v>-0.64772841887893218</v>
      </c>
      <c r="J2243" s="13">
        <f t="shared" ca="1" si="251"/>
        <v>0</v>
      </c>
      <c r="K2243" s="7">
        <f t="shared" ca="1" si="252"/>
        <v>0</v>
      </c>
      <c r="L2243" s="13">
        <f t="shared" ca="1" si="253"/>
        <v>0</v>
      </c>
      <c r="M2243" s="7">
        <f t="shared" ca="1" si="254"/>
        <v>0</v>
      </c>
      <c r="P2243" s="15">
        <v>0.29013190104310205</v>
      </c>
      <c r="Q2243" s="11">
        <v>13.96</v>
      </c>
    </row>
    <row r="2244" spans="1:17" x14ac:dyDescent="0.25">
      <c r="A2244" s="3">
        <v>41212</v>
      </c>
      <c r="B2244">
        <v>18.25</v>
      </c>
      <c r="C2244">
        <v>18.899999999999999</v>
      </c>
      <c r="D2244" s="4">
        <v>0</v>
      </c>
      <c r="E2244" s="4">
        <v>0</v>
      </c>
      <c r="F2244">
        <f t="shared" si="247"/>
        <v>20.928999999999991</v>
      </c>
      <c r="G2244">
        <f t="shared" ca="1" si="248"/>
        <v>16.757953488631376</v>
      </c>
      <c r="H2244" s="14">
        <f t="shared" ca="1" si="249"/>
        <v>14.672430232947068</v>
      </c>
      <c r="I2244" s="13">
        <f t="shared" ca="1" si="250"/>
        <v>-0.64228485410030833</v>
      </c>
      <c r="J2244" s="13">
        <f t="shared" ca="1" si="251"/>
        <v>0</v>
      </c>
      <c r="K2244" s="7">
        <f t="shared" ca="1" si="252"/>
        <v>0</v>
      </c>
      <c r="L2244" s="13">
        <f t="shared" ca="1" si="253"/>
        <v>0</v>
      </c>
      <c r="M2244" s="7">
        <f t="shared" ca="1" si="254"/>
        <v>0</v>
      </c>
      <c r="P2244" s="15">
        <v>0.29170970448704814</v>
      </c>
      <c r="Q2244" s="11">
        <v>26.7</v>
      </c>
    </row>
    <row r="2245" spans="1:17" x14ac:dyDescent="0.25">
      <c r="A2245" s="3">
        <v>41213</v>
      </c>
      <c r="B2245">
        <v>18.95</v>
      </c>
      <c r="C2245">
        <v>19.5</v>
      </c>
      <c r="D2245" s="4">
        <v>3.8356164383561701E-2</v>
      </c>
      <c r="E2245" s="4">
        <v>3.1746031746031897E-2</v>
      </c>
      <c r="F2245">
        <f t="shared" si="247"/>
        <v>20.874199999999991</v>
      </c>
      <c r="G2245">
        <f t="shared" ca="1" si="248"/>
        <v>16.768013891212377</v>
      </c>
      <c r="H2245" s="14">
        <f t="shared" ca="1" si="249"/>
        <v>14.714920836818569</v>
      </c>
      <c r="I2245" s="13">
        <f t="shared" ca="1" si="250"/>
        <v>-0.46861003106557386</v>
      </c>
      <c r="J2245" s="13">
        <f t="shared" ca="1" si="251"/>
        <v>0</v>
      </c>
      <c r="K2245" s="7">
        <f t="shared" ca="1" si="252"/>
        <v>0</v>
      </c>
      <c r="L2245" s="13">
        <f t="shared" ca="1" si="253"/>
        <v>0</v>
      </c>
      <c r="M2245" s="7">
        <f t="shared" ca="1" si="254"/>
        <v>0</v>
      </c>
      <c r="P2245" s="15">
        <v>0.2919310417233632</v>
      </c>
      <c r="Q2245" s="11">
        <v>13.72</v>
      </c>
    </row>
    <row r="2246" spans="1:17" x14ac:dyDescent="0.25">
      <c r="A2246" s="3">
        <v>41214</v>
      </c>
      <c r="B2246">
        <v>16.899999999999999</v>
      </c>
      <c r="C2246">
        <v>17.899999999999999</v>
      </c>
      <c r="D2246" s="4">
        <v>-0.108179419525066</v>
      </c>
      <c r="E2246" s="4">
        <v>-8.2051282051282107E-2</v>
      </c>
      <c r="F2246">
        <f t="shared" si="247"/>
        <v>20.806799999999988</v>
      </c>
      <c r="G2246">
        <f t="shared" ca="1" si="248"/>
        <v>16.774895517004332</v>
      </c>
      <c r="H2246" s="14">
        <f t="shared" ca="1" si="249"/>
        <v>14.758943275506505</v>
      </c>
      <c r="I2246" s="13">
        <f t="shared" ca="1" si="250"/>
        <v>-0.96897136737160128</v>
      </c>
      <c r="J2246" s="13">
        <f t="shared" ca="1" si="251"/>
        <v>0</v>
      </c>
      <c r="K2246" s="7">
        <f t="shared" ca="1" si="252"/>
        <v>0</v>
      </c>
      <c r="L2246" s="13">
        <f t="shared" ca="1" si="253"/>
        <v>0</v>
      </c>
      <c r="M2246" s="7">
        <f t="shared" ca="1" si="254"/>
        <v>0</v>
      </c>
      <c r="P2246" s="15">
        <v>0.2921031923400893</v>
      </c>
      <c r="Q2246" s="11">
        <v>15.6</v>
      </c>
    </row>
    <row r="2247" spans="1:17" x14ac:dyDescent="0.25">
      <c r="A2247" s="3">
        <v>41215</v>
      </c>
      <c r="B2247">
        <v>17.8</v>
      </c>
      <c r="C2247">
        <v>18.600000000000001</v>
      </c>
      <c r="D2247" s="4">
        <v>5.32544378698225E-2</v>
      </c>
      <c r="E2247" s="4">
        <v>3.9106145251396801E-2</v>
      </c>
      <c r="F2247">
        <f t="shared" si="247"/>
        <v>20.748599999999989</v>
      </c>
      <c r="G2247">
        <f t="shared" ca="1" si="248"/>
        <v>16.7792111251226</v>
      </c>
      <c r="H2247" s="14">
        <f t="shared" ca="1" si="249"/>
        <v>14.794516687683906</v>
      </c>
      <c r="I2247" s="13">
        <f t="shared" ca="1" si="250"/>
        <v>-0.74283475188383219</v>
      </c>
      <c r="J2247" s="13">
        <f t="shared" ca="1" si="251"/>
        <v>0</v>
      </c>
      <c r="K2247" s="7">
        <f t="shared" ca="1" si="252"/>
        <v>0</v>
      </c>
      <c r="L2247" s="13">
        <f t="shared" ca="1" si="253"/>
        <v>0</v>
      </c>
      <c r="M2247" s="7">
        <f t="shared" ca="1" si="254"/>
        <v>0</v>
      </c>
      <c r="P2247" s="15">
        <v>0.29251256304091111</v>
      </c>
      <c r="Q2247" s="11">
        <v>26.55</v>
      </c>
    </row>
    <row r="2248" spans="1:17" x14ac:dyDescent="0.25">
      <c r="A2248" s="3">
        <v>41218</v>
      </c>
      <c r="B2248">
        <v>18.100000000000001</v>
      </c>
      <c r="C2248">
        <v>18.899999999999999</v>
      </c>
      <c r="D2248" s="4">
        <v>1.68539325842696E-2</v>
      </c>
      <c r="E2248" s="4">
        <v>1.6129032258064301E-2</v>
      </c>
      <c r="F2248">
        <f t="shared" si="247"/>
        <v>20.689199999999989</v>
      </c>
      <c r="G2248">
        <f t="shared" ca="1" si="248"/>
        <v>16.792395750361536</v>
      </c>
      <c r="H2248" s="14">
        <f t="shared" ca="1" si="249"/>
        <v>14.843993625542307</v>
      </c>
      <c r="I2248" s="13">
        <f t="shared" ca="1" si="250"/>
        <v>-0.66444189498105122</v>
      </c>
      <c r="J2248" s="13">
        <f t="shared" ca="1" si="251"/>
        <v>0</v>
      </c>
      <c r="K2248" s="7">
        <f t="shared" ca="1" si="252"/>
        <v>0</v>
      </c>
      <c r="L2248" s="13">
        <f t="shared" ca="1" si="253"/>
        <v>0</v>
      </c>
      <c r="M2248" s="7">
        <f t="shared" ca="1" si="254"/>
        <v>0</v>
      </c>
      <c r="P2248" s="15">
        <v>0.29465309933222089</v>
      </c>
      <c r="Q2248" s="11">
        <v>21.3</v>
      </c>
    </row>
    <row r="2249" spans="1:17" x14ac:dyDescent="0.25">
      <c r="A2249" s="3">
        <v>41219</v>
      </c>
      <c r="B2249">
        <v>17.05</v>
      </c>
      <c r="C2249">
        <v>18.100000000000001</v>
      </c>
      <c r="D2249" s="4">
        <v>-5.8011049723756897E-2</v>
      </c>
      <c r="E2249" s="4">
        <v>-4.2328042328042201E-2</v>
      </c>
      <c r="F2249">
        <f t="shared" si="247"/>
        <v>20.628199999999989</v>
      </c>
      <c r="G2249">
        <f t="shared" ca="1" si="248"/>
        <v>16.794781843836969</v>
      </c>
      <c r="H2249" s="14">
        <f t="shared" ca="1" si="249"/>
        <v>14.878072765755459</v>
      </c>
      <c r="I2249" s="13">
        <f t="shared" ca="1" si="250"/>
        <v>-0.93342282376559549</v>
      </c>
      <c r="J2249" s="13">
        <f t="shared" ca="1" si="251"/>
        <v>0</v>
      </c>
      <c r="K2249" s="7">
        <f t="shared" ca="1" si="252"/>
        <v>0</v>
      </c>
      <c r="L2249" s="13">
        <f t="shared" ca="1" si="253"/>
        <v>0</v>
      </c>
      <c r="M2249" s="7">
        <f t="shared" ca="1" si="254"/>
        <v>0</v>
      </c>
      <c r="P2249" s="15">
        <v>0.29605944246070504</v>
      </c>
      <c r="Q2249" s="11">
        <v>14.24</v>
      </c>
    </row>
    <row r="2250" spans="1:17" x14ac:dyDescent="0.25">
      <c r="A2250" s="3">
        <v>41220</v>
      </c>
      <c r="B2250">
        <v>18.850000000000001</v>
      </c>
      <c r="C2250">
        <v>19.5</v>
      </c>
      <c r="D2250" s="4">
        <v>0.10557184750733201</v>
      </c>
      <c r="E2250" s="4">
        <v>7.7348066298342594E-2</v>
      </c>
      <c r="F2250">
        <f t="shared" si="247"/>
        <v>20.569199999999995</v>
      </c>
      <c r="G2250">
        <f t="shared" ca="1" si="248"/>
        <v>16.823376811433803</v>
      </c>
      <c r="H2250" s="14">
        <f t="shared" ca="1" si="249"/>
        <v>14.950465217150708</v>
      </c>
      <c r="I2250" s="13">
        <f t="shared" ca="1" si="250"/>
        <v>-0.4589645355519465</v>
      </c>
      <c r="J2250" s="13">
        <f t="shared" ca="1" si="251"/>
        <v>0</v>
      </c>
      <c r="K2250" s="7">
        <f t="shared" ca="1" si="252"/>
        <v>0</v>
      </c>
      <c r="L2250" s="13">
        <f t="shared" ca="1" si="253"/>
        <v>0</v>
      </c>
      <c r="M2250" s="7">
        <f t="shared" ca="1" si="254"/>
        <v>0</v>
      </c>
      <c r="P2250" s="15">
        <v>0.29662664132470712</v>
      </c>
      <c r="Q2250" s="11">
        <v>23.02</v>
      </c>
    </row>
    <row r="2251" spans="1:17" x14ac:dyDescent="0.25">
      <c r="A2251" s="3">
        <v>41221</v>
      </c>
      <c r="B2251">
        <v>18.5</v>
      </c>
      <c r="C2251">
        <v>19.3</v>
      </c>
      <c r="D2251" s="4">
        <v>-1.8567639257294499E-2</v>
      </c>
      <c r="E2251" s="4">
        <v>-1.0256410256410199E-2</v>
      </c>
      <c r="F2251">
        <f t="shared" si="247"/>
        <v>20.508799999999997</v>
      </c>
      <c r="G2251">
        <f t="shared" ca="1" si="248"/>
        <v>16.852919454905543</v>
      </c>
      <c r="H2251" s="14">
        <f t="shared" ca="1" si="249"/>
        <v>15.024979182358317</v>
      </c>
      <c r="I2251" s="13">
        <f t="shared" ca="1" si="250"/>
        <v>-0.54947090727443271</v>
      </c>
      <c r="J2251" s="13">
        <f t="shared" ca="1" si="251"/>
        <v>0</v>
      </c>
      <c r="K2251" s="7">
        <f t="shared" ca="1" si="252"/>
        <v>0</v>
      </c>
      <c r="L2251" s="13">
        <f t="shared" ca="1" si="253"/>
        <v>0</v>
      </c>
      <c r="M2251" s="7">
        <f t="shared" ca="1" si="254"/>
        <v>0</v>
      </c>
      <c r="P2251" s="15">
        <v>0.29679506654823806</v>
      </c>
      <c r="Q2251" s="11">
        <v>13.75</v>
      </c>
    </row>
    <row r="2252" spans="1:17" x14ac:dyDescent="0.25">
      <c r="A2252" s="3">
        <v>41222</v>
      </c>
      <c r="B2252">
        <v>18.600000000000001</v>
      </c>
      <c r="C2252">
        <v>19.600000000000001</v>
      </c>
      <c r="D2252" s="4">
        <v>5.4054054054055696E-3</v>
      </c>
      <c r="E2252" s="4">
        <v>1.5544041450777301E-2</v>
      </c>
      <c r="F2252">
        <f t="shared" si="247"/>
        <v>20.445199999999996</v>
      </c>
      <c r="G2252">
        <f t="shared" ca="1" si="248"/>
        <v>16.896541526717446</v>
      </c>
      <c r="H2252" s="14">
        <f t="shared" ca="1" si="249"/>
        <v>15.12221229007617</v>
      </c>
      <c r="I2252" s="13">
        <f t="shared" ca="1" si="250"/>
        <v>-0.51997114230414054</v>
      </c>
      <c r="J2252" s="13">
        <f t="shared" ca="1" si="251"/>
        <v>0</v>
      </c>
      <c r="K2252" s="7">
        <f t="shared" ca="1" si="252"/>
        <v>0</v>
      </c>
      <c r="L2252" s="13">
        <f t="shared" ca="1" si="253"/>
        <v>0</v>
      </c>
      <c r="M2252" s="7">
        <f t="shared" ca="1" si="254"/>
        <v>0</v>
      </c>
      <c r="P2252" s="15">
        <v>0.29752498289361584</v>
      </c>
      <c r="Q2252" s="11">
        <v>13.78</v>
      </c>
    </row>
    <row r="2253" spans="1:17" x14ac:dyDescent="0.25">
      <c r="A2253" s="3">
        <v>41225</v>
      </c>
      <c r="B2253">
        <v>17.100000000000001</v>
      </c>
      <c r="C2253">
        <v>18.350000000000001</v>
      </c>
      <c r="D2253" s="4">
        <v>-8.0645161290322606E-2</v>
      </c>
      <c r="E2253" s="4">
        <v>-6.3775510204081703E-2</v>
      </c>
      <c r="F2253">
        <f t="shared" si="247"/>
        <v>20.385599999999997</v>
      </c>
      <c r="G2253">
        <f t="shared" ca="1" si="248"/>
        <v>16.907075508207512</v>
      </c>
      <c r="H2253" s="14">
        <f t="shared" ca="1" si="249"/>
        <v>15.16781326231127</v>
      </c>
      <c r="I2253" s="13">
        <f t="shared" ca="1" si="250"/>
        <v>-0.94453841212051504</v>
      </c>
      <c r="J2253" s="13">
        <f t="shared" ca="1" si="251"/>
        <v>0</v>
      </c>
      <c r="K2253" s="7">
        <f t="shared" ca="1" si="252"/>
        <v>0</v>
      </c>
      <c r="L2253" s="13">
        <f t="shared" ca="1" si="253"/>
        <v>0</v>
      </c>
      <c r="M2253" s="7">
        <f t="shared" ca="1" si="254"/>
        <v>0</v>
      </c>
      <c r="P2253" s="15">
        <v>0.29882706611364268</v>
      </c>
      <c r="Q2253" s="11">
        <v>18.225000000000001</v>
      </c>
    </row>
    <row r="2254" spans="1:17" x14ac:dyDescent="0.25">
      <c r="A2254" s="3">
        <v>41226</v>
      </c>
      <c r="B2254">
        <v>16.95</v>
      </c>
      <c r="C2254">
        <v>18.2</v>
      </c>
      <c r="D2254" s="4">
        <v>-8.7719298245615401E-3</v>
      </c>
      <c r="E2254" s="4">
        <v>-8.1743869209810506E-3</v>
      </c>
      <c r="F2254">
        <f t="shared" si="247"/>
        <v>20.327999999999996</v>
      </c>
      <c r="G2254">
        <f t="shared" ca="1" si="248"/>
        <v>16.91286369232499</v>
      </c>
      <c r="H2254" s="14">
        <f t="shared" ca="1" si="249"/>
        <v>15.205295538487491</v>
      </c>
      <c r="I2254" s="13">
        <f t="shared" ca="1" si="250"/>
        <v>-0.98912596619011972</v>
      </c>
      <c r="J2254" s="13">
        <f t="shared" ca="1" si="251"/>
        <v>0</v>
      </c>
      <c r="K2254" s="7">
        <f t="shared" ca="1" si="252"/>
        <v>0</v>
      </c>
      <c r="L2254" s="13">
        <f t="shared" ca="1" si="253"/>
        <v>0</v>
      </c>
      <c r="M2254" s="7">
        <f t="shared" ca="1" si="254"/>
        <v>0</v>
      </c>
      <c r="P2254" s="15">
        <v>0.29934545306155219</v>
      </c>
      <c r="Q2254" s="11">
        <v>13.57</v>
      </c>
    </row>
    <row r="2255" spans="1:17" x14ac:dyDescent="0.25">
      <c r="A2255" s="3">
        <v>41227</v>
      </c>
      <c r="B2255">
        <v>17.850000000000001</v>
      </c>
      <c r="C2255">
        <v>19</v>
      </c>
      <c r="D2255" s="4">
        <v>5.3097345132743397E-2</v>
      </c>
      <c r="E2255" s="4">
        <v>4.3956043956044001E-2</v>
      </c>
      <c r="F2255">
        <f t="shared" si="247"/>
        <v>20.286000000000001</v>
      </c>
      <c r="G2255">
        <f t="shared" ca="1" si="248"/>
        <v>16.90538703782881</v>
      </c>
      <c r="H2255" s="14">
        <f t="shared" ca="1" si="249"/>
        <v>15.215080556743214</v>
      </c>
      <c r="I2255" s="13">
        <f t="shared" ca="1" si="250"/>
        <v>-0.72057938227731444</v>
      </c>
      <c r="J2255" s="13">
        <f t="shared" ca="1" si="251"/>
        <v>0</v>
      </c>
      <c r="K2255" s="7">
        <f t="shared" ca="1" si="252"/>
        <v>0</v>
      </c>
      <c r="L2255" s="13">
        <f t="shared" ca="1" si="253"/>
        <v>0</v>
      </c>
      <c r="M2255" s="7">
        <f t="shared" ca="1" si="254"/>
        <v>0</v>
      </c>
      <c r="P2255" s="15">
        <v>0.29939754713233269</v>
      </c>
      <c r="Q2255" s="11">
        <v>18.225000000000001</v>
      </c>
    </row>
    <row r="2256" spans="1:17" x14ac:dyDescent="0.25">
      <c r="A2256" s="3">
        <v>41228</v>
      </c>
      <c r="B2256">
        <v>18.05</v>
      </c>
      <c r="C2256">
        <v>19.149999999999999</v>
      </c>
      <c r="D2256" s="4">
        <v>1.1204481792717E-2</v>
      </c>
      <c r="E2256" s="4">
        <v>7.8947368421051801E-3</v>
      </c>
      <c r="F2256">
        <f t="shared" si="247"/>
        <v>20.246599999999997</v>
      </c>
      <c r="G2256">
        <f t="shared" ca="1" si="248"/>
        <v>16.89770489265489</v>
      </c>
      <c r="H2256" s="14">
        <f t="shared" ca="1" si="249"/>
        <v>15.223257338982336</v>
      </c>
      <c r="I2256" s="13">
        <f t="shared" ca="1" si="250"/>
        <v>-0.6559178265040938</v>
      </c>
      <c r="J2256" s="13">
        <f t="shared" ca="1" si="251"/>
        <v>0</v>
      </c>
      <c r="K2256" s="7">
        <f t="shared" ca="1" si="252"/>
        <v>0</v>
      </c>
      <c r="L2256" s="13">
        <f t="shared" ca="1" si="253"/>
        <v>0</v>
      </c>
      <c r="M2256" s="7">
        <f t="shared" ca="1" si="254"/>
        <v>0</v>
      </c>
      <c r="P2256" s="15">
        <v>0.30095655475622413</v>
      </c>
      <c r="Q2256" s="11">
        <v>23.01</v>
      </c>
    </row>
    <row r="2257" spans="1:17" x14ac:dyDescent="0.25">
      <c r="A2257" s="3">
        <v>41229</v>
      </c>
      <c r="B2257">
        <v>16.75</v>
      </c>
      <c r="C2257">
        <v>18.2</v>
      </c>
      <c r="D2257" s="4">
        <v>-7.2022160664820006E-2</v>
      </c>
      <c r="E2257" s="4">
        <v>-4.9608355091383699E-2</v>
      </c>
      <c r="F2257">
        <f t="shared" si="247"/>
        <v>20.202400000000001</v>
      </c>
      <c r="G2257">
        <f t="shared" ca="1" si="248"/>
        <v>16.880678422263564</v>
      </c>
      <c r="H2257" s="14">
        <f t="shared" ca="1" si="249"/>
        <v>15.219817633395348</v>
      </c>
      <c r="I2257" s="13">
        <f t="shared" ca="1" si="250"/>
        <v>-1.0393405706063468</v>
      </c>
      <c r="J2257" s="13">
        <f t="shared" ca="1" si="251"/>
        <v>0</v>
      </c>
      <c r="K2257" s="7">
        <f t="shared" ca="1" si="252"/>
        <v>0</v>
      </c>
      <c r="L2257" s="13">
        <f t="shared" ca="1" si="253"/>
        <v>0</v>
      </c>
      <c r="M2257" s="7">
        <f t="shared" ca="1" si="254"/>
        <v>0</v>
      </c>
      <c r="P2257" s="15">
        <v>0.30172450526719863</v>
      </c>
      <c r="Q2257" s="11">
        <v>24.19</v>
      </c>
    </row>
    <row r="2258" spans="1:17" x14ac:dyDescent="0.25">
      <c r="A2258" s="3">
        <v>41232</v>
      </c>
      <c r="B2258">
        <v>16.600000000000001</v>
      </c>
      <c r="C2258">
        <v>18.649999999999999</v>
      </c>
      <c r="D2258" s="4">
        <v>-8.7912087912087794E-2</v>
      </c>
      <c r="E2258" s="4">
        <v>-6.2814070351758802E-2</v>
      </c>
      <c r="F2258">
        <f t="shared" si="247"/>
        <v>20.157600000000002</v>
      </c>
      <c r="G2258">
        <f t="shared" ca="1" si="248"/>
        <v>16.863234774345784</v>
      </c>
      <c r="H2258" s="14">
        <f t="shared" ca="1" si="249"/>
        <v>15.216052161518673</v>
      </c>
      <c r="I2258" s="13">
        <f t="shared" ca="1" si="250"/>
        <v>-1.0799045510485277</v>
      </c>
      <c r="J2258" s="13">
        <f t="shared" ca="1" si="251"/>
        <v>1</v>
      </c>
      <c r="K2258" s="7">
        <f t="shared" ca="1" si="252"/>
        <v>-8.7912087912087794E-2</v>
      </c>
      <c r="L2258" s="13">
        <f t="shared" ca="1" si="253"/>
        <v>0</v>
      </c>
      <c r="M2258" s="7">
        <f t="shared" ca="1" si="254"/>
        <v>0</v>
      </c>
      <c r="P2258" s="15">
        <v>0.30356413773003083</v>
      </c>
      <c r="Q2258" s="11">
        <v>16.8</v>
      </c>
    </row>
    <row r="2259" spans="1:17" x14ac:dyDescent="0.25">
      <c r="A2259" s="3">
        <v>41233</v>
      </c>
      <c r="B2259">
        <v>16.399999999999999</v>
      </c>
      <c r="C2259">
        <v>18.05</v>
      </c>
      <c r="D2259" s="4">
        <v>-1.2048192771084499E-2</v>
      </c>
      <c r="E2259" s="4">
        <v>-3.2171581769436901E-2</v>
      </c>
      <c r="F2259">
        <f t="shared" si="247"/>
        <v>20.110800000000005</v>
      </c>
      <c r="G2259">
        <f t="shared" ca="1" si="248"/>
        <v>16.846630372054825</v>
      </c>
      <c r="H2259" s="14">
        <f t="shared" ca="1" si="249"/>
        <v>15.214545558082234</v>
      </c>
      <c r="I2259" s="13">
        <f t="shared" ca="1" si="250"/>
        <v>-1.1368281746852669</v>
      </c>
      <c r="J2259" s="13">
        <f t="shared" ca="1" si="251"/>
        <v>1</v>
      </c>
      <c r="K2259" s="7">
        <f t="shared" ca="1" si="252"/>
        <v>-1.2048192771084499E-2</v>
      </c>
      <c r="L2259" s="13">
        <f t="shared" ca="1" si="253"/>
        <v>0</v>
      </c>
      <c r="M2259" s="7">
        <f t="shared" ca="1" si="254"/>
        <v>0</v>
      </c>
      <c r="P2259" s="15">
        <v>0.30503393778553251</v>
      </c>
      <c r="Q2259" s="11">
        <v>25.8</v>
      </c>
    </row>
    <row r="2260" spans="1:17" x14ac:dyDescent="0.25">
      <c r="A2260" s="3">
        <v>41234</v>
      </c>
      <c r="B2260">
        <v>16.45</v>
      </c>
      <c r="C2260">
        <v>18.350000000000001</v>
      </c>
      <c r="D2260" s="4">
        <v>3.04878048780499E-3</v>
      </c>
      <c r="E2260" s="4">
        <v>1.6620498614958502E-2</v>
      </c>
      <c r="F2260">
        <f t="shared" si="247"/>
        <v>20.062200000000001</v>
      </c>
      <c r="G2260">
        <f t="shared" ca="1" si="248"/>
        <v>16.834541226213684</v>
      </c>
      <c r="H2260" s="14">
        <f t="shared" ca="1" si="249"/>
        <v>15.220711839320526</v>
      </c>
      <c r="I2260" s="13">
        <f t="shared" ca="1" si="250"/>
        <v>-1.1191393679334281</v>
      </c>
      <c r="J2260" s="13">
        <f t="shared" ca="1" si="251"/>
        <v>1</v>
      </c>
      <c r="K2260" s="7">
        <f t="shared" ca="1" si="252"/>
        <v>3.04878048780499E-3</v>
      </c>
      <c r="L2260" s="13">
        <f t="shared" ca="1" si="253"/>
        <v>0</v>
      </c>
      <c r="M2260" s="7">
        <f t="shared" ca="1" si="254"/>
        <v>0</v>
      </c>
      <c r="P2260" s="15">
        <v>0.30751511036280965</v>
      </c>
      <c r="Q2260" s="11">
        <v>14.25</v>
      </c>
    </row>
    <row r="2261" spans="1:17" x14ac:dyDescent="0.25">
      <c r="A2261" s="3">
        <v>41235</v>
      </c>
      <c r="B2261">
        <v>16.45</v>
      </c>
      <c r="C2261">
        <v>18.350000000000001</v>
      </c>
      <c r="D2261" s="4">
        <v>0</v>
      </c>
      <c r="E2261" s="4">
        <v>0</v>
      </c>
      <c r="F2261">
        <f t="shared" si="247"/>
        <v>20.007400000000001</v>
      </c>
      <c r="G2261">
        <f t="shared" ca="1" si="248"/>
        <v>16.835663056304988</v>
      </c>
      <c r="H2261" s="14">
        <f t="shared" ca="1" si="249"/>
        <v>15.249794584457483</v>
      </c>
      <c r="I2261" s="13">
        <f t="shared" ca="1" si="250"/>
        <v>-1.1215936451071822</v>
      </c>
      <c r="J2261" s="13">
        <f t="shared" ca="1" si="251"/>
        <v>1</v>
      </c>
      <c r="K2261" s="7">
        <f t="shared" ca="1" si="252"/>
        <v>0</v>
      </c>
      <c r="L2261" s="13">
        <f t="shared" ca="1" si="253"/>
        <v>0</v>
      </c>
      <c r="M2261" s="7">
        <f t="shared" ca="1" si="254"/>
        <v>0</v>
      </c>
      <c r="P2261" s="15">
        <v>0.30848754175002685</v>
      </c>
      <c r="Q2261" s="11">
        <v>13.99</v>
      </c>
    </row>
    <row r="2262" spans="1:17" x14ac:dyDescent="0.25">
      <c r="A2262" s="3">
        <v>41236</v>
      </c>
      <c r="B2262">
        <v>16.100000000000001</v>
      </c>
      <c r="C2262">
        <v>17.899999999999999</v>
      </c>
      <c r="D2262" s="4">
        <v>-2.1276595744680799E-2</v>
      </c>
      <c r="E2262" s="4">
        <v>-2.4523160762942899E-2</v>
      </c>
      <c r="F2262">
        <f t="shared" si="247"/>
        <v>19.962999999999997</v>
      </c>
      <c r="G2262">
        <f t="shared" ca="1" si="248"/>
        <v>16.814654243892534</v>
      </c>
      <c r="H2262" s="14">
        <f t="shared" ca="1" si="249"/>
        <v>15.2404813658388</v>
      </c>
      <c r="I2262" s="13">
        <f t="shared" ca="1" si="250"/>
        <v>-1.2269935703555355</v>
      </c>
      <c r="J2262" s="13">
        <f t="shared" ca="1" si="251"/>
        <v>1</v>
      </c>
      <c r="K2262" s="7">
        <f t="shared" ca="1" si="252"/>
        <v>-2.1276595744680799E-2</v>
      </c>
      <c r="L2262" s="13">
        <f t="shared" ca="1" si="253"/>
        <v>0</v>
      </c>
      <c r="M2262" s="7">
        <f t="shared" ca="1" si="254"/>
        <v>0</v>
      </c>
      <c r="P2262" s="15">
        <v>0.30889457390890784</v>
      </c>
      <c r="Q2262" s="11">
        <v>24.19</v>
      </c>
    </row>
    <row r="2263" spans="1:17" x14ac:dyDescent="0.25">
      <c r="A2263" s="3">
        <v>41239</v>
      </c>
      <c r="B2263">
        <v>15.6</v>
      </c>
      <c r="C2263">
        <v>17.45</v>
      </c>
      <c r="D2263" s="4">
        <v>-3.1055900621118099E-2</v>
      </c>
      <c r="E2263" s="4">
        <v>-2.5139664804469299E-2</v>
      </c>
      <c r="F2263">
        <f t="shared" si="247"/>
        <v>19.915000000000003</v>
      </c>
      <c r="G2263">
        <f t="shared" ca="1" si="248"/>
        <v>16.792080692685179</v>
      </c>
      <c r="H2263" s="14">
        <f t="shared" ca="1" si="249"/>
        <v>15.230621039027767</v>
      </c>
      <c r="I2263" s="13">
        <f t="shared" ca="1" si="250"/>
        <v>-1.3817199790891055</v>
      </c>
      <c r="J2263" s="13">
        <f t="shared" ca="1" si="251"/>
        <v>1</v>
      </c>
      <c r="K2263" s="7">
        <f t="shared" ca="1" si="252"/>
        <v>-3.1055900621118099E-2</v>
      </c>
      <c r="L2263" s="13">
        <f t="shared" ca="1" si="253"/>
        <v>0</v>
      </c>
      <c r="M2263" s="7">
        <f t="shared" ca="1" si="254"/>
        <v>0</v>
      </c>
      <c r="P2263" s="15">
        <v>0.31091337279308784</v>
      </c>
      <c r="Q2263" s="11">
        <v>18.175000000000001</v>
      </c>
    </row>
    <row r="2264" spans="1:17" x14ac:dyDescent="0.25">
      <c r="A2264" s="3">
        <v>41240</v>
      </c>
      <c r="B2264">
        <v>16.149999999999999</v>
      </c>
      <c r="C2264">
        <v>17.8</v>
      </c>
      <c r="D2264" s="4">
        <v>3.5256410256410103E-2</v>
      </c>
      <c r="E2264" s="4">
        <v>2.00573065902581E-2</v>
      </c>
      <c r="F2264">
        <f t="shared" si="247"/>
        <v>19.871200000000002</v>
      </c>
      <c r="G2264">
        <f t="shared" ca="1" si="248"/>
        <v>16.772666385530123</v>
      </c>
      <c r="H2264" s="14">
        <f t="shared" ca="1" si="249"/>
        <v>15.223399578295185</v>
      </c>
      <c r="I2264" s="13">
        <f t="shared" ca="1" si="250"/>
        <v>-1.2009551817099315</v>
      </c>
      <c r="J2264" s="13">
        <f t="shared" ca="1" si="251"/>
        <v>1</v>
      </c>
      <c r="K2264" s="7">
        <f t="shared" ca="1" si="252"/>
        <v>3.5256410256410103E-2</v>
      </c>
      <c r="L2264" s="13">
        <f t="shared" ca="1" si="253"/>
        <v>0</v>
      </c>
      <c r="M2264" s="7">
        <f t="shared" ca="1" si="254"/>
        <v>0</v>
      </c>
      <c r="P2264" s="15">
        <v>0.31137030471971355</v>
      </c>
      <c r="Q2264" s="11">
        <v>16.274999999999999</v>
      </c>
    </row>
    <row r="2265" spans="1:17" x14ac:dyDescent="0.25">
      <c r="A2265" s="3">
        <v>41241</v>
      </c>
      <c r="B2265">
        <v>15.5</v>
      </c>
      <c r="C2265">
        <v>17.3</v>
      </c>
      <c r="D2265" s="4">
        <v>-4.0247678018575803E-2</v>
      </c>
      <c r="E2265" s="4">
        <v>-2.8089887640449399E-2</v>
      </c>
      <c r="F2265">
        <f t="shared" si="247"/>
        <v>19.824799999999996</v>
      </c>
      <c r="G2265">
        <f t="shared" ca="1" si="248"/>
        <v>16.748086662686941</v>
      </c>
      <c r="H2265" s="14">
        <f t="shared" ca="1" si="249"/>
        <v>15.209729994030415</v>
      </c>
      <c r="I2265" s="13">
        <f t="shared" ca="1" si="250"/>
        <v>-1.4056558170534392</v>
      </c>
      <c r="J2265" s="13">
        <f t="shared" ca="1" si="251"/>
        <v>1</v>
      </c>
      <c r="K2265" s="7">
        <f t="shared" ca="1" si="252"/>
        <v>-4.0247678018575803E-2</v>
      </c>
      <c r="L2265" s="13">
        <f t="shared" ca="1" si="253"/>
        <v>0</v>
      </c>
      <c r="M2265" s="7">
        <f t="shared" ca="1" si="254"/>
        <v>0</v>
      </c>
      <c r="P2265" s="15">
        <v>0.31263097969365261</v>
      </c>
      <c r="Q2265" s="11">
        <v>19.425000000000001</v>
      </c>
    </row>
    <row r="2266" spans="1:17" x14ac:dyDescent="0.25">
      <c r="A2266" s="3">
        <v>41242</v>
      </c>
      <c r="B2266">
        <v>15.25</v>
      </c>
      <c r="C2266">
        <v>17</v>
      </c>
      <c r="D2266" s="4">
        <v>-1.6129032258064498E-2</v>
      </c>
      <c r="E2266" s="4">
        <v>-1.7341040462427799E-2</v>
      </c>
      <c r="F2266">
        <f t="shared" si="247"/>
        <v>19.780399999999997</v>
      </c>
      <c r="G2266">
        <f t="shared" ca="1" si="248"/>
        <v>16.718113951963339</v>
      </c>
      <c r="H2266" s="14">
        <f t="shared" ca="1" si="249"/>
        <v>15.186970927945008</v>
      </c>
      <c r="I2266" s="13">
        <f t="shared" ca="1" si="250"/>
        <v>-1.4794176405906299</v>
      </c>
      <c r="J2266" s="13">
        <f t="shared" ca="1" si="251"/>
        <v>1</v>
      </c>
      <c r="K2266" s="7">
        <f t="shared" ca="1" si="252"/>
        <v>-1.6129032258064498E-2</v>
      </c>
      <c r="L2266" s="13">
        <f t="shared" ca="1" si="253"/>
        <v>0</v>
      </c>
      <c r="M2266" s="7">
        <f t="shared" ca="1" si="254"/>
        <v>0</v>
      </c>
      <c r="P2266" s="15">
        <v>0.31681116652630392</v>
      </c>
      <c r="Q2266" s="11">
        <v>14.05</v>
      </c>
    </row>
    <row r="2267" spans="1:17" x14ac:dyDescent="0.25">
      <c r="A2267" s="3">
        <v>41243</v>
      </c>
      <c r="B2267">
        <v>15.55</v>
      </c>
      <c r="C2267">
        <v>17.149999999999999</v>
      </c>
      <c r="D2267" s="4">
        <v>1.9672131147540999E-2</v>
      </c>
      <c r="E2267" s="4">
        <v>8.8235294117646797E-3</v>
      </c>
      <c r="F2267">
        <f t="shared" si="247"/>
        <v>19.738199999999999</v>
      </c>
      <c r="G2267">
        <f t="shared" ca="1" si="248"/>
        <v>16.690635273862107</v>
      </c>
      <c r="H2267" s="14">
        <f t="shared" ca="1" si="249"/>
        <v>15.16685291079316</v>
      </c>
      <c r="I2267" s="13">
        <f t="shared" ca="1" si="250"/>
        <v>-1.3742776204486413</v>
      </c>
      <c r="J2267" s="13">
        <f t="shared" ca="1" si="251"/>
        <v>1</v>
      </c>
      <c r="K2267" s="7">
        <f t="shared" ca="1" si="252"/>
        <v>1.9672131147540999E-2</v>
      </c>
      <c r="L2267" s="13">
        <f t="shared" ca="1" si="253"/>
        <v>0</v>
      </c>
      <c r="M2267" s="7">
        <f t="shared" ca="1" si="254"/>
        <v>0</v>
      </c>
      <c r="P2267" s="15">
        <v>0.31724695908086736</v>
      </c>
      <c r="Q2267" s="11">
        <v>15.3</v>
      </c>
    </row>
    <row r="2268" spans="1:17" x14ac:dyDescent="0.25">
      <c r="A2268" s="3">
        <v>41246</v>
      </c>
      <c r="B2268">
        <v>16.399999999999999</v>
      </c>
      <c r="C2268">
        <v>17.7</v>
      </c>
      <c r="D2268" s="4">
        <v>5.4662379421221798E-2</v>
      </c>
      <c r="E2268" s="4">
        <v>3.2069970845481001E-2</v>
      </c>
      <c r="F2268">
        <f t="shared" si="247"/>
        <v>19.6904</v>
      </c>
      <c r="G2268">
        <f t="shared" ca="1" si="248"/>
        <v>16.684857147202891</v>
      </c>
      <c r="H2268" s="14">
        <f t="shared" ca="1" si="249"/>
        <v>15.182085720804334</v>
      </c>
      <c r="I2268" s="13">
        <f t="shared" ca="1" si="250"/>
        <v>-1.0947772702484639</v>
      </c>
      <c r="J2268" s="13">
        <f t="shared" ca="1" si="251"/>
        <v>1</v>
      </c>
      <c r="K2268" s="7">
        <f t="shared" ca="1" si="252"/>
        <v>5.4662379421221798E-2</v>
      </c>
      <c r="L2268" s="13">
        <f t="shared" ca="1" si="253"/>
        <v>0</v>
      </c>
      <c r="M2268" s="7">
        <f t="shared" ca="1" si="254"/>
        <v>0</v>
      </c>
      <c r="P2268" s="15">
        <v>0.31765686680662369</v>
      </c>
      <c r="Q2268" s="11">
        <v>14.26</v>
      </c>
    </row>
    <row r="2269" spans="1:17" x14ac:dyDescent="0.25">
      <c r="A2269" s="3">
        <v>41247</v>
      </c>
      <c r="B2269">
        <v>16.5</v>
      </c>
      <c r="C2269">
        <v>17.899999999999999</v>
      </c>
      <c r="D2269" s="4">
        <v>6.0975609756097598E-3</v>
      </c>
      <c r="E2269" s="4">
        <v>1.1299435028248501E-2</v>
      </c>
      <c r="F2269">
        <f t="shared" si="247"/>
        <v>19.650200000000002</v>
      </c>
      <c r="G2269">
        <f t="shared" ca="1" si="248"/>
        <v>16.669567523494401</v>
      </c>
      <c r="H2269" s="14">
        <f t="shared" ca="1" si="249"/>
        <v>15.179251285241598</v>
      </c>
      <c r="I2269" s="13">
        <f t="shared" ca="1" si="250"/>
        <v>-1.0568897792099465</v>
      </c>
      <c r="J2269" s="13">
        <f t="shared" ca="1" si="251"/>
        <v>1</v>
      </c>
      <c r="K2269" s="7">
        <f t="shared" ca="1" si="252"/>
        <v>6.0975609756097598E-3</v>
      </c>
      <c r="L2269" s="13">
        <f t="shared" ca="1" si="253"/>
        <v>0</v>
      </c>
      <c r="M2269" s="7">
        <f t="shared" ca="1" si="254"/>
        <v>0</v>
      </c>
      <c r="P2269" s="15">
        <v>0.31863274495590788</v>
      </c>
      <c r="Q2269" s="11">
        <v>16.225000000000001</v>
      </c>
    </row>
    <row r="2270" spans="1:17" x14ac:dyDescent="0.25">
      <c r="A2270" s="3">
        <v>41248</v>
      </c>
      <c r="B2270">
        <v>16.100000000000001</v>
      </c>
      <c r="C2270">
        <v>17.350000000000001</v>
      </c>
      <c r="D2270" s="4">
        <v>-2.4242424242424201E-2</v>
      </c>
      <c r="E2270" s="4">
        <v>-3.0726256983240101E-2</v>
      </c>
      <c r="F2270">
        <f t="shared" si="247"/>
        <v>19.616600000000005</v>
      </c>
      <c r="G2270">
        <f t="shared" ca="1" si="248"/>
        <v>16.643491451695763</v>
      </c>
      <c r="H2270" s="14">
        <f t="shared" ca="1" si="249"/>
        <v>15.156937177543643</v>
      </c>
      <c r="I2270" s="13">
        <f t="shared" ca="1" si="250"/>
        <v>-1.1828024247569939</v>
      </c>
      <c r="J2270" s="13">
        <f t="shared" ca="1" si="251"/>
        <v>1</v>
      </c>
      <c r="K2270" s="7">
        <f t="shared" ca="1" si="252"/>
        <v>-2.4242424242424201E-2</v>
      </c>
      <c r="L2270" s="13">
        <f t="shared" ca="1" si="253"/>
        <v>0</v>
      </c>
      <c r="M2270" s="7">
        <f t="shared" ca="1" si="254"/>
        <v>0</v>
      </c>
      <c r="P2270" s="15">
        <v>0.31929048484712841</v>
      </c>
      <c r="Q2270" s="11">
        <v>21.35</v>
      </c>
    </row>
    <row r="2271" spans="1:17" x14ac:dyDescent="0.25">
      <c r="A2271" s="3">
        <v>41249</v>
      </c>
      <c r="B2271">
        <v>16.399999999999999</v>
      </c>
      <c r="C2271">
        <v>17.649999999999999</v>
      </c>
      <c r="D2271" s="4">
        <v>1.86335403726707E-2</v>
      </c>
      <c r="E2271" s="4">
        <v>1.7291066282420602E-2</v>
      </c>
      <c r="F2271">
        <f t="shared" si="247"/>
        <v>19.581799999999998</v>
      </c>
      <c r="G2271">
        <f t="shared" ca="1" si="248"/>
        <v>16.622192127324951</v>
      </c>
      <c r="H2271" s="14">
        <f t="shared" ca="1" si="249"/>
        <v>15.142388190987429</v>
      </c>
      <c r="I2271" s="13">
        <f t="shared" ca="1" si="250"/>
        <v>-1.0750748534548682</v>
      </c>
      <c r="J2271" s="13">
        <f t="shared" ca="1" si="251"/>
        <v>1</v>
      </c>
      <c r="K2271" s="7">
        <f t="shared" ca="1" si="252"/>
        <v>1.86335403726707E-2</v>
      </c>
      <c r="L2271" s="13">
        <f t="shared" ca="1" si="253"/>
        <v>0</v>
      </c>
      <c r="M2271" s="7">
        <f t="shared" ca="1" si="254"/>
        <v>0</v>
      </c>
      <c r="P2271" s="15">
        <v>0.3199498630094918</v>
      </c>
      <c r="Q2271" s="11">
        <v>14.23</v>
      </c>
    </row>
    <row r="2272" spans="1:17" x14ac:dyDescent="0.25">
      <c r="A2272" s="3">
        <v>41250</v>
      </c>
      <c r="B2272">
        <v>16</v>
      </c>
      <c r="C2272">
        <v>17.25</v>
      </c>
      <c r="D2272" s="4">
        <v>-2.43902439024389E-2</v>
      </c>
      <c r="E2272" s="4">
        <v>-2.2662889518413599E-2</v>
      </c>
      <c r="F2272">
        <f t="shared" si="247"/>
        <v>19.542999999999999</v>
      </c>
      <c r="G2272">
        <f t="shared" ca="1" si="248"/>
        <v>16.600320778610076</v>
      </c>
      <c r="H2272" s="14">
        <f t="shared" ca="1" si="249"/>
        <v>15.128981167915116</v>
      </c>
      <c r="I2272" s="13">
        <f t="shared" ca="1" si="250"/>
        <v>-1.2040048314632561</v>
      </c>
      <c r="J2272" s="13">
        <f t="shared" ca="1" si="251"/>
        <v>1</v>
      </c>
      <c r="K2272" s="7">
        <f t="shared" ca="1" si="252"/>
        <v>-2.43902439024389E-2</v>
      </c>
      <c r="L2272" s="13">
        <f t="shared" ca="1" si="253"/>
        <v>0</v>
      </c>
      <c r="M2272" s="7">
        <f t="shared" ca="1" si="254"/>
        <v>0</v>
      </c>
      <c r="P2272" s="15">
        <v>0.32075382879751718</v>
      </c>
      <c r="Q2272" s="11">
        <v>15.52</v>
      </c>
    </row>
    <row r="2273" spans="1:17" x14ac:dyDescent="0.25">
      <c r="A2273" s="3">
        <v>41253</v>
      </c>
      <c r="B2273">
        <v>16</v>
      </c>
      <c r="C2273">
        <v>17.05</v>
      </c>
      <c r="D2273" s="4">
        <v>0</v>
      </c>
      <c r="E2273" s="4">
        <v>-1.15942028985507E-2</v>
      </c>
      <c r="F2273">
        <f t="shared" si="247"/>
        <v>19.504200000000001</v>
      </c>
      <c r="G2273">
        <f t="shared" ca="1" si="248"/>
        <v>16.579061992999314</v>
      </c>
      <c r="H2273" s="14">
        <f t="shared" ca="1" si="249"/>
        <v>15.116492989498969</v>
      </c>
      <c r="I2273" s="13">
        <f t="shared" ca="1" si="250"/>
        <v>-1.1979605719844511</v>
      </c>
      <c r="J2273" s="13">
        <f t="shared" ca="1" si="251"/>
        <v>1</v>
      </c>
      <c r="K2273" s="7">
        <f t="shared" ca="1" si="252"/>
        <v>0</v>
      </c>
      <c r="L2273" s="13">
        <f t="shared" ca="1" si="253"/>
        <v>0</v>
      </c>
      <c r="M2273" s="7">
        <f t="shared" ca="1" si="254"/>
        <v>0</v>
      </c>
      <c r="P2273" s="15">
        <v>0.32216468842791024</v>
      </c>
      <c r="Q2273" s="11">
        <v>13.81</v>
      </c>
    </row>
    <row r="2274" spans="1:17" x14ac:dyDescent="0.25">
      <c r="A2274" s="3">
        <v>41254</v>
      </c>
      <c r="B2274">
        <v>15.55</v>
      </c>
      <c r="C2274">
        <v>16.5</v>
      </c>
      <c r="D2274" s="4">
        <v>-2.8125000000000001E-2</v>
      </c>
      <c r="E2274" s="4">
        <v>-3.2258064516129101E-2</v>
      </c>
      <c r="F2274">
        <f t="shared" si="247"/>
        <v>19.464600000000001</v>
      </c>
      <c r="G2274">
        <f t="shared" ca="1" si="248"/>
        <v>16.553243470819847</v>
      </c>
      <c r="H2274" s="14">
        <f t="shared" ca="1" si="249"/>
        <v>15.09756520622977</v>
      </c>
      <c r="I2274" s="13">
        <f t="shared" ca="1" si="250"/>
        <v>-1.3445965689067845</v>
      </c>
      <c r="J2274" s="13">
        <f t="shared" ca="1" si="251"/>
        <v>1</v>
      </c>
      <c r="K2274" s="7">
        <f t="shared" ca="1" si="252"/>
        <v>-2.8125000000000001E-2</v>
      </c>
      <c r="L2274" s="13">
        <f t="shared" ca="1" si="253"/>
        <v>0</v>
      </c>
      <c r="M2274" s="7">
        <f t="shared" ca="1" si="254"/>
        <v>0</v>
      </c>
      <c r="P2274" s="15">
        <v>0.3245904682309334</v>
      </c>
      <c r="Q2274" s="11">
        <v>13.57</v>
      </c>
    </row>
    <row r="2275" spans="1:17" x14ac:dyDescent="0.25">
      <c r="A2275" s="3">
        <v>41255</v>
      </c>
      <c r="B2275">
        <v>16.100000000000001</v>
      </c>
      <c r="C2275">
        <v>17.149999999999999</v>
      </c>
      <c r="D2275" s="4">
        <v>3.5369774919614197E-2</v>
      </c>
      <c r="E2275" s="4">
        <v>3.9393939393939301E-2</v>
      </c>
      <c r="F2275">
        <f t="shared" si="247"/>
        <v>19.422200000000004</v>
      </c>
      <c r="G2275">
        <f t="shared" ca="1" si="248"/>
        <v>16.53947955569744</v>
      </c>
      <c r="H2275" s="14">
        <f t="shared" ca="1" si="249"/>
        <v>15.098119333546158</v>
      </c>
      <c r="I2275" s="13">
        <f t="shared" ca="1" si="250"/>
        <v>-1.1524530609848176</v>
      </c>
      <c r="J2275" s="13">
        <f t="shared" ca="1" si="251"/>
        <v>1</v>
      </c>
      <c r="K2275" s="7">
        <f t="shared" ca="1" si="252"/>
        <v>3.5369774919614197E-2</v>
      </c>
      <c r="L2275" s="13">
        <f t="shared" ca="1" si="253"/>
        <v>0</v>
      </c>
      <c r="M2275" s="7">
        <f t="shared" ca="1" si="254"/>
        <v>0</v>
      </c>
      <c r="P2275" s="15">
        <v>0.32573325142787379</v>
      </c>
      <c r="Q2275" s="11">
        <v>24.22</v>
      </c>
    </row>
    <row r="2276" spans="1:17" x14ac:dyDescent="0.25">
      <c r="A2276" s="3">
        <v>41256</v>
      </c>
      <c r="B2276">
        <v>16.600000000000001</v>
      </c>
      <c r="C2276">
        <v>17.350000000000001</v>
      </c>
      <c r="D2276" s="4">
        <v>3.1055900621118002E-2</v>
      </c>
      <c r="E2276" s="4">
        <v>1.16618075801751E-2</v>
      </c>
      <c r="F2276">
        <f t="shared" si="247"/>
        <v>19.384800000000006</v>
      </c>
      <c r="G2276">
        <f t="shared" ca="1" si="248"/>
        <v>16.52646325286895</v>
      </c>
      <c r="H2276" s="14">
        <f t="shared" ca="1" si="249"/>
        <v>15.097294879303423</v>
      </c>
      <c r="I2276" s="13">
        <f t="shared" ca="1" si="250"/>
        <v>-0.97427288887327212</v>
      </c>
      <c r="J2276" s="13">
        <f t="shared" ca="1" si="251"/>
        <v>1</v>
      </c>
      <c r="K2276" s="7">
        <f t="shared" ca="1" si="252"/>
        <v>3.1055900621118002E-2</v>
      </c>
      <c r="L2276" s="13">
        <f t="shared" ca="1" si="253"/>
        <v>0</v>
      </c>
      <c r="M2276" s="7">
        <f t="shared" ca="1" si="254"/>
        <v>0</v>
      </c>
      <c r="P2276" s="15">
        <v>0.32601097583047012</v>
      </c>
      <c r="Q2276" s="11">
        <v>13.75</v>
      </c>
    </row>
    <row r="2277" spans="1:17" x14ac:dyDescent="0.25">
      <c r="A2277" s="3">
        <v>41257</v>
      </c>
      <c r="B2277">
        <v>16.850000000000001</v>
      </c>
      <c r="C2277">
        <v>17.2</v>
      </c>
      <c r="D2277" s="4">
        <v>1.5060240963855401E-2</v>
      </c>
      <c r="E2277" s="4">
        <v>-8.6455331412105298E-3</v>
      </c>
      <c r="F2277">
        <f t="shared" si="247"/>
        <v>19.345400000000012</v>
      </c>
      <c r="G2277">
        <f t="shared" ca="1" si="248"/>
        <v>16.52047719751506</v>
      </c>
      <c r="H2277" s="14">
        <f t="shared" ca="1" si="249"/>
        <v>15.108015796272584</v>
      </c>
      <c r="I2277" s="13">
        <f t="shared" ca="1" si="250"/>
        <v>-0.88335157258277086</v>
      </c>
      <c r="J2277" s="13">
        <f t="shared" ca="1" si="251"/>
        <v>1</v>
      </c>
      <c r="K2277" s="7">
        <f t="shared" ca="1" si="252"/>
        <v>1.5060240963855401E-2</v>
      </c>
      <c r="L2277" s="13">
        <f t="shared" ca="1" si="253"/>
        <v>0</v>
      </c>
      <c r="M2277" s="7">
        <f t="shared" ca="1" si="254"/>
        <v>0</v>
      </c>
      <c r="P2277" s="15">
        <v>0.32602080410941359</v>
      </c>
      <c r="Q2277" s="11">
        <v>15.55</v>
      </c>
    </row>
    <row r="2278" spans="1:17" x14ac:dyDescent="0.25">
      <c r="A2278" s="3">
        <v>41260</v>
      </c>
      <c r="B2278">
        <v>16.5</v>
      </c>
      <c r="C2278">
        <v>17.55</v>
      </c>
      <c r="D2278" s="4">
        <v>-4.0697674418604599E-2</v>
      </c>
      <c r="E2278" s="4">
        <v>-3.8356164383561597E-2</v>
      </c>
      <c r="F2278">
        <f t="shared" si="247"/>
        <v>19.304600000000015</v>
      </c>
      <c r="G2278">
        <f t="shared" ca="1" si="248"/>
        <v>16.51272807600359</v>
      </c>
      <c r="H2278" s="14">
        <f t="shared" ca="1" si="249"/>
        <v>15.116792114005378</v>
      </c>
      <c r="I2278" s="13">
        <f t="shared" ca="1" si="250"/>
        <v>-1.0045589756085123</v>
      </c>
      <c r="J2278" s="13">
        <f t="shared" ca="1" si="251"/>
        <v>1</v>
      </c>
      <c r="K2278" s="7">
        <f t="shared" ca="1" si="252"/>
        <v>-4.0697674418604599E-2</v>
      </c>
      <c r="L2278" s="13">
        <f t="shared" ca="1" si="253"/>
        <v>0</v>
      </c>
      <c r="M2278" s="7">
        <f t="shared" ca="1" si="254"/>
        <v>0</v>
      </c>
      <c r="P2278" s="15">
        <v>0.32635225869847867</v>
      </c>
      <c r="Q2278" s="11">
        <v>14.18</v>
      </c>
    </row>
    <row r="2279" spans="1:17" x14ac:dyDescent="0.25">
      <c r="A2279" s="3">
        <v>41261</v>
      </c>
      <c r="B2279">
        <v>16.149999999999999</v>
      </c>
      <c r="C2279">
        <v>17.100000000000001</v>
      </c>
      <c r="D2279" s="4">
        <v>-2.1212121212121401E-2</v>
      </c>
      <c r="E2279" s="4">
        <v>-2.5641025641025599E-2</v>
      </c>
      <c r="F2279">
        <f t="shared" si="247"/>
        <v>19.270000000000007</v>
      </c>
      <c r="G2279">
        <f t="shared" ca="1" si="248"/>
        <v>16.492886390512695</v>
      </c>
      <c r="H2279" s="14">
        <f t="shared" ca="1" si="249"/>
        <v>15.10432958576904</v>
      </c>
      <c r="I2279" s="13">
        <f t="shared" ca="1" si="250"/>
        <v>-1.123468622004268</v>
      </c>
      <c r="J2279" s="13">
        <f t="shared" ca="1" si="251"/>
        <v>1</v>
      </c>
      <c r="K2279" s="7">
        <f t="shared" ca="1" si="252"/>
        <v>-2.1212121212121401E-2</v>
      </c>
      <c r="L2279" s="13">
        <f t="shared" ca="1" si="253"/>
        <v>0</v>
      </c>
      <c r="M2279" s="7">
        <f t="shared" ca="1" si="254"/>
        <v>0</v>
      </c>
      <c r="P2279" s="15">
        <v>0.32671298987151648</v>
      </c>
      <c r="Q2279" s="11">
        <v>14.23</v>
      </c>
    </row>
    <row r="2280" spans="1:17" x14ac:dyDescent="0.25">
      <c r="A2280" s="3">
        <v>41262</v>
      </c>
      <c r="B2280">
        <v>17.100000000000001</v>
      </c>
      <c r="C2280">
        <v>17.899999999999999</v>
      </c>
      <c r="D2280" s="4">
        <v>5.8823529411764899E-2</v>
      </c>
      <c r="E2280" s="4">
        <v>4.67836257309939E-2</v>
      </c>
      <c r="F2280">
        <f t="shared" si="247"/>
        <v>19.241600000000009</v>
      </c>
      <c r="G2280">
        <f t="shared" ca="1" si="248"/>
        <v>16.478780889019419</v>
      </c>
      <c r="H2280" s="14">
        <f t="shared" ca="1" si="249"/>
        <v>15.097371333529123</v>
      </c>
      <c r="I2280" s="13">
        <f t="shared" ca="1" si="250"/>
        <v>-0.77515027729770647</v>
      </c>
      <c r="J2280" s="13">
        <f t="shared" ca="1" si="251"/>
        <v>1</v>
      </c>
      <c r="K2280" s="7">
        <f t="shared" ca="1" si="252"/>
        <v>5.8823529411764899E-2</v>
      </c>
      <c r="L2280" s="13">
        <f t="shared" ca="1" si="253"/>
        <v>0</v>
      </c>
      <c r="M2280" s="7">
        <f t="shared" ca="1" si="254"/>
        <v>0</v>
      </c>
      <c r="P2280" s="15">
        <v>0.32929131463311578</v>
      </c>
      <c r="Q2280" s="11">
        <v>14.31</v>
      </c>
    </row>
    <row r="2281" spans="1:17" x14ac:dyDescent="0.25">
      <c r="A2281" s="3">
        <v>41263</v>
      </c>
      <c r="B2281">
        <v>17.5</v>
      </c>
      <c r="C2281">
        <v>18.149999999999999</v>
      </c>
      <c r="D2281" s="4">
        <v>2.3391812865497099E-2</v>
      </c>
      <c r="E2281" s="4">
        <v>1.3966480446927301E-2</v>
      </c>
      <c r="F2281">
        <f t="shared" si="247"/>
        <v>19.216600000000007</v>
      </c>
      <c r="G2281">
        <f t="shared" ca="1" si="248"/>
        <v>16.466441015504802</v>
      </c>
      <c r="H2281" s="14">
        <f t="shared" ca="1" si="249"/>
        <v>15.091361523257198</v>
      </c>
      <c r="I2281" s="13">
        <f t="shared" ca="1" si="250"/>
        <v>-0.62418209626346044</v>
      </c>
      <c r="J2281" s="13">
        <f t="shared" ca="1" si="251"/>
        <v>1</v>
      </c>
      <c r="K2281" s="7">
        <f t="shared" ca="1" si="252"/>
        <v>2.3391812865497099E-2</v>
      </c>
      <c r="L2281" s="13">
        <f t="shared" ca="1" si="253"/>
        <v>0</v>
      </c>
      <c r="M2281" s="7">
        <f t="shared" ca="1" si="254"/>
        <v>0</v>
      </c>
      <c r="P2281" s="15">
        <v>0.33055493394392921</v>
      </c>
      <c r="Q2281" s="11">
        <v>16.899999999999999</v>
      </c>
    </row>
    <row r="2282" spans="1:17" x14ac:dyDescent="0.25">
      <c r="A2282" s="3">
        <v>41264</v>
      </c>
      <c r="B2282">
        <v>18.25</v>
      </c>
      <c r="C2282">
        <v>18.55</v>
      </c>
      <c r="D2282" s="4">
        <v>4.2857142857142899E-2</v>
      </c>
      <c r="E2282" s="4">
        <v>2.2038567493113202E-2</v>
      </c>
      <c r="F2282">
        <f t="shared" si="247"/>
        <v>19.197400000000005</v>
      </c>
      <c r="G2282">
        <f t="shared" ca="1" si="248"/>
        <v>16.457333716130247</v>
      </c>
      <c r="H2282" s="14">
        <f t="shared" ca="1" si="249"/>
        <v>15.087300574195368</v>
      </c>
      <c r="I2282" s="13">
        <f t="shared" ca="1" si="250"/>
        <v>-0.34575805905760976</v>
      </c>
      <c r="J2282" s="13">
        <f t="shared" ca="1" si="251"/>
        <v>1</v>
      </c>
      <c r="K2282" s="7">
        <f t="shared" ca="1" si="252"/>
        <v>4.2857142857142899E-2</v>
      </c>
      <c r="L2282" s="13">
        <f t="shared" ca="1" si="253"/>
        <v>0</v>
      </c>
      <c r="M2282" s="7">
        <f t="shared" ca="1" si="254"/>
        <v>0</v>
      </c>
      <c r="P2282" s="15">
        <v>0.33105870138500687</v>
      </c>
      <c r="Q2282" s="11">
        <v>15.3</v>
      </c>
    </row>
    <row r="2283" spans="1:17" x14ac:dyDescent="0.25">
      <c r="A2283" s="3">
        <v>41267</v>
      </c>
      <c r="B2283">
        <v>18.649999999999999</v>
      </c>
      <c r="C2283">
        <v>18.95</v>
      </c>
      <c r="D2283" s="4">
        <v>2.1917808219177999E-2</v>
      </c>
      <c r="E2283" s="4">
        <v>2.15633423180592E-2</v>
      </c>
      <c r="F2283">
        <f t="shared" si="247"/>
        <v>19.180600000000002</v>
      </c>
      <c r="G2283">
        <f t="shared" ca="1" si="248"/>
        <v>16.45012135331552</v>
      </c>
      <c r="H2283" s="14">
        <f t="shared" ca="1" si="249"/>
        <v>15.084882029973278</v>
      </c>
      <c r="I2283" s="13">
        <f t="shared" ca="1" si="250"/>
        <v>-0.19432490367368035</v>
      </c>
      <c r="J2283" s="13">
        <f t="shared" ca="1" si="251"/>
        <v>0</v>
      </c>
      <c r="K2283" s="7">
        <f t="shared" ca="1" si="252"/>
        <v>0</v>
      </c>
      <c r="L2283" s="13">
        <f t="shared" ca="1" si="253"/>
        <v>0</v>
      </c>
      <c r="M2283" s="7">
        <f t="shared" ca="1" si="254"/>
        <v>0</v>
      </c>
      <c r="P2283" s="15">
        <v>0.33164456389298236</v>
      </c>
      <c r="Q2283" s="11">
        <v>27.75</v>
      </c>
    </row>
    <row r="2284" spans="1:17" x14ac:dyDescent="0.25">
      <c r="A2284" s="3">
        <v>41268</v>
      </c>
      <c r="B2284">
        <v>18.649999999999999</v>
      </c>
      <c r="C2284">
        <v>18.95</v>
      </c>
      <c r="D2284" s="4">
        <v>0</v>
      </c>
      <c r="E2284" s="4">
        <v>0</v>
      </c>
      <c r="F2284">
        <f t="shared" si="247"/>
        <v>19.165800000000001</v>
      </c>
      <c r="G2284">
        <f t="shared" ca="1" si="248"/>
        <v>16.442522496696306</v>
      </c>
      <c r="H2284" s="14">
        <f t="shared" ca="1" si="249"/>
        <v>15.080883745044456</v>
      </c>
      <c r="I2284" s="13">
        <f t="shared" ca="1" si="250"/>
        <v>-0.18940412770063592</v>
      </c>
      <c r="J2284" s="13">
        <f t="shared" ca="1" si="251"/>
        <v>0</v>
      </c>
      <c r="K2284" s="7">
        <f t="shared" ca="1" si="252"/>
        <v>0</v>
      </c>
      <c r="L2284" s="13">
        <f t="shared" ca="1" si="253"/>
        <v>0</v>
      </c>
      <c r="M2284" s="7">
        <f t="shared" ca="1" si="254"/>
        <v>0</v>
      </c>
      <c r="P2284" s="15">
        <v>0.33203258818149806</v>
      </c>
      <c r="Q2284" s="11">
        <v>17.05</v>
      </c>
    </row>
    <row r="2285" spans="1:17" x14ac:dyDescent="0.25">
      <c r="A2285" s="3">
        <v>41269</v>
      </c>
      <c r="B2285">
        <v>19.5</v>
      </c>
      <c r="C2285">
        <v>19.55</v>
      </c>
      <c r="D2285" s="4">
        <v>4.5576407506702402E-2</v>
      </c>
      <c r="E2285" s="4">
        <v>3.1662269129287601E-2</v>
      </c>
      <c r="F2285">
        <f t="shared" si="247"/>
        <v>19.152000000000005</v>
      </c>
      <c r="G2285">
        <f t="shared" ca="1" si="248"/>
        <v>16.439212503715083</v>
      </c>
      <c r="H2285" s="14">
        <f t="shared" ca="1" si="249"/>
        <v>15.082818755572621</v>
      </c>
      <c r="I2285" s="13">
        <f t="shared" ca="1" si="250"/>
        <v>0.12828133441213899</v>
      </c>
      <c r="J2285" s="13">
        <f t="shared" ca="1" si="251"/>
        <v>0</v>
      </c>
      <c r="K2285" s="7">
        <f t="shared" ca="1" si="252"/>
        <v>0</v>
      </c>
      <c r="L2285" s="13">
        <f t="shared" ca="1" si="253"/>
        <v>0</v>
      </c>
      <c r="M2285" s="7">
        <f t="shared" ca="1" si="254"/>
        <v>0</v>
      </c>
      <c r="P2285" s="15">
        <v>0.33600594136365886</v>
      </c>
      <c r="Q2285" s="11">
        <v>14.28</v>
      </c>
    </row>
    <row r="2286" spans="1:17" x14ac:dyDescent="0.25">
      <c r="A2286" s="3">
        <v>41270</v>
      </c>
      <c r="B2286">
        <v>19.100000000000001</v>
      </c>
      <c r="C2286">
        <v>19.399999999999999</v>
      </c>
      <c r="D2286" s="4">
        <v>-2.0512820512820398E-2</v>
      </c>
      <c r="E2286" s="4">
        <v>-7.6726342710998797E-3</v>
      </c>
      <c r="F2286">
        <f t="shared" si="247"/>
        <v>19.139600000000005</v>
      </c>
      <c r="G2286">
        <f t="shared" ca="1" si="248"/>
        <v>16.433696853174581</v>
      </c>
      <c r="H2286" s="14">
        <f t="shared" ca="1" si="249"/>
        <v>15.080745279761867</v>
      </c>
      <c r="I2286" s="13">
        <f t="shared" ca="1" si="250"/>
        <v>-1.4634670145700706E-2</v>
      </c>
      <c r="J2286" s="13">
        <f t="shared" ca="1" si="251"/>
        <v>0</v>
      </c>
      <c r="K2286" s="7">
        <f t="shared" ca="1" si="252"/>
        <v>0</v>
      </c>
      <c r="L2286" s="13">
        <f t="shared" ca="1" si="253"/>
        <v>0</v>
      </c>
      <c r="M2286" s="7">
        <f t="shared" ca="1" si="254"/>
        <v>0</v>
      </c>
      <c r="P2286" s="15">
        <v>0.33651108570752369</v>
      </c>
      <c r="Q2286" s="11">
        <v>15.7</v>
      </c>
    </row>
    <row r="2287" spans="1:17" x14ac:dyDescent="0.25">
      <c r="A2287" s="3">
        <v>41271</v>
      </c>
      <c r="B2287">
        <v>22.35</v>
      </c>
      <c r="C2287">
        <v>21.95</v>
      </c>
      <c r="D2287" s="4">
        <v>0.17015706806282699</v>
      </c>
      <c r="E2287" s="4">
        <v>0.131443298969072</v>
      </c>
      <c r="F2287">
        <f t="shared" si="247"/>
        <v>19.138800000000007</v>
      </c>
      <c r="G2287">
        <f t="shared" ca="1" si="248"/>
        <v>16.433875867977122</v>
      </c>
      <c r="H2287" s="14">
        <f t="shared" ca="1" si="249"/>
        <v>15.081413801965677</v>
      </c>
      <c r="I2287" s="13">
        <f t="shared" ca="1" si="250"/>
        <v>1.187168232181983</v>
      </c>
      <c r="J2287" s="13">
        <f t="shared" ca="1" si="251"/>
        <v>0</v>
      </c>
      <c r="K2287" s="7">
        <f t="shared" ca="1" si="252"/>
        <v>0</v>
      </c>
      <c r="L2287" s="13">
        <f t="shared" ca="1" si="253"/>
        <v>0</v>
      </c>
      <c r="M2287" s="7">
        <f t="shared" ca="1" si="254"/>
        <v>0</v>
      </c>
      <c r="P2287" s="15">
        <v>0.33657555840490994</v>
      </c>
      <c r="Q2287" s="11">
        <v>13.74</v>
      </c>
    </row>
    <row r="2288" spans="1:17" x14ac:dyDescent="0.25">
      <c r="A2288" s="3">
        <v>41274</v>
      </c>
      <c r="B2288">
        <v>17.7</v>
      </c>
      <c r="C2288">
        <v>18.5</v>
      </c>
      <c r="D2288" s="4">
        <v>-0.20805369127516801</v>
      </c>
      <c r="E2288" s="4">
        <v>-0.157175398633257</v>
      </c>
      <c r="F2288">
        <f t="shared" si="247"/>
        <v>19.119400000000009</v>
      </c>
      <c r="G2288">
        <f t="shared" ca="1" si="248"/>
        <v>16.421628022979029</v>
      </c>
      <c r="H2288" s="14">
        <f t="shared" ca="1" si="249"/>
        <v>15.07274203446854</v>
      </c>
      <c r="I2288" s="13">
        <f t="shared" ca="1" si="250"/>
        <v>-0.52613786935669238</v>
      </c>
      <c r="J2288" s="13">
        <f t="shared" ca="1" si="251"/>
        <v>0</v>
      </c>
      <c r="K2288" s="7">
        <f t="shared" ca="1" si="252"/>
        <v>0</v>
      </c>
      <c r="L2288" s="13">
        <f t="shared" ca="1" si="253"/>
        <v>0</v>
      </c>
      <c r="M2288" s="7">
        <f t="shared" ca="1" si="254"/>
        <v>0</v>
      </c>
      <c r="P2288" s="15">
        <v>0.33671966083677751</v>
      </c>
      <c r="Q2288" s="11">
        <v>16.2</v>
      </c>
    </row>
    <row r="2289" spans="1:17" x14ac:dyDescent="0.25">
      <c r="A2289" s="3">
        <v>41275</v>
      </c>
      <c r="B2289">
        <v>17.7</v>
      </c>
      <c r="C2289">
        <v>18.5</v>
      </c>
      <c r="D2289" s="4">
        <v>0</v>
      </c>
      <c r="E2289" s="4">
        <v>0</v>
      </c>
      <c r="F2289">
        <f t="shared" si="247"/>
        <v>19.094400000000004</v>
      </c>
      <c r="G2289">
        <f t="shared" ca="1" si="248"/>
        <v>16.412596755912222</v>
      </c>
      <c r="H2289" s="14">
        <f t="shared" ca="1" si="249"/>
        <v>15.071695133868332</v>
      </c>
      <c r="I2289" s="13">
        <f t="shared" ca="1" si="250"/>
        <v>-0.51994865882650221</v>
      </c>
      <c r="J2289" s="13">
        <f t="shared" ca="1" si="251"/>
        <v>0</v>
      </c>
      <c r="K2289" s="7">
        <f t="shared" ca="1" si="252"/>
        <v>0</v>
      </c>
      <c r="L2289" s="13">
        <f t="shared" ca="1" si="253"/>
        <v>0</v>
      </c>
      <c r="M2289" s="7">
        <f t="shared" ca="1" si="254"/>
        <v>0</v>
      </c>
      <c r="P2289" s="15">
        <v>0.33765627462723896</v>
      </c>
      <c r="Q2289" s="11">
        <v>24.9</v>
      </c>
    </row>
    <row r="2290" spans="1:17" x14ac:dyDescent="0.25">
      <c r="A2290" s="3">
        <v>41276</v>
      </c>
      <c r="B2290">
        <v>15.6</v>
      </c>
      <c r="C2290">
        <v>16.75</v>
      </c>
      <c r="D2290" s="4">
        <v>-0.11864406779661001</v>
      </c>
      <c r="E2290" s="4">
        <v>-9.45945945945946E-2</v>
      </c>
      <c r="F2290">
        <f t="shared" si="247"/>
        <v>19.064000000000007</v>
      </c>
      <c r="G2290">
        <f t="shared" ca="1" si="248"/>
        <v>16.385835703322218</v>
      </c>
      <c r="H2290" s="14">
        <f t="shared" ca="1" si="249"/>
        <v>15.046753554983322</v>
      </c>
      <c r="I2290" s="13">
        <f t="shared" ca="1" si="250"/>
        <v>-1.2934232617084138</v>
      </c>
      <c r="J2290" s="13">
        <f t="shared" ca="1" si="251"/>
        <v>0</v>
      </c>
      <c r="K2290" s="7">
        <f t="shared" ca="1" si="252"/>
        <v>0</v>
      </c>
      <c r="L2290" s="13">
        <f t="shared" ca="1" si="253"/>
        <v>0</v>
      </c>
      <c r="M2290" s="7">
        <f t="shared" ca="1" si="254"/>
        <v>0</v>
      </c>
      <c r="P2290" s="15">
        <v>0.34257633619013678</v>
      </c>
      <c r="Q2290" s="11">
        <v>14.08</v>
      </c>
    </row>
    <row r="2291" spans="1:17" x14ac:dyDescent="0.25">
      <c r="A2291" s="3">
        <v>41277</v>
      </c>
      <c r="B2291">
        <v>15.9</v>
      </c>
      <c r="C2291">
        <v>16.95</v>
      </c>
      <c r="D2291" s="4">
        <v>1.9230769230769398E-2</v>
      </c>
      <c r="E2291" s="4">
        <v>1.19402985074626E-2</v>
      </c>
      <c r="F2291">
        <f t="shared" si="247"/>
        <v>19.037400000000005</v>
      </c>
      <c r="G2291">
        <f t="shared" ca="1" si="248"/>
        <v>16.360967441537209</v>
      </c>
      <c r="H2291" s="14">
        <f t="shared" ca="1" si="249"/>
        <v>15.022751162305809</v>
      </c>
      <c r="I2291" s="13">
        <f t="shared" ca="1" si="250"/>
        <v>-1.1722320407736946</v>
      </c>
      <c r="J2291" s="13">
        <f t="shared" ca="1" si="251"/>
        <v>1</v>
      </c>
      <c r="K2291" s="7">
        <f t="shared" ca="1" si="252"/>
        <v>1.9230769230769398E-2</v>
      </c>
      <c r="L2291" s="13">
        <f t="shared" ca="1" si="253"/>
        <v>0</v>
      </c>
      <c r="M2291" s="7">
        <f t="shared" ca="1" si="254"/>
        <v>0</v>
      </c>
      <c r="P2291" s="15">
        <v>0.34680868746737331</v>
      </c>
      <c r="Q2291" s="11">
        <v>15.35</v>
      </c>
    </row>
    <row r="2292" spans="1:17" x14ac:dyDescent="0.25">
      <c r="A2292" s="3">
        <v>41278</v>
      </c>
      <c r="B2292">
        <v>15.3</v>
      </c>
      <c r="C2292">
        <v>16.7</v>
      </c>
      <c r="D2292" s="4">
        <v>-3.77358490566038E-2</v>
      </c>
      <c r="E2292" s="4">
        <v>-1.4749262536873101E-2</v>
      </c>
      <c r="F2292">
        <f t="shared" si="247"/>
        <v>19.011200000000006</v>
      </c>
      <c r="G2292">
        <f t="shared" ca="1" si="248"/>
        <v>16.330372784381705</v>
      </c>
      <c r="H2292" s="14">
        <f t="shared" ca="1" si="249"/>
        <v>14.989959176572556</v>
      </c>
      <c r="I2292" s="13">
        <f t="shared" ca="1" si="250"/>
        <v>-1.3843488227733702</v>
      </c>
      <c r="J2292" s="13">
        <f t="shared" ca="1" si="251"/>
        <v>1</v>
      </c>
      <c r="K2292" s="7">
        <f t="shared" ca="1" si="252"/>
        <v>-3.77358490566038E-2</v>
      </c>
      <c r="L2292" s="13">
        <f t="shared" ca="1" si="253"/>
        <v>0</v>
      </c>
      <c r="M2292" s="7">
        <f t="shared" ca="1" si="254"/>
        <v>0</v>
      </c>
      <c r="P2292" s="15">
        <v>0.34985733485842319</v>
      </c>
      <c r="Q2292" s="11">
        <v>18.350000000000001</v>
      </c>
    </row>
    <row r="2293" spans="1:17" x14ac:dyDescent="0.25">
      <c r="A2293" s="3">
        <v>41281</v>
      </c>
      <c r="B2293">
        <v>14.75</v>
      </c>
      <c r="C2293">
        <v>16.45</v>
      </c>
      <c r="D2293" s="4">
        <v>-3.5947712418300803E-2</v>
      </c>
      <c r="E2293" s="4">
        <v>-1.49700598802395E-2</v>
      </c>
      <c r="F2293">
        <f t="shared" si="247"/>
        <v>18.984999999999999</v>
      </c>
      <c r="G2293">
        <f t="shared" ca="1" si="248"/>
        <v>16.294679387136185</v>
      </c>
      <c r="H2293" s="14">
        <f ca="1">F2293-1.5*_xlfn.STDEV.P(OFFSET(B2293,0,0,-250,1))</f>
        <v>14.949519080704274</v>
      </c>
      <c r="I2293" s="13">
        <f ca="1">(B2293-F2293)/_xlfn.STDEV.P(OFFSET(B2293,0,0,-250,1))</f>
        <v>-1.5741618228512508</v>
      </c>
      <c r="J2293" s="13">
        <f t="shared" ca="1" si="251"/>
        <v>1</v>
      </c>
      <c r="K2293" s="7">
        <f t="shared" ca="1" si="252"/>
        <v>-3.5947712418300803E-2</v>
      </c>
      <c r="L2293" s="13">
        <f t="shared" ca="1" si="253"/>
        <v>0</v>
      </c>
      <c r="M2293" s="7">
        <f t="shared" ca="1" si="254"/>
        <v>0</v>
      </c>
      <c r="P2293" s="15">
        <v>0.35082995767510228</v>
      </c>
      <c r="Q2293" s="11">
        <v>19.625</v>
      </c>
    </row>
    <row r="2294" spans="1:17" x14ac:dyDescent="0.25">
      <c r="A2294" s="3">
        <v>41282</v>
      </c>
      <c r="B2294">
        <v>14.65</v>
      </c>
      <c r="C2294">
        <v>16.45</v>
      </c>
      <c r="D2294" s="4">
        <v>-6.7796610169491602E-3</v>
      </c>
      <c r="E2294" s="4">
        <v>0</v>
      </c>
      <c r="F2294">
        <f t="shared" si="247"/>
        <v>18.9588</v>
      </c>
      <c r="G2294">
        <f t="shared" ca="1" si="248"/>
        <v>16.258303275321381</v>
      </c>
      <c r="H2294" s="14">
        <f t="shared" ca="1" si="249"/>
        <v>14.908054912982074</v>
      </c>
      <c r="I2294" s="13">
        <f t="shared" ca="1" si="250"/>
        <v>-1.5955583136331275</v>
      </c>
      <c r="J2294" s="13">
        <f t="shared" ca="1" si="251"/>
        <v>1</v>
      </c>
      <c r="K2294" s="7">
        <f t="shared" ca="1" si="252"/>
        <v>-6.7796610169491602E-3</v>
      </c>
      <c r="L2294" s="13">
        <f t="shared" ca="1" si="253"/>
        <v>1</v>
      </c>
      <c r="M2294" s="16">
        <f ca="1">L2294*D2294</f>
        <v>-6.7796610169491602E-3</v>
      </c>
      <c r="P2294" s="15">
        <v>0.35273433826916178</v>
      </c>
      <c r="Q2294" s="11">
        <v>41.65</v>
      </c>
    </row>
    <row r="2295" spans="1:17" x14ac:dyDescent="0.25">
      <c r="A2295" s="3">
        <v>41283</v>
      </c>
      <c r="B2295">
        <v>14.7</v>
      </c>
      <c r="C2295">
        <v>16.399999999999999</v>
      </c>
      <c r="D2295" s="4">
        <v>3.4129692832762801E-3</v>
      </c>
      <c r="E2295" s="4">
        <v>-3.0395136778116299E-3</v>
      </c>
      <c r="F2295">
        <f t="shared" si="247"/>
        <v>18.935199999999998</v>
      </c>
      <c r="G2295">
        <f t="shared" ca="1" si="248"/>
        <v>16.223392307703207</v>
      </c>
      <c r="H2295" s="14">
        <f t="shared" ca="1" si="249"/>
        <v>14.867488461554814</v>
      </c>
      <c r="I2295" s="13">
        <f t="shared" ca="1" si="250"/>
        <v>-1.5617626618696396</v>
      </c>
      <c r="J2295" s="13">
        <f t="shared" ca="1" si="251"/>
        <v>1</v>
      </c>
      <c r="K2295" s="7">
        <f t="shared" ca="1" si="252"/>
        <v>3.4129692832762801E-3</v>
      </c>
      <c r="L2295" s="13">
        <f t="shared" ca="1" si="253"/>
        <v>1</v>
      </c>
      <c r="M2295" s="16">
        <f t="shared" ca="1" si="254"/>
        <v>3.4129692832762801E-3</v>
      </c>
      <c r="P2295" s="15">
        <v>0.35770815415256119</v>
      </c>
      <c r="Q2295" s="11">
        <v>15.75</v>
      </c>
    </row>
    <row r="2296" spans="1:17" x14ac:dyDescent="0.25">
      <c r="A2296" s="3">
        <v>41284</v>
      </c>
      <c r="B2296">
        <v>14.2</v>
      </c>
      <c r="C2296">
        <v>16.100000000000001</v>
      </c>
      <c r="D2296" s="4">
        <v>-3.4013605442176902E-2</v>
      </c>
      <c r="E2296" s="4">
        <v>-1.8292682926829101E-2</v>
      </c>
      <c r="F2296">
        <f t="shared" si="247"/>
        <v>18.909800000000001</v>
      </c>
      <c r="G2296">
        <f t="shared" ca="1" si="248"/>
        <v>16.183536263675141</v>
      </c>
      <c r="H2296" s="14">
        <f t="shared" ca="1" si="249"/>
        <v>14.820404395512712</v>
      </c>
      <c r="I2296" s="13">
        <f t="shared" ca="1" si="250"/>
        <v>-1.7275658026941478</v>
      </c>
      <c r="J2296" s="13">
        <f t="shared" ca="1" si="251"/>
        <v>1</v>
      </c>
      <c r="K2296" s="7">
        <f t="shared" ca="1" si="252"/>
        <v>-3.4013605442176902E-2</v>
      </c>
      <c r="L2296" s="13">
        <f t="shared" ca="1" si="253"/>
        <v>1</v>
      </c>
      <c r="M2296" s="16">
        <f t="shared" ca="1" si="254"/>
        <v>-3.4013605442176902E-2</v>
      </c>
      <c r="P2296" s="15">
        <v>0.35771897738060104</v>
      </c>
      <c r="Q2296" s="11">
        <v>14.1</v>
      </c>
    </row>
    <row r="2297" spans="1:17" x14ac:dyDescent="0.25">
      <c r="A2297" s="3">
        <v>41285</v>
      </c>
      <c r="B2297">
        <v>14.15</v>
      </c>
      <c r="C2297">
        <v>16</v>
      </c>
      <c r="D2297" s="4">
        <v>-3.5211267605632598E-3</v>
      </c>
      <c r="E2297" s="4">
        <v>-6.2111801242237296E-3</v>
      </c>
      <c r="F2297">
        <f t="shared" si="247"/>
        <v>18.8858</v>
      </c>
      <c r="G2297">
        <f t="shared" ca="1" si="248"/>
        <v>16.144193106224012</v>
      </c>
      <c r="H2297" s="14">
        <f t="shared" ca="1" si="249"/>
        <v>14.77338965933602</v>
      </c>
      <c r="I2297" s="13">
        <f t="shared" ca="1" si="250"/>
        <v>-1.72738112482546</v>
      </c>
      <c r="J2297" s="13">
        <f t="shared" ca="1" si="251"/>
        <v>1</v>
      </c>
      <c r="K2297" s="7">
        <f t="shared" ca="1" si="252"/>
        <v>-3.5211267605632598E-3</v>
      </c>
      <c r="L2297" s="13">
        <f t="shared" ca="1" si="253"/>
        <v>1</v>
      </c>
      <c r="M2297" s="16">
        <f t="shared" ca="1" si="254"/>
        <v>-3.5211267605632598E-3</v>
      </c>
      <c r="P2297" s="15">
        <v>0.35860808738071176</v>
      </c>
      <c r="Q2297" s="11">
        <v>20.024999999999999</v>
      </c>
    </row>
    <row r="2298" spans="1:17" x14ac:dyDescent="0.25">
      <c r="A2298" s="3">
        <v>41288</v>
      </c>
      <c r="B2298">
        <v>15.95</v>
      </c>
      <c r="C2298">
        <v>17.350000000000001</v>
      </c>
      <c r="D2298" s="4">
        <v>-3.1250000000000401E-3</v>
      </c>
      <c r="E2298" s="4">
        <v>-1.6997167138810099E-2</v>
      </c>
      <c r="F2298">
        <f t="shared" si="247"/>
        <v>18.866799999999998</v>
      </c>
      <c r="G2298">
        <f t="shared" ca="1" si="248"/>
        <v>16.121375122134999</v>
      </c>
      <c r="H2298" s="14">
        <f t="shared" ca="1" si="249"/>
        <v>14.748662683202497</v>
      </c>
      <c r="I2298" s="13">
        <f t="shared" ca="1" si="250"/>
        <v>-1.0624220766398349</v>
      </c>
      <c r="J2298" s="13">
        <f t="shared" ca="1" si="251"/>
        <v>1</v>
      </c>
      <c r="K2298" s="7">
        <f t="shared" ca="1" si="252"/>
        <v>-3.1250000000000401E-3</v>
      </c>
      <c r="L2298" s="13">
        <f t="shared" ca="1" si="253"/>
        <v>1</v>
      </c>
      <c r="M2298" s="16">
        <f t="shared" ca="1" si="254"/>
        <v>-3.1250000000000401E-3</v>
      </c>
      <c r="P2298" s="15">
        <v>0.36104063180172968</v>
      </c>
      <c r="Q2298" s="11">
        <v>13.93</v>
      </c>
    </row>
    <row r="2299" spans="1:17" x14ac:dyDescent="0.25">
      <c r="A2299" s="3">
        <v>41289</v>
      </c>
      <c r="B2299">
        <v>15.8</v>
      </c>
      <c r="C2299">
        <v>17.25</v>
      </c>
      <c r="D2299" s="4">
        <v>-9.4043887147334804E-3</v>
      </c>
      <c r="E2299" s="4">
        <v>-5.7636887608070201E-3</v>
      </c>
      <c r="F2299">
        <f t="shared" si="247"/>
        <v>18.846399999999999</v>
      </c>
      <c r="G2299">
        <f t="shared" ca="1" si="248"/>
        <v>16.097213385744791</v>
      </c>
      <c r="H2299" s="14">
        <f t="shared" ca="1" si="249"/>
        <v>14.722620078617185</v>
      </c>
      <c r="I2299" s="13">
        <f t="shared" ca="1" si="250"/>
        <v>-1.1081095711013813</v>
      </c>
      <c r="J2299" s="13">
        <f t="shared" ca="1" si="251"/>
        <v>1</v>
      </c>
      <c r="K2299" s="7">
        <f t="shared" ca="1" si="252"/>
        <v>-9.4043887147334804E-3</v>
      </c>
      <c r="L2299" s="13">
        <f t="shared" ca="1" si="253"/>
        <v>1</v>
      </c>
      <c r="M2299" s="16">
        <f t="shared" ca="1" si="254"/>
        <v>-9.4043887147334804E-3</v>
      </c>
      <c r="P2299" s="15">
        <v>0.36393782655606449</v>
      </c>
      <c r="Q2299" s="11">
        <v>14.3</v>
      </c>
    </row>
    <row r="2300" spans="1:17" x14ac:dyDescent="0.25">
      <c r="A2300" s="3">
        <v>41290</v>
      </c>
      <c r="B2300">
        <v>15.5</v>
      </c>
      <c r="C2300">
        <v>17.100000000000001</v>
      </c>
      <c r="D2300" s="4">
        <v>-1.8987341772151899E-2</v>
      </c>
      <c r="E2300" s="4">
        <v>-8.6956521739129898E-3</v>
      </c>
      <c r="F2300">
        <f t="shared" ref="F2300:F2363" si="255">AVERAGE(B2051:B2300)</f>
        <v>18.828999999999997</v>
      </c>
      <c r="G2300">
        <f t="shared" ref="G2300:G2363" ca="1" si="256">F2300-_xlfn.STDEV.P(OFFSET(B2300,0,0,-250,1))</f>
        <v>16.072464311858063</v>
      </c>
      <c r="H2300" s="14">
        <f t="shared" ref="H2300:H2363" ca="1" si="257">F2300-1.5*_xlfn.STDEV.P(OFFSET(B2300,0,0,-250,1))</f>
        <v>14.694196467787098</v>
      </c>
      <c r="I2300" s="13">
        <f t="shared" ref="I2300:I2363" ca="1" si="258">(B2300-F2300)/_xlfn.STDEV.P(OFFSET(B2300,0,0,-250,1))</f>
        <v>-1.2076752767325638</v>
      </c>
      <c r="J2300" s="13">
        <f t="shared" ca="1" si="251"/>
        <v>1</v>
      </c>
      <c r="K2300" s="7">
        <f t="shared" ca="1" si="252"/>
        <v>-1.8987341772151899E-2</v>
      </c>
      <c r="L2300" s="13">
        <f t="shared" ca="1" si="253"/>
        <v>1</v>
      </c>
      <c r="M2300" s="16">
        <f t="shared" ca="1" si="254"/>
        <v>-1.8987341772151899E-2</v>
      </c>
      <c r="P2300" s="15">
        <v>0.36534117746277589</v>
      </c>
      <c r="Q2300" s="11">
        <v>18.324999999999999</v>
      </c>
    </row>
    <row r="2301" spans="1:17" x14ac:dyDescent="0.25">
      <c r="A2301" s="3">
        <v>41291</v>
      </c>
      <c r="B2301">
        <v>15.7</v>
      </c>
      <c r="C2301">
        <v>17</v>
      </c>
      <c r="D2301" s="4">
        <v>1.2903225806451601E-2</v>
      </c>
      <c r="E2301" s="4">
        <v>-5.8479532163743199E-3</v>
      </c>
      <c r="F2301">
        <f t="shared" si="255"/>
        <v>18.815199999999997</v>
      </c>
      <c r="G2301">
        <f t="shared" ca="1" si="256"/>
        <v>16.051678883742678</v>
      </c>
      <c r="H2301" s="14">
        <f t="shared" ca="1" si="257"/>
        <v>14.66991832561402</v>
      </c>
      <c r="I2301" s="13">
        <f t="shared" ca="1" si="258"/>
        <v>-1.1272575344815761</v>
      </c>
      <c r="J2301" s="13">
        <f t="shared" ref="J2301:J2364" ca="1" si="259">IF(AND(J2300=0,I2300&lt;-1),1,IF(AND(J2300=1,I2300&gt;-0.5),0,J2300))</f>
        <v>1</v>
      </c>
      <c r="K2301" s="7">
        <f t="shared" ref="K2301:K2364" ca="1" si="260">J2301*D2301</f>
        <v>1.2903225806451601E-2</v>
      </c>
      <c r="L2301" s="13">
        <f t="shared" ref="L2301:L2364" ca="1" si="261">IF(AND(L2300=0,I2300&lt;-1.5),1,IF(AND(L2300=1,I2300&gt;0.5),0,L2300))</f>
        <v>1</v>
      </c>
      <c r="M2301" s="16">
        <f t="shared" ref="M2301:M2364" ca="1" si="262">L2301*D2301</f>
        <v>1.2903225806451601E-2</v>
      </c>
      <c r="P2301" s="15">
        <v>0.36626702866526334</v>
      </c>
      <c r="Q2301" s="11">
        <v>41.7</v>
      </c>
    </row>
    <row r="2302" spans="1:17" x14ac:dyDescent="0.25">
      <c r="A2302" s="3">
        <v>41292</v>
      </c>
      <c r="B2302">
        <v>14.65</v>
      </c>
      <c r="C2302">
        <v>16.3</v>
      </c>
      <c r="D2302" s="4">
        <v>-6.6878980891719703E-2</v>
      </c>
      <c r="E2302" s="4">
        <v>-4.11764705882353E-2</v>
      </c>
      <c r="F2302">
        <f t="shared" si="255"/>
        <v>18.801999999999992</v>
      </c>
      <c r="G2302">
        <f t="shared" ca="1" si="256"/>
        <v>16.026522383444537</v>
      </c>
      <c r="H2302" s="14">
        <f t="shared" ca="1" si="257"/>
        <v>14.638783575166809</v>
      </c>
      <c r="I2302" s="13">
        <f t="shared" ca="1" si="258"/>
        <v>-1.4959587406627646</v>
      </c>
      <c r="J2302" s="13">
        <f t="shared" ca="1" si="259"/>
        <v>1</v>
      </c>
      <c r="K2302" s="7">
        <f t="shared" ca="1" si="260"/>
        <v>-6.6878980891719703E-2</v>
      </c>
      <c r="L2302" s="13">
        <f ca="1">IF(AND(L2301=0,I2301&lt;-1.5),1,IF(AND(L2301=1,I2301&gt;0.5),0,L2301))</f>
        <v>1</v>
      </c>
      <c r="M2302" s="16">
        <f ca="1">L2302*D2302</f>
        <v>-6.6878980891719703E-2</v>
      </c>
      <c r="P2302" s="15">
        <v>0.36729522827623173</v>
      </c>
      <c r="Q2302" s="11">
        <v>13.27</v>
      </c>
    </row>
    <row r="2303" spans="1:17" x14ac:dyDescent="0.25">
      <c r="A2303" s="3">
        <v>41295</v>
      </c>
      <c r="B2303">
        <v>14.65</v>
      </c>
      <c r="C2303">
        <v>16.3</v>
      </c>
      <c r="D2303" s="4">
        <v>0</v>
      </c>
      <c r="E2303" s="4">
        <v>0</v>
      </c>
      <c r="F2303">
        <f t="shared" si="255"/>
        <v>18.788199999999993</v>
      </c>
      <c r="G2303">
        <f t="shared" ca="1" si="256"/>
        <v>16.000715334571289</v>
      </c>
      <c r="H2303" s="14">
        <f t="shared" ca="1" si="257"/>
        <v>14.606973001856938</v>
      </c>
      <c r="I2303" s="13">
        <f t="shared" ca="1" si="258"/>
        <v>-1.4845642206837233</v>
      </c>
      <c r="J2303" s="13">
        <f t="shared" ca="1" si="259"/>
        <v>1</v>
      </c>
      <c r="K2303" s="7">
        <f t="shared" ca="1" si="260"/>
        <v>0</v>
      </c>
      <c r="L2303" s="13">
        <f t="shared" ca="1" si="261"/>
        <v>1</v>
      </c>
      <c r="M2303" s="16">
        <f t="shared" ca="1" si="262"/>
        <v>0</v>
      </c>
      <c r="P2303" s="15">
        <v>0.36901354786812174</v>
      </c>
      <c r="Q2303" s="11">
        <v>20.074999999999999</v>
      </c>
    </row>
    <row r="2304" spans="1:17" x14ac:dyDescent="0.25">
      <c r="A2304" s="3">
        <v>41296</v>
      </c>
      <c r="B2304">
        <v>14.05</v>
      </c>
      <c r="C2304">
        <v>15.4</v>
      </c>
      <c r="D2304" s="4">
        <v>-4.0955631399317398E-2</v>
      </c>
      <c r="E2304" s="4">
        <v>-5.5214723926380403E-2</v>
      </c>
      <c r="F2304">
        <f t="shared" si="255"/>
        <v>18.770799999999994</v>
      </c>
      <c r="G2304">
        <f t="shared" ca="1" si="256"/>
        <v>15.96741501751896</v>
      </c>
      <c r="H2304" s="14">
        <f t="shared" ca="1" si="257"/>
        <v>14.565722526278442</v>
      </c>
      <c r="I2304" s="13">
        <f t="shared" ca="1" si="258"/>
        <v>-1.6839642180796799</v>
      </c>
      <c r="J2304" s="13">
        <f t="shared" ca="1" si="259"/>
        <v>1</v>
      </c>
      <c r="K2304" s="7">
        <f t="shared" ca="1" si="260"/>
        <v>-4.0955631399317398E-2</v>
      </c>
      <c r="L2304" s="13">
        <f t="shared" ca="1" si="261"/>
        <v>1</v>
      </c>
      <c r="M2304" s="16">
        <f t="shared" ca="1" si="262"/>
        <v>-4.0955631399317398E-2</v>
      </c>
      <c r="P2304" s="15">
        <v>0.37061268017002041</v>
      </c>
      <c r="Q2304" s="11">
        <v>16.774999999999999</v>
      </c>
    </row>
    <row r="2305" spans="1:17" x14ac:dyDescent="0.25">
      <c r="A2305" s="3">
        <v>41297</v>
      </c>
      <c r="B2305">
        <v>13.7</v>
      </c>
      <c r="C2305">
        <v>15.05</v>
      </c>
      <c r="D2305" s="4">
        <v>-2.49110320284699E-2</v>
      </c>
      <c r="E2305" s="4">
        <v>-2.27272727272727E-2</v>
      </c>
      <c r="F2305">
        <f t="shared" si="255"/>
        <v>18.748799999999996</v>
      </c>
      <c r="G2305">
        <f t="shared" ca="1" si="256"/>
        <v>15.927346729077325</v>
      </c>
      <c r="H2305" s="14">
        <f t="shared" ca="1" si="257"/>
        <v>14.516620093615987</v>
      </c>
      <c r="I2305" s="13">
        <f t="shared" ca="1" si="258"/>
        <v>-1.7894324361249967</v>
      </c>
      <c r="J2305" s="13">
        <f t="shared" ca="1" si="259"/>
        <v>1</v>
      </c>
      <c r="K2305" s="7">
        <f t="shared" ca="1" si="260"/>
        <v>-2.49110320284699E-2</v>
      </c>
      <c r="L2305" s="13">
        <f t="shared" ca="1" si="261"/>
        <v>1</v>
      </c>
      <c r="M2305" s="16">
        <f t="shared" ca="1" si="262"/>
        <v>-2.49110320284699E-2</v>
      </c>
      <c r="P2305" s="15">
        <v>0.3706531588335672</v>
      </c>
      <c r="Q2305" s="11">
        <v>14.33</v>
      </c>
    </row>
    <row r="2306" spans="1:17" x14ac:dyDescent="0.25">
      <c r="A2306" s="3">
        <v>41298</v>
      </c>
      <c r="B2306">
        <v>13.95</v>
      </c>
      <c r="C2306">
        <v>15.1</v>
      </c>
      <c r="D2306" s="4">
        <v>1.8248175182481698E-2</v>
      </c>
      <c r="E2306" s="4">
        <v>3.3222591362125401E-3</v>
      </c>
      <c r="F2306">
        <f t="shared" si="255"/>
        <v>18.724599999999995</v>
      </c>
      <c r="G2306">
        <f t="shared" ca="1" si="256"/>
        <v>15.888076627982738</v>
      </c>
      <c r="H2306" s="14">
        <f t="shared" ca="1" si="257"/>
        <v>14.469814941974109</v>
      </c>
      <c r="I2306" s="13">
        <f t="shared" ca="1" si="258"/>
        <v>-1.683257767978281</v>
      </c>
      <c r="J2306" s="13">
        <f t="shared" ca="1" si="259"/>
        <v>1</v>
      </c>
      <c r="K2306" s="7">
        <f t="shared" ca="1" si="260"/>
        <v>1.8248175182481698E-2</v>
      </c>
      <c r="L2306" s="13">
        <f t="shared" ca="1" si="261"/>
        <v>1</v>
      </c>
      <c r="M2306" s="16">
        <f t="shared" ca="1" si="262"/>
        <v>1.8248175182481698E-2</v>
      </c>
      <c r="P2306" s="15">
        <v>0.3716613942325287</v>
      </c>
      <c r="Q2306" s="11">
        <v>15.65</v>
      </c>
    </row>
    <row r="2307" spans="1:17" x14ac:dyDescent="0.25">
      <c r="A2307" s="3">
        <v>41299</v>
      </c>
      <c r="B2307">
        <v>14.1</v>
      </c>
      <c r="C2307">
        <v>15.15</v>
      </c>
      <c r="D2307" s="4">
        <v>1.0752688172042999E-2</v>
      </c>
      <c r="E2307" s="4">
        <v>3.3112582781458198E-3</v>
      </c>
      <c r="F2307">
        <f t="shared" si="255"/>
        <v>18.693999999999999</v>
      </c>
      <c r="G2307">
        <f t="shared" ca="1" si="256"/>
        <v>15.84902829539555</v>
      </c>
      <c r="H2307" s="14">
        <f t="shared" ca="1" si="257"/>
        <v>14.426542443093327</v>
      </c>
      <c r="I2307" s="13">
        <f t="shared" ca="1" si="258"/>
        <v>-1.6147788016889004</v>
      </c>
      <c r="J2307" s="13">
        <f t="shared" ca="1" si="259"/>
        <v>1</v>
      </c>
      <c r="K2307" s="7">
        <f t="shared" ca="1" si="260"/>
        <v>1.0752688172042999E-2</v>
      </c>
      <c r="L2307" s="13">
        <f t="shared" ca="1" si="261"/>
        <v>1</v>
      </c>
      <c r="M2307" s="16">
        <f t="shared" ca="1" si="262"/>
        <v>1.0752688172042999E-2</v>
      </c>
      <c r="P2307" s="15">
        <v>0.37734439708363421</v>
      </c>
      <c r="Q2307" s="11">
        <v>18.175000000000001</v>
      </c>
    </row>
    <row r="2308" spans="1:17" x14ac:dyDescent="0.25">
      <c r="A2308" s="3">
        <v>41302</v>
      </c>
      <c r="B2308">
        <v>14.6</v>
      </c>
      <c r="C2308">
        <v>15.35</v>
      </c>
      <c r="D2308" s="4">
        <v>3.54609929078014E-2</v>
      </c>
      <c r="E2308" s="4">
        <v>1.3201320132013101E-2</v>
      </c>
      <c r="F2308">
        <f t="shared" si="255"/>
        <v>18.6648</v>
      </c>
      <c r="G2308">
        <f t="shared" ca="1" si="256"/>
        <v>15.815424461395107</v>
      </c>
      <c r="H2308" s="14">
        <f t="shared" ca="1" si="257"/>
        <v>14.390736692092663</v>
      </c>
      <c r="I2308" s="13">
        <f t="shared" ca="1" si="258"/>
        <v>-1.4265581861456573</v>
      </c>
      <c r="J2308" s="13">
        <f t="shared" ca="1" si="259"/>
        <v>1</v>
      </c>
      <c r="K2308" s="7">
        <f t="shared" ca="1" si="260"/>
        <v>3.54609929078014E-2</v>
      </c>
      <c r="L2308" s="13">
        <f t="shared" ca="1" si="261"/>
        <v>1</v>
      </c>
      <c r="M2308" s="16">
        <f t="shared" ca="1" si="262"/>
        <v>3.54609929078014E-2</v>
      </c>
      <c r="P2308" s="15">
        <v>0.37759213885288911</v>
      </c>
      <c r="Q2308" s="11">
        <v>40.950000000000003</v>
      </c>
    </row>
    <row r="2309" spans="1:17" x14ac:dyDescent="0.25">
      <c r="A2309" s="3">
        <v>41303</v>
      </c>
      <c r="B2309">
        <v>14.05</v>
      </c>
      <c r="C2309">
        <v>14.95</v>
      </c>
      <c r="D2309" s="4">
        <v>-3.7671232876712299E-2</v>
      </c>
      <c r="E2309" s="4">
        <v>-2.6058631921824098E-2</v>
      </c>
      <c r="F2309">
        <f t="shared" si="255"/>
        <v>18.6312</v>
      </c>
      <c r="G2309">
        <f t="shared" ca="1" si="256"/>
        <v>15.777135081327007</v>
      </c>
      <c r="H2309" s="14">
        <f t="shared" ca="1" si="257"/>
        <v>14.350102621990509</v>
      </c>
      <c r="I2309" s="13">
        <f t="shared" ca="1" si="258"/>
        <v>-1.6051491926574823</v>
      </c>
      <c r="J2309" s="13">
        <f t="shared" ca="1" si="259"/>
        <v>1</v>
      </c>
      <c r="K2309" s="7">
        <f t="shared" ca="1" si="260"/>
        <v>-3.7671232876712299E-2</v>
      </c>
      <c r="L2309" s="13">
        <f t="shared" ca="1" si="261"/>
        <v>1</v>
      </c>
      <c r="M2309" s="16">
        <f t="shared" ca="1" si="262"/>
        <v>-3.7671232876712299E-2</v>
      </c>
      <c r="P2309" s="15">
        <v>0.37797701904880171</v>
      </c>
      <c r="Q2309" s="11">
        <v>14</v>
      </c>
    </row>
    <row r="2310" spans="1:17" x14ac:dyDescent="0.25">
      <c r="A2310" s="3">
        <v>41304</v>
      </c>
      <c r="B2310">
        <v>15.15</v>
      </c>
      <c r="C2310">
        <v>15.8</v>
      </c>
      <c r="D2310" s="4">
        <v>7.8291814946619201E-2</v>
      </c>
      <c r="E2310" s="4">
        <v>5.6856187290970098E-2</v>
      </c>
      <c r="F2310">
        <f t="shared" si="255"/>
        <v>18.594799999999996</v>
      </c>
      <c r="G2310">
        <f t="shared" ca="1" si="256"/>
        <v>15.754632230307491</v>
      </c>
      <c r="H2310" s="14">
        <f t="shared" ca="1" si="257"/>
        <v>14.334548345461238</v>
      </c>
      <c r="I2310" s="13">
        <f t="shared" ca="1" si="258"/>
        <v>-1.2128860966452528</v>
      </c>
      <c r="J2310" s="13">
        <f t="shared" ca="1" si="259"/>
        <v>1</v>
      </c>
      <c r="K2310" s="7">
        <f t="shared" ca="1" si="260"/>
        <v>7.8291814946619201E-2</v>
      </c>
      <c r="L2310" s="13">
        <f t="shared" ca="1" si="261"/>
        <v>1</v>
      </c>
      <c r="M2310" s="16">
        <f t="shared" ca="1" si="262"/>
        <v>7.8291814946619201E-2</v>
      </c>
      <c r="P2310" s="15">
        <v>0.37913706651292484</v>
      </c>
      <c r="Q2310" s="11">
        <v>41.95</v>
      </c>
    </row>
    <row r="2311" spans="1:17" x14ac:dyDescent="0.25">
      <c r="A2311" s="3">
        <v>41305</v>
      </c>
      <c r="B2311">
        <v>14.9</v>
      </c>
      <c r="C2311">
        <v>15.75</v>
      </c>
      <c r="D2311" s="4">
        <v>-1.65016501650165E-2</v>
      </c>
      <c r="E2311" s="4">
        <v>-3.1645569620253299E-3</v>
      </c>
      <c r="F2311">
        <f t="shared" si="255"/>
        <v>18.563199999999995</v>
      </c>
      <c r="G2311">
        <f t="shared" ca="1" si="256"/>
        <v>15.726049006485521</v>
      </c>
      <c r="H2311" s="14">
        <f t="shared" ca="1" si="257"/>
        <v>14.307473509728283</v>
      </c>
      <c r="I2311" s="13">
        <f t="shared" ca="1" si="258"/>
        <v>-1.2911544039685618</v>
      </c>
      <c r="J2311" s="13">
        <f t="shared" ca="1" si="259"/>
        <v>1</v>
      </c>
      <c r="K2311" s="7">
        <f t="shared" ca="1" si="260"/>
        <v>-1.65016501650165E-2</v>
      </c>
      <c r="L2311" s="13">
        <f t="shared" ca="1" si="261"/>
        <v>1</v>
      </c>
      <c r="M2311" s="16">
        <f t="shared" ca="1" si="262"/>
        <v>-1.65016501650165E-2</v>
      </c>
      <c r="P2311" s="15">
        <v>0.38059786442417953</v>
      </c>
      <c r="Q2311" s="11">
        <v>41.45</v>
      </c>
    </row>
    <row r="2312" spans="1:17" x14ac:dyDescent="0.25">
      <c r="A2312" s="3">
        <v>41306</v>
      </c>
      <c r="B2312">
        <v>14.3</v>
      </c>
      <c r="C2312">
        <v>15.4</v>
      </c>
      <c r="D2312" s="4">
        <v>-4.0268456375838903E-2</v>
      </c>
      <c r="E2312" s="4">
        <v>-2.2222222222222299E-2</v>
      </c>
      <c r="F2312">
        <f t="shared" si="255"/>
        <v>18.529999999999994</v>
      </c>
      <c r="G2312">
        <f t="shared" ca="1" si="256"/>
        <v>15.691718829995825</v>
      </c>
      <c r="H2312" s="14">
        <f t="shared" ca="1" si="257"/>
        <v>14.272578244993738</v>
      </c>
      <c r="I2312" s="13">
        <f t="shared" ca="1" si="258"/>
        <v>-1.4903386051755327</v>
      </c>
      <c r="J2312" s="13">
        <f t="shared" ca="1" si="259"/>
        <v>1</v>
      </c>
      <c r="K2312" s="7">
        <f t="shared" ca="1" si="260"/>
        <v>-4.0268456375838903E-2</v>
      </c>
      <c r="L2312" s="13">
        <f t="shared" ca="1" si="261"/>
        <v>1</v>
      </c>
      <c r="M2312" s="16">
        <f t="shared" ca="1" si="262"/>
        <v>-4.0268456375838903E-2</v>
      </c>
      <c r="P2312" s="15">
        <v>0.3809320968438461</v>
      </c>
      <c r="Q2312" s="11">
        <v>25.85</v>
      </c>
    </row>
    <row r="2313" spans="1:17" x14ac:dyDescent="0.25">
      <c r="A2313" s="3">
        <v>41309</v>
      </c>
      <c r="B2313">
        <v>15.3</v>
      </c>
      <c r="C2313">
        <v>15.9</v>
      </c>
      <c r="D2313" s="4">
        <v>6.9930069930070005E-2</v>
      </c>
      <c r="E2313" s="4">
        <v>3.2467532467532499E-2</v>
      </c>
      <c r="F2313">
        <f t="shared" si="255"/>
        <v>18.500799999999995</v>
      </c>
      <c r="G2313">
        <f t="shared" ca="1" si="256"/>
        <v>15.666993485786282</v>
      </c>
      <c r="H2313" s="14">
        <f t="shared" ca="1" si="257"/>
        <v>14.250090228679426</v>
      </c>
      <c r="I2313" s="13">
        <f t="shared" ca="1" si="258"/>
        <v>-1.129505484564852</v>
      </c>
      <c r="J2313" s="13">
        <f t="shared" ca="1" si="259"/>
        <v>1</v>
      </c>
      <c r="K2313" s="7">
        <f t="shared" ca="1" si="260"/>
        <v>6.9930069930070005E-2</v>
      </c>
      <c r="L2313" s="13">
        <f t="shared" ca="1" si="261"/>
        <v>1</v>
      </c>
      <c r="M2313" s="16">
        <f t="shared" ca="1" si="262"/>
        <v>6.9930069930070005E-2</v>
      </c>
      <c r="P2313" s="15">
        <v>0.38144732665346714</v>
      </c>
      <c r="Q2313" s="11">
        <v>26.15</v>
      </c>
    </row>
    <row r="2314" spans="1:17" x14ac:dyDescent="0.25">
      <c r="A2314" s="3">
        <v>41310</v>
      </c>
      <c r="B2314">
        <v>14.4</v>
      </c>
      <c r="C2314">
        <v>15.6</v>
      </c>
      <c r="D2314" s="4">
        <v>-5.8823529411764698E-2</v>
      </c>
      <c r="E2314" s="4">
        <v>-1.88679245283019E-2</v>
      </c>
      <c r="F2314">
        <f t="shared" si="255"/>
        <v>18.468199999999989</v>
      </c>
      <c r="G2314">
        <f t="shared" ca="1" si="256"/>
        <v>15.634284200262751</v>
      </c>
      <c r="H2314" s="14">
        <f t="shared" ca="1" si="257"/>
        <v>14.217326300394131</v>
      </c>
      <c r="I2314" s="13">
        <f t="shared" ca="1" si="258"/>
        <v>-1.4355401809669837</v>
      </c>
      <c r="J2314" s="13">
        <f t="shared" ca="1" si="259"/>
        <v>1</v>
      </c>
      <c r="K2314" s="7">
        <f t="shared" ca="1" si="260"/>
        <v>-5.8823529411764698E-2</v>
      </c>
      <c r="L2314" s="13">
        <f t="shared" ca="1" si="261"/>
        <v>1</v>
      </c>
      <c r="M2314" s="16">
        <f t="shared" ca="1" si="262"/>
        <v>-5.8823529411764698E-2</v>
      </c>
      <c r="P2314" s="15">
        <v>0.38170789804037097</v>
      </c>
      <c r="Q2314" s="11">
        <v>18.225000000000001</v>
      </c>
    </row>
    <row r="2315" spans="1:17" x14ac:dyDescent="0.25">
      <c r="A2315" s="3">
        <v>41311</v>
      </c>
      <c r="B2315">
        <v>14.15</v>
      </c>
      <c r="C2315">
        <v>15.35</v>
      </c>
      <c r="D2315" s="4">
        <v>-1.7361111111111199E-2</v>
      </c>
      <c r="E2315" s="4">
        <v>-1.6025641025641101E-2</v>
      </c>
      <c r="F2315">
        <f t="shared" si="255"/>
        <v>18.437599999999993</v>
      </c>
      <c r="G2315">
        <f t="shared" ca="1" si="256"/>
        <v>15.598528630696237</v>
      </c>
      <c r="H2315" s="14">
        <f t="shared" ca="1" si="257"/>
        <v>14.178992946044357</v>
      </c>
      <c r="I2315" s="13">
        <f t="shared" ca="1" si="258"/>
        <v>-1.5102121230053711</v>
      </c>
      <c r="J2315" s="13">
        <f t="shared" ca="1" si="259"/>
        <v>1</v>
      </c>
      <c r="K2315" s="7">
        <f t="shared" ca="1" si="260"/>
        <v>-1.7361111111111199E-2</v>
      </c>
      <c r="L2315" s="13">
        <f t="shared" ca="1" si="261"/>
        <v>1</v>
      </c>
      <c r="M2315" s="16">
        <f t="shared" ca="1" si="262"/>
        <v>-1.7361111111111199E-2</v>
      </c>
      <c r="P2315" s="15">
        <v>0.38245668295568536</v>
      </c>
      <c r="Q2315" s="11">
        <v>13.9</v>
      </c>
    </row>
    <row r="2316" spans="1:17" x14ac:dyDescent="0.25">
      <c r="A2316" s="3">
        <v>41312</v>
      </c>
      <c r="B2316">
        <v>14.1</v>
      </c>
      <c r="C2316">
        <v>15.35</v>
      </c>
      <c r="D2316" s="4">
        <v>-3.5335689045936599E-3</v>
      </c>
      <c r="E2316" s="4">
        <v>0</v>
      </c>
      <c r="F2316">
        <f t="shared" si="255"/>
        <v>18.412999999999997</v>
      </c>
      <c r="G2316">
        <f t="shared" ca="1" si="256"/>
        <v>15.563115616380166</v>
      </c>
      <c r="H2316" s="14">
        <f t="shared" ca="1" si="257"/>
        <v>14.138173424570251</v>
      </c>
      <c r="I2316" s="13">
        <f t="shared" ca="1" si="258"/>
        <v>-1.5133947274456676</v>
      </c>
      <c r="J2316" s="13">
        <f t="shared" ca="1" si="259"/>
        <v>1</v>
      </c>
      <c r="K2316" s="7">
        <f t="shared" ca="1" si="260"/>
        <v>-3.5335689045936599E-3</v>
      </c>
      <c r="L2316" s="13">
        <f t="shared" ca="1" si="261"/>
        <v>1</v>
      </c>
      <c r="M2316" s="16">
        <f t="shared" ca="1" si="262"/>
        <v>-3.5335689045936599E-3</v>
      </c>
      <c r="P2316" s="15">
        <v>0.38288100685688886</v>
      </c>
      <c r="Q2316" s="11">
        <v>27.1</v>
      </c>
    </row>
    <row r="2317" spans="1:17" x14ac:dyDescent="0.25">
      <c r="A2317" s="3">
        <v>41313</v>
      </c>
      <c r="B2317">
        <v>13.8</v>
      </c>
      <c r="C2317">
        <v>15.05</v>
      </c>
      <c r="D2317" s="4">
        <v>-2.1276595744680799E-2</v>
      </c>
      <c r="E2317" s="4">
        <v>-1.9543973941368E-2</v>
      </c>
      <c r="F2317">
        <f t="shared" si="255"/>
        <v>18.383399999999998</v>
      </c>
      <c r="G2317">
        <f t="shared" ca="1" si="256"/>
        <v>15.524201783716268</v>
      </c>
      <c r="H2317" s="14">
        <f t="shared" ca="1" si="257"/>
        <v>14.094602675574405</v>
      </c>
      <c r="I2317" s="13">
        <f t="shared" ca="1" si="258"/>
        <v>-1.6030368142707212</v>
      </c>
      <c r="J2317" s="13">
        <f t="shared" ca="1" si="259"/>
        <v>1</v>
      </c>
      <c r="K2317" s="7">
        <f t="shared" ca="1" si="260"/>
        <v>-2.1276595744680799E-2</v>
      </c>
      <c r="L2317" s="13">
        <f t="shared" ca="1" si="261"/>
        <v>1</v>
      </c>
      <c r="M2317" s="16">
        <f t="shared" ca="1" si="262"/>
        <v>-2.1276595744680799E-2</v>
      </c>
      <c r="P2317" s="15">
        <v>0.38499088248198782</v>
      </c>
      <c r="Q2317" s="11">
        <v>15.75</v>
      </c>
    </row>
    <row r="2318" spans="1:17" x14ac:dyDescent="0.25">
      <c r="A2318" s="3">
        <v>41316</v>
      </c>
      <c r="B2318">
        <v>14.95</v>
      </c>
      <c r="C2318">
        <v>15.85</v>
      </c>
      <c r="D2318" s="4">
        <v>-6.6445182724252901E-3</v>
      </c>
      <c r="E2318" s="4">
        <v>-1.55279503105591E-2</v>
      </c>
      <c r="F2318">
        <f t="shared" si="255"/>
        <v>18.356999999999996</v>
      </c>
      <c r="G2318">
        <f t="shared" ca="1" si="256"/>
        <v>15.496692149435624</v>
      </c>
      <c r="H2318" s="14">
        <f t="shared" ca="1" si="257"/>
        <v>14.066538224153437</v>
      </c>
      <c r="I2318" s="13">
        <f t="shared" ca="1" si="258"/>
        <v>-1.1911305279002593</v>
      </c>
      <c r="J2318" s="13">
        <f t="shared" ca="1" si="259"/>
        <v>1</v>
      </c>
      <c r="K2318" s="7">
        <f t="shared" ca="1" si="260"/>
        <v>-6.6445182724252901E-3</v>
      </c>
      <c r="L2318" s="13">
        <f t="shared" ca="1" si="261"/>
        <v>1</v>
      </c>
      <c r="M2318" s="16">
        <f t="shared" ca="1" si="262"/>
        <v>-6.6445182724252901E-3</v>
      </c>
      <c r="P2318" s="15">
        <v>0.38650442141156682</v>
      </c>
      <c r="Q2318" s="11">
        <v>27.1</v>
      </c>
    </row>
    <row r="2319" spans="1:17" x14ac:dyDescent="0.25">
      <c r="A2319" s="3">
        <v>41317</v>
      </c>
      <c r="B2319">
        <v>14.8</v>
      </c>
      <c r="C2319">
        <v>15.8</v>
      </c>
      <c r="D2319" s="4">
        <v>-1.0033444816053399E-2</v>
      </c>
      <c r="E2319" s="4">
        <v>-3.15457413249209E-3</v>
      </c>
      <c r="F2319">
        <f t="shared" si="255"/>
        <v>18.332799999999992</v>
      </c>
      <c r="G2319">
        <f t="shared" ca="1" si="256"/>
        <v>15.468096846093768</v>
      </c>
      <c r="H2319" s="14">
        <f t="shared" ca="1" si="257"/>
        <v>14.035745269140655</v>
      </c>
      <c r="I2319" s="13">
        <f t="shared" ca="1" si="258"/>
        <v>-1.2332167803085532</v>
      </c>
      <c r="J2319" s="13">
        <f t="shared" ca="1" si="259"/>
        <v>1</v>
      </c>
      <c r="K2319" s="7">
        <f t="shared" ca="1" si="260"/>
        <v>-1.0033444816053399E-2</v>
      </c>
      <c r="L2319" s="13">
        <f t="shared" ca="1" si="261"/>
        <v>1</v>
      </c>
      <c r="M2319" s="16">
        <f t="shared" ca="1" si="262"/>
        <v>-1.0033444816053399E-2</v>
      </c>
      <c r="P2319" s="15">
        <v>0.38684090938573024</v>
      </c>
      <c r="Q2319" s="11">
        <v>15.2</v>
      </c>
    </row>
    <row r="2320" spans="1:17" x14ac:dyDescent="0.25">
      <c r="A2320" s="3">
        <v>41318</v>
      </c>
      <c r="B2320">
        <v>14.75</v>
      </c>
      <c r="C2320">
        <v>15.85</v>
      </c>
      <c r="D2320" s="4">
        <v>-3.3783783783783998E-3</v>
      </c>
      <c r="E2320" s="4">
        <v>3.1645569620253299E-3</v>
      </c>
      <c r="F2320">
        <f t="shared" si="255"/>
        <v>18.307799999999993</v>
      </c>
      <c r="G2320">
        <f t="shared" ca="1" si="256"/>
        <v>15.439213386352034</v>
      </c>
      <c r="H2320" s="14">
        <f t="shared" ca="1" si="257"/>
        <v>14.004920079528056</v>
      </c>
      <c r="I2320" s="13">
        <f t="shared" ca="1" si="258"/>
        <v>-1.2402623588470167</v>
      </c>
      <c r="J2320" s="13">
        <f t="shared" ca="1" si="259"/>
        <v>1</v>
      </c>
      <c r="K2320" s="7">
        <f t="shared" ca="1" si="260"/>
        <v>-3.3783783783783998E-3</v>
      </c>
      <c r="L2320" s="13">
        <f t="shared" ca="1" si="261"/>
        <v>1</v>
      </c>
      <c r="M2320" s="16">
        <f t="shared" ca="1" si="262"/>
        <v>-3.3783783783783998E-3</v>
      </c>
      <c r="P2320" s="15">
        <v>0.38752865463375608</v>
      </c>
      <c r="Q2320" s="11">
        <v>14.9</v>
      </c>
    </row>
    <row r="2321" spans="1:17" x14ac:dyDescent="0.25">
      <c r="A2321" s="3">
        <v>41319</v>
      </c>
      <c r="B2321">
        <v>14.55</v>
      </c>
      <c r="C2321">
        <v>15.75</v>
      </c>
      <c r="D2321" s="4">
        <v>-1.3559322033898201E-2</v>
      </c>
      <c r="E2321" s="4">
        <v>-6.3091482649841896E-3</v>
      </c>
      <c r="F2321">
        <f t="shared" si="255"/>
        <v>18.285799999999991</v>
      </c>
      <c r="G2321">
        <f t="shared" ca="1" si="256"/>
        <v>15.409578805446221</v>
      </c>
      <c r="H2321" s="14">
        <f t="shared" ca="1" si="257"/>
        <v>13.971468208169338</v>
      </c>
      <c r="I2321" s="13">
        <f t="shared" ca="1" si="258"/>
        <v>-1.2988569888414234</v>
      </c>
      <c r="J2321" s="13">
        <f t="shared" ca="1" si="259"/>
        <v>1</v>
      </c>
      <c r="K2321" s="7">
        <f t="shared" ca="1" si="260"/>
        <v>-1.3559322033898201E-2</v>
      </c>
      <c r="L2321" s="13">
        <f t="shared" ca="1" si="261"/>
        <v>1</v>
      </c>
      <c r="M2321" s="16">
        <f t="shared" ca="1" si="262"/>
        <v>-1.3559322033898201E-2</v>
      </c>
      <c r="P2321" s="15">
        <v>0.39332335069896041</v>
      </c>
      <c r="Q2321" s="11">
        <v>16.475000000000001</v>
      </c>
    </row>
    <row r="2322" spans="1:17" x14ac:dyDescent="0.25">
      <c r="A2322" s="3">
        <v>41320</v>
      </c>
      <c r="B2322">
        <v>14.5</v>
      </c>
      <c r="C2322">
        <v>15.65</v>
      </c>
      <c r="D2322" s="4">
        <v>-3.4364261168385898E-3</v>
      </c>
      <c r="E2322" s="4">
        <v>-6.3492063492063301E-3</v>
      </c>
      <c r="F2322">
        <f t="shared" si="255"/>
        <v>18.262199999999989</v>
      </c>
      <c r="G2322">
        <f t="shared" ca="1" si="256"/>
        <v>15.379225640072315</v>
      </c>
      <c r="H2322" s="14">
        <f t="shared" ca="1" si="257"/>
        <v>13.937738460108477</v>
      </c>
      <c r="I2322" s="13">
        <f t="shared" ca="1" si="258"/>
        <v>-1.3049717168120676</v>
      </c>
      <c r="J2322" s="13">
        <f t="shared" ca="1" si="259"/>
        <v>1</v>
      </c>
      <c r="K2322" s="7">
        <f t="shared" ca="1" si="260"/>
        <v>-3.4364261168385898E-3</v>
      </c>
      <c r="L2322" s="13">
        <f t="shared" ca="1" si="261"/>
        <v>1</v>
      </c>
      <c r="M2322" s="16">
        <f t="shared" ca="1" si="262"/>
        <v>-3.4364261168385898E-3</v>
      </c>
      <c r="P2322" s="15">
        <v>0.39781164625687265</v>
      </c>
      <c r="Q2322" s="11">
        <v>16.425000000000001</v>
      </c>
    </row>
    <row r="2323" spans="1:17" x14ac:dyDescent="0.25">
      <c r="A2323" s="3">
        <v>41323</v>
      </c>
      <c r="B2323">
        <v>14.5</v>
      </c>
      <c r="C2323">
        <v>15.65</v>
      </c>
      <c r="D2323" s="4">
        <v>0</v>
      </c>
      <c r="E2323" s="4">
        <v>0</v>
      </c>
      <c r="F2323">
        <f t="shared" si="255"/>
        <v>18.239599999999992</v>
      </c>
      <c r="G2323">
        <f t="shared" ca="1" si="256"/>
        <v>15.349376506911554</v>
      </c>
      <c r="H2323" s="14">
        <f t="shared" ca="1" si="257"/>
        <v>13.904264760367337</v>
      </c>
      <c r="I2323" s="13">
        <f t="shared" ca="1" si="258"/>
        <v>-1.2938791788741315</v>
      </c>
      <c r="J2323" s="13">
        <f t="shared" ca="1" si="259"/>
        <v>1</v>
      </c>
      <c r="K2323" s="7">
        <f t="shared" ca="1" si="260"/>
        <v>0</v>
      </c>
      <c r="L2323" s="13">
        <f t="shared" ca="1" si="261"/>
        <v>1</v>
      </c>
      <c r="M2323" s="16">
        <f t="shared" ca="1" si="262"/>
        <v>0</v>
      </c>
      <c r="P2323" s="15">
        <v>0.39850300900634572</v>
      </c>
      <c r="Q2323" s="11">
        <v>16.425000000000001</v>
      </c>
    </row>
    <row r="2324" spans="1:17" x14ac:dyDescent="0.25">
      <c r="A2324" s="3">
        <v>41324</v>
      </c>
      <c r="B2324">
        <v>13.9</v>
      </c>
      <c r="C2324">
        <v>14.95</v>
      </c>
      <c r="D2324" s="4">
        <v>-4.13793103448276E-2</v>
      </c>
      <c r="E2324" s="4">
        <v>-4.47284345047924E-2</v>
      </c>
      <c r="F2324">
        <f t="shared" si="255"/>
        <v>18.205199999999991</v>
      </c>
      <c r="G2324">
        <f t="shared" ca="1" si="256"/>
        <v>15.314709910067064</v>
      </c>
      <c r="H2324" s="14">
        <f t="shared" ca="1" si="257"/>
        <v>13.869464865100602</v>
      </c>
      <c r="I2324" s="13">
        <f t="shared" ca="1" si="258"/>
        <v>-1.4894360008339944</v>
      </c>
      <c r="J2324" s="13">
        <f t="shared" ca="1" si="259"/>
        <v>1</v>
      </c>
      <c r="K2324" s="7">
        <f t="shared" ca="1" si="260"/>
        <v>-4.13793103448276E-2</v>
      </c>
      <c r="L2324" s="13">
        <f t="shared" ca="1" si="261"/>
        <v>1</v>
      </c>
      <c r="M2324" s="16">
        <f t="shared" ca="1" si="262"/>
        <v>-4.13793103448276E-2</v>
      </c>
      <c r="P2324" s="15">
        <v>0.40372253242066231</v>
      </c>
      <c r="Q2324" s="11">
        <v>24.72</v>
      </c>
    </row>
    <row r="2325" spans="1:17" x14ac:dyDescent="0.25">
      <c r="A2325" s="3">
        <v>41325</v>
      </c>
      <c r="B2325">
        <v>15.4</v>
      </c>
      <c r="C2325">
        <v>16</v>
      </c>
      <c r="D2325" s="4">
        <v>0.107913669064748</v>
      </c>
      <c r="E2325" s="4">
        <v>7.0234113712374494E-2</v>
      </c>
      <c r="F2325">
        <f t="shared" si="255"/>
        <v>18.18419999999999</v>
      </c>
      <c r="G2325">
        <f t="shared" ca="1" si="256"/>
        <v>15.29247726778646</v>
      </c>
      <c r="H2325" s="14">
        <f t="shared" ca="1" si="257"/>
        <v>13.846615901679693</v>
      </c>
      <c r="I2325" s="13">
        <f t="shared" ca="1" si="258"/>
        <v>-0.96281706713588133</v>
      </c>
      <c r="J2325" s="13">
        <f t="shared" ca="1" si="259"/>
        <v>1</v>
      </c>
      <c r="K2325" s="7">
        <f t="shared" ca="1" si="260"/>
        <v>0.107913669064748</v>
      </c>
      <c r="L2325" s="13">
        <f t="shared" ca="1" si="261"/>
        <v>1</v>
      </c>
      <c r="M2325" s="16">
        <f t="shared" ca="1" si="262"/>
        <v>0.107913669064748</v>
      </c>
      <c r="P2325" s="15">
        <v>0.40436553591399088</v>
      </c>
      <c r="Q2325" s="11">
        <v>16.399999999999999</v>
      </c>
    </row>
    <row r="2326" spans="1:17" x14ac:dyDescent="0.25">
      <c r="A2326" s="3">
        <v>41326</v>
      </c>
      <c r="B2326">
        <v>15.5</v>
      </c>
      <c r="C2326">
        <v>16.149999999999999</v>
      </c>
      <c r="D2326" s="4">
        <v>6.4935064935065503E-3</v>
      </c>
      <c r="E2326" s="4">
        <v>9.3749999999999094E-3</v>
      </c>
      <c r="F2326">
        <f t="shared" si="255"/>
        <v>18.16739999999999</v>
      </c>
      <c r="G2326">
        <f t="shared" ca="1" si="256"/>
        <v>15.272333983481467</v>
      </c>
      <c r="H2326" s="14">
        <f t="shared" ca="1" si="257"/>
        <v>13.824800975222207</v>
      </c>
      <c r="I2326" s="13">
        <f t="shared" ca="1" si="258"/>
        <v>-0.92136068220222711</v>
      </c>
      <c r="J2326" s="13">
        <f t="shared" ca="1" si="259"/>
        <v>1</v>
      </c>
      <c r="K2326" s="7">
        <f t="shared" ca="1" si="260"/>
        <v>6.4935064935065503E-3</v>
      </c>
      <c r="L2326" s="13">
        <f t="shared" ca="1" si="261"/>
        <v>1</v>
      </c>
      <c r="M2326" s="16">
        <f t="shared" ca="1" si="262"/>
        <v>6.4935064935065503E-3</v>
      </c>
      <c r="P2326" s="15">
        <v>0.40587719465499184</v>
      </c>
      <c r="Q2326" s="11">
        <v>41.1</v>
      </c>
    </row>
    <row r="2327" spans="1:17" x14ac:dyDescent="0.25">
      <c r="A2327" s="3">
        <v>41327</v>
      </c>
      <c r="B2327">
        <v>14.85</v>
      </c>
      <c r="C2327">
        <v>15.7</v>
      </c>
      <c r="D2327" s="4">
        <v>-4.19354838709678E-2</v>
      </c>
      <c r="E2327" s="4">
        <v>-2.7863777089783302E-2</v>
      </c>
      <c r="F2327">
        <f t="shared" si="255"/>
        <v>18.15059999999999</v>
      </c>
      <c r="G2327">
        <f t="shared" ca="1" si="256"/>
        <v>15.24852666529592</v>
      </c>
      <c r="H2327" s="14">
        <f t="shared" ca="1" si="257"/>
        <v>13.797489997943885</v>
      </c>
      <c r="I2327" s="13">
        <f t="shared" ca="1" si="258"/>
        <v>-1.1373248086222323</v>
      </c>
      <c r="J2327" s="13">
        <f t="shared" ca="1" si="259"/>
        <v>1</v>
      </c>
      <c r="K2327" s="7">
        <f t="shared" ca="1" si="260"/>
        <v>-4.19354838709678E-2</v>
      </c>
      <c r="L2327" s="13">
        <f t="shared" ca="1" si="261"/>
        <v>1</v>
      </c>
      <c r="M2327" s="16">
        <f t="shared" ca="1" si="262"/>
        <v>-4.19354838709678E-2</v>
      </c>
      <c r="P2327" s="15">
        <v>0.40594171122248279</v>
      </c>
      <c r="Q2327" s="11">
        <v>18.274999999999999</v>
      </c>
    </row>
    <row r="2328" spans="1:17" x14ac:dyDescent="0.25">
      <c r="A2328" s="3">
        <v>41330</v>
      </c>
      <c r="B2328">
        <v>17.649999999999999</v>
      </c>
      <c r="C2328">
        <v>17.5</v>
      </c>
      <c r="D2328" s="4">
        <v>0.188552188552189</v>
      </c>
      <c r="E2328" s="4">
        <v>0.11464968152866201</v>
      </c>
      <c r="F2328">
        <f t="shared" si="255"/>
        <v>18.150199999999991</v>
      </c>
      <c r="G2328">
        <f t="shared" ca="1" si="256"/>
        <v>15.248064586205443</v>
      </c>
      <c r="H2328" s="14">
        <f t="shared" ca="1" si="257"/>
        <v>13.796996879308168</v>
      </c>
      <c r="I2328" s="13">
        <f t="shared" ca="1" si="258"/>
        <v>-0.17235584446625798</v>
      </c>
      <c r="J2328" s="13">
        <f t="shared" ca="1" si="259"/>
        <v>1</v>
      </c>
      <c r="K2328" s="7">
        <f t="shared" ca="1" si="260"/>
        <v>0.188552188552189</v>
      </c>
      <c r="L2328" s="13">
        <f t="shared" ca="1" si="261"/>
        <v>1</v>
      </c>
      <c r="M2328" s="16">
        <f t="shared" ca="1" si="262"/>
        <v>0.188552188552189</v>
      </c>
      <c r="P2328" s="15">
        <v>0.40624426825249266</v>
      </c>
      <c r="Q2328" s="11">
        <v>14.36</v>
      </c>
    </row>
    <row r="2329" spans="1:17" x14ac:dyDescent="0.25">
      <c r="A2329" s="3">
        <v>41331</v>
      </c>
      <c r="B2329">
        <v>17.05</v>
      </c>
      <c r="C2329">
        <v>17.350000000000001</v>
      </c>
      <c r="D2329" s="4">
        <v>-3.3994334277620303E-2</v>
      </c>
      <c r="E2329" s="4">
        <v>-8.5714285714284504E-3</v>
      </c>
      <c r="F2329">
        <f t="shared" si="255"/>
        <v>18.150399999999994</v>
      </c>
      <c r="G2329">
        <f t="shared" ca="1" si="256"/>
        <v>15.248342137034427</v>
      </c>
      <c r="H2329" s="14">
        <f t="shared" ca="1" si="257"/>
        <v>13.797313205551644</v>
      </c>
      <c r="I2329" s="13">
        <f t="shared" ca="1" si="258"/>
        <v>-0.37917920729378984</v>
      </c>
      <c r="J2329" s="13">
        <f t="shared" ca="1" si="259"/>
        <v>0</v>
      </c>
      <c r="K2329" s="7">
        <f t="shared" ca="1" si="260"/>
        <v>0</v>
      </c>
      <c r="L2329" s="13">
        <f t="shared" ca="1" si="261"/>
        <v>1</v>
      </c>
      <c r="M2329" s="16">
        <f t="shared" ca="1" si="262"/>
        <v>-3.3994334277620303E-2</v>
      </c>
      <c r="P2329" s="15">
        <v>0.40655679058547645</v>
      </c>
      <c r="Q2329" s="11">
        <v>41.3</v>
      </c>
    </row>
    <row r="2330" spans="1:17" x14ac:dyDescent="0.25">
      <c r="A2330" s="3">
        <v>41332</v>
      </c>
      <c r="B2330">
        <v>15.4</v>
      </c>
      <c r="C2330">
        <v>16.100000000000001</v>
      </c>
      <c r="D2330" s="4">
        <v>-9.6774193548387094E-2</v>
      </c>
      <c r="E2330" s="4">
        <v>-7.2046109510086498E-2</v>
      </c>
      <c r="F2330">
        <f t="shared" si="255"/>
        <v>18.140799999999992</v>
      </c>
      <c r="G2330">
        <f t="shared" ca="1" si="256"/>
        <v>15.233633792161099</v>
      </c>
      <c r="H2330" s="14">
        <f t="shared" ca="1" si="257"/>
        <v>13.780050688241651</v>
      </c>
      <c r="I2330" s="13">
        <f t="shared" ca="1" si="258"/>
        <v>-0.94277375425240162</v>
      </c>
      <c r="J2330" s="13">
        <f t="shared" ca="1" si="259"/>
        <v>0</v>
      </c>
      <c r="K2330" s="7">
        <f t="shared" ca="1" si="260"/>
        <v>0</v>
      </c>
      <c r="L2330" s="13">
        <f t="shared" ca="1" si="261"/>
        <v>1</v>
      </c>
      <c r="M2330" s="16">
        <f t="shared" ca="1" si="262"/>
        <v>-9.6774193548387094E-2</v>
      </c>
      <c r="P2330" s="15">
        <v>0.40735210756394774</v>
      </c>
      <c r="Q2330" s="11">
        <v>13.64</v>
      </c>
    </row>
    <row r="2331" spans="1:17" x14ac:dyDescent="0.25">
      <c r="A2331" s="3">
        <v>41333</v>
      </c>
      <c r="B2331">
        <v>16.149999999999999</v>
      </c>
      <c r="C2331">
        <v>16.7</v>
      </c>
      <c r="D2331" s="4">
        <v>4.8701298701298697E-2</v>
      </c>
      <c r="E2331" s="4">
        <v>3.7267080745341498E-2</v>
      </c>
      <c r="F2331">
        <f t="shared" si="255"/>
        <v>18.137199999999989</v>
      </c>
      <c r="G2331">
        <f t="shared" ca="1" si="256"/>
        <v>15.228128643020163</v>
      </c>
      <c r="H2331" s="14">
        <f t="shared" ca="1" si="257"/>
        <v>13.773592964530252</v>
      </c>
      <c r="I2331" s="13">
        <f t="shared" ca="1" si="258"/>
        <v>-0.68310459117203837</v>
      </c>
      <c r="J2331" s="13">
        <f t="shared" ca="1" si="259"/>
        <v>0</v>
      </c>
      <c r="K2331" s="7">
        <f t="shared" ca="1" si="260"/>
        <v>0</v>
      </c>
      <c r="L2331" s="13">
        <f t="shared" ca="1" si="261"/>
        <v>1</v>
      </c>
      <c r="M2331" s="16">
        <f t="shared" ca="1" si="262"/>
        <v>4.8701298701298697E-2</v>
      </c>
      <c r="P2331" s="15">
        <v>0.40751841173241637</v>
      </c>
      <c r="Q2331" s="11">
        <v>27.2</v>
      </c>
    </row>
    <row r="2332" spans="1:17" x14ac:dyDescent="0.25">
      <c r="A2332" s="3">
        <v>41334</v>
      </c>
      <c r="B2332">
        <v>16.399999999999999</v>
      </c>
      <c r="C2332">
        <v>16.95</v>
      </c>
      <c r="D2332" s="4">
        <v>1.54798761609907E-2</v>
      </c>
      <c r="E2332" s="4">
        <v>1.4970059880239601E-2</v>
      </c>
      <c r="F2332">
        <f t="shared" si="255"/>
        <v>18.138199999999994</v>
      </c>
      <c r="G2332">
        <f t="shared" ca="1" si="256"/>
        <v>15.229769020932364</v>
      </c>
      <c r="H2332" s="14">
        <f t="shared" ca="1" si="257"/>
        <v>13.77555353139855</v>
      </c>
      <c r="I2332" s="13">
        <f t="shared" ca="1" si="258"/>
        <v>-0.59764182561321066</v>
      </c>
      <c r="J2332" s="13">
        <f t="shared" ca="1" si="259"/>
        <v>0</v>
      </c>
      <c r="K2332" s="7">
        <f t="shared" ca="1" si="260"/>
        <v>0</v>
      </c>
      <c r="L2332" s="13">
        <f t="shared" ca="1" si="261"/>
        <v>1</v>
      </c>
      <c r="M2332" s="16">
        <f t="shared" ca="1" si="262"/>
        <v>1.54798761609907E-2</v>
      </c>
      <c r="P2332" s="15">
        <v>0.40918642703534353</v>
      </c>
      <c r="Q2332" s="11">
        <v>14.19</v>
      </c>
    </row>
    <row r="2333" spans="1:17" x14ac:dyDescent="0.25">
      <c r="A2333" s="3">
        <v>41337</v>
      </c>
      <c r="B2333">
        <v>15</v>
      </c>
      <c r="C2333">
        <v>15.85</v>
      </c>
      <c r="D2333" s="4">
        <v>-8.5365853658536606E-2</v>
      </c>
      <c r="E2333" s="4">
        <v>-6.4896755162241901E-2</v>
      </c>
      <c r="F2333">
        <f t="shared" si="255"/>
        <v>18.118199999999995</v>
      </c>
      <c r="G2333">
        <f t="shared" ca="1" si="256"/>
        <v>15.205452369325441</v>
      </c>
      <c r="H2333" s="14">
        <f t="shared" ca="1" si="257"/>
        <v>13.749078553988163</v>
      </c>
      <c r="I2333" s="13">
        <f t="shared" ca="1" si="258"/>
        <v>-1.0705355888583661</v>
      </c>
      <c r="J2333" s="13">
        <f t="shared" ca="1" si="259"/>
        <v>0</v>
      </c>
      <c r="K2333" s="7">
        <f t="shared" ca="1" si="260"/>
        <v>0</v>
      </c>
      <c r="L2333" s="13">
        <f t="shared" ca="1" si="261"/>
        <v>1</v>
      </c>
      <c r="M2333" s="16">
        <f t="shared" ca="1" si="262"/>
        <v>-8.5365853658536606E-2</v>
      </c>
      <c r="P2333" s="15">
        <v>0.41021694874874354</v>
      </c>
      <c r="Q2333" s="11">
        <v>14.38</v>
      </c>
    </row>
    <row r="2334" spans="1:17" x14ac:dyDescent="0.25">
      <c r="A2334" s="3">
        <v>41338</v>
      </c>
      <c r="B2334">
        <v>14.55</v>
      </c>
      <c r="C2334">
        <v>15.55</v>
      </c>
      <c r="D2334" s="4">
        <v>-2.9999999999999898E-2</v>
      </c>
      <c r="E2334" s="4">
        <v>-1.8927444794952598E-2</v>
      </c>
      <c r="F2334">
        <f t="shared" si="255"/>
        <v>18.099999999999998</v>
      </c>
      <c r="G2334">
        <f t="shared" ca="1" si="256"/>
        <v>15.179239824977044</v>
      </c>
      <c r="H2334" s="14">
        <f t="shared" ca="1" si="257"/>
        <v>13.718859737465566</v>
      </c>
      <c r="I2334" s="13">
        <f t="shared" ca="1" si="258"/>
        <v>-1.215437005187219</v>
      </c>
      <c r="J2334" s="13">
        <f t="shared" ca="1" si="259"/>
        <v>1</v>
      </c>
      <c r="K2334" s="7">
        <f t="shared" ca="1" si="260"/>
        <v>-2.9999999999999898E-2</v>
      </c>
      <c r="L2334" s="13">
        <f t="shared" ca="1" si="261"/>
        <v>1</v>
      </c>
      <c r="M2334" s="16">
        <f t="shared" ca="1" si="262"/>
        <v>-2.9999999999999898E-2</v>
      </c>
      <c r="P2334" s="15">
        <v>0.41032251397003727</v>
      </c>
      <c r="Q2334" s="11">
        <v>13.99</v>
      </c>
    </row>
    <row r="2335" spans="1:17" x14ac:dyDescent="0.25">
      <c r="A2335" s="3">
        <v>41339</v>
      </c>
      <c r="B2335">
        <v>14.7</v>
      </c>
      <c r="C2335">
        <v>15.55</v>
      </c>
      <c r="D2335" s="4">
        <v>1.03092783505154E-2</v>
      </c>
      <c r="E2335" s="4">
        <v>0</v>
      </c>
      <c r="F2335">
        <f t="shared" si="255"/>
        <v>18.086399999999994</v>
      </c>
      <c r="G2335">
        <f t="shared" ca="1" si="256"/>
        <v>15.15776635271664</v>
      </c>
      <c r="H2335" s="14">
        <f t="shared" ca="1" si="257"/>
        <v>13.693449529074963</v>
      </c>
      <c r="I2335" s="13">
        <f t="shared" ca="1" si="258"/>
        <v>-1.1563071410933463</v>
      </c>
      <c r="J2335" s="13">
        <f t="shared" ca="1" si="259"/>
        <v>1</v>
      </c>
      <c r="K2335" s="7">
        <f t="shared" ca="1" si="260"/>
        <v>1.03092783505154E-2</v>
      </c>
      <c r="L2335" s="13">
        <f t="shared" ca="1" si="261"/>
        <v>1</v>
      </c>
      <c r="M2335" s="16">
        <f t="shared" ca="1" si="262"/>
        <v>1.03092783505154E-2</v>
      </c>
      <c r="P2335" s="15">
        <v>0.41161581743267606</v>
      </c>
      <c r="Q2335" s="11">
        <v>18.524999999999999</v>
      </c>
    </row>
    <row r="2336" spans="1:17" x14ac:dyDescent="0.25">
      <c r="A2336" s="3">
        <v>41340</v>
      </c>
      <c r="B2336">
        <v>14.2</v>
      </c>
      <c r="C2336">
        <v>15.25</v>
      </c>
      <c r="D2336" s="4">
        <v>-3.4013605442176902E-2</v>
      </c>
      <c r="E2336" s="4">
        <v>-1.9292604501607701E-2</v>
      </c>
      <c r="F2336">
        <f t="shared" si="255"/>
        <v>18.06979999999999</v>
      </c>
      <c r="G2336">
        <f t="shared" ca="1" si="256"/>
        <v>15.130963842607001</v>
      </c>
      <c r="H2336" s="14">
        <f t="shared" ca="1" si="257"/>
        <v>13.661545763910505</v>
      </c>
      <c r="I2336" s="13">
        <f t="shared" ca="1" si="258"/>
        <v>-1.3167797702042869</v>
      </c>
      <c r="J2336" s="13">
        <f t="shared" ca="1" si="259"/>
        <v>1</v>
      </c>
      <c r="K2336" s="7">
        <f t="shared" ca="1" si="260"/>
        <v>-3.4013605442176902E-2</v>
      </c>
      <c r="L2336" s="13">
        <f t="shared" ca="1" si="261"/>
        <v>1</v>
      </c>
      <c r="M2336" s="16">
        <f t="shared" ca="1" si="262"/>
        <v>-3.4013605442176902E-2</v>
      </c>
      <c r="P2336" s="15">
        <v>0.41519255274417177</v>
      </c>
      <c r="Q2336" s="11">
        <v>18.524999999999999</v>
      </c>
    </row>
    <row r="2337" spans="1:17" x14ac:dyDescent="0.25">
      <c r="A2337" s="3">
        <v>41341</v>
      </c>
      <c r="B2337">
        <v>13.8</v>
      </c>
      <c r="C2337">
        <v>15.1</v>
      </c>
      <c r="D2337" s="4">
        <v>-2.8169014084506901E-2</v>
      </c>
      <c r="E2337" s="4">
        <v>-9.8360655737704805E-3</v>
      </c>
      <c r="F2337">
        <f t="shared" si="255"/>
        <v>18.056999999999988</v>
      </c>
      <c r="G2337">
        <f t="shared" ca="1" si="256"/>
        <v>15.106586300194413</v>
      </c>
      <c r="H2337" s="14">
        <f t="shared" ca="1" si="257"/>
        <v>13.631379450291627</v>
      </c>
      <c r="I2337" s="13">
        <f t="shared" ca="1" si="258"/>
        <v>-1.4428485063909899</v>
      </c>
      <c r="J2337" s="13">
        <f t="shared" ca="1" si="259"/>
        <v>1</v>
      </c>
      <c r="K2337" s="7">
        <f t="shared" ca="1" si="260"/>
        <v>-2.8169014084506901E-2</v>
      </c>
      <c r="L2337" s="13">
        <f t="shared" ca="1" si="261"/>
        <v>1</v>
      </c>
      <c r="M2337" s="16">
        <f t="shared" ca="1" si="262"/>
        <v>-2.8169014084506901E-2</v>
      </c>
      <c r="P2337" s="15">
        <v>0.41589948471864063</v>
      </c>
      <c r="Q2337" s="11">
        <v>13.83</v>
      </c>
    </row>
    <row r="2338" spans="1:17" x14ac:dyDescent="0.25">
      <c r="A2338" s="3">
        <v>41344</v>
      </c>
      <c r="B2338">
        <v>13</v>
      </c>
      <c r="C2338">
        <v>14.45</v>
      </c>
      <c r="D2338" s="4">
        <v>-5.79710144927537E-2</v>
      </c>
      <c r="E2338" s="4">
        <v>-4.3046357615894003E-2</v>
      </c>
      <c r="F2338">
        <f t="shared" si="255"/>
        <v>18.046599999999991</v>
      </c>
      <c r="G2338">
        <f t="shared" ca="1" si="256"/>
        <v>15.082990977203581</v>
      </c>
      <c r="H2338" s="14">
        <f t="shared" ca="1" si="257"/>
        <v>13.601186465805375</v>
      </c>
      <c r="I2338" s="13">
        <f t="shared" ca="1" si="258"/>
        <v>-1.7028562003897889</v>
      </c>
      <c r="J2338" s="13">
        <f t="shared" ca="1" si="259"/>
        <v>1</v>
      </c>
      <c r="K2338" s="7">
        <f t="shared" ca="1" si="260"/>
        <v>-5.79710144927537E-2</v>
      </c>
      <c r="L2338" s="13">
        <f t="shared" ca="1" si="261"/>
        <v>1</v>
      </c>
      <c r="M2338" s="16">
        <f t="shared" ca="1" si="262"/>
        <v>-5.79710144927537E-2</v>
      </c>
      <c r="P2338" s="15">
        <v>0.41792621329980306</v>
      </c>
      <c r="Q2338" s="11">
        <v>23.63</v>
      </c>
    </row>
    <row r="2339" spans="1:17" x14ac:dyDescent="0.25">
      <c r="A2339" s="3">
        <v>41345</v>
      </c>
      <c r="B2339">
        <v>13.25</v>
      </c>
      <c r="C2339">
        <v>14.8</v>
      </c>
      <c r="D2339" s="4">
        <v>1.9230769230769201E-2</v>
      </c>
      <c r="E2339" s="4">
        <v>2.4221453287197402E-2</v>
      </c>
      <c r="F2339">
        <f t="shared" si="255"/>
        <v>18.029199999999989</v>
      </c>
      <c r="G2339">
        <f t="shared" ca="1" si="256"/>
        <v>15.050289568315204</v>
      </c>
      <c r="H2339" s="14">
        <f t="shared" ca="1" si="257"/>
        <v>13.56083435247281</v>
      </c>
      <c r="I2339" s="13">
        <f t="shared" ca="1" si="258"/>
        <v>-1.6043449810261707</v>
      </c>
      <c r="J2339" s="13">
        <f t="shared" ca="1" si="259"/>
        <v>1</v>
      </c>
      <c r="K2339" s="7">
        <f t="shared" ca="1" si="260"/>
        <v>1.9230769230769201E-2</v>
      </c>
      <c r="L2339" s="13">
        <f t="shared" ca="1" si="261"/>
        <v>1</v>
      </c>
      <c r="M2339" s="16">
        <f t="shared" ca="1" si="262"/>
        <v>1.9230769230769201E-2</v>
      </c>
      <c r="P2339" s="15">
        <v>0.41906201989460928</v>
      </c>
      <c r="Q2339" s="11">
        <v>18.324999999999999</v>
      </c>
    </row>
    <row r="2340" spans="1:17" x14ac:dyDescent="0.25">
      <c r="A2340" s="3">
        <v>41346</v>
      </c>
      <c r="B2340">
        <v>12.95</v>
      </c>
      <c r="C2340">
        <v>14.7</v>
      </c>
      <c r="D2340" s="4">
        <v>-2.2641509433962401E-2</v>
      </c>
      <c r="E2340" s="4">
        <v>-6.7567567567567996E-3</v>
      </c>
      <c r="F2340">
        <f t="shared" si="255"/>
        <v>18.01039999999999</v>
      </c>
      <c r="G2340">
        <f t="shared" ca="1" si="256"/>
        <v>15.01437399210214</v>
      </c>
      <c r="H2340" s="14">
        <f t="shared" ca="1" si="257"/>
        <v>13.516360988153213</v>
      </c>
      <c r="I2340" s="13">
        <f t="shared" ca="1" si="258"/>
        <v>-1.6890374071053542</v>
      </c>
      <c r="J2340" s="13">
        <f t="shared" ca="1" si="259"/>
        <v>1</v>
      </c>
      <c r="K2340" s="7">
        <f t="shared" ca="1" si="260"/>
        <v>-2.2641509433962401E-2</v>
      </c>
      <c r="L2340" s="13">
        <f t="shared" ca="1" si="261"/>
        <v>1</v>
      </c>
      <c r="M2340" s="16">
        <f t="shared" ca="1" si="262"/>
        <v>-2.2641509433962401E-2</v>
      </c>
      <c r="P2340" s="15">
        <v>0.42380531993472093</v>
      </c>
      <c r="Q2340" s="11">
        <v>17.059999999999999</v>
      </c>
    </row>
    <row r="2341" spans="1:17" x14ac:dyDescent="0.25">
      <c r="A2341" s="3">
        <v>41347</v>
      </c>
      <c r="B2341">
        <v>12.55</v>
      </c>
      <c r="C2341">
        <v>14.6</v>
      </c>
      <c r="D2341" s="4">
        <v>-3.0888030888030799E-2</v>
      </c>
      <c r="E2341" s="4">
        <v>-6.80272108843538E-3</v>
      </c>
      <c r="F2341">
        <f t="shared" si="255"/>
        <v>17.992199999999993</v>
      </c>
      <c r="G2341">
        <f t="shared" ca="1" si="256"/>
        <v>14.976940614806033</v>
      </c>
      <c r="H2341" s="14">
        <f t="shared" ca="1" si="257"/>
        <v>13.469310922209051</v>
      </c>
      <c r="I2341" s="13">
        <f t="shared" ca="1" si="258"/>
        <v>-1.8048861821716591</v>
      </c>
      <c r="J2341" s="13">
        <f t="shared" ca="1" si="259"/>
        <v>1</v>
      </c>
      <c r="K2341" s="7">
        <f t="shared" ca="1" si="260"/>
        <v>-3.0888030888030799E-2</v>
      </c>
      <c r="L2341" s="13">
        <f t="shared" ca="1" si="261"/>
        <v>1</v>
      </c>
      <c r="M2341" s="16">
        <f t="shared" ca="1" si="262"/>
        <v>-3.0888030888030799E-2</v>
      </c>
      <c r="P2341" s="15">
        <v>0.42380826381833858</v>
      </c>
      <c r="Q2341" s="11">
        <v>16.524999999999999</v>
      </c>
    </row>
    <row r="2342" spans="1:17" x14ac:dyDescent="0.25">
      <c r="A2342" s="3">
        <v>41348</v>
      </c>
      <c r="B2342">
        <v>12.55</v>
      </c>
      <c r="C2342">
        <v>14.7</v>
      </c>
      <c r="D2342" s="4">
        <v>0</v>
      </c>
      <c r="E2342" s="4">
        <v>6.8493150684931798E-3</v>
      </c>
      <c r="F2342">
        <f t="shared" si="255"/>
        <v>17.975199999999997</v>
      </c>
      <c r="G2342">
        <f t="shared" ca="1" si="256"/>
        <v>14.941343549869224</v>
      </c>
      <c r="H2342" s="14">
        <f t="shared" ca="1" si="257"/>
        <v>13.424415324803837</v>
      </c>
      <c r="I2342" s="13">
        <f t="shared" ca="1" si="258"/>
        <v>-1.7882190832615514</v>
      </c>
      <c r="J2342" s="13">
        <f t="shared" ca="1" si="259"/>
        <v>1</v>
      </c>
      <c r="K2342" s="7">
        <f t="shared" ca="1" si="260"/>
        <v>0</v>
      </c>
      <c r="L2342" s="13">
        <f t="shared" ca="1" si="261"/>
        <v>1</v>
      </c>
      <c r="M2342" s="16">
        <f t="shared" ca="1" si="262"/>
        <v>0</v>
      </c>
      <c r="P2342" s="15">
        <v>0.4252485426333264</v>
      </c>
      <c r="Q2342" s="11">
        <v>28.2</v>
      </c>
    </row>
    <row r="2343" spans="1:17" x14ac:dyDescent="0.25">
      <c r="A2343" s="3">
        <v>41351</v>
      </c>
      <c r="B2343">
        <v>15.4</v>
      </c>
      <c r="C2343">
        <v>16.350000000000001</v>
      </c>
      <c r="D2343" s="4">
        <v>4.76190476190477E-2</v>
      </c>
      <c r="E2343" s="4">
        <v>3.1545741324921203E-2</v>
      </c>
      <c r="F2343">
        <f t="shared" si="255"/>
        <v>17.968799999999995</v>
      </c>
      <c r="G2343">
        <f t="shared" ca="1" si="256"/>
        <v>14.931207769301446</v>
      </c>
      <c r="H2343" s="14">
        <f t="shared" ca="1" si="257"/>
        <v>13.412411653952173</v>
      </c>
      <c r="I2343" s="13">
        <f t="shared" ca="1" si="258"/>
        <v>-0.84566979531984554</v>
      </c>
      <c r="J2343" s="13">
        <f t="shared" ca="1" si="259"/>
        <v>1</v>
      </c>
      <c r="K2343" s="7">
        <f t="shared" ca="1" si="260"/>
        <v>4.76190476190477E-2</v>
      </c>
      <c r="L2343" s="13">
        <f t="shared" ca="1" si="261"/>
        <v>1</v>
      </c>
      <c r="M2343" s="16">
        <f t="shared" ca="1" si="262"/>
        <v>4.76190476190477E-2</v>
      </c>
      <c r="P2343" s="15">
        <v>0.42649174864246775</v>
      </c>
      <c r="Q2343" s="11">
        <v>15.5</v>
      </c>
    </row>
    <row r="2344" spans="1:17" x14ac:dyDescent="0.25">
      <c r="A2344" s="3">
        <v>41352</v>
      </c>
      <c r="B2344">
        <v>15.4</v>
      </c>
      <c r="C2344">
        <v>16.25</v>
      </c>
      <c r="D2344" s="4">
        <v>0</v>
      </c>
      <c r="E2344" s="4">
        <v>-6.1162079510703703E-3</v>
      </c>
      <c r="F2344">
        <f t="shared" si="255"/>
        <v>17.961399999999994</v>
      </c>
      <c r="G2344">
        <f t="shared" ca="1" si="256"/>
        <v>14.919814880362505</v>
      </c>
      <c r="H2344" s="14">
        <f t="shared" ca="1" si="257"/>
        <v>13.399022320543761</v>
      </c>
      <c r="I2344" s="13">
        <f t="shared" ca="1" si="258"/>
        <v>-0.8421266869905234</v>
      </c>
      <c r="J2344" s="13">
        <f t="shared" ca="1" si="259"/>
        <v>1</v>
      </c>
      <c r="K2344" s="7">
        <f t="shared" ca="1" si="260"/>
        <v>0</v>
      </c>
      <c r="L2344" s="13">
        <f t="shared" ca="1" si="261"/>
        <v>1</v>
      </c>
      <c r="M2344" s="16">
        <f t="shared" ca="1" si="262"/>
        <v>0</v>
      </c>
      <c r="P2344" s="15">
        <v>0.42731715765533362</v>
      </c>
      <c r="Q2344" s="11">
        <v>16.524999999999999</v>
      </c>
    </row>
    <row r="2345" spans="1:17" x14ac:dyDescent="0.25">
      <c r="A2345" s="3">
        <v>41353</v>
      </c>
      <c r="B2345">
        <v>14.5</v>
      </c>
      <c r="C2345">
        <v>15.95</v>
      </c>
      <c r="D2345" s="4">
        <v>-5.8441558441558503E-2</v>
      </c>
      <c r="E2345" s="4">
        <v>-1.8461538461538501E-2</v>
      </c>
      <c r="F2345">
        <f t="shared" si="255"/>
        <v>17.947599999999991</v>
      </c>
      <c r="G2345">
        <f t="shared" ca="1" si="256"/>
        <v>14.89817804821957</v>
      </c>
      <c r="H2345" s="14">
        <f t="shared" ca="1" si="257"/>
        <v>13.373467072329362</v>
      </c>
      <c r="I2345" s="13">
        <f t="shared" ca="1" si="258"/>
        <v>-1.1305749268273919</v>
      </c>
      <c r="J2345" s="13">
        <f t="shared" ca="1" si="259"/>
        <v>1</v>
      </c>
      <c r="K2345" s="7">
        <f t="shared" ca="1" si="260"/>
        <v>-5.8441558441558503E-2</v>
      </c>
      <c r="L2345" s="13">
        <f t="shared" ca="1" si="261"/>
        <v>1</v>
      </c>
      <c r="M2345" s="16">
        <f t="shared" ca="1" si="262"/>
        <v>-5.8441558441558503E-2</v>
      </c>
      <c r="P2345" s="15">
        <v>0.43189207288206816</v>
      </c>
      <c r="Q2345" s="11">
        <v>16.350000000000001</v>
      </c>
    </row>
    <row r="2346" spans="1:17" x14ac:dyDescent="0.25">
      <c r="A2346" s="3">
        <v>41354</v>
      </c>
      <c r="B2346">
        <v>14.95</v>
      </c>
      <c r="C2346">
        <v>16.149999999999999</v>
      </c>
      <c r="D2346" s="4">
        <v>3.1034482758620599E-2</v>
      </c>
      <c r="E2346" s="4">
        <v>1.2539184952978099E-2</v>
      </c>
      <c r="F2346">
        <f t="shared" si="255"/>
        <v>17.933599999999991</v>
      </c>
      <c r="G2346">
        <f t="shared" ca="1" si="256"/>
        <v>14.878487720557505</v>
      </c>
      <c r="H2346" s="14">
        <f t="shared" ca="1" si="257"/>
        <v>13.350931580836264</v>
      </c>
      <c r="I2346" s="13">
        <f t="shared" ca="1" si="258"/>
        <v>-0.97659258550865979</v>
      </c>
      <c r="J2346" s="13">
        <f t="shared" ca="1" si="259"/>
        <v>1</v>
      </c>
      <c r="K2346" s="7">
        <f t="shared" ca="1" si="260"/>
        <v>3.1034482758620599E-2</v>
      </c>
      <c r="L2346" s="13">
        <f t="shared" ca="1" si="261"/>
        <v>1</v>
      </c>
      <c r="M2346" s="16">
        <f t="shared" ca="1" si="262"/>
        <v>3.1034482758620599E-2</v>
      </c>
      <c r="P2346" s="15">
        <v>0.43223632194740408</v>
      </c>
      <c r="Q2346" s="11">
        <v>18.524999999999999</v>
      </c>
    </row>
    <row r="2347" spans="1:17" x14ac:dyDescent="0.25">
      <c r="A2347" s="3">
        <v>41355</v>
      </c>
      <c r="B2347">
        <v>14.8</v>
      </c>
      <c r="C2347">
        <v>16</v>
      </c>
      <c r="D2347" s="4">
        <v>-1.0033444816053399E-2</v>
      </c>
      <c r="E2347" s="4">
        <v>-9.2879256965943107E-3</v>
      </c>
      <c r="F2347">
        <f t="shared" si="255"/>
        <v>17.91899999999999</v>
      </c>
      <c r="G2347">
        <f t="shared" ca="1" si="256"/>
        <v>14.857675286742623</v>
      </c>
      <c r="H2347" s="14">
        <f t="shared" ca="1" si="257"/>
        <v>13.327012930113941</v>
      </c>
      <c r="I2347" s="13">
        <f t="shared" ca="1" si="258"/>
        <v>-1.0188399768547434</v>
      </c>
      <c r="J2347" s="13">
        <f t="shared" ca="1" si="259"/>
        <v>1</v>
      </c>
      <c r="K2347" s="7">
        <f t="shared" ca="1" si="260"/>
        <v>-1.0033444816053399E-2</v>
      </c>
      <c r="L2347" s="13">
        <f t="shared" ca="1" si="261"/>
        <v>1</v>
      </c>
      <c r="M2347" s="16">
        <f t="shared" ca="1" si="262"/>
        <v>-1.0033444816053399E-2</v>
      </c>
      <c r="P2347" s="15">
        <v>0.43324329906625675</v>
      </c>
      <c r="Q2347" s="11">
        <v>13.71</v>
      </c>
    </row>
    <row r="2348" spans="1:17" x14ac:dyDescent="0.25">
      <c r="A2348" s="3">
        <v>41358</v>
      </c>
      <c r="B2348">
        <v>14.55</v>
      </c>
      <c r="C2348">
        <v>15.8</v>
      </c>
      <c r="D2348" s="4">
        <v>-1.68918918918919E-2</v>
      </c>
      <c r="E2348" s="4">
        <v>-1.2500000000000001E-2</v>
      </c>
      <c r="F2348">
        <f t="shared" si="255"/>
        <v>17.898799999999991</v>
      </c>
      <c r="G2348">
        <f t="shared" ca="1" si="256"/>
        <v>14.831977774959846</v>
      </c>
      <c r="H2348" s="14">
        <f t="shared" ca="1" si="257"/>
        <v>13.298566662439775</v>
      </c>
      <c r="I2348" s="13">
        <f t="shared" ca="1" si="258"/>
        <v>-1.0919446105018866</v>
      </c>
      <c r="J2348" s="13">
        <f t="shared" ca="1" si="259"/>
        <v>1</v>
      </c>
      <c r="K2348" s="7">
        <f t="shared" ca="1" si="260"/>
        <v>-1.68918918918919E-2</v>
      </c>
      <c r="L2348" s="13">
        <f t="shared" ca="1" si="261"/>
        <v>1</v>
      </c>
      <c r="M2348" s="16">
        <f t="shared" ca="1" si="262"/>
        <v>-1.68918918918919E-2</v>
      </c>
      <c r="P2348" s="15">
        <v>0.43706215249172442</v>
      </c>
      <c r="Q2348" s="11">
        <v>16.574999999999999</v>
      </c>
    </row>
    <row r="2349" spans="1:17" x14ac:dyDescent="0.25">
      <c r="A2349" s="3">
        <v>41359</v>
      </c>
      <c r="B2349">
        <v>14.2</v>
      </c>
      <c r="C2349">
        <v>15.6</v>
      </c>
      <c r="D2349" s="4">
        <v>-2.4054982817869601E-2</v>
      </c>
      <c r="E2349" s="4">
        <v>-1.26582278481013E-2</v>
      </c>
      <c r="F2349">
        <f t="shared" si="255"/>
        <v>17.870999999999988</v>
      </c>
      <c r="G2349">
        <f t="shared" ca="1" si="256"/>
        <v>14.802275672205083</v>
      </c>
      <c r="H2349" s="14">
        <f t="shared" ca="1" si="257"/>
        <v>13.267913508307629</v>
      </c>
      <c r="I2349" s="13">
        <f t="shared" ca="1" si="258"/>
        <v>-1.1962625533841484</v>
      </c>
      <c r="J2349" s="13">
        <f t="shared" ca="1" si="259"/>
        <v>1</v>
      </c>
      <c r="K2349" s="7">
        <f t="shared" ca="1" si="260"/>
        <v>-2.4054982817869601E-2</v>
      </c>
      <c r="L2349" s="13">
        <f t="shared" ca="1" si="261"/>
        <v>1</v>
      </c>
      <c r="M2349" s="16">
        <f t="shared" ca="1" si="262"/>
        <v>-2.4054982817869601E-2</v>
      </c>
      <c r="P2349" s="15">
        <v>0.43835431223024879</v>
      </c>
      <c r="Q2349" s="11">
        <v>15.85</v>
      </c>
    </row>
    <row r="2350" spans="1:17" x14ac:dyDescent="0.25">
      <c r="A2350" s="3">
        <v>41360</v>
      </c>
      <c r="B2350">
        <v>14.4</v>
      </c>
      <c r="C2350">
        <v>15.7</v>
      </c>
      <c r="D2350" s="4">
        <v>1.4084507042253501E-2</v>
      </c>
      <c r="E2350" s="4">
        <v>6.4102564102563901E-3</v>
      </c>
      <c r="F2350">
        <f t="shared" si="255"/>
        <v>17.845799999999993</v>
      </c>
      <c r="G2350">
        <f t="shared" ca="1" si="256"/>
        <v>14.774544172166664</v>
      </c>
      <c r="H2350" s="14">
        <f t="shared" ca="1" si="257"/>
        <v>13.238916258249997</v>
      </c>
      <c r="I2350" s="13">
        <f t="shared" ca="1" si="258"/>
        <v>-1.1219514730008315</v>
      </c>
      <c r="J2350" s="13">
        <f t="shared" ca="1" si="259"/>
        <v>1</v>
      </c>
      <c r="K2350" s="7">
        <f t="shared" ca="1" si="260"/>
        <v>1.4084507042253501E-2</v>
      </c>
      <c r="L2350" s="13">
        <f t="shared" ca="1" si="261"/>
        <v>1</v>
      </c>
      <c r="M2350" s="16">
        <f t="shared" ca="1" si="262"/>
        <v>1.4084507042253501E-2</v>
      </c>
      <c r="P2350" s="15">
        <v>0.43871155534553852</v>
      </c>
      <c r="Q2350" s="11">
        <v>24.55</v>
      </c>
    </row>
    <row r="2351" spans="1:17" x14ac:dyDescent="0.25">
      <c r="A2351" s="3">
        <v>41361</v>
      </c>
      <c r="B2351">
        <v>14.2</v>
      </c>
      <c r="C2351">
        <v>15.6</v>
      </c>
      <c r="D2351" s="4">
        <v>-1.3888888888888999E-2</v>
      </c>
      <c r="E2351" s="4">
        <v>-6.3694267515923596E-3</v>
      </c>
      <c r="F2351">
        <f t="shared" si="255"/>
        <v>17.829799999999992</v>
      </c>
      <c r="G2351">
        <f t="shared" ca="1" si="256"/>
        <v>14.750023715916971</v>
      </c>
      <c r="H2351" s="14">
        <f t="shared" ca="1" si="257"/>
        <v>13.210135573875462</v>
      </c>
      <c r="I2351" s="13">
        <f t="shared" ca="1" si="258"/>
        <v>-1.1785921005884805</v>
      </c>
      <c r="J2351" s="13">
        <f t="shared" ca="1" si="259"/>
        <v>1</v>
      </c>
      <c r="K2351" s="7">
        <f t="shared" ca="1" si="260"/>
        <v>-1.3888888888888999E-2</v>
      </c>
      <c r="L2351" s="13">
        <f t="shared" ca="1" si="261"/>
        <v>1</v>
      </c>
      <c r="M2351" s="16">
        <f t="shared" ca="1" si="262"/>
        <v>-1.3888888888888999E-2</v>
      </c>
      <c r="P2351" s="15">
        <v>0.43962847146886769</v>
      </c>
      <c r="Q2351" s="11">
        <v>26.5</v>
      </c>
    </row>
    <row r="2352" spans="1:17" x14ac:dyDescent="0.25">
      <c r="A2352" s="3">
        <v>41362</v>
      </c>
      <c r="B2352">
        <v>14.2</v>
      </c>
      <c r="C2352">
        <v>15.6</v>
      </c>
      <c r="D2352" s="4">
        <v>0</v>
      </c>
      <c r="E2352" s="4">
        <v>0</v>
      </c>
      <c r="F2352">
        <f t="shared" si="255"/>
        <v>17.806799999999992</v>
      </c>
      <c r="G2352">
        <f t="shared" ca="1" si="256"/>
        <v>14.721477689446333</v>
      </c>
      <c r="H2352" s="14">
        <f t="shared" ca="1" si="257"/>
        <v>13.178816534169503</v>
      </c>
      <c r="I2352" s="13">
        <f t="shared" ca="1" si="258"/>
        <v>-1.1690188696534445</v>
      </c>
      <c r="J2352" s="13">
        <f t="shared" ca="1" si="259"/>
        <v>1</v>
      </c>
      <c r="K2352" s="7">
        <f t="shared" ca="1" si="260"/>
        <v>0</v>
      </c>
      <c r="L2352" s="13">
        <f t="shared" ca="1" si="261"/>
        <v>1</v>
      </c>
      <c r="M2352" s="16">
        <f t="shared" ca="1" si="262"/>
        <v>0</v>
      </c>
      <c r="P2352" s="15">
        <v>0.44174023797048356</v>
      </c>
      <c r="Q2352" s="11">
        <v>13.96</v>
      </c>
    </row>
    <row r="2353" spans="1:17" x14ac:dyDescent="0.25">
      <c r="A2353" s="3">
        <v>41365</v>
      </c>
      <c r="B2353">
        <v>14.4</v>
      </c>
      <c r="C2353">
        <v>15.75</v>
      </c>
      <c r="D2353" s="4">
        <v>1.4084507042253501E-2</v>
      </c>
      <c r="E2353" s="4">
        <v>9.6153846153845795E-3</v>
      </c>
      <c r="F2353">
        <f t="shared" si="255"/>
        <v>17.778999999999989</v>
      </c>
      <c r="G2353">
        <f t="shared" ca="1" si="256"/>
        <v>14.694417532306776</v>
      </c>
      <c r="H2353" s="14">
        <f t="shared" ca="1" si="257"/>
        <v>13.152126298460168</v>
      </c>
      <c r="I2353" s="13">
        <f t="shared" ca="1" si="258"/>
        <v>-1.0954480988562945</v>
      </c>
      <c r="J2353" s="13">
        <f t="shared" ca="1" si="259"/>
        <v>1</v>
      </c>
      <c r="K2353" s="7">
        <f t="shared" ca="1" si="260"/>
        <v>1.4084507042253501E-2</v>
      </c>
      <c r="L2353" s="13">
        <f t="shared" ca="1" si="261"/>
        <v>1</v>
      </c>
      <c r="M2353" s="16">
        <f t="shared" ca="1" si="262"/>
        <v>1.4084507042253501E-2</v>
      </c>
      <c r="P2353" s="15">
        <v>0.4448264462661437</v>
      </c>
      <c r="Q2353" s="11">
        <v>14.06</v>
      </c>
    </row>
    <row r="2354" spans="1:17" x14ac:dyDescent="0.25">
      <c r="A2354" s="3">
        <v>41366</v>
      </c>
      <c r="B2354">
        <v>13.8</v>
      </c>
      <c r="C2354">
        <v>15.25</v>
      </c>
      <c r="D2354" s="4">
        <v>-4.1666666666666602E-2</v>
      </c>
      <c r="E2354" s="4">
        <v>-3.1746031746031703E-2</v>
      </c>
      <c r="F2354">
        <f t="shared" si="255"/>
        <v>17.754399999999993</v>
      </c>
      <c r="G2354">
        <f t="shared" ca="1" si="256"/>
        <v>14.662714272116219</v>
      </c>
      <c r="H2354" s="14">
        <f t="shared" ca="1" si="257"/>
        <v>13.116871408174331</v>
      </c>
      <c r="I2354" s="13">
        <f t="shared" ca="1" si="258"/>
        <v>-1.2790433271840784</v>
      </c>
      <c r="J2354" s="13">
        <f t="shared" ca="1" si="259"/>
        <v>1</v>
      </c>
      <c r="K2354" s="7">
        <f t="shared" ca="1" si="260"/>
        <v>-4.1666666666666602E-2</v>
      </c>
      <c r="L2354" s="13">
        <f t="shared" ca="1" si="261"/>
        <v>1</v>
      </c>
      <c r="M2354" s="16">
        <f t="shared" ca="1" si="262"/>
        <v>-4.1666666666666602E-2</v>
      </c>
      <c r="P2354" s="15">
        <v>0.44758454675645359</v>
      </c>
      <c r="Q2354" s="11">
        <v>26.55</v>
      </c>
    </row>
    <row r="2355" spans="1:17" x14ac:dyDescent="0.25">
      <c r="A2355" s="3">
        <v>41367</v>
      </c>
      <c r="B2355">
        <v>14.65</v>
      </c>
      <c r="C2355">
        <v>15.75</v>
      </c>
      <c r="D2355" s="4">
        <v>6.1594202898550797E-2</v>
      </c>
      <c r="E2355" s="4">
        <v>3.2786885245901697E-2</v>
      </c>
      <c r="F2355">
        <f t="shared" si="255"/>
        <v>17.730799999999995</v>
      </c>
      <c r="G2355">
        <f t="shared" ca="1" si="256"/>
        <v>14.6380259442371</v>
      </c>
      <c r="H2355" s="14">
        <f t="shared" ca="1" si="257"/>
        <v>13.091638916355651</v>
      </c>
      <c r="I2355" s="13">
        <f t="shared" ca="1" si="258"/>
        <v>-0.99612837680767863</v>
      </c>
      <c r="J2355" s="13">
        <f t="shared" ca="1" si="259"/>
        <v>1</v>
      </c>
      <c r="K2355" s="7">
        <f t="shared" ca="1" si="260"/>
        <v>6.1594202898550797E-2</v>
      </c>
      <c r="L2355" s="13">
        <f t="shared" ca="1" si="261"/>
        <v>1</v>
      </c>
      <c r="M2355" s="16">
        <f t="shared" ca="1" si="262"/>
        <v>6.1594202898550797E-2</v>
      </c>
      <c r="P2355" s="15">
        <v>0.4492770012661032</v>
      </c>
      <c r="Q2355" s="11">
        <v>26.6</v>
      </c>
    </row>
    <row r="2356" spans="1:17" x14ac:dyDescent="0.25">
      <c r="A2356" s="3">
        <v>41368</v>
      </c>
      <c r="B2356">
        <v>14.25</v>
      </c>
      <c r="C2356">
        <v>15.55</v>
      </c>
      <c r="D2356" s="4">
        <v>-2.7303754266211702E-2</v>
      </c>
      <c r="E2356" s="4">
        <v>-1.26984126984127E-2</v>
      </c>
      <c r="F2356">
        <f t="shared" si="255"/>
        <v>17.706199999999995</v>
      </c>
      <c r="G2356">
        <f t="shared" ca="1" si="256"/>
        <v>14.610297617818015</v>
      </c>
      <c r="H2356" s="14">
        <f t="shared" ca="1" si="257"/>
        <v>13.062346426727025</v>
      </c>
      <c r="I2356" s="13">
        <f t="shared" ca="1" si="258"/>
        <v>-1.1163788690146228</v>
      </c>
      <c r="J2356" s="13">
        <f t="shared" ca="1" si="259"/>
        <v>1</v>
      </c>
      <c r="K2356" s="7">
        <f t="shared" ca="1" si="260"/>
        <v>-2.7303754266211702E-2</v>
      </c>
      <c r="L2356" s="13">
        <f t="shared" ca="1" si="261"/>
        <v>1</v>
      </c>
      <c r="M2356" s="16">
        <f t="shared" ca="1" si="262"/>
        <v>-2.7303754266211702E-2</v>
      </c>
      <c r="P2356" s="15">
        <v>0.45186589919916414</v>
      </c>
      <c r="Q2356" s="11">
        <v>15.9</v>
      </c>
    </row>
    <row r="2357" spans="1:17" x14ac:dyDescent="0.25">
      <c r="A2357" s="3">
        <v>41369</v>
      </c>
      <c r="B2357">
        <v>14.35</v>
      </c>
      <c r="C2357">
        <v>15.5</v>
      </c>
      <c r="D2357" s="4">
        <v>7.0175438596491498E-3</v>
      </c>
      <c r="E2357" s="4">
        <v>-3.2154340836013698E-3</v>
      </c>
      <c r="F2357">
        <f t="shared" si="255"/>
        <v>17.684799999999999</v>
      </c>
      <c r="G2357">
        <f t="shared" ca="1" si="256"/>
        <v>14.584266342708084</v>
      </c>
      <c r="H2357" s="14">
        <f t="shared" ca="1" si="257"/>
        <v>13.033999514062128</v>
      </c>
      <c r="I2357" s="13">
        <f t="shared" ca="1" si="258"/>
        <v>-1.0755567810583611</v>
      </c>
      <c r="J2357" s="13">
        <f t="shared" ca="1" si="259"/>
        <v>1</v>
      </c>
      <c r="K2357" s="7">
        <f t="shared" ca="1" si="260"/>
        <v>7.0175438596491498E-3</v>
      </c>
      <c r="L2357" s="13">
        <f t="shared" ca="1" si="261"/>
        <v>1</v>
      </c>
      <c r="M2357" s="16">
        <f t="shared" ca="1" si="262"/>
        <v>7.0175438596491498E-3</v>
      </c>
      <c r="P2357" s="15">
        <v>0.45699118167044789</v>
      </c>
      <c r="Q2357" s="11">
        <v>16.5</v>
      </c>
    </row>
    <row r="2358" spans="1:17" x14ac:dyDescent="0.25">
      <c r="A2358" s="3">
        <v>41372</v>
      </c>
      <c r="B2358">
        <v>13.65</v>
      </c>
      <c r="C2358">
        <v>15.1</v>
      </c>
      <c r="D2358" s="4">
        <v>-4.8780487804878002E-2</v>
      </c>
      <c r="E2358" s="4">
        <v>-2.5806451612903299E-2</v>
      </c>
      <c r="F2358">
        <f t="shared" si="255"/>
        <v>17.656999999999996</v>
      </c>
      <c r="G2358">
        <f t="shared" ca="1" si="256"/>
        <v>14.551575552360019</v>
      </c>
      <c r="H2358" s="14">
        <f t="shared" ca="1" si="257"/>
        <v>12.998863328540029</v>
      </c>
      <c r="I2358" s="13">
        <f t="shared" ca="1" si="258"/>
        <v>-1.2903228101540796</v>
      </c>
      <c r="J2358" s="13">
        <f t="shared" ca="1" si="259"/>
        <v>1</v>
      </c>
      <c r="K2358" s="7">
        <f t="shared" ca="1" si="260"/>
        <v>-4.8780487804878002E-2</v>
      </c>
      <c r="L2358" s="13">
        <f t="shared" ca="1" si="261"/>
        <v>1</v>
      </c>
      <c r="M2358" s="16">
        <f t="shared" ca="1" si="262"/>
        <v>-4.8780487804878002E-2</v>
      </c>
      <c r="P2358" s="15">
        <v>0.45720113055961392</v>
      </c>
      <c r="Q2358" s="11">
        <v>16.5</v>
      </c>
    </row>
    <row r="2359" spans="1:17" x14ac:dyDescent="0.25">
      <c r="A2359" s="3">
        <v>41373</v>
      </c>
      <c r="B2359">
        <v>13.6</v>
      </c>
      <c r="C2359">
        <v>15.05</v>
      </c>
      <c r="D2359" s="4">
        <v>-3.6630036630037601E-3</v>
      </c>
      <c r="E2359" s="4">
        <v>-3.3112582781456E-3</v>
      </c>
      <c r="F2359">
        <f t="shared" si="255"/>
        <v>17.632399999999993</v>
      </c>
      <c r="G2359">
        <f t="shared" ca="1" si="256"/>
        <v>14.519303432271949</v>
      </c>
      <c r="H2359" s="14">
        <f t="shared" ca="1" si="257"/>
        <v>12.962755148407927</v>
      </c>
      <c r="I2359" s="13">
        <f t="shared" ca="1" si="258"/>
        <v>-1.2953019324237869</v>
      </c>
      <c r="J2359" s="13">
        <f t="shared" ca="1" si="259"/>
        <v>1</v>
      </c>
      <c r="K2359" s="7">
        <f t="shared" ca="1" si="260"/>
        <v>-3.6630036630037601E-3</v>
      </c>
      <c r="L2359" s="13">
        <f t="shared" ca="1" si="261"/>
        <v>1</v>
      </c>
      <c r="M2359" s="16">
        <f t="shared" ca="1" si="262"/>
        <v>-3.6630036630037601E-3</v>
      </c>
      <c r="P2359" s="15">
        <v>0.45795144060809273</v>
      </c>
      <c r="Q2359" s="11">
        <v>18.425000000000001</v>
      </c>
    </row>
    <row r="2360" spans="1:17" x14ac:dyDescent="0.25">
      <c r="A2360" s="3">
        <v>41374</v>
      </c>
      <c r="B2360">
        <v>13.1</v>
      </c>
      <c r="C2360">
        <v>14.5</v>
      </c>
      <c r="D2360" s="4">
        <v>-3.6764705882352901E-2</v>
      </c>
      <c r="E2360" s="4">
        <v>-3.6544850498338902E-2</v>
      </c>
      <c r="F2360">
        <f t="shared" si="255"/>
        <v>17.610599999999998</v>
      </c>
      <c r="G2360">
        <f t="shared" ca="1" si="256"/>
        <v>14.484948445523719</v>
      </c>
      <c r="H2360" s="14">
        <f t="shared" ca="1" si="257"/>
        <v>12.922122668285578</v>
      </c>
      <c r="I2360" s="13">
        <f t="shared" ca="1" si="258"/>
        <v>-1.4430911192069118</v>
      </c>
      <c r="J2360" s="13">
        <f t="shared" ca="1" si="259"/>
        <v>1</v>
      </c>
      <c r="K2360" s="7">
        <f t="shared" ca="1" si="260"/>
        <v>-3.6764705882352901E-2</v>
      </c>
      <c r="L2360" s="13">
        <f t="shared" ca="1" si="261"/>
        <v>1</v>
      </c>
      <c r="M2360" s="16">
        <f t="shared" ca="1" si="262"/>
        <v>-3.6764705882352901E-2</v>
      </c>
      <c r="P2360" s="15">
        <v>0.45828298434894582</v>
      </c>
      <c r="Q2360" s="11">
        <v>27.6</v>
      </c>
    </row>
    <row r="2361" spans="1:17" x14ac:dyDescent="0.25">
      <c r="A2361" s="3">
        <v>41375</v>
      </c>
      <c r="B2361">
        <v>13.15</v>
      </c>
      <c r="C2361">
        <v>14.5</v>
      </c>
      <c r="D2361" s="4">
        <v>3.8167938931297201E-3</v>
      </c>
      <c r="E2361" s="4">
        <v>0</v>
      </c>
      <c r="F2361">
        <f t="shared" si="255"/>
        <v>17.591200000000001</v>
      </c>
      <c r="G2361">
        <f t="shared" ca="1" si="256"/>
        <v>14.452999471034396</v>
      </c>
      <c r="H2361" s="14">
        <f t="shared" ca="1" si="257"/>
        <v>12.883899206551593</v>
      </c>
      <c r="I2361" s="13">
        <f t="shared" ca="1" si="258"/>
        <v>-1.4152059305986677</v>
      </c>
      <c r="J2361" s="13">
        <f t="shared" ca="1" si="259"/>
        <v>1</v>
      </c>
      <c r="K2361" s="7">
        <f t="shared" ca="1" si="260"/>
        <v>3.8167938931297201E-3</v>
      </c>
      <c r="L2361" s="13">
        <f t="shared" ca="1" si="261"/>
        <v>1</v>
      </c>
      <c r="M2361" s="16">
        <f t="shared" ca="1" si="262"/>
        <v>3.8167938931297201E-3</v>
      </c>
      <c r="P2361" s="15">
        <v>0.45853828747942227</v>
      </c>
      <c r="Q2361" s="11">
        <v>15.75</v>
      </c>
    </row>
    <row r="2362" spans="1:17" x14ac:dyDescent="0.25">
      <c r="A2362" s="3">
        <v>41376</v>
      </c>
      <c r="B2362">
        <v>12.75</v>
      </c>
      <c r="C2362">
        <v>14.15</v>
      </c>
      <c r="D2362" s="4">
        <v>-3.0418250950570401E-2</v>
      </c>
      <c r="E2362" s="4">
        <v>-2.4137931034482699E-2</v>
      </c>
      <c r="F2362">
        <f t="shared" si="255"/>
        <v>17.569999999999997</v>
      </c>
      <c r="G2362">
        <f t="shared" ca="1" si="256"/>
        <v>14.417102919535726</v>
      </c>
      <c r="H2362" s="14">
        <f t="shared" ca="1" si="257"/>
        <v>12.840654379303592</v>
      </c>
      <c r="I2362" s="13">
        <f t="shared" ca="1" si="258"/>
        <v>-1.5287527239202627</v>
      </c>
      <c r="J2362" s="13">
        <f t="shared" ca="1" si="259"/>
        <v>1</v>
      </c>
      <c r="K2362" s="7">
        <f t="shared" ca="1" si="260"/>
        <v>-3.0418250950570401E-2</v>
      </c>
      <c r="L2362" s="13">
        <f t="shared" ca="1" si="261"/>
        <v>1</v>
      </c>
      <c r="M2362" s="16">
        <f t="shared" ca="1" si="262"/>
        <v>-3.0418250950570401E-2</v>
      </c>
      <c r="P2362" s="15">
        <v>0.45959936223519648</v>
      </c>
      <c r="Q2362" s="11">
        <v>13.96</v>
      </c>
    </row>
    <row r="2363" spans="1:17" x14ac:dyDescent="0.25">
      <c r="A2363" s="3">
        <v>41379</v>
      </c>
      <c r="B2363">
        <v>16.649999999999999</v>
      </c>
      <c r="C2363">
        <v>16.850000000000001</v>
      </c>
      <c r="D2363" s="4">
        <v>0.17667844522968201</v>
      </c>
      <c r="E2363" s="4">
        <v>0.10130718954248399</v>
      </c>
      <c r="F2363">
        <f t="shared" si="255"/>
        <v>17.562799999999996</v>
      </c>
      <c r="G2363">
        <f t="shared" ca="1" si="256"/>
        <v>14.409865468488109</v>
      </c>
      <c r="H2363" s="14">
        <f t="shared" ca="1" si="257"/>
        <v>12.833398202732164</v>
      </c>
      <c r="I2363" s="13">
        <f t="shared" ca="1" si="258"/>
        <v>-0.28950807283724139</v>
      </c>
      <c r="J2363" s="13">
        <f t="shared" ca="1" si="259"/>
        <v>1</v>
      </c>
      <c r="K2363" s="7">
        <f t="shared" ca="1" si="260"/>
        <v>0.17667844522968201</v>
      </c>
      <c r="L2363" s="13">
        <f t="shared" ca="1" si="261"/>
        <v>1</v>
      </c>
      <c r="M2363" s="16">
        <f t="shared" ca="1" si="262"/>
        <v>0.17667844522968201</v>
      </c>
      <c r="P2363" s="15">
        <v>0.4603504159700581</v>
      </c>
      <c r="Q2363" s="11">
        <v>42.95</v>
      </c>
    </row>
    <row r="2364" spans="1:17" x14ac:dyDescent="0.25">
      <c r="A2364" s="3">
        <v>41380</v>
      </c>
      <c r="B2364">
        <v>14.75</v>
      </c>
      <c r="C2364">
        <v>15.7</v>
      </c>
      <c r="D2364" s="4">
        <v>-0.114114114114114</v>
      </c>
      <c r="E2364" s="4">
        <v>-6.8249258160237497E-2</v>
      </c>
      <c r="F2364">
        <f t="shared" ref="F2364:F2427" si="263">AVERAGE(B2115:B2364)</f>
        <v>17.549799999999994</v>
      </c>
      <c r="G2364">
        <f t="shared" ref="G2364:G2427" ca="1" si="264">F2364-_xlfn.STDEV.P(OFFSET(B2364,0,0,-250,1))</f>
        <v>14.391998555956977</v>
      </c>
      <c r="H2364" s="14">
        <f t="shared" ref="H2364:H2427" ca="1" si="265">F2364-1.5*_xlfn.STDEV.P(OFFSET(B2364,0,0,-250,1))</f>
        <v>12.813097833935469</v>
      </c>
      <c r="I2364" s="13">
        <f t="shared" ref="I2364:I2427" ca="1" si="266">(B2364-F2364)/_xlfn.STDEV.P(OFFSET(B2364,0,0,-250,1))</f>
        <v>-0.8866295267809291</v>
      </c>
      <c r="J2364" s="13">
        <f t="shared" ca="1" si="259"/>
        <v>0</v>
      </c>
      <c r="K2364" s="7">
        <f t="shared" ca="1" si="260"/>
        <v>0</v>
      </c>
      <c r="L2364" s="13">
        <f t="shared" ca="1" si="261"/>
        <v>1</v>
      </c>
      <c r="M2364" s="16">
        <f t="shared" ca="1" si="262"/>
        <v>-0.114114114114114</v>
      </c>
      <c r="P2364" s="15">
        <v>0.46341181933632464</v>
      </c>
      <c r="Q2364" s="11">
        <v>18.574999999999999</v>
      </c>
    </row>
    <row r="2365" spans="1:17" x14ac:dyDescent="0.25">
      <c r="A2365" s="3">
        <v>41381</v>
      </c>
      <c r="B2365">
        <v>16.45</v>
      </c>
      <c r="C2365">
        <v>16.75</v>
      </c>
      <c r="D2365" s="4">
        <v>0.115254237288136</v>
      </c>
      <c r="E2365" s="4">
        <v>6.68789808917198E-2</v>
      </c>
      <c r="F2365">
        <f t="shared" si="263"/>
        <v>17.543399999999998</v>
      </c>
      <c r="G2365">
        <f t="shared" ca="1" si="264"/>
        <v>14.384997486069885</v>
      </c>
      <c r="H2365" s="14">
        <f t="shared" ca="1" si="265"/>
        <v>12.805796229104828</v>
      </c>
      <c r="I2365" s="13">
        <f t="shared" ca="1" si="266"/>
        <v>-0.34618766771415793</v>
      </c>
      <c r="J2365" s="13">
        <f t="shared" ref="J2365:J2428" ca="1" si="267">IF(AND(J2364=0,I2364&lt;-1),1,IF(AND(J2364=1,I2364&gt;-0.5),0,J2364))</f>
        <v>0</v>
      </c>
      <c r="K2365" s="7">
        <f t="shared" ref="K2365:K2428" ca="1" si="268">J2365*D2365</f>
        <v>0</v>
      </c>
      <c r="L2365" s="13">
        <f t="shared" ref="L2365:L2428" ca="1" si="269">IF(AND(L2364=0,I2364&lt;-1.5),1,IF(AND(L2364=1,I2364&gt;0.5),0,L2364))</f>
        <v>1</v>
      </c>
      <c r="M2365" s="16">
        <f t="shared" ref="M2365:M2428" ca="1" si="270">L2365*D2365</f>
        <v>0.115254237288136</v>
      </c>
      <c r="P2365" s="15">
        <v>0.46366169931264467</v>
      </c>
      <c r="Q2365" s="11">
        <v>16.5</v>
      </c>
    </row>
    <row r="2366" spans="1:17" x14ac:dyDescent="0.25">
      <c r="A2366" s="3">
        <v>41382</v>
      </c>
      <c r="B2366">
        <v>17.2</v>
      </c>
      <c r="C2366">
        <v>17.5</v>
      </c>
      <c r="D2366" s="4">
        <v>4.5592705167173203E-2</v>
      </c>
      <c r="E2366" s="4">
        <v>4.4776119402985003E-2</v>
      </c>
      <c r="F2366">
        <f t="shared" si="263"/>
        <v>17.536999999999995</v>
      </c>
      <c r="G2366">
        <f t="shared" ca="1" si="264"/>
        <v>14.379529335053121</v>
      </c>
      <c r="H2366" s="14">
        <f t="shared" ca="1" si="265"/>
        <v>12.800794002579682</v>
      </c>
      <c r="I2366" s="13">
        <f t="shared" ca="1" si="266"/>
        <v>-0.10673099951212572</v>
      </c>
      <c r="J2366" s="13">
        <f t="shared" ca="1" si="267"/>
        <v>0</v>
      </c>
      <c r="K2366" s="7">
        <f t="shared" ca="1" si="268"/>
        <v>0</v>
      </c>
      <c r="L2366" s="13">
        <f t="shared" ca="1" si="269"/>
        <v>1</v>
      </c>
      <c r="M2366" s="16">
        <f t="shared" ca="1" si="270"/>
        <v>4.5592705167173203E-2</v>
      </c>
      <c r="P2366" s="15">
        <v>0.46413370720844022</v>
      </c>
      <c r="Q2366" s="11">
        <v>16.399999999999999</v>
      </c>
    </row>
    <row r="2367" spans="1:17" x14ac:dyDescent="0.25">
      <c r="A2367" s="3">
        <v>41383</v>
      </c>
      <c r="B2367">
        <v>15.95</v>
      </c>
      <c r="C2367">
        <v>16.8</v>
      </c>
      <c r="D2367" s="4">
        <v>-7.2674418604651195E-2</v>
      </c>
      <c r="E2367" s="4">
        <v>-3.9999999999999897E-2</v>
      </c>
      <c r="F2367">
        <f t="shared" si="263"/>
        <v>17.520799999999991</v>
      </c>
      <c r="G2367">
        <f t="shared" ca="1" si="264"/>
        <v>14.365618965574201</v>
      </c>
      <c r="H2367" s="14">
        <f t="shared" ca="1" si="265"/>
        <v>12.788028448361306</v>
      </c>
      <c r="I2367" s="13">
        <f t="shared" ca="1" si="266"/>
        <v>-0.49784782009690959</v>
      </c>
      <c r="J2367" s="13">
        <f t="shared" ca="1" si="267"/>
        <v>0</v>
      </c>
      <c r="K2367" s="7">
        <f t="shared" ca="1" si="268"/>
        <v>0</v>
      </c>
      <c r="L2367" s="13">
        <f t="shared" ca="1" si="269"/>
        <v>1</v>
      </c>
      <c r="M2367" s="16">
        <f t="shared" ca="1" si="270"/>
        <v>-7.2674418604651195E-2</v>
      </c>
      <c r="P2367" s="15">
        <v>0.46538652553658699</v>
      </c>
      <c r="Q2367" s="11">
        <v>23.91</v>
      </c>
    </row>
    <row r="2368" spans="1:17" x14ac:dyDescent="0.25">
      <c r="A2368" s="3">
        <v>41386</v>
      </c>
      <c r="B2368">
        <v>15.3</v>
      </c>
      <c r="C2368">
        <v>16.100000000000001</v>
      </c>
      <c r="D2368" s="4">
        <v>-4.0752351097178598E-2</v>
      </c>
      <c r="E2368" s="4">
        <v>-4.1666666666666602E-2</v>
      </c>
      <c r="F2368">
        <f t="shared" si="263"/>
        <v>17.5046</v>
      </c>
      <c r="G2368">
        <f t="shared" ca="1" si="264"/>
        <v>14.348455383541509</v>
      </c>
      <c r="H2368" s="14">
        <f t="shared" ca="1" si="265"/>
        <v>12.770383075312264</v>
      </c>
      <c r="I2368" s="13">
        <f t="shared" ca="1" si="266"/>
        <v>-0.69851045116994048</v>
      </c>
      <c r="J2368" s="13">
        <f t="shared" ca="1" si="267"/>
        <v>0</v>
      </c>
      <c r="K2368" s="7">
        <f t="shared" ca="1" si="268"/>
        <v>0</v>
      </c>
      <c r="L2368" s="13">
        <f t="shared" ca="1" si="269"/>
        <v>1</v>
      </c>
      <c r="M2368" s="16">
        <f t="shared" ca="1" si="270"/>
        <v>-4.0752351097178598E-2</v>
      </c>
      <c r="P2368" s="15">
        <v>0.47147757697445491</v>
      </c>
      <c r="Q2368" s="11">
        <v>24.74</v>
      </c>
    </row>
    <row r="2369" spans="1:17" x14ac:dyDescent="0.25">
      <c r="A2369" s="3">
        <v>41387</v>
      </c>
      <c r="B2369">
        <v>14.55</v>
      </c>
      <c r="C2369">
        <v>15.4</v>
      </c>
      <c r="D2369" s="4">
        <v>-4.9019607843137303E-2</v>
      </c>
      <c r="E2369" s="4">
        <v>-4.3478260869565299E-2</v>
      </c>
      <c r="F2369">
        <f t="shared" si="263"/>
        <v>17.484599999999997</v>
      </c>
      <c r="G2369">
        <f t="shared" ca="1" si="264"/>
        <v>14.325639278496803</v>
      </c>
      <c r="H2369" s="14">
        <f t="shared" ca="1" si="265"/>
        <v>12.746158917745207</v>
      </c>
      <c r="I2369" s="13">
        <f t="shared" ca="1" si="266"/>
        <v>-0.92897641304117418</v>
      </c>
      <c r="J2369" s="13">
        <f t="shared" ca="1" si="267"/>
        <v>0</v>
      </c>
      <c r="K2369" s="7">
        <f t="shared" ca="1" si="268"/>
        <v>0</v>
      </c>
      <c r="L2369" s="13">
        <f t="shared" ca="1" si="269"/>
        <v>1</v>
      </c>
      <c r="M2369" s="16">
        <f t="shared" ca="1" si="270"/>
        <v>-4.9019607843137303E-2</v>
      </c>
      <c r="P2369" s="15">
        <v>0.47211925041372094</v>
      </c>
      <c r="Q2369" s="11">
        <v>42.1</v>
      </c>
    </row>
    <row r="2370" spans="1:17" x14ac:dyDescent="0.25">
      <c r="A2370" s="3">
        <v>41388</v>
      </c>
      <c r="B2370">
        <v>14.65</v>
      </c>
      <c r="C2370">
        <v>15.4</v>
      </c>
      <c r="D2370" s="4">
        <v>6.8728522336769498E-3</v>
      </c>
      <c r="E2370" s="4">
        <v>0</v>
      </c>
      <c r="F2370">
        <f t="shared" si="263"/>
        <v>17.461199999999998</v>
      </c>
      <c r="G2370">
        <f t="shared" ca="1" si="264"/>
        <v>14.30299567475439</v>
      </c>
      <c r="H2370" s="14">
        <f t="shared" ca="1" si="265"/>
        <v>12.723893512131587</v>
      </c>
      <c r="I2370" s="13">
        <f t="shared" ca="1" si="266"/>
        <v>-0.89012606864230548</v>
      </c>
      <c r="J2370" s="13">
        <f t="shared" ca="1" si="267"/>
        <v>0</v>
      </c>
      <c r="K2370" s="7">
        <f t="shared" ca="1" si="268"/>
        <v>0</v>
      </c>
      <c r="L2370" s="13">
        <f t="shared" ca="1" si="269"/>
        <v>1</v>
      </c>
      <c r="M2370" s="16">
        <f t="shared" ca="1" si="270"/>
        <v>6.8728522336769498E-3</v>
      </c>
      <c r="P2370" s="15">
        <v>0.47365883837849609</v>
      </c>
      <c r="Q2370" s="11">
        <v>15.824999999999999</v>
      </c>
    </row>
    <row r="2371" spans="1:17" x14ac:dyDescent="0.25">
      <c r="A2371" s="3">
        <v>41389</v>
      </c>
      <c r="B2371">
        <v>14.8</v>
      </c>
      <c r="C2371">
        <v>15.5</v>
      </c>
      <c r="D2371" s="4">
        <v>1.0238907849829299E-2</v>
      </c>
      <c r="E2371" s="4">
        <v>6.4935064935065503E-3</v>
      </c>
      <c r="F2371">
        <f t="shared" si="263"/>
        <v>17.443000000000001</v>
      </c>
      <c r="G2371">
        <f t="shared" ca="1" si="264"/>
        <v>14.282623281948831</v>
      </c>
      <c r="H2371" s="14">
        <f t="shared" ca="1" si="265"/>
        <v>12.702434922923247</v>
      </c>
      <c r="I2371" s="13">
        <f t="shared" ca="1" si="266"/>
        <v>-0.83629270678521939</v>
      </c>
      <c r="J2371" s="13">
        <f t="shared" ca="1" si="267"/>
        <v>0</v>
      </c>
      <c r="K2371" s="7">
        <f t="shared" ca="1" si="268"/>
        <v>0</v>
      </c>
      <c r="L2371" s="13">
        <f t="shared" ca="1" si="269"/>
        <v>1</v>
      </c>
      <c r="M2371" s="16">
        <f t="shared" ca="1" si="270"/>
        <v>1.0238907849829299E-2</v>
      </c>
      <c r="P2371" s="15">
        <v>0.47580778548288649</v>
      </c>
      <c r="Q2371" s="11">
        <v>17.309999999999999</v>
      </c>
    </row>
    <row r="2372" spans="1:17" x14ac:dyDescent="0.25">
      <c r="A2372" s="3">
        <v>41390</v>
      </c>
      <c r="B2372">
        <v>14.8</v>
      </c>
      <c r="C2372">
        <v>15.6</v>
      </c>
      <c r="D2372" s="4">
        <v>0</v>
      </c>
      <c r="E2372" s="4">
        <v>6.4516129032257102E-3</v>
      </c>
      <c r="F2372">
        <f t="shared" si="263"/>
        <v>17.421800000000005</v>
      </c>
      <c r="G2372">
        <f t="shared" ca="1" si="264"/>
        <v>14.261541346028821</v>
      </c>
      <c r="H2372" s="14">
        <f t="shared" ca="1" si="265"/>
        <v>12.681412019043231</v>
      </c>
      <c r="I2372" s="13">
        <f t="shared" ca="1" si="266"/>
        <v>-0.82961563817108719</v>
      </c>
      <c r="J2372" s="13">
        <f t="shared" ca="1" si="267"/>
        <v>0</v>
      </c>
      <c r="K2372" s="7">
        <f t="shared" ca="1" si="268"/>
        <v>0</v>
      </c>
      <c r="L2372" s="13">
        <f t="shared" ca="1" si="269"/>
        <v>1</v>
      </c>
      <c r="M2372" s="16">
        <f t="shared" ca="1" si="270"/>
        <v>0</v>
      </c>
      <c r="P2372" s="15">
        <v>0.4775063246806292</v>
      </c>
      <c r="Q2372" s="11">
        <v>42.75</v>
      </c>
    </row>
    <row r="2373" spans="1:17" x14ac:dyDescent="0.25">
      <c r="A2373" s="3">
        <v>41393</v>
      </c>
      <c r="B2373">
        <v>14.75</v>
      </c>
      <c r="C2373">
        <v>15.55</v>
      </c>
      <c r="D2373" s="4">
        <v>-3.3783783783783998E-3</v>
      </c>
      <c r="E2373" s="4">
        <v>-3.2051282051280801E-3</v>
      </c>
      <c r="F2373">
        <f t="shared" si="263"/>
        <v>17.3888</v>
      </c>
      <c r="G2373">
        <f t="shared" ca="1" si="264"/>
        <v>14.243925668647501</v>
      </c>
      <c r="H2373" s="14">
        <f t="shared" ca="1" si="265"/>
        <v>12.671488502971252</v>
      </c>
      <c r="I2373" s="13">
        <f t="shared" ca="1" si="266"/>
        <v>-0.83907963306919986</v>
      </c>
      <c r="J2373" s="13">
        <f t="shared" ca="1" si="267"/>
        <v>0</v>
      </c>
      <c r="K2373" s="7">
        <f t="shared" ca="1" si="268"/>
        <v>0</v>
      </c>
      <c r="L2373" s="13">
        <f t="shared" ca="1" si="269"/>
        <v>1</v>
      </c>
      <c r="M2373" s="16">
        <f t="shared" ca="1" si="270"/>
        <v>-3.3783783783783998E-3</v>
      </c>
      <c r="P2373" s="15">
        <v>0.4818547924890092</v>
      </c>
      <c r="Q2373" s="11">
        <v>16.925000000000001</v>
      </c>
    </row>
    <row r="2374" spans="1:17" x14ac:dyDescent="0.25">
      <c r="A2374" s="3">
        <v>41394</v>
      </c>
      <c r="B2374">
        <v>14.45</v>
      </c>
      <c r="C2374">
        <v>15.4</v>
      </c>
      <c r="D2374" s="4">
        <v>-2.0338983050847501E-2</v>
      </c>
      <c r="E2374" s="4">
        <v>-9.6463022508038697E-3</v>
      </c>
      <c r="F2374">
        <f t="shared" si="263"/>
        <v>17.350999999999999</v>
      </c>
      <c r="G2374">
        <f t="shared" ca="1" si="264"/>
        <v>14.22789753610294</v>
      </c>
      <c r="H2374" s="14">
        <f t="shared" ca="1" si="265"/>
        <v>12.666346304154409</v>
      </c>
      <c r="I2374" s="13">
        <f t="shared" ca="1" si="266"/>
        <v>-0.92888402911382029</v>
      </c>
      <c r="J2374" s="13">
        <f t="shared" ca="1" si="267"/>
        <v>0</v>
      </c>
      <c r="K2374" s="7">
        <f t="shared" ca="1" si="268"/>
        <v>0</v>
      </c>
      <c r="L2374" s="13">
        <f t="shared" ca="1" si="269"/>
        <v>1</v>
      </c>
      <c r="M2374" s="16">
        <f t="shared" ca="1" si="270"/>
        <v>-2.0338983050847501E-2</v>
      </c>
      <c r="P2374" s="15">
        <v>0.48209843937488389</v>
      </c>
      <c r="Q2374" s="11">
        <v>14.15</v>
      </c>
    </row>
    <row r="2375" spans="1:17" x14ac:dyDescent="0.25">
      <c r="A2375" s="3">
        <v>41395</v>
      </c>
      <c r="B2375">
        <v>15.15</v>
      </c>
      <c r="C2375">
        <v>15.95</v>
      </c>
      <c r="D2375" s="4">
        <v>4.8442906574394498E-2</v>
      </c>
      <c r="E2375" s="4">
        <v>3.5714285714285601E-2</v>
      </c>
      <c r="F2375">
        <f t="shared" si="263"/>
        <v>17.313999999999997</v>
      </c>
      <c r="G2375">
        <f t="shared" ca="1" si="264"/>
        <v>14.219969618765827</v>
      </c>
      <c r="H2375" s="14">
        <f t="shared" ca="1" si="265"/>
        <v>12.672954428148742</v>
      </c>
      <c r="I2375" s="13">
        <f t="shared" ca="1" si="266"/>
        <v>-0.69941136102768464</v>
      </c>
      <c r="J2375" s="13">
        <f t="shared" ca="1" si="267"/>
        <v>0</v>
      </c>
      <c r="K2375" s="7">
        <f t="shared" ca="1" si="268"/>
        <v>0</v>
      </c>
      <c r="L2375" s="13">
        <f t="shared" ca="1" si="269"/>
        <v>1</v>
      </c>
      <c r="M2375" s="16">
        <f t="shared" ca="1" si="270"/>
        <v>4.8442906574394498E-2</v>
      </c>
      <c r="P2375" s="15">
        <v>0.48221658663614991</v>
      </c>
      <c r="Q2375" s="11">
        <v>42.95</v>
      </c>
    </row>
    <row r="2376" spans="1:17" x14ac:dyDescent="0.25">
      <c r="A2376" s="3">
        <v>41396</v>
      </c>
      <c r="B2376">
        <v>14.55</v>
      </c>
      <c r="C2376">
        <v>15.5</v>
      </c>
      <c r="D2376" s="4">
        <v>-3.96039603960395E-2</v>
      </c>
      <c r="E2376" s="4">
        <v>-2.8213166144200601E-2</v>
      </c>
      <c r="F2376">
        <f t="shared" si="263"/>
        <v>17.267399999999999</v>
      </c>
      <c r="G2376">
        <f t="shared" ca="1" si="264"/>
        <v>14.220177126628244</v>
      </c>
      <c r="H2376" s="14">
        <f t="shared" ca="1" si="265"/>
        <v>12.696565689942368</v>
      </c>
      <c r="I2376" s="13">
        <f t="shared" ca="1" si="266"/>
        <v>-0.8917627994151911</v>
      </c>
      <c r="J2376" s="13">
        <f t="shared" ca="1" si="267"/>
        <v>0</v>
      </c>
      <c r="K2376" s="7">
        <f t="shared" ca="1" si="268"/>
        <v>0</v>
      </c>
      <c r="L2376" s="13">
        <f t="shared" ca="1" si="269"/>
        <v>1</v>
      </c>
      <c r="M2376" s="16">
        <f t="shared" ca="1" si="270"/>
        <v>-3.96039603960395E-2</v>
      </c>
      <c r="P2376" s="15">
        <v>0.48290836015787486</v>
      </c>
      <c r="Q2376" s="11">
        <v>15.6</v>
      </c>
    </row>
    <row r="2377" spans="1:17" x14ac:dyDescent="0.25">
      <c r="A2377" s="3">
        <v>41397</v>
      </c>
      <c r="B2377">
        <v>14.25</v>
      </c>
      <c r="C2377">
        <v>15.25</v>
      </c>
      <c r="D2377" s="4">
        <v>-2.0618556701031E-2</v>
      </c>
      <c r="E2377" s="4">
        <v>-1.6129032258064498E-2</v>
      </c>
      <c r="F2377">
        <f t="shared" si="263"/>
        <v>17.211600000000001</v>
      </c>
      <c r="G2377">
        <f t="shared" ca="1" si="264"/>
        <v>14.238254167440363</v>
      </c>
      <c r="H2377" s="14">
        <f t="shared" ca="1" si="265"/>
        <v>12.751581251160545</v>
      </c>
      <c r="I2377" s="13">
        <f t="shared" ca="1" si="266"/>
        <v>-0.99604962449002288</v>
      </c>
      <c r="J2377" s="13">
        <f t="shared" ca="1" si="267"/>
        <v>0</v>
      </c>
      <c r="K2377" s="7">
        <f t="shared" ca="1" si="268"/>
        <v>0</v>
      </c>
      <c r="L2377" s="13">
        <f t="shared" ca="1" si="269"/>
        <v>1</v>
      </c>
      <c r="M2377" s="16">
        <f t="shared" ca="1" si="270"/>
        <v>-2.0618556701031E-2</v>
      </c>
      <c r="P2377" s="15">
        <v>0.48747451087108767</v>
      </c>
      <c r="Q2377" s="11">
        <v>24.68</v>
      </c>
    </row>
    <row r="2378" spans="1:17" x14ac:dyDescent="0.25">
      <c r="A2378" s="3">
        <v>41400</v>
      </c>
      <c r="B2378">
        <v>13.9</v>
      </c>
      <c r="C2378">
        <v>14.95</v>
      </c>
      <c r="D2378" s="4">
        <v>-2.4561403508771899E-2</v>
      </c>
      <c r="E2378" s="4">
        <v>-1.96721311475411E-2</v>
      </c>
      <c r="F2378">
        <f t="shared" si="263"/>
        <v>17.170200000000001</v>
      </c>
      <c r="G2378">
        <f t="shared" ca="1" si="264"/>
        <v>14.223204587719927</v>
      </c>
      <c r="H2378" s="14">
        <f t="shared" ca="1" si="265"/>
        <v>12.749706881579892</v>
      </c>
      <c r="I2378" s="13">
        <f t="shared" ca="1" si="266"/>
        <v>-1.1096725791879893</v>
      </c>
      <c r="J2378" s="13">
        <f t="shared" ca="1" si="267"/>
        <v>0</v>
      </c>
      <c r="K2378" s="7">
        <f t="shared" ca="1" si="268"/>
        <v>0</v>
      </c>
      <c r="L2378" s="13">
        <f t="shared" ca="1" si="269"/>
        <v>1</v>
      </c>
      <c r="M2378" s="16">
        <f t="shared" ca="1" si="270"/>
        <v>-2.4561403508771899E-2</v>
      </c>
      <c r="P2378" s="15">
        <v>0.48755957209612327</v>
      </c>
      <c r="Q2378" s="11">
        <v>26.2</v>
      </c>
    </row>
    <row r="2379" spans="1:17" x14ac:dyDescent="0.25">
      <c r="A2379" s="3">
        <v>41401</v>
      </c>
      <c r="B2379">
        <v>13.85</v>
      </c>
      <c r="C2379">
        <v>14.9</v>
      </c>
      <c r="D2379" s="4">
        <v>-3.5971223021583599E-3</v>
      </c>
      <c r="E2379" s="4">
        <v>-3.3444816053510599E-3</v>
      </c>
      <c r="F2379">
        <f t="shared" si="263"/>
        <v>17.125800000000002</v>
      </c>
      <c r="G2379">
        <f t="shared" ca="1" si="264"/>
        <v>14.212931249094854</v>
      </c>
      <c r="H2379" s="14">
        <f t="shared" ca="1" si="265"/>
        <v>12.756496873642281</v>
      </c>
      <c r="I2379" s="13">
        <f t="shared" ca="1" si="266"/>
        <v>-1.1245958126270112</v>
      </c>
      <c r="J2379" s="13">
        <f t="shared" ca="1" si="267"/>
        <v>1</v>
      </c>
      <c r="K2379" s="7">
        <f t="shared" ca="1" si="268"/>
        <v>-3.5971223021583599E-3</v>
      </c>
      <c r="L2379" s="13">
        <f t="shared" ca="1" si="269"/>
        <v>1</v>
      </c>
      <c r="M2379" s="16">
        <f t="shared" ca="1" si="270"/>
        <v>-3.5971223021583599E-3</v>
      </c>
      <c r="P2379" s="15">
        <v>0.48775709920340593</v>
      </c>
      <c r="Q2379" s="11">
        <v>16.925000000000001</v>
      </c>
    </row>
    <row r="2380" spans="1:17" x14ac:dyDescent="0.25">
      <c r="A2380" s="3">
        <v>41402</v>
      </c>
      <c r="B2380">
        <v>14</v>
      </c>
      <c r="C2380">
        <v>15.1</v>
      </c>
      <c r="D2380" s="4">
        <v>1.08303249097472E-2</v>
      </c>
      <c r="E2380" s="4">
        <v>1.34228187919463E-2</v>
      </c>
      <c r="F2380">
        <f t="shared" si="263"/>
        <v>17.082600000000003</v>
      </c>
      <c r="G2380">
        <f t="shared" ca="1" si="264"/>
        <v>14.203981018613309</v>
      </c>
      <c r="H2380" s="14">
        <f t="shared" ca="1" si="265"/>
        <v>12.76467152791996</v>
      </c>
      <c r="I2380" s="13">
        <f t="shared" ca="1" si="266"/>
        <v>-1.0708607217322821</v>
      </c>
      <c r="J2380" s="13">
        <f t="shared" ca="1" si="267"/>
        <v>1</v>
      </c>
      <c r="K2380" s="7">
        <f t="shared" ca="1" si="268"/>
        <v>1.08303249097472E-2</v>
      </c>
      <c r="L2380" s="13">
        <f t="shared" ca="1" si="269"/>
        <v>1</v>
      </c>
      <c r="M2380" s="16">
        <f t="shared" ca="1" si="270"/>
        <v>1.08303249097472E-2</v>
      </c>
      <c r="P2380" s="15">
        <v>0.48780345797287494</v>
      </c>
      <c r="Q2380" s="11">
        <v>18.824999999999999</v>
      </c>
    </row>
    <row r="2381" spans="1:17" x14ac:dyDescent="0.25">
      <c r="A2381" s="3">
        <v>41403</v>
      </c>
      <c r="B2381">
        <v>14.2</v>
      </c>
      <c r="C2381">
        <v>15.35</v>
      </c>
      <c r="D2381" s="4">
        <v>1.42857142857142E-2</v>
      </c>
      <c r="E2381" s="4">
        <v>1.6556291390728499E-2</v>
      </c>
      <c r="F2381">
        <f t="shared" si="263"/>
        <v>17.042400000000004</v>
      </c>
      <c r="G2381">
        <f t="shared" ca="1" si="264"/>
        <v>14.194140489351501</v>
      </c>
      <c r="H2381" s="14">
        <f t="shared" ca="1" si="265"/>
        <v>12.770010734027249</v>
      </c>
      <c r="I2381" s="13">
        <f t="shared" ca="1" si="266"/>
        <v>-0.99794277500817874</v>
      </c>
      <c r="J2381" s="13">
        <f t="shared" ca="1" si="267"/>
        <v>1</v>
      </c>
      <c r="K2381" s="7">
        <f t="shared" ca="1" si="268"/>
        <v>1.42857142857142E-2</v>
      </c>
      <c r="L2381" s="13">
        <f t="shared" ca="1" si="269"/>
        <v>1</v>
      </c>
      <c r="M2381" s="16">
        <f t="shared" ca="1" si="270"/>
        <v>1.42857142857142E-2</v>
      </c>
      <c r="P2381" s="15">
        <v>0.48966522824414721</v>
      </c>
      <c r="Q2381" s="11">
        <v>14.02</v>
      </c>
    </row>
    <row r="2382" spans="1:17" x14ac:dyDescent="0.25">
      <c r="A2382" s="3">
        <v>41404</v>
      </c>
      <c r="B2382">
        <v>13.85</v>
      </c>
      <c r="C2382">
        <v>15.1</v>
      </c>
      <c r="D2382" s="4">
        <v>-2.4647887323943601E-2</v>
      </c>
      <c r="E2382" s="4">
        <v>-1.62866449511401E-2</v>
      </c>
      <c r="F2382">
        <f t="shared" si="263"/>
        <v>16.999600000000004</v>
      </c>
      <c r="G2382">
        <f t="shared" ca="1" si="264"/>
        <v>14.184274114778267</v>
      </c>
      <c r="H2382" s="14">
        <f t="shared" ca="1" si="265"/>
        <v>12.776611172167399</v>
      </c>
      <c r="I2382" s="13">
        <f t="shared" ca="1" si="266"/>
        <v>-1.1187337197917109</v>
      </c>
      <c r="J2382" s="13">
        <f t="shared" ca="1" si="267"/>
        <v>1</v>
      </c>
      <c r="K2382" s="7">
        <f t="shared" ca="1" si="268"/>
        <v>-2.4647887323943601E-2</v>
      </c>
      <c r="L2382" s="13">
        <f t="shared" ca="1" si="269"/>
        <v>1</v>
      </c>
      <c r="M2382" s="16">
        <f t="shared" ca="1" si="270"/>
        <v>-2.4647887323943601E-2</v>
      </c>
      <c r="P2382" s="15">
        <v>0.49126968303389656</v>
      </c>
      <c r="Q2382" s="11">
        <v>26.25</v>
      </c>
    </row>
    <row r="2383" spans="1:17" x14ac:dyDescent="0.25">
      <c r="A2383" s="3">
        <v>41407</v>
      </c>
      <c r="B2383">
        <v>13.65</v>
      </c>
      <c r="C2383">
        <v>15.1</v>
      </c>
      <c r="D2383" s="4">
        <v>-1.4440433212996401E-2</v>
      </c>
      <c r="E2383" s="4">
        <v>0</v>
      </c>
      <c r="F2383">
        <f t="shared" si="263"/>
        <v>16.956000000000003</v>
      </c>
      <c r="G2383">
        <f t="shared" ca="1" si="264"/>
        <v>14.173734017028632</v>
      </c>
      <c r="H2383" s="14">
        <f t="shared" ca="1" si="265"/>
        <v>12.782601025542949</v>
      </c>
      <c r="I2383" s="13">
        <f t="shared" ca="1" si="266"/>
        <v>-1.1882400964660114</v>
      </c>
      <c r="J2383" s="13">
        <f t="shared" ca="1" si="267"/>
        <v>1</v>
      </c>
      <c r="K2383" s="7">
        <f t="shared" ca="1" si="268"/>
        <v>-1.4440433212996401E-2</v>
      </c>
      <c r="L2383" s="13">
        <f t="shared" ca="1" si="269"/>
        <v>1</v>
      </c>
      <c r="M2383" s="16">
        <f t="shared" ca="1" si="270"/>
        <v>-1.4440433212996401E-2</v>
      </c>
      <c r="P2383" s="15">
        <v>0.49885054953980279</v>
      </c>
      <c r="Q2383" s="11">
        <v>26.75</v>
      </c>
    </row>
    <row r="2384" spans="1:17" x14ac:dyDescent="0.25">
      <c r="A2384" s="3">
        <v>41408</v>
      </c>
      <c r="B2384">
        <v>13.55</v>
      </c>
      <c r="C2384">
        <v>15.05</v>
      </c>
      <c r="D2384" s="4">
        <v>-7.3260073260073E-3</v>
      </c>
      <c r="E2384" s="4">
        <v>-3.3112582781456E-3</v>
      </c>
      <c r="F2384">
        <f t="shared" si="263"/>
        <v>16.918200000000006</v>
      </c>
      <c r="G2384">
        <f t="shared" ca="1" si="264"/>
        <v>14.154170557320407</v>
      </c>
      <c r="H2384" s="14">
        <f t="shared" ca="1" si="265"/>
        <v>12.772155835980609</v>
      </c>
      <c r="I2384" s="13">
        <f t="shared" ca="1" si="266"/>
        <v>-1.2185832567451564</v>
      </c>
      <c r="J2384" s="13">
        <f t="shared" ca="1" si="267"/>
        <v>1</v>
      </c>
      <c r="K2384" s="7">
        <f t="shared" ca="1" si="268"/>
        <v>-7.3260073260073E-3</v>
      </c>
      <c r="L2384" s="13">
        <f t="shared" ca="1" si="269"/>
        <v>1</v>
      </c>
      <c r="M2384" s="16">
        <f t="shared" ca="1" si="270"/>
        <v>-7.3260073260073E-3</v>
      </c>
      <c r="P2384" s="15">
        <v>0.50143838901287174</v>
      </c>
      <c r="Q2384" s="11">
        <v>14.49</v>
      </c>
    </row>
    <row r="2385" spans="1:17" x14ac:dyDescent="0.25">
      <c r="A2385" s="3">
        <v>41409</v>
      </c>
      <c r="B2385">
        <v>13.7</v>
      </c>
      <c r="C2385">
        <v>15.15</v>
      </c>
      <c r="D2385" s="4">
        <v>1.1070110701106899E-2</v>
      </c>
      <c r="E2385" s="4">
        <v>6.6445182724252901E-3</v>
      </c>
      <c r="F2385">
        <f t="shared" si="263"/>
        <v>16.870200000000008</v>
      </c>
      <c r="G2385">
        <f t="shared" ca="1" si="264"/>
        <v>14.155333159803329</v>
      </c>
      <c r="H2385" s="14">
        <f t="shared" ca="1" si="265"/>
        <v>12.797899739704988</v>
      </c>
      <c r="I2385" s="13">
        <f t="shared" ca="1" si="266"/>
        <v>-1.167718413684828</v>
      </c>
      <c r="J2385" s="13">
        <f t="shared" ca="1" si="267"/>
        <v>1</v>
      </c>
      <c r="K2385" s="7">
        <f t="shared" ca="1" si="268"/>
        <v>1.1070110701106899E-2</v>
      </c>
      <c r="L2385" s="13">
        <f t="shared" ca="1" si="269"/>
        <v>1</v>
      </c>
      <c r="M2385" s="16">
        <f t="shared" ca="1" si="270"/>
        <v>1.1070110701106899E-2</v>
      </c>
      <c r="P2385" s="15">
        <v>0.50220148248207319</v>
      </c>
      <c r="Q2385" s="11">
        <v>24.72</v>
      </c>
    </row>
    <row r="2386" spans="1:17" x14ac:dyDescent="0.25">
      <c r="A2386" s="3">
        <v>41410</v>
      </c>
      <c r="B2386">
        <v>13.95</v>
      </c>
      <c r="C2386">
        <v>15.35</v>
      </c>
      <c r="D2386" s="4">
        <v>1.8248175182481698E-2</v>
      </c>
      <c r="E2386" s="4">
        <v>1.3201320132013101E-2</v>
      </c>
      <c r="F2386">
        <f t="shared" si="263"/>
        <v>16.822000000000006</v>
      </c>
      <c r="G2386">
        <f t="shared" ca="1" si="264"/>
        <v>14.163264210193207</v>
      </c>
      <c r="H2386" s="14">
        <f t="shared" ca="1" si="265"/>
        <v>12.833896315289808</v>
      </c>
      <c r="I2386" s="13">
        <f t="shared" ca="1" si="266"/>
        <v>-1.0802126375290209</v>
      </c>
      <c r="J2386" s="13">
        <f t="shared" ca="1" si="267"/>
        <v>1</v>
      </c>
      <c r="K2386" s="7">
        <f t="shared" ca="1" si="268"/>
        <v>1.8248175182481698E-2</v>
      </c>
      <c r="L2386" s="13">
        <f t="shared" ca="1" si="269"/>
        <v>1</v>
      </c>
      <c r="M2386" s="16">
        <f t="shared" ca="1" si="270"/>
        <v>1.8248175182481698E-2</v>
      </c>
      <c r="P2386" s="15">
        <v>0.50372208145404596</v>
      </c>
      <c r="Q2386" s="11">
        <v>23.96</v>
      </c>
    </row>
    <row r="2387" spans="1:17" x14ac:dyDescent="0.25">
      <c r="A2387" s="3">
        <v>41411</v>
      </c>
      <c r="B2387">
        <v>13.2</v>
      </c>
      <c r="C2387">
        <v>15.1</v>
      </c>
      <c r="D2387" s="4">
        <v>-5.3763440860214999E-2</v>
      </c>
      <c r="E2387" s="4">
        <v>-1.62866449511401E-2</v>
      </c>
      <c r="F2387">
        <f t="shared" si="263"/>
        <v>16.763800000000007</v>
      </c>
      <c r="G2387">
        <f t="shared" ca="1" si="264"/>
        <v>14.186926010065772</v>
      </c>
      <c r="H2387" s="14">
        <f t="shared" ca="1" si="265"/>
        <v>12.898489015098654</v>
      </c>
      <c r="I2387" s="13">
        <f t="shared" ca="1" si="266"/>
        <v>-1.3829935083829847</v>
      </c>
      <c r="J2387" s="13">
        <f t="shared" ca="1" si="267"/>
        <v>1</v>
      </c>
      <c r="K2387" s="7">
        <f t="shared" ca="1" si="268"/>
        <v>-5.3763440860214999E-2</v>
      </c>
      <c r="L2387" s="13">
        <f t="shared" ca="1" si="269"/>
        <v>1</v>
      </c>
      <c r="M2387" s="16">
        <f t="shared" ca="1" si="270"/>
        <v>-5.3763440860214999E-2</v>
      </c>
      <c r="P2387" s="15">
        <v>0.50427617312835749</v>
      </c>
      <c r="Q2387" s="11">
        <v>14.16</v>
      </c>
    </row>
    <row r="2388" spans="1:17" x14ac:dyDescent="0.25">
      <c r="A2388" s="3">
        <v>41414</v>
      </c>
      <c r="B2388">
        <v>15.1</v>
      </c>
      <c r="C2388">
        <v>16.25</v>
      </c>
      <c r="D2388" s="4">
        <v>0</v>
      </c>
      <c r="E2388" s="4">
        <v>6.1919504643963598E-3</v>
      </c>
      <c r="F2388">
        <f t="shared" si="263"/>
        <v>16.716400000000004</v>
      </c>
      <c r="G2388">
        <f t="shared" ca="1" si="264"/>
        <v>14.219587824445009</v>
      </c>
      <c r="H2388" s="14">
        <f t="shared" ca="1" si="265"/>
        <v>12.971181736667512</v>
      </c>
      <c r="I2388" s="13">
        <f t="shared" ca="1" si="266"/>
        <v>-0.64738550052957378</v>
      </c>
      <c r="J2388" s="13">
        <f t="shared" ca="1" si="267"/>
        <v>1</v>
      </c>
      <c r="K2388" s="7">
        <f t="shared" ca="1" si="268"/>
        <v>0</v>
      </c>
      <c r="L2388" s="13">
        <f t="shared" ca="1" si="269"/>
        <v>1</v>
      </c>
      <c r="M2388" s="16">
        <f t="shared" ca="1" si="270"/>
        <v>0</v>
      </c>
      <c r="P2388" s="15">
        <v>0.50895616674486066</v>
      </c>
      <c r="Q2388" s="11">
        <v>27.8</v>
      </c>
    </row>
    <row r="2389" spans="1:17" x14ac:dyDescent="0.25">
      <c r="A2389" s="3">
        <v>41415</v>
      </c>
      <c r="B2389">
        <v>15.4</v>
      </c>
      <c r="C2389">
        <v>16.5</v>
      </c>
      <c r="D2389" s="4">
        <v>1.9867549668874301E-2</v>
      </c>
      <c r="E2389" s="4">
        <v>1.53846153846153E-2</v>
      </c>
      <c r="F2389">
        <f t="shared" si="263"/>
        <v>16.675600000000003</v>
      </c>
      <c r="G2389">
        <f t="shared" ca="1" si="264"/>
        <v>14.241742025507705</v>
      </c>
      <c r="H2389" s="14">
        <f t="shared" ca="1" si="265"/>
        <v>13.024813038261557</v>
      </c>
      <c r="I2389" s="13">
        <f t="shared" ca="1" si="266"/>
        <v>-0.52410617766884804</v>
      </c>
      <c r="J2389" s="13">
        <f t="shared" ca="1" si="267"/>
        <v>1</v>
      </c>
      <c r="K2389" s="7">
        <f t="shared" ca="1" si="268"/>
        <v>1.9867549668874301E-2</v>
      </c>
      <c r="L2389" s="13">
        <f t="shared" ca="1" si="269"/>
        <v>1</v>
      </c>
      <c r="M2389" s="16">
        <f t="shared" ca="1" si="270"/>
        <v>1.9867549668874301E-2</v>
      </c>
      <c r="P2389" s="15">
        <v>0.50922704687033693</v>
      </c>
      <c r="Q2389" s="11">
        <v>15.95</v>
      </c>
    </row>
    <row r="2390" spans="1:17" x14ac:dyDescent="0.25">
      <c r="A2390" s="3">
        <v>41416</v>
      </c>
      <c r="B2390">
        <v>15.3</v>
      </c>
      <c r="C2390">
        <v>16.399999999999999</v>
      </c>
      <c r="D2390" s="4">
        <v>-6.4935064935064402E-3</v>
      </c>
      <c r="E2390" s="4">
        <v>-6.0606060606060996E-3</v>
      </c>
      <c r="F2390">
        <f t="shared" si="263"/>
        <v>16.643200000000004</v>
      </c>
      <c r="G2390">
        <f t="shared" ca="1" si="264"/>
        <v>14.245427333544789</v>
      </c>
      <c r="H2390" s="14">
        <f t="shared" ca="1" si="265"/>
        <v>13.04654100031718</v>
      </c>
      <c r="I2390" s="13">
        <f t="shared" ca="1" si="266"/>
        <v>-0.56018655095678604</v>
      </c>
      <c r="J2390" s="13">
        <f t="shared" ca="1" si="267"/>
        <v>1</v>
      </c>
      <c r="K2390" s="7">
        <f t="shared" ca="1" si="268"/>
        <v>-6.4935064935064402E-3</v>
      </c>
      <c r="L2390" s="13">
        <f t="shared" ca="1" si="269"/>
        <v>1</v>
      </c>
      <c r="M2390" s="16">
        <f t="shared" ca="1" si="270"/>
        <v>-6.4935064935064402E-3</v>
      </c>
      <c r="P2390" s="15">
        <v>0.50980888574298511</v>
      </c>
      <c r="Q2390" s="11">
        <v>18.875</v>
      </c>
    </row>
    <row r="2391" spans="1:17" x14ac:dyDescent="0.25">
      <c r="A2391" s="3">
        <v>41417</v>
      </c>
      <c r="B2391">
        <v>15.5</v>
      </c>
      <c r="C2391">
        <v>16.55</v>
      </c>
      <c r="D2391" s="4">
        <v>1.30718954248366E-2</v>
      </c>
      <c r="E2391" s="4">
        <v>9.1463414634147498E-3</v>
      </c>
      <c r="F2391">
        <f t="shared" si="263"/>
        <v>16.613000000000003</v>
      </c>
      <c r="G2391">
        <f t="shared" ca="1" si="264"/>
        <v>14.248800135352409</v>
      </c>
      <c r="H2391" s="14">
        <f t="shared" ca="1" si="265"/>
        <v>13.066700203028612</v>
      </c>
      <c r="I2391" s="13">
        <f t="shared" ca="1" si="266"/>
        <v>-0.47077238123685711</v>
      </c>
      <c r="J2391" s="13">
        <f t="shared" ca="1" si="267"/>
        <v>1</v>
      </c>
      <c r="K2391" s="7">
        <f t="shared" ca="1" si="268"/>
        <v>1.30718954248366E-2</v>
      </c>
      <c r="L2391" s="13">
        <f t="shared" ca="1" si="269"/>
        <v>1</v>
      </c>
      <c r="M2391" s="16">
        <f t="shared" ca="1" si="270"/>
        <v>1.30718954248366E-2</v>
      </c>
      <c r="P2391" s="15">
        <v>0.51330383652473521</v>
      </c>
      <c r="Q2391" s="11">
        <v>27.8</v>
      </c>
    </row>
    <row r="2392" spans="1:17" x14ac:dyDescent="0.25">
      <c r="A2392" s="3">
        <v>41418</v>
      </c>
      <c r="B2392">
        <v>15.5</v>
      </c>
      <c r="C2392">
        <v>16.5</v>
      </c>
      <c r="D2392" s="4">
        <v>0</v>
      </c>
      <c r="E2392" s="4">
        <v>-3.0211480362538601E-3</v>
      </c>
      <c r="F2392">
        <f t="shared" si="263"/>
        <v>16.588200000000004</v>
      </c>
      <c r="G2392">
        <f t="shared" ca="1" si="264"/>
        <v>14.245067319164432</v>
      </c>
      <c r="H2392" s="14">
        <f t="shared" ca="1" si="265"/>
        <v>13.073500978746647</v>
      </c>
      <c r="I2392" s="13">
        <f t="shared" ca="1" si="266"/>
        <v>-0.46442099028380546</v>
      </c>
      <c r="J2392" s="13">
        <f t="shared" ca="1" si="267"/>
        <v>0</v>
      </c>
      <c r="K2392" s="7">
        <f t="shared" ca="1" si="268"/>
        <v>0</v>
      </c>
      <c r="L2392" s="13">
        <f t="shared" ca="1" si="269"/>
        <v>1</v>
      </c>
      <c r="M2392" s="16">
        <f t="shared" ca="1" si="270"/>
        <v>0</v>
      </c>
      <c r="P2392" s="15">
        <v>0.51372429343458936</v>
      </c>
      <c r="Q2392" s="11">
        <v>20.574999999999999</v>
      </c>
    </row>
    <row r="2393" spans="1:17" x14ac:dyDescent="0.25">
      <c r="A2393" s="3">
        <v>41421</v>
      </c>
      <c r="B2393">
        <v>15.5</v>
      </c>
      <c r="C2393">
        <v>16.5</v>
      </c>
      <c r="D2393" s="4">
        <v>0</v>
      </c>
      <c r="E2393" s="4">
        <v>0</v>
      </c>
      <c r="F2393">
        <f t="shared" si="263"/>
        <v>16.552000000000007</v>
      </c>
      <c r="G2393">
        <f t="shared" ca="1" si="264"/>
        <v>14.262865665802984</v>
      </c>
      <c r="H2393" s="14">
        <f t="shared" ca="1" si="265"/>
        <v>13.118298498704474</v>
      </c>
      <c r="I2393" s="13">
        <f t="shared" ca="1" si="266"/>
        <v>-0.45956237005593875</v>
      </c>
      <c r="J2393" s="13">
        <f t="shared" ca="1" si="267"/>
        <v>0</v>
      </c>
      <c r="K2393" s="7">
        <f t="shared" ca="1" si="268"/>
        <v>0</v>
      </c>
      <c r="L2393" s="13">
        <f t="shared" ca="1" si="269"/>
        <v>1</v>
      </c>
      <c r="M2393" s="16">
        <f t="shared" ca="1" si="270"/>
        <v>0</v>
      </c>
      <c r="P2393" s="15">
        <v>0.51525526801588784</v>
      </c>
      <c r="Q2393" s="11">
        <v>43.65</v>
      </c>
    </row>
    <row r="2394" spans="1:17" x14ac:dyDescent="0.25">
      <c r="A2394" s="3">
        <v>41422</v>
      </c>
      <c r="B2394">
        <v>15.2</v>
      </c>
      <c r="C2394">
        <v>16.350000000000001</v>
      </c>
      <c r="D2394" s="4">
        <v>-1.93548387096775E-2</v>
      </c>
      <c r="E2394" s="4">
        <v>-9.0909090909090402E-3</v>
      </c>
      <c r="F2394">
        <f t="shared" si="263"/>
        <v>16.519000000000002</v>
      </c>
      <c r="G2394">
        <f t="shared" ca="1" si="264"/>
        <v>14.270438459814876</v>
      </c>
      <c r="H2394" s="14">
        <f t="shared" ca="1" si="265"/>
        <v>13.146157689722315</v>
      </c>
      <c r="I2394" s="13">
        <f t="shared" ca="1" si="266"/>
        <v>-0.58659724291620174</v>
      </c>
      <c r="J2394" s="13">
        <f t="shared" ca="1" si="267"/>
        <v>0</v>
      </c>
      <c r="K2394" s="7">
        <f t="shared" ca="1" si="268"/>
        <v>0</v>
      </c>
      <c r="L2394" s="13">
        <f t="shared" ca="1" si="269"/>
        <v>1</v>
      </c>
      <c r="M2394" s="16">
        <f t="shared" ca="1" si="270"/>
        <v>-1.93548387096775E-2</v>
      </c>
      <c r="P2394" s="15">
        <v>0.5175788523697411</v>
      </c>
      <c r="Q2394" s="11">
        <v>14.2</v>
      </c>
    </row>
    <row r="2395" spans="1:17" x14ac:dyDescent="0.25">
      <c r="A2395" s="3">
        <v>41423</v>
      </c>
      <c r="B2395">
        <v>15.4</v>
      </c>
      <c r="C2395">
        <v>16.399999999999999</v>
      </c>
      <c r="D2395" s="4">
        <v>1.3157894736842301E-2</v>
      </c>
      <c r="E2395" s="4">
        <v>3.0581039755350802E-3</v>
      </c>
      <c r="F2395">
        <f t="shared" si="263"/>
        <v>16.480800000000002</v>
      </c>
      <c r="G2395">
        <f t="shared" ca="1" si="264"/>
        <v>14.295565147632949</v>
      </c>
      <c r="H2395" s="14">
        <f t="shared" ca="1" si="265"/>
        <v>13.202947721449423</v>
      </c>
      <c r="I2395" s="13">
        <f t="shared" ca="1" si="266"/>
        <v>-0.49459214822117437</v>
      </c>
      <c r="J2395" s="13">
        <f t="shared" ca="1" si="267"/>
        <v>0</v>
      </c>
      <c r="K2395" s="7">
        <f t="shared" ca="1" si="268"/>
        <v>0</v>
      </c>
      <c r="L2395" s="13">
        <f t="shared" ca="1" si="269"/>
        <v>1</v>
      </c>
      <c r="M2395" s="16">
        <f t="shared" ca="1" si="270"/>
        <v>1.3157894736842301E-2</v>
      </c>
      <c r="P2395" s="15">
        <v>0.51828602410782676</v>
      </c>
      <c r="Q2395" s="11">
        <v>19.324999999999999</v>
      </c>
    </row>
    <row r="2396" spans="1:17" x14ac:dyDescent="0.25">
      <c r="A2396" s="3">
        <v>41424</v>
      </c>
      <c r="B2396">
        <v>15.4</v>
      </c>
      <c r="C2396">
        <v>16.55</v>
      </c>
      <c r="D2396" s="4">
        <v>0</v>
      </c>
      <c r="E2396" s="4">
        <v>9.1463414634147498E-3</v>
      </c>
      <c r="F2396">
        <f t="shared" si="263"/>
        <v>16.450600000000001</v>
      </c>
      <c r="G2396">
        <f t="shared" ca="1" si="264"/>
        <v>14.303134135312089</v>
      </c>
      <c r="H2396" s="14">
        <f t="shared" ca="1" si="265"/>
        <v>13.22940120296813</v>
      </c>
      <c r="I2396" s="13">
        <f t="shared" ca="1" si="266"/>
        <v>-0.48922779974092051</v>
      </c>
      <c r="J2396" s="13">
        <f t="shared" ca="1" si="267"/>
        <v>0</v>
      </c>
      <c r="K2396" s="7">
        <f t="shared" ca="1" si="268"/>
        <v>0</v>
      </c>
      <c r="L2396" s="13">
        <f t="shared" ca="1" si="269"/>
        <v>1</v>
      </c>
      <c r="M2396" s="16">
        <f t="shared" ca="1" si="270"/>
        <v>0</v>
      </c>
      <c r="P2396" s="15">
        <v>0.51895468099632158</v>
      </c>
      <c r="Q2396" s="11">
        <v>42.65</v>
      </c>
    </row>
    <row r="2397" spans="1:17" x14ac:dyDescent="0.25">
      <c r="A2397" s="3">
        <v>41425</v>
      </c>
      <c r="B2397">
        <v>16.05</v>
      </c>
      <c r="C2397">
        <v>17.149999999999999</v>
      </c>
      <c r="D2397" s="4">
        <v>4.2207792207792097E-2</v>
      </c>
      <c r="E2397" s="4">
        <v>3.6253776435045203E-2</v>
      </c>
      <c r="F2397">
        <f t="shared" si="263"/>
        <v>16.428800000000006</v>
      </c>
      <c r="G2397">
        <f t="shared" ca="1" si="264"/>
        <v>14.305173253135189</v>
      </c>
      <c r="H2397" s="14">
        <f t="shared" ca="1" si="265"/>
        <v>13.24335987970278</v>
      </c>
      <c r="I2397" s="13">
        <f t="shared" ca="1" si="266"/>
        <v>-0.17837409542860619</v>
      </c>
      <c r="J2397" s="13">
        <f t="shared" ca="1" si="267"/>
        <v>0</v>
      </c>
      <c r="K2397" s="7">
        <f t="shared" ca="1" si="268"/>
        <v>0</v>
      </c>
      <c r="L2397" s="13">
        <f t="shared" ca="1" si="269"/>
        <v>1</v>
      </c>
      <c r="M2397" s="16">
        <f t="shared" ca="1" si="270"/>
        <v>4.2207792207792097E-2</v>
      </c>
      <c r="P2397" s="15">
        <v>0.52765294182922773</v>
      </c>
      <c r="Q2397" s="11">
        <v>26.75</v>
      </c>
    </row>
    <row r="2398" spans="1:17" x14ac:dyDescent="0.25">
      <c r="A2398" s="3">
        <v>41428</v>
      </c>
      <c r="B2398">
        <v>16</v>
      </c>
      <c r="C2398">
        <v>17</v>
      </c>
      <c r="D2398" s="4">
        <v>-3.1152647975077898E-3</v>
      </c>
      <c r="E2398" s="4">
        <v>-8.7463556851311592E-3</v>
      </c>
      <c r="F2398">
        <f t="shared" si="263"/>
        <v>16.405600000000007</v>
      </c>
      <c r="G2398">
        <f t="shared" ca="1" si="264"/>
        <v>14.309272582824974</v>
      </c>
      <c r="H2398" s="14">
        <f t="shared" ca="1" si="265"/>
        <v>13.261108874237456</v>
      </c>
      <c r="I2398" s="13">
        <f t="shared" ca="1" si="266"/>
        <v>-0.19348122658558023</v>
      </c>
      <c r="J2398" s="13">
        <f t="shared" ca="1" si="267"/>
        <v>0</v>
      </c>
      <c r="K2398" s="7">
        <f t="shared" ca="1" si="268"/>
        <v>0</v>
      </c>
      <c r="L2398" s="13">
        <f t="shared" ca="1" si="269"/>
        <v>1</v>
      </c>
      <c r="M2398" s="16">
        <f t="shared" ca="1" si="270"/>
        <v>-3.1152647975077898E-3</v>
      </c>
      <c r="P2398" s="15">
        <v>0.53032761544482854</v>
      </c>
      <c r="Q2398" s="11">
        <v>43.35</v>
      </c>
    </row>
    <row r="2399" spans="1:17" x14ac:dyDescent="0.25">
      <c r="A2399" s="3">
        <v>41429</v>
      </c>
      <c r="B2399">
        <v>16.100000000000001</v>
      </c>
      <c r="C2399">
        <v>17.100000000000001</v>
      </c>
      <c r="D2399" s="4">
        <v>6.2500000000000897E-3</v>
      </c>
      <c r="E2399" s="4">
        <v>5.8823529411764497E-3</v>
      </c>
      <c r="F2399">
        <f t="shared" si="263"/>
        <v>16.382400000000004</v>
      </c>
      <c r="G2399">
        <f t="shared" ca="1" si="264"/>
        <v>14.315114281963</v>
      </c>
      <c r="H2399" s="14">
        <f t="shared" ca="1" si="265"/>
        <v>13.281471422944499</v>
      </c>
      <c r="I2399" s="13">
        <f t="shared" ca="1" si="266"/>
        <v>-0.1366042427208157</v>
      </c>
      <c r="J2399" s="13">
        <f t="shared" ca="1" si="267"/>
        <v>0</v>
      </c>
      <c r="K2399" s="7">
        <f t="shared" ca="1" si="268"/>
        <v>0</v>
      </c>
      <c r="L2399" s="13">
        <f t="shared" ca="1" si="269"/>
        <v>1</v>
      </c>
      <c r="M2399" s="16">
        <f t="shared" ca="1" si="270"/>
        <v>6.2500000000000897E-3</v>
      </c>
      <c r="P2399" s="15">
        <v>0.53070497680621398</v>
      </c>
      <c r="Q2399" s="11">
        <v>38.700000000000003</v>
      </c>
    </row>
    <row r="2400" spans="1:17" x14ac:dyDescent="0.25">
      <c r="A2400" s="3">
        <v>41430</v>
      </c>
      <c r="B2400">
        <v>17.05</v>
      </c>
      <c r="C2400">
        <v>17.7</v>
      </c>
      <c r="D2400" s="4">
        <v>5.9006211180124203E-2</v>
      </c>
      <c r="E2400" s="4">
        <v>3.5087719298245501E-2</v>
      </c>
      <c r="F2400">
        <f t="shared" si="263"/>
        <v>16.368800000000007</v>
      </c>
      <c r="G2400">
        <f t="shared" ca="1" si="264"/>
        <v>14.317194150915004</v>
      </c>
      <c r="H2400" s="14">
        <f t="shared" ca="1" si="265"/>
        <v>13.291391226372504</v>
      </c>
      <c r="I2400" s="13">
        <f t="shared" ca="1" si="266"/>
        <v>0.33203258818149806</v>
      </c>
      <c r="J2400" s="13">
        <f t="shared" ca="1" si="267"/>
        <v>0</v>
      </c>
      <c r="K2400" s="7">
        <f t="shared" ca="1" si="268"/>
        <v>0</v>
      </c>
      <c r="L2400" s="13">
        <f t="shared" ca="1" si="269"/>
        <v>1</v>
      </c>
      <c r="M2400" s="16">
        <f t="shared" ca="1" si="270"/>
        <v>5.9006211180124203E-2</v>
      </c>
      <c r="P2400" s="15">
        <v>0.53141636445887042</v>
      </c>
      <c r="Q2400" s="11">
        <v>24</v>
      </c>
    </row>
    <row r="2401" spans="1:17" x14ac:dyDescent="0.25">
      <c r="A2401" s="3">
        <v>41431</v>
      </c>
      <c r="B2401">
        <v>16.55</v>
      </c>
      <c r="C2401">
        <v>17.25</v>
      </c>
      <c r="D2401" s="4">
        <v>-2.9325513196480898E-2</v>
      </c>
      <c r="E2401" s="4">
        <v>-2.5423728813559299E-2</v>
      </c>
      <c r="F2401">
        <f t="shared" si="263"/>
        <v>16.341600000000007</v>
      </c>
      <c r="G2401">
        <f t="shared" ca="1" si="264"/>
        <v>14.338220495263148</v>
      </c>
      <c r="H2401" s="14">
        <f t="shared" ca="1" si="265"/>
        <v>13.33653074289472</v>
      </c>
      <c r="I2401" s="13">
        <f t="shared" ca="1" si="266"/>
        <v>0.10402422481973381</v>
      </c>
      <c r="J2401" s="13">
        <f t="shared" ca="1" si="267"/>
        <v>0</v>
      </c>
      <c r="K2401" s="7">
        <f t="shared" ca="1" si="268"/>
        <v>0</v>
      </c>
      <c r="L2401" s="13">
        <f t="shared" ca="1" si="269"/>
        <v>1</v>
      </c>
      <c r="M2401" s="16">
        <f t="shared" ca="1" si="270"/>
        <v>-2.9325513196480898E-2</v>
      </c>
      <c r="P2401" s="15">
        <v>0.53199012397544199</v>
      </c>
      <c r="Q2401" s="11">
        <v>27.9</v>
      </c>
    </row>
    <row r="2402" spans="1:17" x14ac:dyDescent="0.25">
      <c r="A2402" s="3">
        <v>41432</v>
      </c>
      <c r="B2402">
        <v>15.8</v>
      </c>
      <c r="C2402">
        <v>16.899999999999999</v>
      </c>
      <c r="D2402" s="4">
        <v>-4.5317220543806602E-2</v>
      </c>
      <c r="E2402" s="4">
        <v>-2.0289855072463801E-2</v>
      </c>
      <c r="F2402">
        <f t="shared" si="263"/>
        <v>16.317400000000006</v>
      </c>
      <c r="G2402">
        <f t="shared" ca="1" si="264"/>
        <v>14.344395377603046</v>
      </c>
      <c r="H2402" s="14">
        <f t="shared" ca="1" si="265"/>
        <v>13.357893066404566</v>
      </c>
      <c r="I2402" s="13">
        <f t="shared" ca="1" si="266"/>
        <v>-0.26223962890235286</v>
      </c>
      <c r="J2402" s="13">
        <f t="shared" ca="1" si="267"/>
        <v>0</v>
      </c>
      <c r="K2402" s="7">
        <f t="shared" ca="1" si="268"/>
        <v>0</v>
      </c>
      <c r="L2402" s="13">
        <f t="shared" ca="1" si="269"/>
        <v>1</v>
      </c>
      <c r="M2402" s="16">
        <f t="shared" ca="1" si="270"/>
        <v>-4.5317220543806602E-2</v>
      </c>
      <c r="P2402" s="15">
        <v>0.53794640148810846</v>
      </c>
      <c r="Q2402" s="11">
        <v>43.1</v>
      </c>
    </row>
    <row r="2403" spans="1:17" x14ac:dyDescent="0.25">
      <c r="A2403" s="3">
        <v>41435</v>
      </c>
      <c r="B2403">
        <v>15.6</v>
      </c>
      <c r="C2403">
        <v>16.7</v>
      </c>
      <c r="D2403" s="4">
        <v>-1.26582278481013E-2</v>
      </c>
      <c r="E2403" s="4">
        <v>-1.18343195266272E-2</v>
      </c>
      <c r="F2403">
        <f t="shared" si="263"/>
        <v>16.29000000000001</v>
      </c>
      <c r="G2403">
        <f t="shared" ca="1" si="264"/>
        <v>14.355156337065001</v>
      </c>
      <c r="H2403" s="14">
        <f t="shared" ca="1" si="265"/>
        <v>13.387734505597496</v>
      </c>
      <c r="I2403" s="13">
        <f t="shared" ca="1" si="266"/>
        <v>-0.35661796000268742</v>
      </c>
      <c r="J2403" s="13">
        <f t="shared" ca="1" si="267"/>
        <v>0</v>
      </c>
      <c r="K2403" s="7">
        <f t="shared" ca="1" si="268"/>
        <v>0</v>
      </c>
      <c r="L2403" s="13">
        <f t="shared" ca="1" si="269"/>
        <v>1</v>
      </c>
      <c r="M2403" s="16">
        <f t="shared" ca="1" si="270"/>
        <v>-1.26582278481013E-2</v>
      </c>
      <c r="P2403" s="15">
        <v>0.54239827424878095</v>
      </c>
      <c r="Q2403" s="11">
        <v>15.925000000000001</v>
      </c>
    </row>
    <row r="2404" spans="1:17" x14ac:dyDescent="0.25">
      <c r="A2404" s="3">
        <v>41436</v>
      </c>
      <c r="B2404">
        <v>16.899999999999999</v>
      </c>
      <c r="C2404">
        <v>17.600000000000001</v>
      </c>
      <c r="D2404" s="4">
        <v>8.3333333333333301E-2</v>
      </c>
      <c r="E2404" s="4">
        <v>5.3892215568862402E-2</v>
      </c>
      <c r="F2404">
        <f t="shared" si="263"/>
        <v>16.270600000000009</v>
      </c>
      <c r="G2404">
        <f t="shared" ca="1" si="264"/>
        <v>14.366529192493161</v>
      </c>
      <c r="H2404" s="14">
        <f t="shared" ca="1" si="265"/>
        <v>13.414493788739739</v>
      </c>
      <c r="I2404" s="13">
        <f t="shared" ca="1" si="266"/>
        <v>0.33055493394392921</v>
      </c>
      <c r="J2404" s="13">
        <f t="shared" ca="1" si="267"/>
        <v>0</v>
      </c>
      <c r="K2404" s="7">
        <f t="shared" ca="1" si="268"/>
        <v>0</v>
      </c>
      <c r="L2404" s="13">
        <f t="shared" ca="1" si="269"/>
        <v>1</v>
      </c>
      <c r="M2404" s="16">
        <f t="shared" ca="1" si="270"/>
        <v>8.3333333333333301E-2</v>
      </c>
      <c r="P2404" s="15">
        <v>0.5426623107794859</v>
      </c>
      <c r="Q2404" s="11">
        <v>28.35</v>
      </c>
    </row>
    <row r="2405" spans="1:17" x14ac:dyDescent="0.25">
      <c r="A2405" s="3">
        <v>41437</v>
      </c>
      <c r="B2405">
        <v>18.25</v>
      </c>
      <c r="C2405">
        <v>18.55</v>
      </c>
      <c r="D2405" s="4">
        <v>7.9881656804733803E-2</v>
      </c>
      <c r="E2405" s="4">
        <v>5.39772727272727E-2</v>
      </c>
      <c r="F2405">
        <f t="shared" si="263"/>
        <v>16.256800000000009</v>
      </c>
      <c r="G2405">
        <f t="shared" ca="1" si="264"/>
        <v>14.379820042728287</v>
      </c>
      <c r="H2405" s="14">
        <f t="shared" ca="1" si="265"/>
        <v>13.441330064092426</v>
      </c>
      <c r="I2405" s="13">
        <f t="shared" ca="1" si="266"/>
        <v>1.061918638117586</v>
      </c>
      <c r="J2405" s="13">
        <f t="shared" ca="1" si="267"/>
        <v>0</v>
      </c>
      <c r="K2405" s="7">
        <f t="shared" ca="1" si="268"/>
        <v>0</v>
      </c>
      <c r="L2405" s="13">
        <f t="shared" ca="1" si="269"/>
        <v>1</v>
      </c>
      <c r="M2405" s="16">
        <f t="shared" ca="1" si="270"/>
        <v>7.9881656804733803E-2</v>
      </c>
      <c r="P2405" s="15">
        <v>0.54523127271719329</v>
      </c>
      <c r="Q2405" s="11">
        <v>28.1</v>
      </c>
    </row>
    <row r="2406" spans="1:17" x14ac:dyDescent="0.25">
      <c r="A2406" s="3">
        <v>41438</v>
      </c>
      <c r="B2406">
        <v>16.8</v>
      </c>
      <c r="C2406">
        <v>17.7</v>
      </c>
      <c r="D2406" s="4">
        <v>-7.9452054794520596E-2</v>
      </c>
      <c r="E2406" s="4">
        <v>-4.5822102425875998E-2</v>
      </c>
      <c r="F2406">
        <f t="shared" si="263"/>
        <v>16.238600000000009</v>
      </c>
      <c r="G2406">
        <f t="shared" ca="1" si="264"/>
        <v>14.389237937017251</v>
      </c>
      <c r="H2406" s="14">
        <f t="shared" ca="1" si="265"/>
        <v>13.464556905525871</v>
      </c>
      <c r="I2406" s="13">
        <f t="shared" ca="1" si="266"/>
        <v>0.30356413773003083</v>
      </c>
      <c r="J2406" s="13">
        <f t="shared" ca="1" si="267"/>
        <v>0</v>
      </c>
      <c r="K2406" s="7">
        <f t="shared" ca="1" si="268"/>
        <v>0</v>
      </c>
      <c r="L2406" s="13">
        <f t="shared" ca="1" si="269"/>
        <v>0</v>
      </c>
      <c r="M2406" s="7">
        <f t="shared" ca="1" si="270"/>
        <v>0</v>
      </c>
      <c r="P2406" s="15">
        <v>0.54807865351671403</v>
      </c>
      <c r="Q2406" s="11">
        <v>16</v>
      </c>
    </row>
    <row r="2407" spans="1:17" x14ac:dyDescent="0.25">
      <c r="A2407" s="3">
        <v>41439</v>
      </c>
      <c r="B2407">
        <v>17.55</v>
      </c>
      <c r="C2407">
        <v>18.3</v>
      </c>
      <c r="D2407" s="4">
        <v>4.4642857142857199E-2</v>
      </c>
      <c r="E2407" s="4">
        <v>3.3898305084745901E-2</v>
      </c>
      <c r="F2407">
        <f t="shared" si="263"/>
        <v>16.23060000000001</v>
      </c>
      <c r="G2407">
        <f t="shared" ca="1" si="264"/>
        <v>14.391281202183896</v>
      </c>
      <c r="H2407" s="14">
        <f t="shared" ca="1" si="265"/>
        <v>13.471621803275838</v>
      </c>
      <c r="I2407" s="13">
        <f t="shared" ca="1" si="266"/>
        <v>0.71733078657520333</v>
      </c>
      <c r="J2407" s="13">
        <f t="shared" ca="1" si="267"/>
        <v>0</v>
      </c>
      <c r="K2407" s="7">
        <f t="shared" ca="1" si="268"/>
        <v>0</v>
      </c>
      <c r="L2407" s="13">
        <f t="shared" ca="1" si="269"/>
        <v>0</v>
      </c>
      <c r="M2407" s="7">
        <f t="shared" ca="1" si="270"/>
        <v>0</v>
      </c>
      <c r="P2407" s="15">
        <v>0.54881525478990401</v>
      </c>
      <c r="Q2407" s="11">
        <v>15.93</v>
      </c>
    </row>
    <row r="2408" spans="1:17" x14ac:dyDescent="0.25">
      <c r="A2408" s="3">
        <v>41442</v>
      </c>
      <c r="B2408">
        <v>17.8</v>
      </c>
      <c r="C2408">
        <v>18.55</v>
      </c>
      <c r="D2408" s="4">
        <v>-2.7322404371584699E-2</v>
      </c>
      <c r="E2408" s="4">
        <v>-1.85185185185184E-2</v>
      </c>
      <c r="F2408">
        <f t="shared" si="263"/>
        <v>16.229200000000009</v>
      </c>
      <c r="G2408">
        <f t="shared" ca="1" si="264"/>
        <v>14.391209967382926</v>
      </c>
      <c r="H2408" s="14">
        <f t="shared" ca="1" si="265"/>
        <v>13.472214951074385</v>
      </c>
      <c r="I2408" s="13">
        <f t="shared" ca="1" si="266"/>
        <v>0.85462922655970863</v>
      </c>
      <c r="J2408" s="13">
        <f t="shared" ca="1" si="267"/>
        <v>0</v>
      </c>
      <c r="K2408" s="7">
        <f t="shared" ca="1" si="268"/>
        <v>0</v>
      </c>
      <c r="L2408" s="13">
        <f t="shared" ca="1" si="269"/>
        <v>0</v>
      </c>
      <c r="M2408" s="7">
        <f t="shared" ca="1" si="270"/>
        <v>0</v>
      </c>
      <c r="P2408" s="15">
        <v>0.55057457188571701</v>
      </c>
      <c r="Q2408" s="11">
        <v>15.975</v>
      </c>
    </row>
    <row r="2409" spans="1:17" x14ac:dyDescent="0.25">
      <c r="A2409" s="3">
        <v>41443</v>
      </c>
      <c r="B2409">
        <v>17.649999999999999</v>
      </c>
      <c r="C2409">
        <v>18.350000000000001</v>
      </c>
      <c r="D2409" s="4">
        <v>-8.4269662921349093E-3</v>
      </c>
      <c r="E2409" s="4">
        <v>-1.07816711590296E-2</v>
      </c>
      <c r="F2409">
        <f t="shared" si="263"/>
        <v>16.22900000000001</v>
      </c>
      <c r="G2409">
        <f t="shared" ca="1" si="264"/>
        <v>14.391167309029555</v>
      </c>
      <c r="H2409" s="14">
        <f t="shared" ca="1" si="265"/>
        <v>13.472250963544329</v>
      </c>
      <c r="I2409" s="13">
        <f t="shared" ca="1" si="266"/>
        <v>0.77319334179959542</v>
      </c>
      <c r="J2409" s="13">
        <f t="shared" ca="1" si="267"/>
        <v>0</v>
      </c>
      <c r="K2409" s="7">
        <f t="shared" ca="1" si="268"/>
        <v>0</v>
      </c>
      <c r="L2409" s="13">
        <f t="shared" ca="1" si="269"/>
        <v>0</v>
      </c>
      <c r="M2409" s="7">
        <f t="shared" ca="1" si="270"/>
        <v>0</v>
      </c>
      <c r="P2409" s="15">
        <v>0.5525295073984241</v>
      </c>
      <c r="Q2409" s="11">
        <v>17.25</v>
      </c>
    </row>
    <row r="2410" spans="1:17" x14ac:dyDescent="0.25">
      <c r="A2410" s="3">
        <v>41444</v>
      </c>
      <c r="B2410">
        <v>17.55</v>
      </c>
      <c r="C2410">
        <v>18.350000000000001</v>
      </c>
      <c r="D2410" s="4">
        <v>-5.66572237960328E-3</v>
      </c>
      <c r="E2410" s="4">
        <v>0</v>
      </c>
      <c r="F2410">
        <f t="shared" si="263"/>
        <v>16.228400000000011</v>
      </c>
      <c r="G2410">
        <f t="shared" ca="1" si="264"/>
        <v>14.391023217736858</v>
      </c>
      <c r="H2410" s="14">
        <f t="shared" ca="1" si="265"/>
        <v>13.47233482660528</v>
      </c>
      <c r="I2410" s="13">
        <f t="shared" ca="1" si="266"/>
        <v>0.7192863286168959</v>
      </c>
      <c r="J2410" s="13">
        <f t="shared" ca="1" si="267"/>
        <v>0</v>
      </c>
      <c r="K2410" s="7">
        <f t="shared" ca="1" si="268"/>
        <v>0</v>
      </c>
      <c r="L2410" s="13">
        <f t="shared" ca="1" si="269"/>
        <v>0</v>
      </c>
      <c r="M2410" s="7">
        <f t="shared" ca="1" si="270"/>
        <v>0</v>
      </c>
      <c r="P2410" s="15">
        <v>0.55291361735860867</v>
      </c>
      <c r="Q2410" s="11">
        <v>15.2</v>
      </c>
    </row>
    <row r="2411" spans="1:17" x14ac:dyDescent="0.25">
      <c r="A2411" s="3">
        <v>41445</v>
      </c>
      <c r="B2411">
        <v>19.649999999999999</v>
      </c>
      <c r="C2411">
        <v>19.45</v>
      </c>
      <c r="D2411" s="4">
        <v>0.119658119658119</v>
      </c>
      <c r="E2411" s="4">
        <v>5.9945504087193201E-2</v>
      </c>
      <c r="F2411">
        <f t="shared" si="263"/>
        <v>16.23180000000001</v>
      </c>
      <c r="G2411">
        <f t="shared" ca="1" si="264"/>
        <v>14.388889595232662</v>
      </c>
      <c r="H2411" s="14">
        <f t="shared" ca="1" si="265"/>
        <v>13.467434392848988</v>
      </c>
      <c r="I2411" s="13">
        <f t="shared" ca="1" si="266"/>
        <v>1.8547836026958167</v>
      </c>
      <c r="J2411" s="13">
        <f t="shared" ca="1" si="267"/>
        <v>0</v>
      </c>
      <c r="K2411" s="7">
        <f t="shared" ca="1" si="268"/>
        <v>0</v>
      </c>
      <c r="L2411" s="13">
        <f t="shared" ca="1" si="269"/>
        <v>0</v>
      </c>
      <c r="M2411" s="7">
        <f t="shared" ca="1" si="270"/>
        <v>0</v>
      </c>
      <c r="P2411" s="15">
        <v>0.55551594734342979</v>
      </c>
      <c r="Q2411" s="11">
        <v>17.25</v>
      </c>
    </row>
    <row r="2412" spans="1:17" x14ac:dyDescent="0.25">
      <c r="A2412" s="3">
        <v>41446</v>
      </c>
      <c r="B2412">
        <v>19</v>
      </c>
      <c r="C2412">
        <v>19.399999999999999</v>
      </c>
      <c r="D2412" s="4">
        <v>-3.3078880407124603E-2</v>
      </c>
      <c r="E2412" s="4">
        <v>-2.57069408740362E-3</v>
      </c>
      <c r="F2412">
        <f t="shared" si="263"/>
        <v>16.234800000000011</v>
      </c>
      <c r="G2412">
        <f t="shared" ca="1" si="264"/>
        <v>14.388000346545498</v>
      </c>
      <c r="H2412" s="14">
        <f t="shared" ca="1" si="265"/>
        <v>13.464600519818241</v>
      </c>
      <c r="I2412" s="13">
        <f t="shared" ca="1" si="266"/>
        <v>1.4972928952133879</v>
      </c>
      <c r="J2412" s="13">
        <f t="shared" ca="1" si="267"/>
        <v>0</v>
      </c>
      <c r="K2412" s="7">
        <f t="shared" ca="1" si="268"/>
        <v>0</v>
      </c>
      <c r="L2412" s="13">
        <f t="shared" ca="1" si="269"/>
        <v>0</v>
      </c>
      <c r="M2412" s="7">
        <f t="shared" ca="1" si="270"/>
        <v>0</v>
      </c>
      <c r="P2412" s="15">
        <v>0.55625659450869247</v>
      </c>
      <c r="Q2412" s="11">
        <v>16</v>
      </c>
    </row>
    <row r="2413" spans="1:17" x14ac:dyDescent="0.25">
      <c r="A2413" s="3">
        <v>41449</v>
      </c>
      <c r="B2413">
        <v>20.149999999999999</v>
      </c>
      <c r="C2413">
        <v>20.3</v>
      </c>
      <c r="D2413" s="4">
        <v>6.0526315789473498E-2</v>
      </c>
      <c r="E2413" s="4">
        <v>4.6391752577319603E-2</v>
      </c>
      <c r="F2413">
        <f t="shared" si="263"/>
        <v>16.241800000000008</v>
      </c>
      <c r="G2413">
        <f t="shared" ca="1" si="264"/>
        <v>14.383525865218028</v>
      </c>
      <c r="H2413" s="14">
        <f t="shared" ca="1" si="265"/>
        <v>13.454388797827036</v>
      </c>
      <c r="I2413" s="13">
        <f t="shared" ca="1" si="266"/>
        <v>2.1031342614358199</v>
      </c>
      <c r="J2413" s="13">
        <f t="shared" ca="1" si="267"/>
        <v>0</v>
      </c>
      <c r="K2413" s="7">
        <f t="shared" ca="1" si="268"/>
        <v>0</v>
      </c>
      <c r="L2413" s="13">
        <f t="shared" ca="1" si="269"/>
        <v>0</v>
      </c>
      <c r="M2413" s="7">
        <f t="shared" ca="1" si="270"/>
        <v>0</v>
      </c>
      <c r="P2413" s="15">
        <v>0.55851609735477725</v>
      </c>
      <c r="Q2413" s="11">
        <v>43.15</v>
      </c>
    </row>
    <row r="2414" spans="1:17" x14ac:dyDescent="0.25">
      <c r="A2414" s="3">
        <v>41450</v>
      </c>
      <c r="B2414">
        <v>19.45</v>
      </c>
      <c r="C2414">
        <v>19.95</v>
      </c>
      <c r="D2414" s="4">
        <v>-3.4739454094292799E-2</v>
      </c>
      <c r="E2414" s="4">
        <v>-1.72413793103449E-2</v>
      </c>
      <c r="F2414">
        <f t="shared" si="263"/>
        <v>16.24260000000001</v>
      </c>
      <c r="G2414">
        <f t="shared" ca="1" si="264"/>
        <v>14.382988416899988</v>
      </c>
      <c r="H2414" s="14">
        <f t="shared" ca="1" si="265"/>
        <v>13.453182625349976</v>
      </c>
      <c r="I2414" s="13">
        <f t="shared" ca="1" si="266"/>
        <v>1.7247687792163391</v>
      </c>
      <c r="J2414" s="13">
        <f t="shared" ca="1" si="267"/>
        <v>0</v>
      </c>
      <c r="K2414" s="7">
        <f t="shared" ca="1" si="268"/>
        <v>0</v>
      </c>
      <c r="L2414" s="13">
        <f t="shared" ca="1" si="269"/>
        <v>0</v>
      </c>
      <c r="M2414" s="7">
        <f t="shared" ca="1" si="270"/>
        <v>0</v>
      </c>
      <c r="P2414" s="15">
        <v>0.55909307288298482</v>
      </c>
      <c r="Q2414" s="11">
        <v>24.41</v>
      </c>
    </row>
    <row r="2415" spans="1:17" x14ac:dyDescent="0.25">
      <c r="A2415" s="3">
        <v>41451</v>
      </c>
      <c r="B2415">
        <v>18.850000000000001</v>
      </c>
      <c r="C2415">
        <v>19.600000000000001</v>
      </c>
      <c r="D2415" s="4">
        <v>-3.08483290488431E-2</v>
      </c>
      <c r="E2415" s="4">
        <v>-1.7543859649122799E-2</v>
      </c>
      <c r="F2415">
        <f t="shared" si="263"/>
        <v>16.244800000000009</v>
      </c>
      <c r="G2415">
        <f t="shared" ca="1" si="264"/>
        <v>14.382432431553919</v>
      </c>
      <c r="H2415" s="14">
        <f t="shared" ca="1" si="265"/>
        <v>13.451248647330875</v>
      </c>
      <c r="I2415" s="13">
        <f t="shared" ca="1" si="266"/>
        <v>1.398864565803035</v>
      </c>
      <c r="J2415" s="13">
        <f t="shared" ca="1" si="267"/>
        <v>0</v>
      </c>
      <c r="K2415" s="7">
        <f t="shared" ca="1" si="268"/>
        <v>0</v>
      </c>
      <c r="L2415" s="13">
        <f t="shared" ca="1" si="269"/>
        <v>0</v>
      </c>
      <c r="M2415" s="7">
        <f t="shared" ca="1" si="270"/>
        <v>0</v>
      </c>
      <c r="P2415" s="15">
        <v>0.56124820958512034</v>
      </c>
      <c r="Q2415" s="11">
        <v>13.86</v>
      </c>
    </row>
    <row r="2416" spans="1:17" x14ac:dyDescent="0.25">
      <c r="A2416" s="3">
        <v>41452</v>
      </c>
      <c r="B2416">
        <v>18.2</v>
      </c>
      <c r="C2416">
        <v>19.05</v>
      </c>
      <c r="D2416" s="4">
        <v>-3.4482758620689703E-2</v>
      </c>
      <c r="E2416" s="4">
        <v>-2.8061224489796002E-2</v>
      </c>
      <c r="F2416">
        <f t="shared" si="263"/>
        <v>16.243600000000008</v>
      </c>
      <c r="G2416">
        <f t="shared" ca="1" si="264"/>
        <v>14.38258977971647</v>
      </c>
      <c r="H2416" s="14">
        <f t="shared" ca="1" si="265"/>
        <v>13.452084669574701</v>
      </c>
      <c r="I2416" s="13">
        <f t="shared" ca="1" si="266"/>
        <v>1.0512569886380958</v>
      </c>
      <c r="J2416" s="13">
        <f t="shared" ca="1" si="267"/>
        <v>0</v>
      </c>
      <c r="K2416" s="7">
        <f t="shared" ca="1" si="268"/>
        <v>0</v>
      </c>
      <c r="L2416" s="13">
        <f t="shared" ca="1" si="269"/>
        <v>0</v>
      </c>
      <c r="M2416" s="7">
        <f t="shared" ca="1" si="270"/>
        <v>0</v>
      </c>
      <c r="P2416" s="15">
        <v>0.56585230748435178</v>
      </c>
      <c r="Q2416" s="11">
        <v>16.05</v>
      </c>
    </row>
    <row r="2417" spans="1:17" x14ac:dyDescent="0.25">
      <c r="A2417" s="3">
        <v>41453</v>
      </c>
      <c r="B2417">
        <v>18.05</v>
      </c>
      <c r="C2417">
        <v>18.899999999999999</v>
      </c>
      <c r="D2417" s="4">
        <v>-8.2417582417582107E-3</v>
      </c>
      <c r="E2417" s="4">
        <v>-7.8740157480315896E-3</v>
      </c>
      <c r="F2417">
        <f t="shared" si="263"/>
        <v>16.246000000000009</v>
      </c>
      <c r="G2417">
        <f t="shared" ca="1" si="264"/>
        <v>14.383049651762088</v>
      </c>
      <c r="H2417" s="14">
        <f t="shared" ca="1" si="265"/>
        <v>13.451574477643128</v>
      </c>
      <c r="I2417" s="13">
        <f t="shared" ca="1" si="266"/>
        <v>0.96835645765133349</v>
      </c>
      <c r="J2417" s="13">
        <f t="shared" ca="1" si="267"/>
        <v>0</v>
      </c>
      <c r="K2417" s="7">
        <f t="shared" ca="1" si="268"/>
        <v>0</v>
      </c>
      <c r="L2417" s="13">
        <f t="shared" ca="1" si="269"/>
        <v>0</v>
      </c>
      <c r="M2417" s="7">
        <f t="shared" ca="1" si="270"/>
        <v>0</v>
      </c>
      <c r="P2417" s="15">
        <v>0.56602899059663858</v>
      </c>
      <c r="Q2417" s="11">
        <v>14.16</v>
      </c>
    </row>
    <row r="2418" spans="1:17" x14ac:dyDescent="0.25">
      <c r="A2418" s="3">
        <v>41456</v>
      </c>
      <c r="B2418">
        <v>17.649999999999999</v>
      </c>
      <c r="C2418">
        <v>18.45</v>
      </c>
      <c r="D2418" s="4">
        <v>-2.2160664819944699E-2</v>
      </c>
      <c r="E2418" s="4">
        <v>-2.3809523809523701E-2</v>
      </c>
      <c r="F2418">
        <f t="shared" si="263"/>
        <v>16.23940000000001</v>
      </c>
      <c r="G2418">
        <f t="shared" ca="1" si="264"/>
        <v>14.384375029817736</v>
      </c>
      <c r="H2418" s="14">
        <f t="shared" ca="1" si="265"/>
        <v>13.456862544726599</v>
      </c>
      <c r="I2418" s="13">
        <f t="shared" ca="1" si="266"/>
        <v>0.76042103080767853</v>
      </c>
      <c r="J2418" s="13">
        <f t="shared" ca="1" si="267"/>
        <v>0</v>
      </c>
      <c r="K2418" s="7">
        <f t="shared" ca="1" si="268"/>
        <v>0</v>
      </c>
      <c r="L2418" s="13">
        <f t="shared" ca="1" si="269"/>
        <v>0</v>
      </c>
      <c r="M2418" s="7">
        <f t="shared" ca="1" si="270"/>
        <v>0</v>
      </c>
      <c r="P2418" s="15">
        <v>0.56672315453391364</v>
      </c>
      <c r="Q2418" s="11">
        <v>43.7</v>
      </c>
    </row>
    <row r="2419" spans="1:17" x14ac:dyDescent="0.25">
      <c r="A2419" s="3">
        <v>41457</v>
      </c>
      <c r="B2419">
        <v>17.600000000000001</v>
      </c>
      <c r="C2419">
        <v>18.45</v>
      </c>
      <c r="D2419" s="4">
        <v>-2.8328611898015298E-3</v>
      </c>
      <c r="E2419" s="4">
        <v>0</v>
      </c>
      <c r="F2419">
        <f t="shared" si="263"/>
        <v>16.235600000000009</v>
      </c>
      <c r="G2419">
        <f t="shared" ca="1" si="264"/>
        <v>14.384342956799422</v>
      </c>
      <c r="H2419" s="14">
        <f t="shared" ca="1" si="265"/>
        <v>13.458714435199131</v>
      </c>
      <c r="I2419" s="13">
        <f t="shared" ca="1" si="266"/>
        <v>0.73701272603458678</v>
      </c>
      <c r="J2419" s="13">
        <f t="shared" ca="1" si="267"/>
        <v>0</v>
      </c>
      <c r="K2419" s="7">
        <f t="shared" ca="1" si="268"/>
        <v>0</v>
      </c>
      <c r="L2419" s="13">
        <f t="shared" ca="1" si="269"/>
        <v>0</v>
      </c>
      <c r="M2419" s="7">
        <f t="shared" ca="1" si="270"/>
        <v>0</v>
      </c>
      <c r="P2419" s="15">
        <v>0.56779752181386545</v>
      </c>
      <c r="Q2419" s="11">
        <v>27.05</v>
      </c>
    </row>
    <row r="2420" spans="1:17" x14ac:dyDescent="0.25">
      <c r="A2420" s="3">
        <v>41458</v>
      </c>
      <c r="B2420">
        <v>17.25</v>
      </c>
      <c r="C2420">
        <v>18.350000000000001</v>
      </c>
      <c r="D2420" s="4">
        <v>-1.9886363636363799E-2</v>
      </c>
      <c r="E2420" s="4">
        <v>-5.4200542005419204E-3</v>
      </c>
      <c r="F2420">
        <f t="shared" si="263"/>
        <v>16.230000000000008</v>
      </c>
      <c r="G2420">
        <f t="shared" ca="1" si="264"/>
        <v>14.38394474622244</v>
      </c>
      <c r="H2420" s="14">
        <f t="shared" ca="1" si="265"/>
        <v>13.460917119333654</v>
      </c>
      <c r="I2420" s="13">
        <f t="shared" ca="1" si="266"/>
        <v>0.5525295073984241</v>
      </c>
      <c r="J2420" s="13">
        <f t="shared" ca="1" si="267"/>
        <v>0</v>
      </c>
      <c r="K2420" s="7">
        <f t="shared" ca="1" si="268"/>
        <v>0</v>
      </c>
      <c r="L2420" s="13">
        <f t="shared" ca="1" si="269"/>
        <v>0</v>
      </c>
      <c r="M2420" s="7">
        <f t="shared" ca="1" si="270"/>
        <v>0</v>
      </c>
      <c r="P2420" s="15">
        <v>0.56799648343678466</v>
      </c>
      <c r="Q2420" s="11">
        <v>14.2</v>
      </c>
    </row>
    <row r="2421" spans="1:17" x14ac:dyDescent="0.25">
      <c r="A2421" s="3">
        <v>41459</v>
      </c>
      <c r="B2421">
        <v>17.25</v>
      </c>
      <c r="C2421">
        <v>18.350000000000001</v>
      </c>
      <c r="D2421" s="4">
        <v>0</v>
      </c>
      <c r="E2421" s="4">
        <v>0</v>
      </c>
      <c r="F2421">
        <f t="shared" si="263"/>
        <v>16.226200000000013</v>
      </c>
      <c r="G2421">
        <f t="shared" ca="1" si="264"/>
        <v>14.383228605756571</v>
      </c>
      <c r="H2421" s="14">
        <f t="shared" ca="1" si="265"/>
        <v>13.46174290863485</v>
      </c>
      <c r="I2421" s="13">
        <f t="shared" ca="1" si="266"/>
        <v>0.55551594734342979</v>
      </c>
      <c r="J2421" s="13">
        <f t="shared" ca="1" si="267"/>
        <v>0</v>
      </c>
      <c r="K2421" s="7">
        <f t="shared" ca="1" si="268"/>
        <v>0</v>
      </c>
      <c r="L2421" s="13">
        <f t="shared" ca="1" si="269"/>
        <v>0</v>
      </c>
      <c r="M2421" s="7">
        <f t="shared" ca="1" si="270"/>
        <v>0</v>
      </c>
      <c r="P2421" s="15">
        <v>0.57096090193190174</v>
      </c>
      <c r="Q2421" s="11">
        <v>44</v>
      </c>
    </row>
    <row r="2422" spans="1:17" x14ac:dyDescent="0.25">
      <c r="A2422" s="3">
        <v>41460</v>
      </c>
      <c r="B2422">
        <v>15.95</v>
      </c>
      <c r="C2422">
        <v>17.45</v>
      </c>
      <c r="D2422" s="4">
        <v>-7.5362318840579798E-2</v>
      </c>
      <c r="E2422" s="4">
        <v>-4.9046321525885603E-2</v>
      </c>
      <c r="F2422">
        <f t="shared" si="263"/>
        <v>16.213400000000011</v>
      </c>
      <c r="G2422">
        <f t="shared" ca="1" si="264"/>
        <v>14.379690524646938</v>
      </c>
      <c r="H2422" s="14">
        <f t="shared" ca="1" si="265"/>
        <v>13.462835786970402</v>
      </c>
      <c r="I2422" s="13">
        <f t="shared" ca="1" si="266"/>
        <v>-0.143643256219361</v>
      </c>
      <c r="J2422" s="13">
        <f t="shared" ca="1" si="267"/>
        <v>0</v>
      </c>
      <c r="K2422" s="7">
        <f t="shared" ca="1" si="268"/>
        <v>0</v>
      </c>
      <c r="L2422" s="13">
        <f t="shared" ca="1" si="269"/>
        <v>0</v>
      </c>
      <c r="M2422" s="7">
        <f t="shared" ca="1" si="270"/>
        <v>0</v>
      </c>
      <c r="P2422" s="15">
        <v>0.57107607314298436</v>
      </c>
      <c r="Q2422" s="11">
        <v>18.975000000000001</v>
      </c>
    </row>
    <row r="2423" spans="1:17" x14ac:dyDescent="0.25">
      <c r="A2423" s="3">
        <v>41463</v>
      </c>
      <c r="B2423">
        <v>15.35</v>
      </c>
      <c r="C2423">
        <v>16.75</v>
      </c>
      <c r="D2423" s="4">
        <v>-3.7617554858934102E-2</v>
      </c>
      <c r="E2423" s="4">
        <v>-4.01146131805157E-2</v>
      </c>
      <c r="F2423">
        <f t="shared" si="263"/>
        <v>16.191600000000008</v>
      </c>
      <c r="G2423">
        <f t="shared" ca="1" si="264"/>
        <v>14.380288475165116</v>
      </c>
      <c r="H2423" s="14">
        <f t="shared" ca="1" si="265"/>
        <v>13.47463271274767</v>
      </c>
      <c r="I2423" s="13">
        <f t="shared" ca="1" si="266"/>
        <v>-0.46463570096078527</v>
      </c>
      <c r="J2423" s="13">
        <f t="shared" ca="1" si="267"/>
        <v>0</v>
      </c>
      <c r="K2423" s="7">
        <f t="shared" ca="1" si="268"/>
        <v>0</v>
      </c>
      <c r="L2423" s="13">
        <f t="shared" ca="1" si="269"/>
        <v>0</v>
      </c>
      <c r="M2423" s="7">
        <f t="shared" ca="1" si="270"/>
        <v>0</v>
      </c>
      <c r="P2423" s="15">
        <v>0.57200068292775663</v>
      </c>
      <c r="Q2423" s="11">
        <v>14.3</v>
      </c>
    </row>
    <row r="2424" spans="1:17" x14ac:dyDescent="0.25">
      <c r="A2424" s="3">
        <v>41464</v>
      </c>
      <c r="B2424">
        <v>15.1</v>
      </c>
      <c r="C2424">
        <v>16.649999999999999</v>
      </c>
      <c r="D2424" s="4">
        <v>-1.62866449511401E-2</v>
      </c>
      <c r="E2424" s="4">
        <v>-5.9701492537314101E-3</v>
      </c>
      <c r="F2424">
        <f t="shared" si="263"/>
        <v>16.164600000000007</v>
      </c>
      <c r="G2424">
        <f t="shared" ca="1" si="264"/>
        <v>14.38785667582521</v>
      </c>
      <c r="H2424" s="14">
        <f t="shared" ca="1" si="265"/>
        <v>13.499485013737813</v>
      </c>
      <c r="I2424" s="13">
        <f t="shared" ca="1" si="266"/>
        <v>-0.59918615453048529</v>
      </c>
      <c r="J2424" s="13">
        <f t="shared" ca="1" si="267"/>
        <v>0</v>
      </c>
      <c r="K2424" s="7">
        <f t="shared" ca="1" si="268"/>
        <v>0</v>
      </c>
      <c r="L2424" s="13">
        <f t="shared" ca="1" si="269"/>
        <v>0</v>
      </c>
      <c r="M2424" s="7">
        <f t="shared" ca="1" si="270"/>
        <v>0</v>
      </c>
      <c r="P2424" s="15">
        <v>0.57278348581630412</v>
      </c>
      <c r="Q2424" s="11">
        <v>26.85</v>
      </c>
    </row>
    <row r="2425" spans="1:17" x14ac:dyDescent="0.25">
      <c r="A2425" s="3">
        <v>41465</v>
      </c>
      <c r="B2425">
        <v>14.85</v>
      </c>
      <c r="C2425">
        <v>16.350000000000001</v>
      </c>
      <c r="D2425" s="4">
        <v>-1.6556291390728499E-2</v>
      </c>
      <c r="E2425" s="4">
        <v>-1.8018018018017799E-2</v>
      </c>
      <c r="F2425">
        <f t="shared" si="263"/>
        <v>16.139600000000009</v>
      </c>
      <c r="G2425">
        <f t="shared" ca="1" si="264"/>
        <v>14.388693994527481</v>
      </c>
      <c r="H2425" s="14">
        <f t="shared" ca="1" si="265"/>
        <v>13.513240991791216</v>
      </c>
      <c r="I2425" s="13">
        <f t="shared" ca="1" si="266"/>
        <v>-0.73653296977068528</v>
      </c>
      <c r="J2425" s="13">
        <f t="shared" ca="1" si="267"/>
        <v>0</v>
      </c>
      <c r="K2425" s="7">
        <f t="shared" ca="1" si="268"/>
        <v>0</v>
      </c>
      <c r="L2425" s="13">
        <f t="shared" ca="1" si="269"/>
        <v>0</v>
      </c>
      <c r="M2425" s="7">
        <f t="shared" ca="1" si="270"/>
        <v>0</v>
      </c>
      <c r="P2425" s="15">
        <v>0.57363574074714174</v>
      </c>
      <c r="Q2425" s="11">
        <v>24.27</v>
      </c>
    </row>
    <row r="2426" spans="1:17" x14ac:dyDescent="0.25">
      <c r="A2426" s="3">
        <v>41466</v>
      </c>
      <c r="B2426">
        <v>14.5</v>
      </c>
      <c r="C2426">
        <v>16.05</v>
      </c>
      <c r="D2426" s="4">
        <v>-2.3569023569023601E-2</v>
      </c>
      <c r="E2426" s="4">
        <v>-1.8348623853211E-2</v>
      </c>
      <c r="F2426">
        <f t="shared" si="263"/>
        <v>16.121000000000009</v>
      </c>
      <c r="G2426">
        <f t="shared" ca="1" si="264"/>
        <v>14.37748946088656</v>
      </c>
      <c r="H2426" s="14">
        <f t="shared" ca="1" si="265"/>
        <v>13.505734191329834</v>
      </c>
      <c r="I2426" s="13">
        <f t="shared" ca="1" si="266"/>
        <v>-0.92973341063040815</v>
      </c>
      <c r="J2426" s="13">
        <f t="shared" ca="1" si="267"/>
        <v>0</v>
      </c>
      <c r="K2426" s="7">
        <f t="shared" ca="1" si="268"/>
        <v>0</v>
      </c>
      <c r="L2426" s="13">
        <f t="shared" ca="1" si="269"/>
        <v>0</v>
      </c>
      <c r="M2426" s="7">
        <f t="shared" ca="1" si="270"/>
        <v>0</v>
      </c>
      <c r="P2426" s="15">
        <v>0.58451203839438515</v>
      </c>
      <c r="Q2426" s="11">
        <v>14.16</v>
      </c>
    </row>
    <row r="2427" spans="1:17" x14ac:dyDescent="0.25">
      <c r="A2427" s="3">
        <v>41467</v>
      </c>
      <c r="B2427">
        <v>14.65</v>
      </c>
      <c r="C2427">
        <v>16.2</v>
      </c>
      <c r="D2427" s="4">
        <v>1.0344827586207E-2</v>
      </c>
      <c r="E2427" s="4">
        <v>9.3457943925232597E-3</v>
      </c>
      <c r="F2427">
        <f t="shared" si="263"/>
        <v>16.105200000000011</v>
      </c>
      <c r="G2427">
        <f t="shared" ca="1" si="264"/>
        <v>14.36633457680025</v>
      </c>
      <c r="H2427" s="14">
        <f t="shared" ca="1" si="265"/>
        <v>13.496901865200371</v>
      </c>
      <c r="I2427" s="13">
        <f t="shared" ca="1" si="266"/>
        <v>-0.83686752326251623</v>
      </c>
      <c r="J2427" s="13">
        <f t="shared" ca="1" si="267"/>
        <v>0</v>
      </c>
      <c r="K2427" s="7">
        <f t="shared" ca="1" si="268"/>
        <v>0</v>
      </c>
      <c r="L2427" s="13">
        <f t="shared" ca="1" si="269"/>
        <v>0</v>
      </c>
      <c r="M2427" s="7">
        <f t="shared" ca="1" si="270"/>
        <v>0</v>
      </c>
      <c r="P2427" s="15">
        <v>0.58452026223371267</v>
      </c>
      <c r="Q2427" s="11">
        <v>15.7</v>
      </c>
    </row>
    <row r="2428" spans="1:17" x14ac:dyDescent="0.25">
      <c r="A2428" s="3">
        <v>41470</v>
      </c>
      <c r="B2428">
        <v>15.75</v>
      </c>
      <c r="C2428">
        <v>16.95</v>
      </c>
      <c r="D2428" s="4">
        <v>-2.7777777777777801E-2</v>
      </c>
      <c r="E2428" s="4">
        <v>-2.0231213872832401E-2</v>
      </c>
      <c r="F2428">
        <f t="shared" ref="F2428:F2491" si="271">AVERAGE(B2179:B2428)</f>
        <v>16.09020000000001</v>
      </c>
      <c r="G2428">
        <f t="shared" ref="G2428:G2491" ca="1" si="272">F2428-_xlfn.STDEV.P(OFFSET(B2428,0,0,-250,1))</f>
        <v>14.364559840523071</v>
      </c>
      <c r="H2428" s="14">
        <f t="shared" ref="H2428:H2491" ca="1" si="273">F2428-1.5*_xlfn.STDEV.P(OFFSET(B2428,0,0,-250,1))</f>
        <v>13.501739760784604</v>
      </c>
      <c r="I2428" s="13">
        <f t="shared" ref="I2428:I2491" ca="1" si="274">(B2428-F2428)/_xlfn.STDEV.P(OFFSET(B2428,0,0,-250,1))</f>
        <v>-0.19714422971190515</v>
      </c>
      <c r="J2428" s="13">
        <f t="shared" ca="1" si="267"/>
        <v>0</v>
      </c>
      <c r="K2428" s="7">
        <f t="shared" ca="1" si="268"/>
        <v>0</v>
      </c>
      <c r="L2428" s="13">
        <f t="shared" ca="1" si="269"/>
        <v>0</v>
      </c>
      <c r="M2428" s="7">
        <f t="shared" ca="1" si="270"/>
        <v>0</v>
      </c>
      <c r="P2428" s="15">
        <v>0.58455866928692268</v>
      </c>
      <c r="Q2428" s="11">
        <v>39.53</v>
      </c>
    </row>
    <row r="2429" spans="1:17" x14ac:dyDescent="0.25">
      <c r="A2429" s="3">
        <v>41471</v>
      </c>
      <c r="B2429">
        <v>16.2</v>
      </c>
      <c r="C2429">
        <v>17.45</v>
      </c>
      <c r="D2429" s="4">
        <v>2.8571428571428501E-2</v>
      </c>
      <c r="E2429" s="4">
        <v>2.9498525073746298E-2</v>
      </c>
      <c r="F2429">
        <f t="shared" si="271"/>
        <v>16.075400000000009</v>
      </c>
      <c r="G2429">
        <f t="shared" ca="1" si="272"/>
        <v>14.366714879798032</v>
      </c>
      <c r="H2429" s="14">
        <f t="shared" ca="1" si="273"/>
        <v>13.512372319697043</v>
      </c>
      <c r="I2429" s="13">
        <f t="shared" ca="1" si="274"/>
        <v>7.2921569063152933E-2</v>
      </c>
      <c r="J2429" s="13">
        <f t="shared" ref="J2429:J2492" ca="1" si="275">IF(AND(J2428=0,I2428&lt;-1),1,IF(AND(J2428=1,I2428&gt;-0.5),0,J2428))</f>
        <v>0</v>
      </c>
      <c r="K2429" s="7">
        <f t="shared" ref="K2429:K2492" ca="1" si="276">J2429*D2429</f>
        <v>0</v>
      </c>
      <c r="L2429" s="13">
        <f t="shared" ref="L2429:L2492" ca="1" si="277">IF(AND(L2428=0,I2428&lt;-1.5),1,IF(AND(L2428=1,I2428&gt;0.5),0,L2428))</f>
        <v>0</v>
      </c>
      <c r="M2429" s="7">
        <f t="shared" ref="M2429:M2492" ca="1" si="278">L2429*D2429</f>
        <v>0</v>
      </c>
      <c r="P2429" s="15">
        <v>0.58602121242521421</v>
      </c>
      <c r="Q2429" s="11">
        <v>16.7</v>
      </c>
    </row>
    <row r="2430" spans="1:17" x14ac:dyDescent="0.25">
      <c r="A2430" s="3">
        <v>41472</v>
      </c>
      <c r="B2430">
        <v>15.6</v>
      </c>
      <c r="C2430">
        <v>16.95</v>
      </c>
      <c r="D2430" s="4">
        <v>-3.7037037037037E-2</v>
      </c>
      <c r="E2430" s="4">
        <v>-2.8653295128939899E-2</v>
      </c>
      <c r="F2430">
        <f t="shared" si="271"/>
        <v>16.059000000000008</v>
      </c>
      <c r="G2430">
        <f t="shared" ca="1" si="272"/>
        <v>14.365574772834769</v>
      </c>
      <c r="H2430" s="14">
        <f t="shared" ca="1" si="273"/>
        <v>13.51886215925215</v>
      </c>
      <c r="I2430" s="13">
        <f t="shared" ca="1" si="274"/>
        <v>-0.27104828287480137</v>
      </c>
      <c r="J2430" s="13">
        <f t="shared" ca="1" si="275"/>
        <v>0</v>
      </c>
      <c r="K2430" s="7">
        <f t="shared" ca="1" si="276"/>
        <v>0</v>
      </c>
      <c r="L2430" s="13">
        <f t="shared" ca="1" si="277"/>
        <v>0</v>
      </c>
      <c r="M2430" s="7">
        <f t="shared" ca="1" si="278"/>
        <v>0</v>
      </c>
      <c r="P2430" s="15">
        <v>0.5970910181549437</v>
      </c>
      <c r="Q2430" s="11">
        <v>14.61</v>
      </c>
    </row>
    <row r="2431" spans="1:17" x14ac:dyDescent="0.25">
      <c r="A2431" s="3">
        <v>41473</v>
      </c>
      <c r="B2431">
        <v>15.45</v>
      </c>
      <c r="C2431">
        <v>16.899999999999999</v>
      </c>
      <c r="D2431" s="4">
        <v>-9.6153846153846905E-3</v>
      </c>
      <c r="E2431" s="4">
        <v>-2.9498525073746698E-3</v>
      </c>
      <c r="F2431">
        <f t="shared" si="271"/>
        <v>16.04600000000001</v>
      </c>
      <c r="G2431">
        <f t="shared" ca="1" si="272"/>
        <v>14.360442525453481</v>
      </c>
      <c r="H2431" s="14">
        <f t="shared" ca="1" si="273"/>
        <v>13.517663788180217</v>
      </c>
      <c r="I2431" s="13">
        <f t="shared" ca="1" si="274"/>
        <v>-0.35359221444546385</v>
      </c>
      <c r="J2431" s="13">
        <f t="shared" ca="1" si="275"/>
        <v>0</v>
      </c>
      <c r="K2431" s="7">
        <f t="shared" ca="1" si="276"/>
        <v>0</v>
      </c>
      <c r="L2431" s="13">
        <f t="shared" ca="1" si="277"/>
        <v>0</v>
      </c>
      <c r="M2431" s="7">
        <f t="shared" ca="1" si="278"/>
        <v>0</v>
      </c>
      <c r="P2431" s="15">
        <v>0.59818596519677902</v>
      </c>
      <c r="Q2431" s="11">
        <v>28.35</v>
      </c>
    </row>
    <row r="2432" spans="1:17" x14ac:dyDescent="0.25">
      <c r="A2432" s="3">
        <v>41474</v>
      </c>
      <c r="B2432">
        <v>14.9</v>
      </c>
      <c r="C2432">
        <v>16.5</v>
      </c>
      <c r="D2432" s="4">
        <v>-3.5598705501617998E-2</v>
      </c>
      <c r="E2432" s="4">
        <v>-2.3668639053254299E-2</v>
      </c>
      <c r="F2432">
        <f t="shared" si="271"/>
        <v>16.036800000000007</v>
      </c>
      <c r="G2432">
        <f t="shared" ca="1" si="272"/>
        <v>14.351289466066824</v>
      </c>
      <c r="H2432" s="14">
        <f t="shared" ca="1" si="273"/>
        <v>13.508534199100232</v>
      </c>
      <c r="I2432" s="13">
        <f t="shared" ca="1" si="274"/>
        <v>-0.67445440245766597</v>
      </c>
      <c r="J2432" s="13">
        <f t="shared" ca="1" si="275"/>
        <v>0</v>
      </c>
      <c r="K2432" s="7">
        <f t="shared" ca="1" si="276"/>
        <v>0</v>
      </c>
      <c r="L2432" s="13">
        <f t="shared" ca="1" si="277"/>
        <v>0</v>
      </c>
      <c r="M2432" s="7">
        <f t="shared" ca="1" si="278"/>
        <v>0</v>
      </c>
      <c r="P2432" s="15">
        <v>0.60124614223644823</v>
      </c>
      <c r="Q2432" s="11">
        <v>16.074999999999999</v>
      </c>
    </row>
    <row r="2433" spans="1:17" x14ac:dyDescent="0.25">
      <c r="A2433" s="3">
        <v>41477</v>
      </c>
      <c r="B2433">
        <v>14.7</v>
      </c>
      <c r="C2433">
        <v>16.2</v>
      </c>
      <c r="D2433" s="4">
        <v>-1.34228187919464E-2</v>
      </c>
      <c r="E2433" s="4">
        <v>-1.8181818181818198E-2</v>
      </c>
      <c r="F2433">
        <f t="shared" si="271"/>
        <v>16.028200000000009</v>
      </c>
      <c r="G2433">
        <f t="shared" ca="1" si="272"/>
        <v>14.341376132490495</v>
      </c>
      <c r="H2433" s="14">
        <f t="shared" ca="1" si="273"/>
        <v>13.497964198735739</v>
      </c>
      <c r="I2433" s="13">
        <f t="shared" ca="1" si="274"/>
        <v>-0.78739696869538089</v>
      </c>
      <c r="J2433" s="13">
        <f t="shared" ca="1" si="275"/>
        <v>0</v>
      </c>
      <c r="K2433" s="7">
        <f t="shared" ca="1" si="276"/>
        <v>0</v>
      </c>
      <c r="L2433" s="13">
        <f t="shared" ca="1" si="277"/>
        <v>0</v>
      </c>
      <c r="M2433" s="7">
        <f t="shared" ca="1" si="278"/>
        <v>0</v>
      </c>
      <c r="P2433" s="15">
        <v>0.6012580528318725</v>
      </c>
      <c r="Q2433" s="11">
        <v>20.875</v>
      </c>
    </row>
    <row r="2434" spans="1:17" x14ac:dyDescent="0.25">
      <c r="A2434" s="3">
        <v>41478</v>
      </c>
      <c r="B2434">
        <v>14.65</v>
      </c>
      <c r="C2434">
        <v>16.149999999999999</v>
      </c>
      <c r="D2434" s="4">
        <v>-3.4013605442175798E-3</v>
      </c>
      <c r="E2434" s="4">
        <v>-3.08641975308643E-3</v>
      </c>
      <c r="F2434">
        <f t="shared" si="271"/>
        <v>16.016200000000008</v>
      </c>
      <c r="G2434">
        <f t="shared" ca="1" si="272"/>
        <v>14.330285541909184</v>
      </c>
      <c r="H2434" s="14">
        <f t="shared" ca="1" si="273"/>
        <v>13.487328312863774</v>
      </c>
      <c r="I2434" s="13">
        <f t="shared" ca="1" si="274"/>
        <v>-0.8103613996804625</v>
      </c>
      <c r="J2434" s="13">
        <f t="shared" ca="1" si="275"/>
        <v>0</v>
      </c>
      <c r="K2434" s="7">
        <f t="shared" ca="1" si="276"/>
        <v>0</v>
      </c>
      <c r="L2434" s="13">
        <f t="shared" ca="1" si="277"/>
        <v>0</v>
      </c>
      <c r="M2434" s="7">
        <f t="shared" ca="1" si="278"/>
        <v>0</v>
      </c>
      <c r="P2434" s="15">
        <v>0.60849275044922202</v>
      </c>
      <c r="Q2434" s="11">
        <v>28.6</v>
      </c>
    </row>
    <row r="2435" spans="1:17" x14ac:dyDescent="0.25">
      <c r="A2435" s="3">
        <v>41479</v>
      </c>
      <c r="B2435">
        <v>14.8</v>
      </c>
      <c r="C2435">
        <v>16.2</v>
      </c>
      <c r="D2435" s="4">
        <v>1.0238907849829299E-2</v>
      </c>
      <c r="E2435" s="4">
        <v>3.0959752321981799E-3</v>
      </c>
      <c r="F2435">
        <f t="shared" si="271"/>
        <v>16.008200000000013</v>
      </c>
      <c r="G2435">
        <f t="shared" ca="1" si="272"/>
        <v>14.321278911152167</v>
      </c>
      <c r="H2435" s="14">
        <f t="shared" ca="1" si="273"/>
        <v>13.477818366728243</v>
      </c>
      <c r="I2435" s="13">
        <f t="shared" ca="1" si="274"/>
        <v>-0.71621607435425638</v>
      </c>
      <c r="J2435" s="13">
        <f t="shared" ca="1" si="275"/>
        <v>0</v>
      </c>
      <c r="K2435" s="7">
        <f t="shared" ca="1" si="276"/>
        <v>0</v>
      </c>
      <c r="L2435" s="13">
        <f t="shared" ca="1" si="277"/>
        <v>0</v>
      </c>
      <c r="M2435" s="7">
        <f t="shared" ca="1" si="278"/>
        <v>0</v>
      </c>
      <c r="P2435" s="15">
        <v>0.60961573972244076</v>
      </c>
      <c r="Q2435" s="11">
        <v>17.95</v>
      </c>
    </row>
    <row r="2436" spans="1:17" x14ac:dyDescent="0.25">
      <c r="A2436" s="3">
        <v>41480</v>
      </c>
      <c r="B2436">
        <v>14.5</v>
      </c>
      <c r="C2436">
        <v>15.9</v>
      </c>
      <c r="D2436" s="4">
        <v>-2.0270270270270299E-2</v>
      </c>
      <c r="E2436" s="4">
        <v>-1.85185185185185E-2</v>
      </c>
      <c r="F2436">
        <f t="shared" si="271"/>
        <v>16.000000000000011</v>
      </c>
      <c r="G2436">
        <f t="shared" ca="1" si="272"/>
        <v>14.310751646441647</v>
      </c>
      <c r="H2436" s="14">
        <f t="shared" ca="1" si="273"/>
        <v>13.466127469662466</v>
      </c>
      <c r="I2436" s="13">
        <f t="shared" ca="1" si="274"/>
        <v>-0.88796889861712425</v>
      </c>
      <c r="J2436" s="13">
        <f t="shared" ca="1" si="275"/>
        <v>0</v>
      </c>
      <c r="K2436" s="7">
        <f t="shared" ca="1" si="276"/>
        <v>0</v>
      </c>
      <c r="L2436" s="13">
        <f t="shared" ca="1" si="277"/>
        <v>0</v>
      </c>
      <c r="M2436" s="7">
        <f t="shared" ca="1" si="278"/>
        <v>0</v>
      </c>
      <c r="P2436" s="15">
        <v>0.60964646796297461</v>
      </c>
      <c r="Q2436" s="11">
        <v>22</v>
      </c>
    </row>
    <row r="2437" spans="1:17" x14ac:dyDescent="0.25">
      <c r="A2437" s="3">
        <v>41481</v>
      </c>
      <c r="B2437">
        <v>14.45</v>
      </c>
      <c r="C2437">
        <v>15.85</v>
      </c>
      <c r="D2437" s="4">
        <v>-3.4482758620689698E-3</v>
      </c>
      <c r="E2437" s="4">
        <v>-3.1446540880503099E-3</v>
      </c>
      <c r="F2437">
        <f t="shared" si="271"/>
        <v>15.992400000000009</v>
      </c>
      <c r="G2437">
        <f t="shared" ca="1" si="272"/>
        <v>14.30047144358881</v>
      </c>
      <c r="H2437" s="14">
        <f t="shared" ca="1" si="273"/>
        <v>13.454507165383211</v>
      </c>
      <c r="I2437" s="13">
        <f t="shared" ca="1" si="274"/>
        <v>-0.91162241700774971</v>
      </c>
      <c r="J2437" s="13">
        <f t="shared" ca="1" si="275"/>
        <v>0</v>
      </c>
      <c r="K2437" s="7">
        <f t="shared" ca="1" si="276"/>
        <v>0</v>
      </c>
      <c r="L2437" s="13">
        <f t="shared" ca="1" si="277"/>
        <v>0</v>
      </c>
      <c r="M2437" s="7">
        <f t="shared" ca="1" si="278"/>
        <v>0</v>
      </c>
      <c r="P2437" s="15">
        <v>0.61558265450894756</v>
      </c>
      <c r="Q2437" s="11">
        <v>16.925000000000001</v>
      </c>
    </row>
    <row r="2438" spans="1:17" x14ac:dyDescent="0.25">
      <c r="A2438" s="3">
        <v>41484</v>
      </c>
      <c r="B2438">
        <v>14.65</v>
      </c>
      <c r="C2438">
        <v>15.95</v>
      </c>
      <c r="D2438" s="4">
        <v>1.3840830449827E-2</v>
      </c>
      <c r="E2438" s="4">
        <v>6.3091482649841896E-3</v>
      </c>
      <c r="F2438">
        <f t="shared" si="271"/>
        <v>15.987800000000011</v>
      </c>
      <c r="G2438">
        <f t="shared" ca="1" si="272"/>
        <v>14.293792573806233</v>
      </c>
      <c r="H2438" s="14">
        <f t="shared" ca="1" si="273"/>
        <v>13.446788860709344</v>
      </c>
      <c r="I2438" s="13">
        <f t="shared" ca="1" si="274"/>
        <v>-0.78972499135135366</v>
      </c>
      <c r="J2438" s="13">
        <f t="shared" ca="1" si="275"/>
        <v>0</v>
      </c>
      <c r="K2438" s="7">
        <f t="shared" ca="1" si="276"/>
        <v>0</v>
      </c>
      <c r="L2438" s="13">
        <f t="shared" ca="1" si="277"/>
        <v>0</v>
      </c>
      <c r="M2438" s="7">
        <f t="shared" ca="1" si="278"/>
        <v>0</v>
      </c>
      <c r="P2438" s="15">
        <v>0.61676687745122294</v>
      </c>
      <c r="Q2438" s="11">
        <v>27.3</v>
      </c>
    </row>
    <row r="2439" spans="1:17" x14ac:dyDescent="0.25">
      <c r="A2439" s="3">
        <v>41485</v>
      </c>
      <c r="B2439">
        <v>14.3</v>
      </c>
      <c r="C2439">
        <v>15.7</v>
      </c>
      <c r="D2439" s="4">
        <v>-2.38907849829352E-2</v>
      </c>
      <c r="E2439" s="4">
        <v>-1.56739811912225E-2</v>
      </c>
      <c r="F2439">
        <f t="shared" si="271"/>
        <v>15.979400000000011</v>
      </c>
      <c r="G2439">
        <f t="shared" ca="1" si="272"/>
        <v>14.282253677492827</v>
      </c>
      <c r="H2439" s="14">
        <f t="shared" ca="1" si="273"/>
        <v>13.433680516239235</v>
      </c>
      <c r="I2439" s="13">
        <f t="shared" ca="1" si="274"/>
        <v>-0.98954343401519007</v>
      </c>
      <c r="J2439" s="13">
        <f t="shared" ca="1" si="275"/>
        <v>0</v>
      </c>
      <c r="K2439" s="7">
        <f t="shared" ca="1" si="276"/>
        <v>0</v>
      </c>
      <c r="L2439" s="13">
        <f t="shared" ca="1" si="277"/>
        <v>0</v>
      </c>
      <c r="M2439" s="7">
        <f t="shared" ca="1" si="278"/>
        <v>0</v>
      </c>
      <c r="P2439" s="15">
        <v>0.61775261606850362</v>
      </c>
      <c r="Q2439" s="11">
        <v>42.55</v>
      </c>
    </row>
    <row r="2440" spans="1:17" x14ac:dyDescent="0.25">
      <c r="A2440" s="3">
        <v>41486</v>
      </c>
      <c r="B2440">
        <v>13.9</v>
      </c>
      <c r="C2440">
        <v>15.4</v>
      </c>
      <c r="D2440" s="4">
        <v>-2.7972027972028E-2</v>
      </c>
      <c r="E2440" s="4">
        <v>-1.9108280254777E-2</v>
      </c>
      <c r="F2440">
        <f t="shared" si="271"/>
        <v>15.970200000000009</v>
      </c>
      <c r="G2440">
        <f t="shared" ca="1" si="272"/>
        <v>14.268047844639122</v>
      </c>
      <c r="H2440" s="14">
        <f t="shared" ca="1" si="273"/>
        <v>13.41697176695868</v>
      </c>
      <c r="I2440" s="13">
        <f t="shared" ca="1" si="274"/>
        <v>-1.216224996972195</v>
      </c>
      <c r="J2440" s="13">
        <f t="shared" ca="1" si="275"/>
        <v>0</v>
      </c>
      <c r="K2440" s="7">
        <f t="shared" ca="1" si="276"/>
        <v>0</v>
      </c>
      <c r="L2440" s="13">
        <f t="shared" ca="1" si="277"/>
        <v>0</v>
      </c>
      <c r="M2440" s="7">
        <f t="shared" ca="1" si="278"/>
        <v>0</v>
      </c>
      <c r="P2440" s="15">
        <v>0.61800466626296335</v>
      </c>
      <c r="Q2440" s="11">
        <v>14.38</v>
      </c>
    </row>
    <row r="2441" spans="1:17" x14ac:dyDescent="0.25">
      <c r="A2441" s="3">
        <v>41487</v>
      </c>
      <c r="B2441">
        <v>13.6</v>
      </c>
      <c r="C2441">
        <v>15.05</v>
      </c>
      <c r="D2441" s="4">
        <v>-2.15827338129497E-2</v>
      </c>
      <c r="E2441" s="4">
        <v>-2.27272727272727E-2</v>
      </c>
      <c r="F2441">
        <f t="shared" si="271"/>
        <v>15.961000000000009</v>
      </c>
      <c r="G2441">
        <f t="shared" ca="1" si="272"/>
        <v>14.252290252851681</v>
      </c>
      <c r="H2441" s="14">
        <f t="shared" ca="1" si="273"/>
        <v>13.397935379277518</v>
      </c>
      <c r="I2441" s="13">
        <f t="shared" ca="1" si="274"/>
        <v>-1.381744327227191</v>
      </c>
      <c r="J2441" s="13">
        <f t="shared" ca="1" si="275"/>
        <v>1</v>
      </c>
      <c r="K2441" s="7">
        <f t="shared" ca="1" si="276"/>
        <v>-2.15827338129497E-2</v>
      </c>
      <c r="L2441" s="13">
        <f t="shared" ca="1" si="277"/>
        <v>0</v>
      </c>
      <c r="M2441" s="7">
        <f t="shared" ca="1" si="278"/>
        <v>0</v>
      </c>
      <c r="P2441" s="15">
        <v>0.6186315756763342</v>
      </c>
      <c r="Q2441" s="11">
        <v>16.925000000000001</v>
      </c>
    </row>
    <row r="2442" spans="1:17" x14ac:dyDescent="0.25">
      <c r="A2442" s="3">
        <v>41488</v>
      </c>
      <c r="B2442">
        <v>13.15</v>
      </c>
      <c r="C2442">
        <v>14.65</v>
      </c>
      <c r="D2442" s="4">
        <v>-3.3088235294117599E-2</v>
      </c>
      <c r="E2442" s="4">
        <v>-2.6578073089701101E-2</v>
      </c>
      <c r="F2442">
        <f t="shared" si="271"/>
        <v>15.95320000000001</v>
      </c>
      <c r="G2442">
        <f t="shared" ca="1" si="272"/>
        <v>14.23614736248428</v>
      </c>
      <c r="H2442" s="14">
        <f t="shared" ca="1" si="273"/>
        <v>13.377621043726416</v>
      </c>
      <c r="I2442" s="13">
        <f t="shared" ca="1" si="274"/>
        <v>-1.6325649771900661</v>
      </c>
      <c r="J2442" s="13">
        <f t="shared" ca="1" si="275"/>
        <v>1</v>
      </c>
      <c r="K2442" s="7">
        <f t="shared" ca="1" si="276"/>
        <v>-3.3088235294117599E-2</v>
      </c>
      <c r="L2442" s="13">
        <f t="shared" ca="1" si="277"/>
        <v>0</v>
      </c>
      <c r="M2442" s="7">
        <f t="shared" ca="1" si="278"/>
        <v>0</v>
      </c>
      <c r="P2442" s="15">
        <v>0.62010002650181684</v>
      </c>
      <c r="Q2442" s="11">
        <v>45.05</v>
      </c>
    </row>
    <row r="2443" spans="1:17" x14ac:dyDescent="0.25">
      <c r="A2443" s="3">
        <v>41491</v>
      </c>
      <c r="B2443">
        <v>13.05</v>
      </c>
      <c r="C2443">
        <v>14.45</v>
      </c>
      <c r="D2443" s="4">
        <v>-7.6045627376425404E-3</v>
      </c>
      <c r="E2443" s="4">
        <v>-1.3651877133105899E-2</v>
      </c>
      <c r="F2443">
        <f t="shared" si="271"/>
        <v>15.93240000000001</v>
      </c>
      <c r="G2443">
        <f t="shared" ca="1" si="272"/>
        <v>14.211804103224811</v>
      </c>
      <c r="H2443" s="14">
        <f t="shared" ca="1" si="273"/>
        <v>13.35150615483721</v>
      </c>
      <c r="I2443" s="13">
        <f t="shared" ca="1" si="274"/>
        <v>-1.6752335661164273</v>
      </c>
      <c r="J2443" s="13">
        <f t="shared" ca="1" si="275"/>
        <v>1</v>
      </c>
      <c r="K2443" s="7">
        <f t="shared" ca="1" si="276"/>
        <v>-7.6045627376425404E-3</v>
      </c>
      <c r="L2443" s="13">
        <f t="shared" ca="1" si="277"/>
        <v>1</v>
      </c>
      <c r="M2443" s="16">
        <f t="shared" ca="1" si="278"/>
        <v>-7.6045627376425404E-3</v>
      </c>
      <c r="P2443" s="15">
        <v>0.6203662861807393</v>
      </c>
      <c r="Q2443" s="11">
        <v>39.96</v>
      </c>
    </row>
    <row r="2444" spans="1:17" x14ac:dyDescent="0.25">
      <c r="A2444" s="3">
        <v>41492</v>
      </c>
      <c r="B2444">
        <v>13.4</v>
      </c>
      <c r="C2444">
        <v>14.85</v>
      </c>
      <c r="D2444" s="4">
        <v>2.68199233716475E-2</v>
      </c>
      <c r="E2444" s="4">
        <v>2.7681660899654001E-2</v>
      </c>
      <c r="F2444">
        <f t="shared" si="271"/>
        <v>15.91100000000001</v>
      </c>
      <c r="G2444">
        <f t="shared" ca="1" si="272"/>
        <v>14.192311837476142</v>
      </c>
      <c r="H2444" s="14">
        <f t="shared" ca="1" si="273"/>
        <v>13.332967756214208</v>
      </c>
      <c r="I2444" s="13">
        <f t="shared" ca="1" si="274"/>
        <v>-1.4609980185775195</v>
      </c>
      <c r="J2444" s="13">
        <f t="shared" ca="1" si="275"/>
        <v>1</v>
      </c>
      <c r="K2444" s="7">
        <f t="shared" ca="1" si="276"/>
        <v>2.68199233716475E-2</v>
      </c>
      <c r="L2444" s="13">
        <f t="shared" ca="1" si="277"/>
        <v>1</v>
      </c>
      <c r="M2444" s="16">
        <f t="shared" ca="1" si="278"/>
        <v>2.68199233716475E-2</v>
      </c>
      <c r="P2444" s="15">
        <v>0.62088556898323388</v>
      </c>
      <c r="Q2444" s="11">
        <v>16.875</v>
      </c>
    </row>
    <row r="2445" spans="1:17" x14ac:dyDescent="0.25">
      <c r="A2445" s="3">
        <v>41493</v>
      </c>
      <c r="B2445">
        <v>13.55</v>
      </c>
      <c r="C2445">
        <v>15.05</v>
      </c>
      <c r="D2445" s="4">
        <v>1.11940298507462E-2</v>
      </c>
      <c r="E2445" s="4">
        <v>1.3468013468013599E-2</v>
      </c>
      <c r="F2445">
        <f t="shared" si="271"/>
        <v>15.889200000000011</v>
      </c>
      <c r="G2445">
        <f t="shared" ca="1" si="272"/>
        <v>14.175273700534476</v>
      </c>
      <c r="H2445" s="14">
        <f t="shared" ca="1" si="273"/>
        <v>13.318310550801707</v>
      </c>
      <c r="I2445" s="13">
        <f t="shared" ca="1" si="274"/>
        <v>-1.3648194795362305</v>
      </c>
      <c r="J2445" s="13">
        <f t="shared" ca="1" si="275"/>
        <v>1</v>
      </c>
      <c r="K2445" s="7">
        <f t="shared" ca="1" si="276"/>
        <v>1.11940298507462E-2</v>
      </c>
      <c r="L2445" s="13">
        <f t="shared" ca="1" si="277"/>
        <v>1</v>
      </c>
      <c r="M2445" s="16">
        <f t="shared" ca="1" si="278"/>
        <v>1.11940298507462E-2</v>
      </c>
      <c r="P2445" s="15">
        <v>0.62092147203355075</v>
      </c>
      <c r="Q2445" s="11">
        <v>15.8</v>
      </c>
    </row>
    <row r="2446" spans="1:17" x14ac:dyDescent="0.25">
      <c r="A2446" s="3">
        <v>41494</v>
      </c>
      <c r="B2446">
        <v>13.25</v>
      </c>
      <c r="C2446">
        <v>14.85</v>
      </c>
      <c r="D2446" s="4">
        <v>-2.21402214022141E-2</v>
      </c>
      <c r="E2446" s="4">
        <v>-1.3289036544850599E-2</v>
      </c>
      <c r="F2446">
        <f t="shared" si="271"/>
        <v>15.865000000000013</v>
      </c>
      <c r="G2446">
        <f t="shared" ca="1" si="272"/>
        <v>14.156701138559306</v>
      </c>
      <c r="H2446" s="14">
        <f t="shared" ca="1" si="273"/>
        <v>13.302551707838953</v>
      </c>
      <c r="I2446" s="13">
        <f t="shared" ca="1" si="274"/>
        <v>-1.5307625960686022</v>
      </c>
      <c r="J2446" s="13">
        <f t="shared" ca="1" si="275"/>
        <v>1</v>
      </c>
      <c r="K2446" s="7">
        <f t="shared" ca="1" si="276"/>
        <v>-2.21402214022141E-2</v>
      </c>
      <c r="L2446" s="13">
        <f t="shared" ca="1" si="277"/>
        <v>1</v>
      </c>
      <c r="M2446" s="16">
        <f t="shared" ca="1" si="278"/>
        <v>-2.21402214022141E-2</v>
      </c>
      <c r="P2446" s="15">
        <v>0.62231343531532224</v>
      </c>
      <c r="Q2446" s="11">
        <v>17.225000000000001</v>
      </c>
    </row>
    <row r="2447" spans="1:17" x14ac:dyDescent="0.25">
      <c r="A2447" s="3">
        <v>41495</v>
      </c>
      <c r="B2447">
        <v>13.55</v>
      </c>
      <c r="C2447">
        <v>15.2</v>
      </c>
      <c r="D2447" s="4">
        <v>2.2641509433962301E-2</v>
      </c>
      <c r="E2447" s="4">
        <v>2.3569023569023601E-2</v>
      </c>
      <c r="F2447">
        <f t="shared" si="271"/>
        <v>15.845000000000013</v>
      </c>
      <c r="G2447">
        <f t="shared" ca="1" si="272"/>
        <v>14.138985638982025</v>
      </c>
      <c r="H2447" s="14">
        <f t="shared" ca="1" si="273"/>
        <v>13.285978458473032</v>
      </c>
      <c r="I2447" s="13">
        <f t="shared" ca="1" si="274"/>
        <v>-1.3452407274171911</v>
      </c>
      <c r="J2447" s="13">
        <f t="shared" ca="1" si="275"/>
        <v>1</v>
      </c>
      <c r="K2447" s="7">
        <f t="shared" ca="1" si="276"/>
        <v>2.2641509433962301E-2</v>
      </c>
      <c r="L2447" s="13">
        <f t="shared" ca="1" si="277"/>
        <v>1</v>
      </c>
      <c r="M2447" s="16">
        <f t="shared" ca="1" si="278"/>
        <v>2.2641509433962301E-2</v>
      </c>
      <c r="P2447" s="15">
        <v>0.63099907257588184</v>
      </c>
      <c r="Q2447" s="11">
        <v>43.45</v>
      </c>
    </row>
    <row r="2448" spans="1:17" x14ac:dyDescent="0.25">
      <c r="A2448" s="3">
        <v>41498</v>
      </c>
      <c r="B2448">
        <v>13.35</v>
      </c>
      <c r="C2448">
        <v>15</v>
      </c>
      <c r="D2448" s="4">
        <v>-1.4760147601476099E-2</v>
      </c>
      <c r="E2448" s="4">
        <v>-1.3157894736842E-2</v>
      </c>
      <c r="F2448">
        <f t="shared" si="271"/>
        <v>15.823200000000012</v>
      </c>
      <c r="G2448">
        <f t="shared" ca="1" si="272"/>
        <v>14.120266718864286</v>
      </c>
      <c r="H2448" s="14">
        <f t="shared" ca="1" si="273"/>
        <v>13.268800078296422</v>
      </c>
      <c r="I2448" s="13">
        <f t="shared" ca="1" si="274"/>
        <v>-1.452317614199528</v>
      </c>
      <c r="J2448" s="13">
        <f t="shared" ca="1" si="275"/>
        <v>1</v>
      </c>
      <c r="K2448" s="7">
        <f t="shared" ca="1" si="276"/>
        <v>-1.4760147601476099E-2</v>
      </c>
      <c r="L2448" s="13">
        <f t="shared" ca="1" si="277"/>
        <v>1</v>
      </c>
      <c r="M2448" s="16">
        <f t="shared" ca="1" si="278"/>
        <v>-1.4760147601476099E-2</v>
      </c>
      <c r="P2448" s="15">
        <v>0.63146802883812414</v>
      </c>
      <c r="Q2448" s="11">
        <v>17.93</v>
      </c>
    </row>
    <row r="2449" spans="1:17" x14ac:dyDescent="0.25">
      <c r="A2449" s="3">
        <v>41499</v>
      </c>
      <c r="B2449">
        <v>13.1</v>
      </c>
      <c r="C2449">
        <v>14.9</v>
      </c>
      <c r="D2449" s="4">
        <v>-1.8726591760299699E-2</v>
      </c>
      <c r="E2449" s="4">
        <v>-6.6666666666666003E-3</v>
      </c>
      <c r="F2449">
        <f t="shared" si="271"/>
        <v>15.799600000000011</v>
      </c>
      <c r="G2449">
        <f t="shared" ca="1" si="272"/>
        <v>14.09997655935214</v>
      </c>
      <c r="H2449" s="14">
        <f t="shared" ca="1" si="273"/>
        <v>13.250164839028205</v>
      </c>
      <c r="I2449" s="13">
        <f t="shared" ca="1" si="274"/>
        <v>-1.588351828667981</v>
      </c>
      <c r="J2449" s="13">
        <f t="shared" ca="1" si="275"/>
        <v>1</v>
      </c>
      <c r="K2449" s="7">
        <f t="shared" ca="1" si="276"/>
        <v>-1.8726591760299699E-2</v>
      </c>
      <c r="L2449" s="13">
        <f t="shared" ca="1" si="277"/>
        <v>1</v>
      </c>
      <c r="M2449" s="16">
        <f t="shared" ca="1" si="278"/>
        <v>-1.8726591760299699E-2</v>
      </c>
      <c r="P2449" s="15">
        <v>0.63178496701290265</v>
      </c>
      <c r="Q2449" s="11">
        <v>42.5</v>
      </c>
    </row>
    <row r="2450" spans="1:17" x14ac:dyDescent="0.25">
      <c r="A2450" s="3">
        <v>41500</v>
      </c>
      <c r="B2450">
        <v>13.35</v>
      </c>
      <c r="C2450">
        <v>15.15</v>
      </c>
      <c r="D2450" s="4">
        <v>1.90839694656488E-2</v>
      </c>
      <c r="E2450" s="4">
        <v>1.67785234899329E-2</v>
      </c>
      <c r="F2450">
        <f t="shared" si="271"/>
        <v>15.776000000000009</v>
      </c>
      <c r="G2450">
        <f t="shared" ca="1" si="272"/>
        <v>14.0835036189109</v>
      </c>
      <c r="H2450" s="14">
        <f t="shared" ca="1" si="273"/>
        <v>13.237255428366344</v>
      </c>
      <c r="I2450" s="13">
        <f t="shared" ca="1" si="274"/>
        <v>-1.4333856350339109</v>
      </c>
      <c r="J2450" s="13">
        <f t="shared" ca="1" si="275"/>
        <v>1</v>
      </c>
      <c r="K2450" s="7">
        <f t="shared" ca="1" si="276"/>
        <v>1.90839694656488E-2</v>
      </c>
      <c r="L2450" s="13">
        <f t="shared" ca="1" si="277"/>
        <v>1</v>
      </c>
      <c r="M2450" s="16">
        <f t="shared" ca="1" si="278"/>
        <v>1.90839694656488E-2</v>
      </c>
      <c r="P2450" s="15">
        <v>0.6326380252263144</v>
      </c>
      <c r="Q2450" s="11">
        <v>16.649999999999999</v>
      </c>
    </row>
    <row r="2451" spans="1:17" x14ac:dyDescent="0.25">
      <c r="A2451" s="3">
        <v>41501</v>
      </c>
      <c r="B2451">
        <v>14.25</v>
      </c>
      <c r="C2451">
        <v>15.75</v>
      </c>
      <c r="D2451" s="4">
        <v>6.7415730337078594E-2</v>
      </c>
      <c r="E2451" s="4">
        <v>3.9603960396039598E-2</v>
      </c>
      <c r="F2451">
        <f t="shared" si="271"/>
        <v>15.754200000000012</v>
      </c>
      <c r="G2451">
        <f t="shared" ca="1" si="272"/>
        <v>14.077360007633519</v>
      </c>
      <c r="H2451" s="14">
        <f t="shared" ca="1" si="273"/>
        <v>13.238940011450273</v>
      </c>
      <c r="I2451" s="13">
        <f t="shared" ca="1" si="274"/>
        <v>-0.89704444481739909</v>
      </c>
      <c r="J2451" s="13">
        <f t="shared" ca="1" si="275"/>
        <v>1</v>
      </c>
      <c r="K2451" s="7">
        <f t="shared" ca="1" si="276"/>
        <v>6.7415730337078594E-2</v>
      </c>
      <c r="L2451" s="13">
        <f t="shared" ca="1" si="277"/>
        <v>1</v>
      </c>
      <c r="M2451" s="16">
        <f t="shared" ca="1" si="278"/>
        <v>6.7415730337078594E-2</v>
      </c>
      <c r="P2451" s="15">
        <v>0.63634307547891233</v>
      </c>
      <c r="Q2451" s="11">
        <v>19.274999999999999</v>
      </c>
    </row>
    <row r="2452" spans="1:17" x14ac:dyDescent="0.25">
      <c r="A2452" s="3">
        <v>41502</v>
      </c>
      <c r="B2452">
        <v>14.45</v>
      </c>
      <c r="C2452">
        <v>15.6</v>
      </c>
      <c r="D2452" s="4">
        <v>1.40350877192983E-2</v>
      </c>
      <c r="E2452" s="4">
        <v>-9.5238095238095993E-3</v>
      </c>
      <c r="F2452">
        <f t="shared" si="271"/>
        <v>15.736200000000009</v>
      </c>
      <c r="G2452">
        <f t="shared" ca="1" si="272"/>
        <v>14.069640802131618</v>
      </c>
      <c r="H2452" s="14">
        <f t="shared" ca="1" si="273"/>
        <v>13.236361203197422</v>
      </c>
      <c r="I2452" s="13">
        <f t="shared" ca="1" si="274"/>
        <v>-0.77176976470150072</v>
      </c>
      <c r="J2452" s="13">
        <f t="shared" ca="1" si="275"/>
        <v>1</v>
      </c>
      <c r="K2452" s="7">
        <f t="shared" ca="1" si="276"/>
        <v>1.40350877192983E-2</v>
      </c>
      <c r="L2452" s="13">
        <f t="shared" ca="1" si="277"/>
        <v>1</v>
      </c>
      <c r="M2452" s="16">
        <f t="shared" ca="1" si="278"/>
        <v>1.40350877192983E-2</v>
      </c>
      <c r="P2452" s="15">
        <v>0.6379041919985089</v>
      </c>
      <c r="Q2452" s="11">
        <v>27.1</v>
      </c>
    </row>
    <row r="2453" spans="1:17" x14ac:dyDescent="0.25">
      <c r="A2453" s="3">
        <v>41505</v>
      </c>
      <c r="B2453">
        <v>15.95</v>
      </c>
      <c r="C2453">
        <v>16.899999999999999</v>
      </c>
      <c r="D2453" s="4">
        <v>2.2435897435897401E-2</v>
      </c>
      <c r="E2453" s="4">
        <v>1.19760479041915E-2</v>
      </c>
      <c r="F2453">
        <f t="shared" si="271"/>
        <v>15.72420000000001</v>
      </c>
      <c r="G2453">
        <f t="shared" ca="1" si="272"/>
        <v>14.070070512928423</v>
      </c>
      <c r="H2453" s="14">
        <f t="shared" ca="1" si="273"/>
        <v>13.243005769392628</v>
      </c>
      <c r="I2453" s="13">
        <f t="shared" ca="1" si="274"/>
        <v>0.13650684651038847</v>
      </c>
      <c r="J2453" s="13">
        <f t="shared" ca="1" si="275"/>
        <v>1</v>
      </c>
      <c r="K2453" s="7">
        <f t="shared" ca="1" si="276"/>
        <v>2.2435897435897401E-2</v>
      </c>
      <c r="L2453" s="13">
        <f t="shared" ca="1" si="277"/>
        <v>1</v>
      </c>
      <c r="M2453" s="16">
        <f t="shared" ca="1" si="278"/>
        <v>2.2435897435897401E-2</v>
      </c>
      <c r="P2453" s="15">
        <v>0.64047027433143311</v>
      </c>
      <c r="Q2453" s="11">
        <v>17.324999999999999</v>
      </c>
    </row>
    <row r="2454" spans="1:17" x14ac:dyDescent="0.25">
      <c r="A2454" s="3">
        <v>41506</v>
      </c>
      <c r="B2454">
        <v>15.65</v>
      </c>
      <c r="C2454">
        <v>16.7</v>
      </c>
      <c r="D2454" s="4">
        <v>-1.88087774294671E-2</v>
      </c>
      <c r="E2454" s="4">
        <v>-1.18343195266272E-2</v>
      </c>
      <c r="F2454">
        <f t="shared" si="271"/>
        <v>15.712200000000008</v>
      </c>
      <c r="G2454">
        <f t="shared" ca="1" si="272"/>
        <v>14.068490427113193</v>
      </c>
      <c r="H2454" s="14">
        <f t="shared" ca="1" si="273"/>
        <v>13.246635640669785</v>
      </c>
      <c r="I2454" s="13">
        <f t="shared" ca="1" si="274"/>
        <v>-3.7841234866550749E-2</v>
      </c>
      <c r="J2454" s="13">
        <f t="shared" ca="1" si="275"/>
        <v>0</v>
      </c>
      <c r="K2454" s="7">
        <f t="shared" ca="1" si="276"/>
        <v>0</v>
      </c>
      <c r="L2454" s="13">
        <f t="shared" ca="1" si="277"/>
        <v>1</v>
      </c>
      <c r="M2454" s="16">
        <f t="shared" ca="1" si="278"/>
        <v>-1.88087774294671E-2</v>
      </c>
      <c r="P2454" s="15">
        <v>0.64111577517004481</v>
      </c>
      <c r="Q2454" s="11">
        <v>15.85</v>
      </c>
    </row>
    <row r="2455" spans="1:17" x14ac:dyDescent="0.25">
      <c r="A2455" s="3">
        <v>41507</v>
      </c>
      <c r="B2455">
        <v>16.100000000000001</v>
      </c>
      <c r="C2455">
        <v>16.95</v>
      </c>
      <c r="D2455" s="4">
        <v>2.87539936102237E-2</v>
      </c>
      <c r="E2455" s="4">
        <v>1.4970059880239601E-2</v>
      </c>
      <c r="F2455">
        <f t="shared" si="271"/>
        <v>15.704000000000008</v>
      </c>
      <c r="G2455">
        <f t="shared" ca="1" si="272"/>
        <v>14.067374202818575</v>
      </c>
      <c r="H2455" s="14">
        <f t="shared" ca="1" si="273"/>
        <v>13.249061304227858</v>
      </c>
      <c r="I2455" s="13">
        <f t="shared" ca="1" si="274"/>
        <v>0.24196123553837268</v>
      </c>
      <c r="J2455" s="13">
        <f t="shared" ca="1" si="275"/>
        <v>0</v>
      </c>
      <c r="K2455" s="7">
        <f t="shared" ca="1" si="276"/>
        <v>0</v>
      </c>
      <c r="L2455" s="13">
        <f t="shared" ca="1" si="277"/>
        <v>1</v>
      </c>
      <c r="M2455" s="16">
        <f t="shared" ca="1" si="278"/>
        <v>2.87539936102237E-2</v>
      </c>
      <c r="P2455" s="15">
        <v>0.64406944496071827</v>
      </c>
      <c r="Q2455" s="11">
        <v>42.6</v>
      </c>
    </row>
    <row r="2456" spans="1:17" x14ac:dyDescent="0.25">
      <c r="A2456" s="3">
        <v>41508</v>
      </c>
      <c r="B2456">
        <v>15.45</v>
      </c>
      <c r="C2456">
        <v>16.399999999999999</v>
      </c>
      <c r="D2456" s="4">
        <v>-4.0372670807453603E-2</v>
      </c>
      <c r="E2456" s="4">
        <v>-3.2448377581120999E-2</v>
      </c>
      <c r="F2456">
        <f t="shared" si="271"/>
        <v>15.701400000000007</v>
      </c>
      <c r="G2456">
        <f t="shared" ca="1" si="272"/>
        <v>14.064889065114516</v>
      </c>
      <c r="H2456" s="14">
        <f t="shared" ca="1" si="273"/>
        <v>13.246633597671771</v>
      </c>
      <c r="I2456" s="13">
        <f t="shared" ca="1" si="274"/>
        <v>-0.15361950515631492</v>
      </c>
      <c r="J2456" s="13">
        <f t="shared" ca="1" si="275"/>
        <v>0</v>
      </c>
      <c r="K2456" s="7">
        <f t="shared" ca="1" si="276"/>
        <v>0</v>
      </c>
      <c r="L2456" s="13">
        <f t="shared" ca="1" si="277"/>
        <v>1</v>
      </c>
      <c r="M2456" s="16">
        <f t="shared" ca="1" si="278"/>
        <v>-4.0372670807453603E-2</v>
      </c>
      <c r="P2456" s="15">
        <v>0.65127563468151661</v>
      </c>
      <c r="Q2456" s="11">
        <v>14.49</v>
      </c>
    </row>
    <row r="2457" spans="1:17" x14ac:dyDescent="0.25">
      <c r="A2457" s="3">
        <v>41509</v>
      </c>
      <c r="B2457">
        <v>15.2</v>
      </c>
      <c r="C2457">
        <v>16.25</v>
      </c>
      <c r="D2457" s="4">
        <v>-1.6181229773462799E-2</v>
      </c>
      <c r="E2457" s="4">
        <v>-9.1463414634145295E-3</v>
      </c>
      <c r="F2457">
        <f t="shared" si="271"/>
        <v>15.701800000000006</v>
      </c>
      <c r="G2457">
        <f t="shared" ca="1" si="272"/>
        <v>14.065423894087987</v>
      </c>
      <c r="H2457" s="14">
        <f t="shared" ca="1" si="273"/>
        <v>13.247235841131978</v>
      </c>
      <c r="I2457" s="13">
        <f t="shared" ca="1" si="274"/>
        <v>-0.30665321877230239</v>
      </c>
      <c r="J2457" s="13">
        <f t="shared" ca="1" si="275"/>
        <v>0</v>
      </c>
      <c r="K2457" s="7">
        <f t="shared" ca="1" si="276"/>
        <v>0</v>
      </c>
      <c r="L2457" s="13">
        <f t="shared" ca="1" si="277"/>
        <v>1</v>
      </c>
      <c r="M2457" s="16">
        <f t="shared" ca="1" si="278"/>
        <v>-1.6181229773462799E-2</v>
      </c>
      <c r="P2457" s="15">
        <v>0.65162944554055802</v>
      </c>
      <c r="Q2457" s="11">
        <v>14.37</v>
      </c>
    </row>
    <row r="2458" spans="1:17" x14ac:dyDescent="0.25">
      <c r="A2458" s="3">
        <v>41512</v>
      </c>
      <c r="B2458">
        <v>15.85</v>
      </c>
      <c r="C2458">
        <v>16.7</v>
      </c>
      <c r="D2458" s="4">
        <v>4.2763157894737003E-2</v>
      </c>
      <c r="E2458" s="4">
        <v>2.76923076923077E-2</v>
      </c>
      <c r="F2458">
        <f t="shared" si="271"/>
        <v>15.699200000000006</v>
      </c>
      <c r="G2458">
        <f t="shared" ca="1" si="272"/>
        <v>14.063577989876709</v>
      </c>
      <c r="H2458" s="14">
        <f t="shared" ca="1" si="273"/>
        <v>13.245766984815059</v>
      </c>
      <c r="I2458" s="13">
        <f t="shared" ca="1" si="274"/>
        <v>9.2197340868887839E-2</v>
      </c>
      <c r="J2458" s="13">
        <f t="shared" ca="1" si="275"/>
        <v>0</v>
      </c>
      <c r="K2458" s="7">
        <f t="shared" ca="1" si="276"/>
        <v>0</v>
      </c>
      <c r="L2458" s="13">
        <f t="shared" ca="1" si="277"/>
        <v>1</v>
      </c>
      <c r="M2458" s="16">
        <f t="shared" ca="1" si="278"/>
        <v>4.2763157894737003E-2</v>
      </c>
      <c r="P2458" s="15">
        <v>0.6554575556340273</v>
      </c>
      <c r="Q2458" s="11">
        <v>24.64</v>
      </c>
    </row>
    <row r="2459" spans="1:17" x14ac:dyDescent="0.25">
      <c r="A2459" s="3">
        <v>41513</v>
      </c>
      <c r="B2459">
        <v>17.2</v>
      </c>
      <c r="C2459">
        <v>17.899999999999999</v>
      </c>
      <c r="D2459" s="4">
        <v>8.5173501577286995E-2</v>
      </c>
      <c r="E2459" s="4">
        <v>7.1856287425149601E-2</v>
      </c>
      <c r="F2459">
        <f t="shared" si="271"/>
        <v>15.701600000000006</v>
      </c>
      <c r="G2459">
        <f t="shared" ca="1" si="272"/>
        <v>14.06421872491476</v>
      </c>
      <c r="H2459" s="14">
        <f t="shared" ca="1" si="273"/>
        <v>13.245528087372136</v>
      </c>
      <c r="I2459" s="13">
        <f t="shared" ca="1" si="274"/>
        <v>0.91511978474407685</v>
      </c>
      <c r="J2459" s="13">
        <f t="shared" ca="1" si="275"/>
        <v>0</v>
      </c>
      <c r="K2459" s="7">
        <f t="shared" ca="1" si="276"/>
        <v>0</v>
      </c>
      <c r="L2459" s="13">
        <f t="shared" ca="1" si="277"/>
        <v>1</v>
      </c>
      <c r="M2459" s="16">
        <f t="shared" ca="1" si="278"/>
        <v>8.5173501577286995E-2</v>
      </c>
      <c r="P2459" s="15">
        <v>0.6578667687419083</v>
      </c>
      <c r="Q2459" s="11">
        <v>17.024999999999999</v>
      </c>
    </row>
    <row r="2460" spans="1:17" x14ac:dyDescent="0.25">
      <c r="A2460" s="3">
        <v>41514</v>
      </c>
      <c r="B2460">
        <v>17.350000000000001</v>
      </c>
      <c r="C2460">
        <v>17.95</v>
      </c>
      <c r="D2460" s="4">
        <v>8.7209302325581602E-3</v>
      </c>
      <c r="E2460" s="4">
        <v>2.7932960893855001E-3</v>
      </c>
      <c r="F2460">
        <f t="shared" si="271"/>
        <v>15.707800000000004</v>
      </c>
      <c r="G2460">
        <f t="shared" ca="1" si="272"/>
        <v>14.067126613856441</v>
      </c>
      <c r="H2460" s="14">
        <f t="shared" ca="1" si="273"/>
        <v>13.246789920784659</v>
      </c>
      <c r="I2460" s="13">
        <f t="shared" ca="1" si="274"/>
        <v>1.0009304800512562</v>
      </c>
      <c r="J2460" s="13">
        <f t="shared" ca="1" si="275"/>
        <v>0</v>
      </c>
      <c r="K2460" s="7">
        <f t="shared" ca="1" si="276"/>
        <v>0</v>
      </c>
      <c r="L2460" s="13">
        <f t="shared" ca="1" si="277"/>
        <v>0</v>
      </c>
      <c r="M2460" s="7">
        <f t="shared" ca="1" si="278"/>
        <v>0</v>
      </c>
      <c r="P2460" s="15">
        <v>0.65947470060892299</v>
      </c>
      <c r="Q2460" s="11">
        <v>14.32</v>
      </c>
    </row>
    <row r="2461" spans="1:17" x14ac:dyDescent="0.25">
      <c r="A2461" s="3">
        <v>41515</v>
      </c>
      <c r="B2461">
        <v>17.350000000000001</v>
      </c>
      <c r="C2461">
        <v>17.95</v>
      </c>
      <c r="D2461" s="4">
        <v>0</v>
      </c>
      <c r="E2461" s="4">
        <v>0</v>
      </c>
      <c r="F2461">
        <f t="shared" si="271"/>
        <v>15.717600000000004</v>
      </c>
      <c r="G2461">
        <f t="shared" ca="1" si="272"/>
        <v>14.074465726728391</v>
      </c>
      <c r="H2461" s="14">
        <f t="shared" ca="1" si="273"/>
        <v>13.252898590092585</v>
      </c>
      <c r="I2461" s="13">
        <f t="shared" ca="1" si="274"/>
        <v>0.9934671965363836</v>
      </c>
      <c r="J2461" s="13">
        <f t="shared" ca="1" si="275"/>
        <v>0</v>
      </c>
      <c r="K2461" s="7">
        <f t="shared" ca="1" si="276"/>
        <v>0</v>
      </c>
      <c r="L2461" s="13">
        <f t="shared" ca="1" si="277"/>
        <v>0</v>
      </c>
      <c r="M2461" s="7">
        <f t="shared" ca="1" si="278"/>
        <v>0</v>
      </c>
      <c r="P2461" s="15">
        <v>0.65954760075535912</v>
      </c>
      <c r="Q2461" s="11">
        <v>19.774999999999999</v>
      </c>
    </row>
    <row r="2462" spans="1:17" x14ac:dyDescent="0.25">
      <c r="A2462" s="3">
        <v>41516</v>
      </c>
      <c r="B2462">
        <v>17.5</v>
      </c>
      <c r="C2462">
        <v>18.149999999999999</v>
      </c>
      <c r="D2462" s="4">
        <v>8.6455331412103008E-3</v>
      </c>
      <c r="E2462" s="4">
        <v>1.1142061281337099E-2</v>
      </c>
      <c r="F2462">
        <f t="shared" si="271"/>
        <v>15.724600000000004</v>
      </c>
      <c r="G2462">
        <f t="shared" ca="1" si="272"/>
        <v>14.07761947795372</v>
      </c>
      <c r="H2462" s="14">
        <f t="shared" ca="1" si="273"/>
        <v>13.254129216930576</v>
      </c>
      <c r="I2462" s="13">
        <f t="shared" ca="1" si="274"/>
        <v>1.0779726755931249</v>
      </c>
      <c r="J2462" s="13">
        <f t="shared" ca="1" si="275"/>
        <v>0</v>
      </c>
      <c r="K2462" s="7">
        <f t="shared" ca="1" si="276"/>
        <v>0</v>
      </c>
      <c r="L2462" s="13">
        <f t="shared" ca="1" si="277"/>
        <v>0</v>
      </c>
      <c r="M2462" s="7">
        <f t="shared" ca="1" si="278"/>
        <v>0</v>
      </c>
      <c r="P2462" s="15">
        <v>0.66204994313022714</v>
      </c>
      <c r="Q2462" s="11">
        <v>42.31</v>
      </c>
    </row>
    <row r="2463" spans="1:17" x14ac:dyDescent="0.25">
      <c r="A2463" s="3">
        <v>41519</v>
      </c>
      <c r="B2463">
        <v>17.5</v>
      </c>
      <c r="C2463">
        <v>18.149999999999999</v>
      </c>
      <c r="D2463" s="4">
        <v>0</v>
      </c>
      <c r="E2463" s="4">
        <v>0</v>
      </c>
      <c r="F2463">
        <f t="shared" si="271"/>
        <v>15.727200000000005</v>
      </c>
      <c r="G2463">
        <f t="shared" ca="1" si="272"/>
        <v>14.077933447862405</v>
      </c>
      <c r="H2463" s="14">
        <f t="shared" ca="1" si="273"/>
        <v>13.253300171793605</v>
      </c>
      <c r="I2463" s="13">
        <f t="shared" ca="1" si="274"/>
        <v>1.0749020512798759</v>
      </c>
      <c r="J2463" s="13">
        <f t="shared" ca="1" si="275"/>
        <v>0</v>
      </c>
      <c r="K2463" s="7">
        <f t="shared" ca="1" si="276"/>
        <v>0</v>
      </c>
      <c r="L2463" s="13">
        <f t="shared" ca="1" si="277"/>
        <v>0</v>
      </c>
      <c r="M2463" s="7">
        <f t="shared" ca="1" si="278"/>
        <v>0</v>
      </c>
      <c r="P2463" s="15">
        <v>0.66366683231052048</v>
      </c>
      <c r="Q2463" s="11">
        <v>15.2</v>
      </c>
    </row>
    <row r="2464" spans="1:17" x14ac:dyDescent="0.25">
      <c r="A2464" s="3">
        <v>41520</v>
      </c>
      <c r="B2464">
        <v>16.850000000000001</v>
      </c>
      <c r="C2464">
        <v>17.649999999999999</v>
      </c>
      <c r="D2464" s="4">
        <v>-3.7142857142856998E-2</v>
      </c>
      <c r="E2464" s="4">
        <v>-2.7548209366391199E-2</v>
      </c>
      <c r="F2464">
        <f t="shared" si="271"/>
        <v>15.729600000000003</v>
      </c>
      <c r="G2464">
        <f t="shared" ca="1" si="272"/>
        <v>14.079138294900531</v>
      </c>
      <c r="H2464" s="14">
        <f t="shared" ca="1" si="273"/>
        <v>13.253907442350796</v>
      </c>
      <c r="I2464" s="13">
        <f t="shared" ca="1" si="274"/>
        <v>0.67884034906006685</v>
      </c>
      <c r="J2464" s="13">
        <f t="shared" ca="1" si="275"/>
        <v>0</v>
      </c>
      <c r="K2464" s="7">
        <f t="shared" ca="1" si="276"/>
        <v>0</v>
      </c>
      <c r="L2464" s="13">
        <f t="shared" ca="1" si="277"/>
        <v>0</v>
      </c>
      <c r="M2464" s="7">
        <f t="shared" ca="1" si="278"/>
        <v>0</v>
      </c>
      <c r="P2464" s="15">
        <v>0.66441787380104889</v>
      </c>
      <c r="Q2464" s="11">
        <v>16.149999999999999</v>
      </c>
    </row>
    <row r="2465" spans="1:17" x14ac:dyDescent="0.25">
      <c r="A2465" s="3">
        <v>41521</v>
      </c>
      <c r="B2465">
        <v>16.7</v>
      </c>
      <c r="C2465">
        <v>17.55</v>
      </c>
      <c r="D2465" s="4">
        <v>-8.9020771513354004E-3</v>
      </c>
      <c r="E2465" s="4">
        <v>-5.66572237960328E-3</v>
      </c>
      <c r="F2465">
        <f t="shared" si="271"/>
        <v>15.732200000000002</v>
      </c>
      <c r="G2465">
        <f t="shared" ca="1" si="272"/>
        <v>14.080723945072206</v>
      </c>
      <c r="H2465" s="14">
        <f t="shared" ca="1" si="273"/>
        <v>13.254985917608309</v>
      </c>
      <c r="I2465" s="13">
        <f t="shared" ca="1" si="274"/>
        <v>0.58602121242521421</v>
      </c>
      <c r="J2465" s="13">
        <f t="shared" ca="1" si="275"/>
        <v>0</v>
      </c>
      <c r="K2465" s="7">
        <f t="shared" ca="1" si="276"/>
        <v>0</v>
      </c>
      <c r="L2465" s="13">
        <f t="shared" ca="1" si="277"/>
        <v>0</v>
      </c>
      <c r="M2465" s="7">
        <f t="shared" ca="1" si="278"/>
        <v>0</v>
      </c>
      <c r="P2465" s="15">
        <v>0.66489002114318796</v>
      </c>
      <c r="Q2465" s="11">
        <v>44</v>
      </c>
    </row>
    <row r="2466" spans="1:17" x14ac:dyDescent="0.25">
      <c r="A2466" s="3">
        <v>41522</v>
      </c>
      <c r="B2466">
        <v>16.399999999999999</v>
      </c>
      <c r="C2466">
        <v>17.399999999999999</v>
      </c>
      <c r="D2466" s="4">
        <v>-1.7964071856287501E-2</v>
      </c>
      <c r="E2466" s="4">
        <v>-8.5470085470086294E-3</v>
      </c>
      <c r="F2466">
        <f t="shared" si="271"/>
        <v>15.732200000000004</v>
      </c>
      <c r="G2466">
        <f t="shared" ca="1" si="272"/>
        <v>14.080723945072226</v>
      </c>
      <c r="H2466" s="14">
        <f t="shared" ca="1" si="273"/>
        <v>13.254985917608337</v>
      </c>
      <c r="I2466" s="13">
        <f t="shared" ca="1" si="274"/>
        <v>0.40436553591399088</v>
      </c>
      <c r="J2466" s="13">
        <f t="shared" ca="1" si="275"/>
        <v>0</v>
      </c>
      <c r="K2466" s="7">
        <f t="shared" ca="1" si="276"/>
        <v>0</v>
      </c>
      <c r="L2466" s="13">
        <f t="shared" ca="1" si="277"/>
        <v>0</v>
      </c>
      <c r="M2466" s="7">
        <f t="shared" ca="1" si="278"/>
        <v>0</v>
      </c>
      <c r="P2466" s="15">
        <v>0.66580434833695867</v>
      </c>
      <c r="Q2466" s="11">
        <v>25.17</v>
      </c>
    </row>
    <row r="2467" spans="1:17" x14ac:dyDescent="0.25">
      <c r="A2467" s="3">
        <v>41523</v>
      </c>
      <c r="B2467">
        <v>16.5</v>
      </c>
      <c r="C2467">
        <v>17.5</v>
      </c>
      <c r="D2467" s="4">
        <v>6.0975609756097598E-3</v>
      </c>
      <c r="E2467" s="4">
        <v>5.7471264367816603E-3</v>
      </c>
      <c r="F2467">
        <f t="shared" si="271"/>
        <v>15.734000000000004</v>
      </c>
      <c r="G2467">
        <f t="shared" ca="1" si="272"/>
        <v>14.081933415385503</v>
      </c>
      <c r="H2467" s="14">
        <f t="shared" ca="1" si="273"/>
        <v>13.255900123078252</v>
      </c>
      <c r="I2467" s="13">
        <f t="shared" ca="1" si="274"/>
        <v>0.46366169931264467</v>
      </c>
      <c r="J2467" s="13">
        <f t="shared" ca="1" si="275"/>
        <v>0</v>
      </c>
      <c r="K2467" s="7">
        <f t="shared" ca="1" si="276"/>
        <v>0</v>
      </c>
      <c r="L2467" s="13">
        <f t="shared" ca="1" si="277"/>
        <v>0</v>
      </c>
      <c r="M2467" s="7">
        <f t="shared" ca="1" si="278"/>
        <v>0</v>
      </c>
      <c r="P2467" s="15">
        <v>0.66597834204816375</v>
      </c>
      <c r="Q2467" s="11">
        <v>24.88</v>
      </c>
    </row>
    <row r="2468" spans="1:17" x14ac:dyDescent="0.25">
      <c r="A2468" s="3">
        <v>41526</v>
      </c>
      <c r="B2468">
        <v>15.8</v>
      </c>
      <c r="C2468">
        <v>16.8</v>
      </c>
      <c r="D2468" s="4">
        <v>-4.2424242424242399E-2</v>
      </c>
      <c r="E2468" s="4">
        <v>-3.9999999999999897E-2</v>
      </c>
      <c r="F2468">
        <f t="shared" si="271"/>
        <v>15.733600000000006</v>
      </c>
      <c r="G2468">
        <f t="shared" ca="1" si="272"/>
        <v>14.08156155008435</v>
      </c>
      <c r="H2468" s="14">
        <f t="shared" ca="1" si="273"/>
        <v>13.255542325126523</v>
      </c>
      <c r="I2468" s="13">
        <f t="shared" ca="1" si="274"/>
        <v>4.0192769123130571E-2</v>
      </c>
      <c r="J2468" s="13">
        <f t="shared" ca="1" si="275"/>
        <v>0</v>
      </c>
      <c r="K2468" s="7">
        <f t="shared" ca="1" si="276"/>
        <v>0</v>
      </c>
      <c r="L2468" s="13">
        <f t="shared" ca="1" si="277"/>
        <v>0</v>
      </c>
      <c r="M2468" s="7">
        <f t="shared" ca="1" si="278"/>
        <v>0</v>
      </c>
      <c r="P2468" s="15">
        <v>0.66918204342579957</v>
      </c>
      <c r="Q2468" s="11">
        <v>14.37</v>
      </c>
    </row>
    <row r="2469" spans="1:17" x14ac:dyDescent="0.25">
      <c r="A2469" s="3">
        <v>41527</v>
      </c>
      <c r="B2469">
        <v>15.15</v>
      </c>
      <c r="C2469">
        <v>16.350000000000001</v>
      </c>
      <c r="D2469" s="4">
        <v>-4.1139240506329097E-2</v>
      </c>
      <c r="E2469" s="4">
        <v>-2.6785714285714201E-2</v>
      </c>
      <c r="F2469">
        <f t="shared" si="271"/>
        <v>15.725600000000005</v>
      </c>
      <c r="G2469">
        <f t="shared" ca="1" si="272"/>
        <v>14.075598593940093</v>
      </c>
      <c r="H2469" s="14">
        <f t="shared" ca="1" si="273"/>
        <v>13.250597890910136</v>
      </c>
      <c r="I2469" s="13">
        <f t="shared" ca="1" si="274"/>
        <v>-0.34884818757488056</v>
      </c>
      <c r="J2469" s="13">
        <f t="shared" ca="1" si="275"/>
        <v>0</v>
      </c>
      <c r="K2469" s="7">
        <f t="shared" ca="1" si="276"/>
        <v>0</v>
      </c>
      <c r="L2469" s="13">
        <f t="shared" ca="1" si="277"/>
        <v>0</v>
      </c>
      <c r="M2469" s="7">
        <f t="shared" ca="1" si="278"/>
        <v>0</v>
      </c>
      <c r="P2469" s="15">
        <v>0.67660099221271053</v>
      </c>
      <c r="Q2469" s="11">
        <v>14.6</v>
      </c>
    </row>
    <row r="2470" spans="1:17" x14ac:dyDescent="0.25">
      <c r="A2470" s="3">
        <v>41528</v>
      </c>
      <c r="B2470">
        <v>14.55</v>
      </c>
      <c r="C2470">
        <v>15.75</v>
      </c>
      <c r="D2470" s="4">
        <v>-3.96039603960395E-2</v>
      </c>
      <c r="E2470" s="4">
        <v>-3.6697247706422097E-2</v>
      </c>
      <c r="F2470">
        <f t="shared" si="271"/>
        <v>15.712800000000007</v>
      </c>
      <c r="G2470">
        <f t="shared" ca="1" si="272"/>
        <v>14.066143946053209</v>
      </c>
      <c r="H2470" s="14">
        <f t="shared" ca="1" si="273"/>
        <v>13.24281591907981</v>
      </c>
      <c r="I2470" s="13">
        <f t="shared" ca="1" si="274"/>
        <v>-0.7061583973246518</v>
      </c>
      <c r="J2470" s="13">
        <f t="shared" ca="1" si="275"/>
        <v>0</v>
      </c>
      <c r="K2470" s="7">
        <f t="shared" ca="1" si="276"/>
        <v>0</v>
      </c>
      <c r="L2470" s="13">
        <f t="shared" ca="1" si="277"/>
        <v>0</v>
      </c>
      <c r="M2470" s="7">
        <f t="shared" ca="1" si="278"/>
        <v>0</v>
      </c>
      <c r="P2470" s="15">
        <v>0.67884034906006685</v>
      </c>
      <c r="Q2470" s="11">
        <v>16.850000000000001</v>
      </c>
    </row>
    <row r="2471" spans="1:17" x14ac:dyDescent="0.25">
      <c r="A2471" s="3">
        <v>41529</v>
      </c>
      <c r="B2471">
        <v>14.8</v>
      </c>
      <c r="C2471">
        <v>15.8</v>
      </c>
      <c r="D2471" s="4">
        <v>1.71821305841924E-2</v>
      </c>
      <c r="E2471" s="4">
        <v>3.1746031746031599E-3</v>
      </c>
      <c r="F2471">
        <f t="shared" si="271"/>
        <v>15.707600000000008</v>
      </c>
      <c r="G2471">
        <f t="shared" ca="1" si="272"/>
        <v>14.060122461458237</v>
      </c>
      <c r="H2471" s="14">
        <f t="shared" ca="1" si="273"/>
        <v>13.236383692187353</v>
      </c>
      <c r="I2471" s="13">
        <f t="shared" ca="1" si="274"/>
        <v>-0.55090280672557757</v>
      </c>
      <c r="J2471" s="13">
        <f t="shared" ca="1" si="275"/>
        <v>0</v>
      </c>
      <c r="K2471" s="7">
        <f t="shared" ca="1" si="276"/>
        <v>0</v>
      </c>
      <c r="L2471" s="13">
        <f t="shared" ca="1" si="277"/>
        <v>0</v>
      </c>
      <c r="M2471" s="7">
        <f t="shared" ca="1" si="278"/>
        <v>0</v>
      </c>
      <c r="P2471" s="15">
        <v>0.68044710250442608</v>
      </c>
      <c r="Q2471" s="11">
        <v>19.324999999999999</v>
      </c>
    </row>
    <row r="2472" spans="1:17" x14ac:dyDescent="0.25">
      <c r="A2472" s="3">
        <v>41530</v>
      </c>
      <c r="B2472">
        <v>14.8</v>
      </c>
      <c r="C2472">
        <v>15.8</v>
      </c>
      <c r="D2472" s="4">
        <v>0</v>
      </c>
      <c r="E2472" s="4">
        <v>0</v>
      </c>
      <c r="F2472">
        <f t="shared" si="271"/>
        <v>15.701200000000007</v>
      </c>
      <c r="G2472">
        <f t="shared" ca="1" si="272"/>
        <v>14.053316945897073</v>
      </c>
      <c r="H2472" s="14">
        <f t="shared" ca="1" si="273"/>
        <v>13.229375418845606</v>
      </c>
      <c r="I2472" s="13">
        <f t="shared" ca="1" si="274"/>
        <v>-0.54688346831177093</v>
      </c>
      <c r="J2472" s="13">
        <f t="shared" ca="1" si="275"/>
        <v>0</v>
      </c>
      <c r="K2472" s="7">
        <f t="shared" ca="1" si="276"/>
        <v>0</v>
      </c>
      <c r="L2472" s="13">
        <f t="shared" ca="1" si="277"/>
        <v>0</v>
      </c>
      <c r="M2472" s="7">
        <f t="shared" ca="1" si="278"/>
        <v>0</v>
      </c>
      <c r="P2472" s="15">
        <v>0.6808139823103716</v>
      </c>
      <c r="Q2472" s="11">
        <v>27.3</v>
      </c>
    </row>
    <row r="2473" spans="1:17" x14ac:dyDescent="0.25">
      <c r="A2473" s="3">
        <v>41533</v>
      </c>
      <c r="B2473">
        <v>15.55</v>
      </c>
      <c r="C2473">
        <v>16.45</v>
      </c>
      <c r="D2473" s="4">
        <v>-1.5822784810126601E-2</v>
      </c>
      <c r="E2473" s="4">
        <v>-1.2012012012012E-2</v>
      </c>
      <c r="F2473">
        <f t="shared" si="271"/>
        <v>15.69560000000001</v>
      </c>
      <c r="G2473">
        <f t="shared" ca="1" si="272"/>
        <v>14.049592515205484</v>
      </c>
      <c r="H2473" s="14">
        <f t="shared" ca="1" si="273"/>
        <v>13.226588772808222</v>
      </c>
      <c r="I2473" s="13">
        <f t="shared" ca="1" si="274"/>
        <v>-8.8456462892806606E-2</v>
      </c>
      <c r="J2473" s="13">
        <f t="shared" ca="1" si="275"/>
        <v>0</v>
      </c>
      <c r="K2473" s="7">
        <f t="shared" ca="1" si="276"/>
        <v>0</v>
      </c>
      <c r="L2473" s="13">
        <f t="shared" ca="1" si="277"/>
        <v>0</v>
      </c>
      <c r="M2473" s="7">
        <f t="shared" ca="1" si="278"/>
        <v>0</v>
      </c>
      <c r="P2473" s="15">
        <v>0.68143132703437082</v>
      </c>
      <c r="Q2473" s="11">
        <v>15.25</v>
      </c>
    </row>
    <row r="2474" spans="1:17" x14ac:dyDescent="0.25">
      <c r="A2474" s="3">
        <v>41534</v>
      </c>
      <c r="B2474">
        <v>15.45</v>
      </c>
      <c r="C2474">
        <v>16.3</v>
      </c>
      <c r="D2474" s="4">
        <v>-6.43086816720262E-3</v>
      </c>
      <c r="E2474" s="4">
        <v>-9.1185410334345702E-3</v>
      </c>
      <c r="F2474">
        <f t="shared" si="271"/>
        <v>15.69100000000001</v>
      </c>
      <c r="G2474">
        <f t="shared" ca="1" si="272"/>
        <v>14.045919758796078</v>
      </c>
      <c r="H2474" s="14">
        <f t="shared" ca="1" si="273"/>
        <v>13.223379638194114</v>
      </c>
      <c r="I2474" s="13">
        <f t="shared" ca="1" si="274"/>
        <v>-0.14649741329555913</v>
      </c>
      <c r="J2474" s="13">
        <f t="shared" ca="1" si="275"/>
        <v>0</v>
      </c>
      <c r="K2474" s="7">
        <f t="shared" ca="1" si="276"/>
        <v>0</v>
      </c>
      <c r="L2474" s="13">
        <f t="shared" ca="1" si="277"/>
        <v>0</v>
      </c>
      <c r="M2474" s="7">
        <f t="shared" ca="1" si="278"/>
        <v>0</v>
      </c>
      <c r="P2474" s="15">
        <v>0.68211452137609352</v>
      </c>
      <c r="Q2474" s="11">
        <v>43.6</v>
      </c>
    </row>
    <row r="2475" spans="1:17" x14ac:dyDescent="0.25">
      <c r="A2475" s="3">
        <v>41535</v>
      </c>
      <c r="B2475">
        <v>14.7</v>
      </c>
      <c r="C2475">
        <v>15.9</v>
      </c>
      <c r="D2475" s="4">
        <v>-4.85436893203883E-2</v>
      </c>
      <c r="E2475" s="4">
        <v>-2.4539877300613501E-2</v>
      </c>
      <c r="F2475">
        <f t="shared" si="271"/>
        <v>15.683800000000007</v>
      </c>
      <c r="G2475">
        <f t="shared" ca="1" si="272"/>
        <v>14.038337280884312</v>
      </c>
      <c r="H2475" s="14">
        <f t="shared" ca="1" si="273"/>
        <v>13.215605921326464</v>
      </c>
      <c r="I2475" s="13">
        <f t="shared" ca="1" si="274"/>
        <v>-0.59788653280988457</v>
      </c>
      <c r="J2475" s="13">
        <f t="shared" ca="1" si="275"/>
        <v>0</v>
      </c>
      <c r="K2475" s="7">
        <f t="shared" ca="1" si="276"/>
        <v>0</v>
      </c>
      <c r="L2475" s="13">
        <f t="shared" ca="1" si="277"/>
        <v>0</v>
      </c>
      <c r="M2475" s="7">
        <f t="shared" ca="1" si="278"/>
        <v>0</v>
      </c>
      <c r="P2475" s="15">
        <v>0.68561260842782901</v>
      </c>
      <c r="Q2475" s="11">
        <v>20.824999999999999</v>
      </c>
    </row>
    <row r="2476" spans="1:17" x14ac:dyDescent="0.25">
      <c r="A2476" s="3">
        <v>41536</v>
      </c>
      <c r="B2476">
        <v>14.75</v>
      </c>
      <c r="C2476">
        <v>15.9</v>
      </c>
      <c r="D2476" s="4">
        <v>3.4013605442178001E-3</v>
      </c>
      <c r="E2476" s="4">
        <v>0</v>
      </c>
      <c r="F2476">
        <f t="shared" si="271"/>
        <v>15.679600000000006</v>
      </c>
      <c r="G2476">
        <f t="shared" ca="1" si="272"/>
        <v>14.033099517157792</v>
      </c>
      <c r="H2476" s="14">
        <f t="shared" ca="1" si="273"/>
        <v>13.209849275736683</v>
      </c>
      <c r="I2476" s="13">
        <f t="shared" ca="1" si="274"/>
        <v>-0.56459139228147459</v>
      </c>
      <c r="J2476" s="13">
        <f t="shared" ca="1" si="275"/>
        <v>0</v>
      </c>
      <c r="K2476" s="7">
        <f t="shared" ca="1" si="276"/>
        <v>0</v>
      </c>
      <c r="L2476" s="13">
        <f t="shared" ca="1" si="277"/>
        <v>0</v>
      </c>
      <c r="M2476" s="7">
        <f t="shared" ca="1" si="278"/>
        <v>0</v>
      </c>
      <c r="P2476" s="15">
        <v>0.68718816943233352</v>
      </c>
      <c r="Q2476" s="11">
        <v>18.2</v>
      </c>
    </row>
    <row r="2477" spans="1:17" x14ac:dyDescent="0.25">
      <c r="A2477" s="3">
        <v>41537</v>
      </c>
      <c r="B2477">
        <v>15</v>
      </c>
      <c r="C2477">
        <v>16.149999999999999</v>
      </c>
      <c r="D2477" s="4">
        <v>1.6949152542372801E-2</v>
      </c>
      <c r="E2477" s="4">
        <v>1.5723270440251499E-2</v>
      </c>
      <c r="F2477">
        <f t="shared" si="271"/>
        <v>15.676600000000008</v>
      </c>
      <c r="G2477">
        <f t="shared" ca="1" si="272"/>
        <v>14.029547347532695</v>
      </c>
      <c r="H2477" s="14">
        <f t="shared" ca="1" si="273"/>
        <v>13.206021021299039</v>
      </c>
      <c r="I2477" s="13">
        <f t="shared" ca="1" si="274"/>
        <v>-0.41079439627291175</v>
      </c>
      <c r="J2477" s="13">
        <f t="shared" ca="1" si="275"/>
        <v>0</v>
      </c>
      <c r="K2477" s="7">
        <f t="shared" ca="1" si="276"/>
        <v>0</v>
      </c>
      <c r="L2477" s="13">
        <f t="shared" ca="1" si="277"/>
        <v>0</v>
      </c>
      <c r="M2477" s="7">
        <f t="shared" ca="1" si="278"/>
        <v>0</v>
      </c>
      <c r="P2477" s="15">
        <v>0.68729694204196168</v>
      </c>
      <c r="Q2477" s="11">
        <v>43.6</v>
      </c>
    </row>
    <row r="2478" spans="1:17" x14ac:dyDescent="0.25">
      <c r="A2478" s="3">
        <v>41540</v>
      </c>
      <c r="B2478">
        <v>15.35</v>
      </c>
      <c r="C2478">
        <v>16.399999999999999</v>
      </c>
      <c r="D2478" s="4">
        <v>2.3333333333333199E-2</v>
      </c>
      <c r="E2478" s="4">
        <v>1.54798761609907E-2</v>
      </c>
      <c r="F2478">
        <f t="shared" si="271"/>
        <v>15.674400000000009</v>
      </c>
      <c r="G2478">
        <f t="shared" ca="1" si="272"/>
        <v>14.027279895089764</v>
      </c>
      <c r="H2478" s="14">
        <f t="shared" ca="1" si="273"/>
        <v>13.203719842634641</v>
      </c>
      <c r="I2478" s="13">
        <f t="shared" ca="1" si="274"/>
        <v>-0.19694981503348641</v>
      </c>
      <c r="J2478" s="13">
        <f t="shared" ca="1" si="275"/>
        <v>0</v>
      </c>
      <c r="K2478" s="7">
        <f t="shared" ca="1" si="276"/>
        <v>0</v>
      </c>
      <c r="L2478" s="13">
        <f t="shared" ca="1" si="277"/>
        <v>0</v>
      </c>
      <c r="M2478" s="7">
        <f t="shared" ca="1" si="278"/>
        <v>0</v>
      </c>
      <c r="P2478" s="15">
        <v>0.68749441888393825</v>
      </c>
      <c r="Q2478" s="11">
        <v>14.61</v>
      </c>
    </row>
    <row r="2479" spans="1:17" x14ac:dyDescent="0.25">
      <c r="A2479" s="3">
        <v>41541</v>
      </c>
      <c r="B2479">
        <v>15.05</v>
      </c>
      <c r="C2479">
        <v>16.25</v>
      </c>
      <c r="D2479" s="4">
        <v>-1.9543973941368E-2</v>
      </c>
      <c r="E2479" s="4">
        <v>-9.1463414634145295E-3</v>
      </c>
      <c r="F2479">
        <f t="shared" si="271"/>
        <v>15.667800000000009</v>
      </c>
      <c r="G2479">
        <f t="shared" ca="1" si="272"/>
        <v>14.021497123856138</v>
      </c>
      <c r="H2479" s="14">
        <f t="shared" ca="1" si="273"/>
        <v>13.198345685784204</v>
      </c>
      <c r="I2479" s="13">
        <f t="shared" ca="1" si="274"/>
        <v>-0.37526509183236001</v>
      </c>
      <c r="J2479" s="13">
        <f t="shared" ca="1" si="275"/>
        <v>0</v>
      </c>
      <c r="K2479" s="7">
        <f t="shared" ca="1" si="276"/>
        <v>0</v>
      </c>
      <c r="L2479" s="13">
        <f t="shared" ca="1" si="277"/>
        <v>0</v>
      </c>
      <c r="M2479" s="7">
        <f t="shared" ca="1" si="278"/>
        <v>0</v>
      </c>
      <c r="P2479" s="15">
        <v>0.68958171343509655</v>
      </c>
      <c r="Q2479" s="11">
        <v>27.1</v>
      </c>
    </row>
    <row r="2480" spans="1:17" x14ac:dyDescent="0.25">
      <c r="A2480" s="3">
        <v>41542</v>
      </c>
      <c r="B2480">
        <v>15.05</v>
      </c>
      <c r="C2480">
        <v>16.2</v>
      </c>
      <c r="D2480" s="4">
        <v>0</v>
      </c>
      <c r="E2480" s="4">
        <v>-3.0769230769230899E-3</v>
      </c>
      <c r="F2480">
        <f t="shared" si="271"/>
        <v>15.661000000000008</v>
      </c>
      <c r="G2480">
        <f t="shared" ca="1" si="272"/>
        <v>14.01567054970759</v>
      </c>
      <c r="H2480" s="14">
        <f t="shared" ca="1" si="273"/>
        <v>13.19300582456138</v>
      </c>
      <c r="I2480" s="13">
        <f t="shared" ca="1" si="274"/>
        <v>-0.37135419893652111</v>
      </c>
      <c r="J2480" s="13">
        <f t="shared" ca="1" si="275"/>
        <v>0</v>
      </c>
      <c r="K2480" s="7">
        <f t="shared" ca="1" si="276"/>
        <v>0</v>
      </c>
      <c r="L2480" s="13">
        <f t="shared" ca="1" si="277"/>
        <v>0</v>
      </c>
      <c r="M2480" s="7">
        <f t="shared" ca="1" si="278"/>
        <v>0</v>
      </c>
      <c r="P2480" s="15">
        <v>0.69019752199039675</v>
      </c>
      <c r="Q2480" s="11">
        <v>16.225000000000001</v>
      </c>
    </row>
    <row r="2481" spans="1:17" x14ac:dyDescent="0.25">
      <c r="A2481" s="3">
        <v>41543</v>
      </c>
      <c r="B2481">
        <v>14.8</v>
      </c>
      <c r="C2481">
        <v>15.95</v>
      </c>
      <c r="D2481" s="4">
        <v>-1.66112956810631E-2</v>
      </c>
      <c r="E2481" s="4">
        <v>-1.54320987654321E-2</v>
      </c>
      <c r="F2481">
        <f t="shared" si="271"/>
        <v>15.655400000000009</v>
      </c>
      <c r="G2481">
        <f t="shared" ca="1" si="272"/>
        <v>14.009532192428701</v>
      </c>
      <c r="H2481" s="14">
        <f t="shared" ca="1" si="273"/>
        <v>13.186598288643046</v>
      </c>
      <c r="I2481" s="13">
        <f t="shared" ca="1" si="274"/>
        <v>-0.51972582249011967</v>
      </c>
      <c r="J2481" s="13">
        <f t="shared" ca="1" si="275"/>
        <v>0</v>
      </c>
      <c r="K2481" s="7">
        <f t="shared" ca="1" si="276"/>
        <v>0</v>
      </c>
      <c r="L2481" s="13">
        <f t="shared" ca="1" si="277"/>
        <v>0</v>
      </c>
      <c r="M2481" s="7">
        <f t="shared" ca="1" si="278"/>
        <v>0</v>
      </c>
      <c r="P2481" s="15">
        <v>0.69031611001146065</v>
      </c>
      <c r="Q2481" s="11">
        <v>17.324999999999999</v>
      </c>
    </row>
    <row r="2482" spans="1:17" x14ac:dyDescent="0.25">
      <c r="A2482" s="3">
        <v>41544</v>
      </c>
      <c r="B2482">
        <v>15.5</v>
      </c>
      <c r="C2482">
        <v>16.350000000000001</v>
      </c>
      <c r="D2482" s="4">
        <v>4.7297297297297203E-2</v>
      </c>
      <c r="E2482" s="4">
        <v>2.5078369905956199E-2</v>
      </c>
      <c r="F2482">
        <f t="shared" si="271"/>
        <v>15.650800000000011</v>
      </c>
      <c r="G2482">
        <f t="shared" ca="1" si="272"/>
        <v>14.006111774226039</v>
      </c>
      <c r="H2482" s="14">
        <f t="shared" ca="1" si="273"/>
        <v>13.183767661339052</v>
      </c>
      <c r="I2482" s="13">
        <f t="shared" ca="1" si="274"/>
        <v>-9.1689110213606637E-2</v>
      </c>
      <c r="J2482" s="13">
        <f t="shared" ca="1" si="275"/>
        <v>0</v>
      </c>
      <c r="K2482" s="7">
        <f t="shared" ca="1" si="276"/>
        <v>0</v>
      </c>
      <c r="L2482" s="13">
        <f t="shared" ca="1" si="277"/>
        <v>0</v>
      </c>
      <c r="M2482" s="7">
        <f t="shared" ca="1" si="278"/>
        <v>0</v>
      </c>
      <c r="P2482" s="15">
        <v>0.69071080660314788</v>
      </c>
      <c r="Q2482" s="11">
        <v>14.36</v>
      </c>
    </row>
    <row r="2483" spans="1:17" x14ac:dyDescent="0.25">
      <c r="A2483" s="3">
        <v>41547</v>
      </c>
      <c r="B2483">
        <v>16.2</v>
      </c>
      <c r="C2483">
        <v>16.899999999999999</v>
      </c>
      <c r="D2483" s="4">
        <v>4.5161290322580698E-2</v>
      </c>
      <c r="E2483" s="4">
        <v>3.3639143730886702E-2</v>
      </c>
      <c r="F2483">
        <f t="shared" si="271"/>
        <v>15.647000000000009</v>
      </c>
      <c r="G2483">
        <f t="shared" ca="1" si="272"/>
        <v>14.004684256910529</v>
      </c>
      <c r="H2483" s="14">
        <f t="shared" ca="1" si="273"/>
        <v>13.183526385365788</v>
      </c>
      <c r="I2483" s="13">
        <f t="shared" ca="1" si="274"/>
        <v>0.33671966083677751</v>
      </c>
      <c r="J2483" s="13">
        <f t="shared" ca="1" si="275"/>
        <v>0</v>
      </c>
      <c r="K2483" s="7">
        <f t="shared" ca="1" si="276"/>
        <v>0</v>
      </c>
      <c r="L2483" s="13">
        <f t="shared" ca="1" si="277"/>
        <v>0</v>
      </c>
      <c r="M2483" s="7">
        <f t="shared" ca="1" si="278"/>
        <v>0</v>
      </c>
      <c r="P2483" s="15">
        <v>0.69194262395807293</v>
      </c>
      <c r="Q2483" s="11">
        <v>44.45</v>
      </c>
    </row>
    <row r="2484" spans="1:17" x14ac:dyDescent="0.25">
      <c r="A2484" s="3">
        <v>41548</v>
      </c>
      <c r="B2484">
        <v>15.45</v>
      </c>
      <c r="C2484">
        <v>16.25</v>
      </c>
      <c r="D2484" s="4">
        <v>-4.6296296296296301E-2</v>
      </c>
      <c r="E2484" s="4">
        <v>-3.8461538461538401E-2</v>
      </c>
      <c r="F2484">
        <f t="shared" si="271"/>
        <v>15.641800000000009</v>
      </c>
      <c r="G2484">
        <f t="shared" ca="1" si="272"/>
        <v>14.000927439439742</v>
      </c>
      <c r="H2484" s="14">
        <f t="shared" ca="1" si="273"/>
        <v>13.18049115915961</v>
      </c>
      <c r="I2484" s="13">
        <f t="shared" ca="1" si="274"/>
        <v>-0.11688902880703946</v>
      </c>
      <c r="J2484" s="13">
        <f t="shared" ca="1" si="275"/>
        <v>0</v>
      </c>
      <c r="K2484" s="7">
        <f t="shared" ca="1" si="276"/>
        <v>0</v>
      </c>
      <c r="L2484" s="13">
        <f t="shared" ca="1" si="277"/>
        <v>0</v>
      </c>
      <c r="M2484" s="7">
        <f t="shared" ca="1" si="278"/>
        <v>0</v>
      </c>
      <c r="P2484" s="15">
        <v>0.69240467027766806</v>
      </c>
      <c r="Q2484" s="11">
        <v>22.3</v>
      </c>
    </row>
    <row r="2485" spans="1:17" x14ac:dyDescent="0.25">
      <c r="A2485" s="3">
        <v>41549</v>
      </c>
      <c r="B2485">
        <v>16.350000000000001</v>
      </c>
      <c r="C2485">
        <v>16.899999999999999</v>
      </c>
      <c r="D2485" s="4">
        <v>5.8252427184466202E-2</v>
      </c>
      <c r="E2485" s="4">
        <v>3.99999999999998E-2</v>
      </c>
      <c r="F2485">
        <f t="shared" si="271"/>
        <v>15.641400000000008</v>
      </c>
      <c r="G2485">
        <f t="shared" ca="1" si="272"/>
        <v>14.000712327101962</v>
      </c>
      <c r="H2485" s="14">
        <f t="shared" ca="1" si="273"/>
        <v>13.18036849065294</v>
      </c>
      <c r="I2485" s="13">
        <f t="shared" ca="1" si="274"/>
        <v>0.43189207288206816</v>
      </c>
      <c r="J2485" s="13">
        <f t="shared" ca="1" si="275"/>
        <v>0</v>
      </c>
      <c r="K2485" s="7">
        <f t="shared" ca="1" si="276"/>
        <v>0</v>
      </c>
      <c r="L2485" s="13">
        <f t="shared" ca="1" si="277"/>
        <v>0</v>
      </c>
      <c r="M2485" s="7">
        <f t="shared" ca="1" si="278"/>
        <v>0</v>
      </c>
      <c r="P2485" s="15">
        <v>0.69423109302924668</v>
      </c>
      <c r="Q2485" s="11">
        <v>27.55</v>
      </c>
    </row>
    <row r="2486" spans="1:17" x14ac:dyDescent="0.25">
      <c r="A2486" s="3">
        <v>41550</v>
      </c>
      <c r="B2486">
        <v>17.25</v>
      </c>
      <c r="C2486">
        <v>17.45</v>
      </c>
      <c r="D2486" s="4">
        <v>5.5045871559632899E-2</v>
      </c>
      <c r="E2486" s="4">
        <v>3.25443786982249E-2</v>
      </c>
      <c r="F2486">
        <f t="shared" si="271"/>
        <v>15.64360000000001</v>
      </c>
      <c r="G2486">
        <f t="shared" ca="1" si="272"/>
        <v>14.001126548159897</v>
      </c>
      <c r="H2486" s="14">
        <f t="shared" ca="1" si="273"/>
        <v>13.179889822239842</v>
      </c>
      <c r="I2486" s="13">
        <f t="shared" ca="1" si="274"/>
        <v>0.97803711725160103</v>
      </c>
      <c r="J2486" s="13">
        <f t="shared" ca="1" si="275"/>
        <v>0</v>
      </c>
      <c r="K2486" s="7">
        <f t="shared" ca="1" si="276"/>
        <v>0</v>
      </c>
      <c r="L2486" s="13">
        <f t="shared" ca="1" si="277"/>
        <v>0</v>
      </c>
      <c r="M2486" s="7">
        <f t="shared" ca="1" si="278"/>
        <v>0</v>
      </c>
      <c r="P2486" s="15">
        <v>0.69449339817080258</v>
      </c>
      <c r="Q2486" s="11">
        <v>44.75</v>
      </c>
    </row>
    <row r="2487" spans="1:17" x14ac:dyDescent="0.25">
      <c r="A2487" s="3">
        <v>41551</v>
      </c>
      <c r="B2487">
        <v>16.8</v>
      </c>
      <c r="C2487">
        <v>17</v>
      </c>
      <c r="D2487" s="4">
        <v>-2.6086956521739101E-2</v>
      </c>
      <c r="E2487" s="4">
        <v>-2.5787965616045801E-2</v>
      </c>
      <c r="F2487">
        <f t="shared" si="271"/>
        <v>15.640400000000009</v>
      </c>
      <c r="G2487">
        <f t="shared" ca="1" si="272"/>
        <v>14.000964780175932</v>
      </c>
      <c r="H2487" s="14">
        <f t="shared" ca="1" si="273"/>
        <v>13.181247170263894</v>
      </c>
      <c r="I2487" s="13">
        <f t="shared" ca="1" si="274"/>
        <v>0.70731675517159276</v>
      </c>
      <c r="J2487" s="13">
        <f t="shared" ca="1" si="275"/>
        <v>0</v>
      </c>
      <c r="K2487" s="7">
        <f t="shared" ca="1" si="276"/>
        <v>0</v>
      </c>
      <c r="L2487" s="13">
        <f t="shared" ca="1" si="277"/>
        <v>0</v>
      </c>
      <c r="M2487" s="7">
        <f t="shared" ca="1" si="278"/>
        <v>0</v>
      </c>
      <c r="P2487" s="15">
        <v>0.6954732806859788</v>
      </c>
      <c r="Q2487" s="11">
        <v>43.25</v>
      </c>
    </row>
    <row r="2488" spans="1:17" x14ac:dyDescent="0.25">
      <c r="A2488" s="3">
        <v>41554</v>
      </c>
      <c r="B2488">
        <v>18.5</v>
      </c>
      <c r="C2488">
        <v>18.350000000000001</v>
      </c>
      <c r="D2488" s="4">
        <v>0.101190476190476</v>
      </c>
      <c r="E2488" s="4">
        <v>7.9411764705882501E-2</v>
      </c>
      <c r="F2488">
        <f t="shared" si="271"/>
        <v>15.645000000000008</v>
      </c>
      <c r="G2488">
        <f t="shared" ca="1" si="272"/>
        <v>13.999173459929757</v>
      </c>
      <c r="H2488" s="14">
        <f t="shared" ca="1" si="273"/>
        <v>13.176260189894633</v>
      </c>
      <c r="I2488" s="13">
        <f t="shared" ca="1" si="274"/>
        <v>1.7346907043303168</v>
      </c>
      <c r="J2488" s="13">
        <f t="shared" ca="1" si="275"/>
        <v>0</v>
      </c>
      <c r="K2488" s="7">
        <f t="shared" ca="1" si="276"/>
        <v>0</v>
      </c>
      <c r="L2488" s="13">
        <f t="shared" ca="1" si="277"/>
        <v>0</v>
      </c>
      <c r="M2488" s="7">
        <f t="shared" ca="1" si="278"/>
        <v>0</v>
      </c>
      <c r="P2488" s="15">
        <v>0.69569135443339891</v>
      </c>
      <c r="Q2488" s="11">
        <v>16.225000000000001</v>
      </c>
    </row>
    <row r="2489" spans="1:17" x14ac:dyDescent="0.25">
      <c r="A2489" s="3">
        <v>41555</v>
      </c>
      <c r="B2489">
        <v>19.399999999999999</v>
      </c>
      <c r="C2489">
        <v>19.100000000000001</v>
      </c>
      <c r="D2489" s="4">
        <v>4.8648648648648603E-2</v>
      </c>
      <c r="E2489" s="4">
        <v>4.0871934604904701E-2</v>
      </c>
      <c r="F2489">
        <f t="shared" si="271"/>
        <v>15.645800000000008</v>
      </c>
      <c r="G2489">
        <f t="shared" ca="1" si="272"/>
        <v>13.998197997088001</v>
      </c>
      <c r="H2489" s="14">
        <f t="shared" ca="1" si="273"/>
        <v>13.174396995631998</v>
      </c>
      <c r="I2489" s="13">
        <f t="shared" ca="1" si="274"/>
        <v>2.2785842657175319</v>
      </c>
      <c r="J2489" s="13">
        <f t="shared" ca="1" si="275"/>
        <v>0</v>
      </c>
      <c r="K2489" s="7">
        <f t="shared" ca="1" si="276"/>
        <v>0</v>
      </c>
      <c r="L2489" s="13">
        <f t="shared" ca="1" si="277"/>
        <v>0</v>
      </c>
      <c r="M2489" s="7">
        <f t="shared" ca="1" si="278"/>
        <v>0</v>
      </c>
      <c r="P2489" s="15">
        <v>0.69918560645405359</v>
      </c>
      <c r="Q2489" s="11">
        <v>43.15</v>
      </c>
    </row>
    <row r="2490" spans="1:17" x14ac:dyDescent="0.25">
      <c r="A2490" s="3">
        <v>41556</v>
      </c>
      <c r="B2490">
        <v>18.850000000000001</v>
      </c>
      <c r="C2490">
        <v>18.7</v>
      </c>
      <c r="D2490" s="4">
        <v>-2.8350515463917401E-2</v>
      </c>
      <c r="E2490" s="4">
        <v>-2.0942408376963501E-2</v>
      </c>
      <c r="F2490">
        <f t="shared" si="271"/>
        <v>15.646200000000007</v>
      </c>
      <c r="G2490">
        <f t="shared" ca="1" si="272"/>
        <v>13.997832456034258</v>
      </c>
      <c r="H2490" s="14">
        <f t="shared" ca="1" si="273"/>
        <v>13.173648684051384</v>
      </c>
      <c r="I2490" s="13">
        <f t="shared" ca="1" si="274"/>
        <v>1.9436199236804226</v>
      </c>
      <c r="J2490" s="13">
        <f t="shared" ca="1" si="275"/>
        <v>0</v>
      </c>
      <c r="K2490" s="7">
        <f t="shared" ca="1" si="276"/>
        <v>0</v>
      </c>
      <c r="L2490" s="13">
        <f t="shared" ca="1" si="277"/>
        <v>0</v>
      </c>
      <c r="M2490" s="7">
        <f t="shared" ca="1" si="278"/>
        <v>0</v>
      </c>
      <c r="P2490" s="15">
        <v>0.6999278928959819</v>
      </c>
      <c r="Q2490" s="11">
        <v>16.274999999999999</v>
      </c>
    </row>
    <row r="2491" spans="1:17" x14ac:dyDescent="0.25">
      <c r="A2491" s="3">
        <v>41557</v>
      </c>
      <c r="B2491">
        <v>16.399999999999999</v>
      </c>
      <c r="C2491">
        <v>16.850000000000001</v>
      </c>
      <c r="D2491" s="4">
        <v>-0.129973474801061</v>
      </c>
      <c r="E2491" s="4">
        <v>-9.89304812834223E-2</v>
      </c>
      <c r="F2491">
        <f t="shared" si="271"/>
        <v>15.638600000000006</v>
      </c>
      <c r="G2491">
        <f t="shared" ca="1" si="272"/>
        <v>13.998124446997233</v>
      </c>
      <c r="H2491" s="14">
        <f t="shared" ca="1" si="273"/>
        <v>13.177886670495846</v>
      </c>
      <c r="I2491" s="13">
        <f t="shared" ca="1" si="274"/>
        <v>0.46413370720844022</v>
      </c>
      <c r="J2491" s="13">
        <f t="shared" ca="1" si="275"/>
        <v>0</v>
      </c>
      <c r="K2491" s="7">
        <f t="shared" ca="1" si="276"/>
        <v>0</v>
      </c>
      <c r="L2491" s="13">
        <f t="shared" ca="1" si="277"/>
        <v>0</v>
      </c>
      <c r="M2491" s="7">
        <f t="shared" ca="1" si="278"/>
        <v>0</v>
      </c>
      <c r="P2491" s="15">
        <v>0.70037270856637834</v>
      </c>
      <c r="Q2491" s="11">
        <v>27.6</v>
      </c>
    </row>
    <row r="2492" spans="1:17" x14ac:dyDescent="0.25">
      <c r="A2492" s="3">
        <v>41558</v>
      </c>
      <c r="B2492">
        <v>15.7</v>
      </c>
      <c r="C2492">
        <v>16.399999999999999</v>
      </c>
      <c r="D2492" s="4">
        <v>-4.2682926829268199E-2</v>
      </c>
      <c r="E2492" s="4">
        <v>-2.67062314540061E-2</v>
      </c>
      <c r="F2492">
        <f t="shared" ref="F2492:F2555" si="279">AVERAGE(B2243:B2492)</f>
        <v>15.628400000000005</v>
      </c>
      <c r="G2492">
        <f t="shared" ref="G2492:G2555" ca="1" si="280">F2492-_xlfn.STDEV.P(OFFSET(B2492,0,0,-250,1))</f>
        <v>13.996286817650267</v>
      </c>
      <c r="H2492" s="14">
        <f t="shared" ref="H2492:H2555" ca="1" si="281">F2492-1.5*_xlfn.STDEV.P(OFFSET(B2492,0,0,-250,1))</f>
        <v>13.180230226475398</v>
      </c>
      <c r="I2492" s="13">
        <f t="shared" ref="I2492:I2555" ca="1" si="282">(B2492-F2492)/_xlfn.STDEV.P(OFFSET(B2492,0,0,-250,1))</f>
        <v>4.3869506584655445E-2</v>
      </c>
      <c r="J2492" s="13">
        <f t="shared" ca="1" si="275"/>
        <v>0</v>
      </c>
      <c r="K2492" s="7">
        <f t="shared" ca="1" si="276"/>
        <v>0</v>
      </c>
      <c r="L2492" s="13">
        <f t="shared" ca="1" si="277"/>
        <v>0</v>
      </c>
      <c r="M2492" s="7">
        <f t="shared" ca="1" si="278"/>
        <v>0</v>
      </c>
      <c r="P2492" s="15">
        <v>0.70060066137703836</v>
      </c>
      <c r="Q2492" s="11">
        <v>15.95</v>
      </c>
    </row>
    <row r="2493" spans="1:17" x14ac:dyDescent="0.25">
      <c r="A2493" s="3">
        <v>41561</v>
      </c>
      <c r="B2493">
        <v>16.649999999999999</v>
      </c>
      <c r="C2493">
        <v>17.2</v>
      </c>
      <c r="D2493" s="4">
        <v>1.52439024390243E-2</v>
      </c>
      <c r="E2493" s="4">
        <v>1.47492625368733E-2</v>
      </c>
      <c r="F2493">
        <f t="shared" si="279"/>
        <v>15.622000000000005</v>
      </c>
      <c r="G2493">
        <f t="shared" ca="1" si="280"/>
        <v>13.997058154886846</v>
      </c>
      <c r="H2493" s="14">
        <f t="shared" ca="1" si="281"/>
        <v>13.184587232330266</v>
      </c>
      <c r="I2493" s="13">
        <f t="shared" ca="1" si="282"/>
        <v>0.6326380252263144</v>
      </c>
      <c r="J2493" s="13">
        <f t="shared" ref="J2493:J2556" ca="1" si="283">IF(AND(J2492=0,I2492&lt;-1),1,IF(AND(J2492=1,I2492&gt;-0.5),0,J2492))</f>
        <v>0</v>
      </c>
      <c r="K2493" s="7">
        <f t="shared" ref="K2493:K2556" ca="1" si="284">J2493*D2493</f>
        <v>0</v>
      </c>
      <c r="L2493" s="13">
        <f t="shared" ref="L2493:L2556" ca="1" si="285">IF(AND(L2492=0,I2492&lt;-1.5),1,IF(AND(L2492=1,I2492&gt;0.5),0,L2492))</f>
        <v>0</v>
      </c>
      <c r="M2493" s="7">
        <f t="shared" ref="M2493:M2556" ca="1" si="286">L2493*D2493</f>
        <v>0</v>
      </c>
      <c r="P2493" s="15">
        <v>0.70125343807055573</v>
      </c>
      <c r="Q2493" s="11">
        <v>14.34</v>
      </c>
    </row>
    <row r="2494" spans="1:17" x14ac:dyDescent="0.25">
      <c r="A2494" s="3">
        <v>41562</v>
      </c>
      <c r="B2494">
        <v>17.3</v>
      </c>
      <c r="C2494">
        <v>17.649999999999999</v>
      </c>
      <c r="D2494" s="4">
        <v>3.90390390390392E-2</v>
      </c>
      <c r="E2494" s="4">
        <v>2.61627906976745E-2</v>
      </c>
      <c r="F2494">
        <f t="shared" si="279"/>
        <v>15.618200000000007</v>
      </c>
      <c r="G2494">
        <f t="shared" ca="1" si="280"/>
        <v>13.998305324411584</v>
      </c>
      <c r="H2494" s="14">
        <f t="shared" ca="1" si="281"/>
        <v>13.188357986617373</v>
      </c>
      <c r="I2494" s="13">
        <f t="shared" ca="1" si="282"/>
        <v>1.0382156478099935</v>
      </c>
      <c r="J2494" s="13">
        <f t="shared" ca="1" si="283"/>
        <v>0</v>
      </c>
      <c r="K2494" s="7">
        <f t="shared" ca="1" si="284"/>
        <v>0</v>
      </c>
      <c r="L2494" s="13">
        <f t="shared" ca="1" si="285"/>
        <v>0</v>
      </c>
      <c r="M2494" s="7">
        <f t="shared" ca="1" si="286"/>
        <v>0</v>
      </c>
      <c r="P2494" s="15">
        <v>0.70136751209739323</v>
      </c>
      <c r="Q2494" s="11">
        <v>25.39</v>
      </c>
    </row>
    <row r="2495" spans="1:17" x14ac:dyDescent="0.25">
      <c r="A2495" s="3">
        <v>41563</v>
      </c>
      <c r="B2495">
        <v>15.55</v>
      </c>
      <c r="C2495">
        <v>16.55</v>
      </c>
      <c r="D2495" s="4">
        <v>-0.10115606936416199</v>
      </c>
      <c r="E2495" s="4">
        <v>-6.23229461756373E-2</v>
      </c>
      <c r="F2495">
        <f t="shared" si="279"/>
        <v>15.604600000000008</v>
      </c>
      <c r="G2495">
        <f t="shared" ca="1" si="280"/>
        <v>13.998521284619082</v>
      </c>
      <c r="H2495" s="14">
        <f t="shared" ca="1" si="281"/>
        <v>13.195481926928618</v>
      </c>
      <c r="I2495" s="13">
        <f t="shared" ca="1" si="282"/>
        <v>-3.3995843091076547E-2</v>
      </c>
      <c r="J2495" s="13">
        <f t="shared" ca="1" si="283"/>
        <v>0</v>
      </c>
      <c r="K2495" s="7">
        <f t="shared" ca="1" si="284"/>
        <v>0</v>
      </c>
      <c r="L2495" s="13">
        <f t="shared" ca="1" si="285"/>
        <v>0</v>
      </c>
      <c r="M2495" s="7">
        <f t="shared" ca="1" si="286"/>
        <v>0</v>
      </c>
      <c r="P2495" s="15">
        <v>0.70201020494984567</v>
      </c>
      <c r="Q2495" s="11">
        <v>21.225000000000001</v>
      </c>
    </row>
    <row r="2496" spans="1:17" x14ac:dyDescent="0.25">
      <c r="A2496" s="3">
        <v>41564</v>
      </c>
      <c r="B2496">
        <v>14.55</v>
      </c>
      <c r="C2496">
        <v>15.6</v>
      </c>
      <c r="D2496" s="4">
        <v>-6.4308681672025803E-2</v>
      </c>
      <c r="E2496" s="4">
        <v>-5.7401812688821802E-2</v>
      </c>
      <c r="F2496">
        <f t="shared" si="279"/>
        <v>15.595200000000009</v>
      </c>
      <c r="G2496">
        <f t="shared" ca="1" si="280"/>
        <v>13.989853632389716</v>
      </c>
      <c r="H2496" s="14">
        <f t="shared" ca="1" si="281"/>
        <v>13.18718044858457</v>
      </c>
      <c r="I2496" s="13">
        <f t="shared" ca="1" si="282"/>
        <v>-0.65107444791237523</v>
      </c>
      <c r="J2496" s="13">
        <f t="shared" ca="1" si="283"/>
        <v>0</v>
      </c>
      <c r="K2496" s="7">
        <f t="shared" ca="1" si="284"/>
        <v>0</v>
      </c>
      <c r="L2496" s="13">
        <f t="shared" ca="1" si="285"/>
        <v>0</v>
      </c>
      <c r="M2496" s="7">
        <f t="shared" ca="1" si="286"/>
        <v>0</v>
      </c>
      <c r="P2496" s="15">
        <v>0.7052752797573143</v>
      </c>
      <c r="Q2496" s="11">
        <v>25.31</v>
      </c>
    </row>
    <row r="2497" spans="1:17" x14ac:dyDescent="0.25">
      <c r="A2497" s="3">
        <v>41565</v>
      </c>
      <c r="B2497">
        <v>14.35</v>
      </c>
      <c r="C2497">
        <v>15.25</v>
      </c>
      <c r="D2497" s="4">
        <v>-1.3745704467354E-2</v>
      </c>
      <c r="E2497" s="4">
        <v>-2.2435897435897498E-2</v>
      </c>
      <c r="F2497">
        <f t="shared" si="279"/>
        <v>15.581400000000009</v>
      </c>
      <c r="G2497">
        <f t="shared" ca="1" si="280"/>
        <v>13.980242905896006</v>
      </c>
      <c r="H2497" s="14">
        <f t="shared" ca="1" si="281"/>
        <v>13.179664358844004</v>
      </c>
      <c r="I2497" s="13">
        <f t="shared" ca="1" si="282"/>
        <v>-0.76906882187540326</v>
      </c>
      <c r="J2497" s="13">
        <f t="shared" ca="1" si="283"/>
        <v>0</v>
      </c>
      <c r="K2497" s="7">
        <f t="shared" ca="1" si="284"/>
        <v>0</v>
      </c>
      <c r="L2497" s="13">
        <f t="shared" ca="1" si="285"/>
        <v>0</v>
      </c>
      <c r="M2497" s="7">
        <f t="shared" ca="1" si="286"/>
        <v>0</v>
      </c>
      <c r="P2497" s="15">
        <v>0.70583400516155492</v>
      </c>
      <c r="Q2497" s="11">
        <v>23.71</v>
      </c>
    </row>
    <row r="2498" spans="1:17" x14ac:dyDescent="0.25">
      <c r="A2498" s="3">
        <v>41568</v>
      </c>
      <c r="B2498">
        <v>14.6</v>
      </c>
      <c r="C2498">
        <v>15.5</v>
      </c>
      <c r="D2498" s="4">
        <v>1.7421602787456501E-2</v>
      </c>
      <c r="E2498" s="4">
        <v>1.63934426229508E-2</v>
      </c>
      <c r="F2498">
        <f t="shared" si="279"/>
        <v>15.567400000000008</v>
      </c>
      <c r="G2498">
        <f t="shared" ca="1" si="280"/>
        <v>13.973038924208332</v>
      </c>
      <c r="H2498" s="14">
        <f t="shared" ca="1" si="281"/>
        <v>13.175858386312493</v>
      </c>
      <c r="I2498" s="13">
        <f t="shared" ca="1" si="282"/>
        <v>-0.60676343313239012</v>
      </c>
      <c r="J2498" s="13">
        <f t="shared" ca="1" si="283"/>
        <v>0</v>
      </c>
      <c r="K2498" s="7">
        <f t="shared" ca="1" si="284"/>
        <v>0</v>
      </c>
      <c r="L2498" s="13">
        <f t="shared" ca="1" si="285"/>
        <v>0</v>
      </c>
      <c r="M2498" s="7">
        <f t="shared" ca="1" si="286"/>
        <v>0</v>
      </c>
      <c r="P2498" s="15">
        <v>0.70722607862062892</v>
      </c>
      <c r="Q2498" s="11">
        <v>25.39</v>
      </c>
    </row>
    <row r="2499" spans="1:17" x14ac:dyDescent="0.25">
      <c r="A2499" s="3">
        <v>41569</v>
      </c>
      <c r="B2499">
        <v>14.6</v>
      </c>
      <c r="C2499">
        <v>15.55</v>
      </c>
      <c r="D2499" s="4">
        <v>0</v>
      </c>
      <c r="E2499" s="4">
        <v>3.2258064516128599E-3</v>
      </c>
      <c r="F2499">
        <f t="shared" si="279"/>
        <v>15.557600000000008</v>
      </c>
      <c r="G2499">
        <f t="shared" ca="1" si="280"/>
        <v>13.964853240468019</v>
      </c>
      <c r="H2499" s="14">
        <f t="shared" ca="1" si="281"/>
        <v>13.168479860702025</v>
      </c>
      <c r="I2499" s="13">
        <f t="shared" ca="1" si="282"/>
        <v>-0.60122552079866631</v>
      </c>
      <c r="J2499" s="13">
        <f t="shared" ca="1" si="283"/>
        <v>0</v>
      </c>
      <c r="K2499" s="7">
        <f t="shared" ca="1" si="284"/>
        <v>0</v>
      </c>
      <c r="L2499" s="13">
        <f t="shared" ca="1" si="285"/>
        <v>0</v>
      </c>
      <c r="M2499" s="7">
        <f t="shared" ca="1" si="286"/>
        <v>0</v>
      </c>
      <c r="P2499" s="15">
        <v>0.70731675517159276</v>
      </c>
      <c r="Q2499" s="11">
        <v>16.8</v>
      </c>
    </row>
    <row r="2500" spans="1:17" x14ac:dyDescent="0.25">
      <c r="A2500" s="3">
        <v>41570</v>
      </c>
      <c r="B2500">
        <v>14.7</v>
      </c>
      <c r="C2500">
        <v>15.55</v>
      </c>
      <c r="D2500" s="4">
        <v>6.8493150684931798E-3</v>
      </c>
      <c r="E2500" s="4">
        <v>0</v>
      </c>
      <c r="F2500">
        <f t="shared" si="279"/>
        <v>15.541000000000006</v>
      </c>
      <c r="G2500">
        <f t="shared" ca="1" si="280"/>
        <v>13.961079432376525</v>
      </c>
      <c r="H2500" s="14">
        <f t="shared" ca="1" si="281"/>
        <v>13.171119148564784</v>
      </c>
      <c r="I2500" s="13">
        <f t="shared" ca="1" si="282"/>
        <v>-0.53230524194329587</v>
      </c>
      <c r="J2500" s="13">
        <f t="shared" ca="1" si="283"/>
        <v>0</v>
      </c>
      <c r="K2500" s="7">
        <f t="shared" ca="1" si="284"/>
        <v>0</v>
      </c>
      <c r="L2500" s="13">
        <f t="shared" ca="1" si="285"/>
        <v>0</v>
      </c>
      <c r="M2500" s="7">
        <f t="shared" ca="1" si="286"/>
        <v>0</v>
      </c>
      <c r="P2500" s="15">
        <v>0.70869618636915688</v>
      </c>
      <c r="Q2500" s="11">
        <v>44.05</v>
      </c>
    </row>
    <row r="2501" spans="1:17" x14ac:dyDescent="0.25">
      <c r="A2501" s="3">
        <v>41571</v>
      </c>
      <c r="B2501">
        <v>14.45</v>
      </c>
      <c r="C2501">
        <v>15.45</v>
      </c>
      <c r="D2501" s="4">
        <v>-1.7006802721088499E-2</v>
      </c>
      <c r="E2501" s="4">
        <v>-6.43086816720262E-3</v>
      </c>
      <c r="F2501">
        <f t="shared" si="279"/>
        <v>15.524800000000004</v>
      </c>
      <c r="G2501">
        <f t="shared" ca="1" si="280"/>
        <v>13.954569137992856</v>
      </c>
      <c r="H2501" s="14">
        <f t="shared" ca="1" si="281"/>
        <v>13.169453706989282</v>
      </c>
      <c r="I2501" s="13">
        <f t="shared" ca="1" si="282"/>
        <v>-0.68448533652315413</v>
      </c>
      <c r="J2501" s="13">
        <f t="shared" ca="1" si="283"/>
        <v>0</v>
      </c>
      <c r="K2501" s="7">
        <f t="shared" ca="1" si="284"/>
        <v>0</v>
      </c>
      <c r="L2501" s="13">
        <f t="shared" ca="1" si="285"/>
        <v>0</v>
      </c>
      <c r="M2501" s="7">
        <f t="shared" ca="1" si="286"/>
        <v>0</v>
      </c>
      <c r="P2501" s="15">
        <v>0.71026719923359949</v>
      </c>
      <c r="Q2501" s="11">
        <v>44.5</v>
      </c>
    </row>
    <row r="2502" spans="1:17" x14ac:dyDescent="0.25">
      <c r="A2502" s="3">
        <v>41572</v>
      </c>
      <c r="B2502">
        <v>14.5</v>
      </c>
      <c r="C2502">
        <v>15.5</v>
      </c>
      <c r="D2502" s="4">
        <v>3.4602076124568E-3</v>
      </c>
      <c r="E2502" s="4">
        <v>3.2362459546926301E-3</v>
      </c>
      <c r="F2502">
        <f t="shared" si="279"/>
        <v>15.508400000000007</v>
      </c>
      <c r="G2502">
        <f t="shared" ca="1" si="280"/>
        <v>13.948999653713127</v>
      </c>
      <c r="H2502" s="14">
        <f t="shared" ca="1" si="281"/>
        <v>13.169299480569688</v>
      </c>
      <c r="I2502" s="13">
        <f t="shared" ca="1" si="282"/>
        <v>-0.64665882779949935</v>
      </c>
      <c r="J2502" s="13">
        <f t="shared" ca="1" si="283"/>
        <v>0</v>
      </c>
      <c r="K2502" s="7">
        <f t="shared" ca="1" si="284"/>
        <v>0</v>
      </c>
      <c r="L2502" s="13">
        <f t="shared" ca="1" si="285"/>
        <v>0</v>
      </c>
      <c r="M2502" s="7">
        <f t="shared" ca="1" si="286"/>
        <v>0</v>
      </c>
      <c r="P2502" s="15">
        <v>0.71082575207505494</v>
      </c>
      <c r="Q2502" s="11">
        <v>19.425000000000001</v>
      </c>
    </row>
    <row r="2503" spans="1:17" x14ac:dyDescent="0.25">
      <c r="A2503" s="3">
        <v>41575</v>
      </c>
      <c r="B2503">
        <v>14.55</v>
      </c>
      <c r="C2503">
        <v>15.5</v>
      </c>
      <c r="D2503" s="4">
        <v>3.44827586206908E-3</v>
      </c>
      <c r="E2503" s="4">
        <v>0</v>
      </c>
      <c r="F2503">
        <f t="shared" si="279"/>
        <v>15.498200000000008</v>
      </c>
      <c r="G2503">
        <f t="shared" ca="1" si="280"/>
        <v>13.94090530727162</v>
      </c>
      <c r="H2503" s="14">
        <f t="shared" ca="1" si="281"/>
        <v>13.162257960907429</v>
      </c>
      <c r="I2503" s="13">
        <f t="shared" ca="1" si="282"/>
        <v>-0.6088764088309816</v>
      </c>
      <c r="J2503" s="13">
        <f t="shared" ca="1" si="283"/>
        <v>0</v>
      </c>
      <c r="K2503" s="7">
        <f t="shared" ca="1" si="284"/>
        <v>0</v>
      </c>
      <c r="L2503" s="13">
        <f t="shared" ca="1" si="285"/>
        <v>0</v>
      </c>
      <c r="M2503" s="7">
        <f t="shared" ca="1" si="286"/>
        <v>0</v>
      </c>
      <c r="P2503" s="15">
        <v>0.71254950618355484</v>
      </c>
      <c r="Q2503" s="11">
        <v>18.975000000000001</v>
      </c>
    </row>
    <row r="2504" spans="1:17" x14ac:dyDescent="0.25">
      <c r="A2504" s="3">
        <v>41576</v>
      </c>
      <c r="B2504">
        <v>14.45</v>
      </c>
      <c r="C2504">
        <v>15.5</v>
      </c>
      <c r="D2504" s="4">
        <v>-6.8728522336770599E-3</v>
      </c>
      <c r="E2504" s="4">
        <v>0</v>
      </c>
      <c r="F2504">
        <f t="shared" si="279"/>
        <v>15.488200000000008</v>
      </c>
      <c r="G2504">
        <f t="shared" ca="1" si="280"/>
        <v>13.932233817848225</v>
      </c>
      <c r="H2504" s="14">
        <f t="shared" ca="1" si="281"/>
        <v>13.154250726772332</v>
      </c>
      <c r="I2504" s="13">
        <f t="shared" ca="1" si="282"/>
        <v>-0.66723815202992176</v>
      </c>
      <c r="J2504" s="13">
        <f t="shared" ca="1" si="283"/>
        <v>0</v>
      </c>
      <c r="K2504" s="7">
        <f t="shared" ca="1" si="284"/>
        <v>0</v>
      </c>
      <c r="L2504" s="13">
        <f t="shared" ca="1" si="285"/>
        <v>0</v>
      </c>
      <c r="M2504" s="7">
        <f t="shared" ca="1" si="286"/>
        <v>0</v>
      </c>
      <c r="P2504" s="15">
        <v>0.71421675359501846</v>
      </c>
      <c r="Q2504" s="11">
        <v>25.47</v>
      </c>
    </row>
    <row r="2505" spans="1:17" x14ac:dyDescent="0.25">
      <c r="A2505" s="3">
        <v>41577</v>
      </c>
      <c r="B2505">
        <v>14.55</v>
      </c>
      <c r="C2505">
        <v>15.55</v>
      </c>
      <c r="D2505" s="4">
        <v>6.9204152249136E-3</v>
      </c>
      <c r="E2505" s="4">
        <v>3.2258064516128599E-3</v>
      </c>
      <c r="F2505">
        <f t="shared" si="279"/>
        <v>15.475000000000007</v>
      </c>
      <c r="G2505">
        <f t="shared" ca="1" si="280"/>
        <v>13.925140328932978</v>
      </c>
      <c r="H2505" s="14">
        <f t="shared" ca="1" si="281"/>
        <v>13.150210493399463</v>
      </c>
      <c r="I2505" s="13">
        <f t="shared" ca="1" si="282"/>
        <v>-0.59682822726987439</v>
      </c>
      <c r="J2505" s="13">
        <f t="shared" ca="1" si="283"/>
        <v>0</v>
      </c>
      <c r="K2505" s="7">
        <f t="shared" ca="1" si="284"/>
        <v>0</v>
      </c>
      <c r="L2505" s="13">
        <f t="shared" ca="1" si="285"/>
        <v>0</v>
      </c>
      <c r="M2505" s="7">
        <f t="shared" ca="1" si="286"/>
        <v>0</v>
      </c>
      <c r="P2505" s="15">
        <v>0.71559120730167758</v>
      </c>
      <c r="Q2505" s="11">
        <v>14.6</v>
      </c>
    </row>
    <row r="2506" spans="1:17" x14ac:dyDescent="0.25">
      <c r="A2506" s="3">
        <v>41578</v>
      </c>
      <c r="B2506">
        <v>14.5</v>
      </c>
      <c r="C2506">
        <v>15.5</v>
      </c>
      <c r="D2506" s="4">
        <v>-3.4364261168385898E-3</v>
      </c>
      <c r="E2506" s="4">
        <v>-3.2154340836013698E-3</v>
      </c>
      <c r="F2506">
        <f t="shared" si="279"/>
        <v>15.460800000000008</v>
      </c>
      <c r="G2506">
        <f t="shared" ca="1" si="280"/>
        <v>13.918352801552036</v>
      </c>
      <c r="H2506" s="14">
        <f t="shared" ca="1" si="281"/>
        <v>13.147129202328049</v>
      </c>
      <c r="I2506" s="13">
        <f t="shared" ca="1" si="282"/>
        <v>-0.62290624986500376</v>
      </c>
      <c r="J2506" s="13">
        <f t="shared" ca="1" si="283"/>
        <v>0</v>
      </c>
      <c r="K2506" s="7">
        <f t="shared" ca="1" si="284"/>
        <v>0</v>
      </c>
      <c r="L2506" s="13">
        <f t="shared" ca="1" si="285"/>
        <v>0</v>
      </c>
      <c r="M2506" s="7">
        <f t="shared" ca="1" si="286"/>
        <v>0</v>
      </c>
      <c r="P2506" s="15">
        <v>0.71733078657520333</v>
      </c>
      <c r="Q2506" s="11">
        <v>17.55</v>
      </c>
    </row>
    <row r="2507" spans="1:17" x14ac:dyDescent="0.25">
      <c r="A2507" s="3">
        <v>41579</v>
      </c>
      <c r="B2507">
        <v>14.45</v>
      </c>
      <c r="C2507">
        <v>15.6</v>
      </c>
      <c r="D2507" s="4">
        <v>-3.4482758620689698E-3</v>
      </c>
      <c r="E2507" s="4">
        <v>6.4516129032257102E-3</v>
      </c>
      <c r="F2507">
        <f t="shared" si="279"/>
        <v>15.451600000000008</v>
      </c>
      <c r="G2507">
        <f t="shared" ca="1" si="280"/>
        <v>13.910010742123578</v>
      </c>
      <c r="H2507" s="14">
        <f t="shared" ca="1" si="281"/>
        <v>13.139216113185364</v>
      </c>
      <c r="I2507" s="13">
        <f t="shared" ca="1" si="282"/>
        <v>-0.64971910960234203</v>
      </c>
      <c r="J2507" s="13">
        <f t="shared" ca="1" si="283"/>
        <v>0</v>
      </c>
      <c r="K2507" s="7">
        <f t="shared" ca="1" si="284"/>
        <v>0</v>
      </c>
      <c r="L2507" s="13">
        <f t="shared" ca="1" si="285"/>
        <v>0</v>
      </c>
      <c r="M2507" s="7">
        <f t="shared" ca="1" si="286"/>
        <v>0</v>
      </c>
      <c r="P2507" s="15">
        <v>0.7180092212306084</v>
      </c>
      <c r="Q2507" s="11">
        <v>46.35</v>
      </c>
    </row>
    <row r="2508" spans="1:17" x14ac:dyDescent="0.25">
      <c r="A2508" s="3">
        <v>41582</v>
      </c>
      <c r="B2508">
        <v>13.95</v>
      </c>
      <c r="C2508">
        <v>15.1</v>
      </c>
      <c r="D2508" s="4">
        <v>-3.4602076124567498E-2</v>
      </c>
      <c r="E2508" s="4">
        <v>-3.2051282051282097E-2</v>
      </c>
      <c r="F2508">
        <f t="shared" si="279"/>
        <v>15.441000000000006</v>
      </c>
      <c r="G2508">
        <f t="shared" ca="1" si="280"/>
        <v>13.898233329372202</v>
      </c>
      <c r="H2508" s="14">
        <f t="shared" ca="1" si="281"/>
        <v>13.126849994058299</v>
      </c>
      <c r="I2508" s="13">
        <f t="shared" ca="1" si="282"/>
        <v>-0.96644556068434362</v>
      </c>
      <c r="J2508" s="13">
        <f t="shared" ca="1" si="283"/>
        <v>0</v>
      </c>
      <c r="K2508" s="7">
        <f t="shared" ca="1" si="284"/>
        <v>0</v>
      </c>
      <c r="L2508" s="13">
        <f t="shared" ca="1" si="285"/>
        <v>0</v>
      </c>
      <c r="M2508" s="7">
        <f t="shared" ca="1" si="286"/>
        <v>0</v>
      </c>
      <c r="P2508" s="15">
        <v>0.7192863286168959</v>
      </c>
      <c r="Q2508" s="11">
        <v>17.55</v>
      </c>
    </row>
    <row r="2509" spans="1:17" x14ac:dyDescent="0.25">
      <c r="A2509" s="3">
        <v>41583</v>
      </c>
      <c r="B2509">
        <v>14</v>
      </c>
      <c r="C2509">
        <v>15.2</v>
      </c>
      <c r="D2509" s="4">
        <v>3.5842293906811502E-3</v>
      </c>
      <c r="E2509" s="4">
        <v>6.6225165562914202E-3</v>
      </c>
      <c r="F2509">
        <f t="shared" si="279"/>
        <v>15.431400000000005</v>
      </c>
      <c r="G2509">
        <f t="shared" ca="1" si="280"/>
        <v>13.887164253748805</v>
      </c>
      <c r="H2509" s="14">
        <f t="shared" ca="1" si="281"/>
        <v>13.115046380623205</v>
      </c>
      <c r="I2509" s="13">
        <f t="shared" ca="1" si="282"/>
        <v>-0.92693101003191003</v>
      </c>
      <c r="J2509" s="13">
        <f t="shared" ca="1" si="283"/>
        <v>0</v>
      </c>
      <c r="K2509" s="7">
        <f t="shared" ca="1" si="284"/>
        <v>0</v>
      </c>
      <c r="L2509" s="13">
        <f t="shared" ca="1" si="285"/>
        <v>0</v>
      </c>
      <c r="M2509" s="7">
        <f t="shared" ca="1" si="286"/>
        <v>0</v>
      </c>
      <c r="P2509" s="15">
        <v>0.72073294979547298</v>
      </c>
      <c r="Q2509" s="11">
        <v>17.375</v>
      </c>
    </row>
    <row r="2510" spans="1:17" x14ac:dyDescent="0.25">
      <c r="A2510" s="3">
        <v>41584</v>
      </c>
      <c r="B2510">
        <v>13.7</v>
      </c>
      <c r="C2510">
        <v>14.95</v>
      </c>
      <c r="D2510" s="4">
        <v>-2.1428571428571502E-2</v>
      </c>
      <c r="E2510" s="4">
        <v>-1.64473684210527E-2</v>
      </c>
      <c r="F2510">
        <f t="shared" si="279"/>
        <v>15.420400000000003</v>
      </c>
      <c r="G2510">
        <f t="shared" ca="1" si="280"/>
        <v>13.873666719825298</v>
      </c>
      <c r="H2510" s="14">
        <f t="shared" ca="1" si="281"/>
        <v>13.100300079737947</v>
      </c>
      <c r="I2510" s="13">
        <f t="shared" ca="1" si="282"/>
        <v>-1.1122796813460194</v>
      </c>
      <c r="J2510" s="13">
        <f t="shared" ca="1" si="283"/>
        <v>0</v>
      </c>
      <c r="K2510" s="7">
        <f t="shared" ca="1" si="284"/>
        <v>0</v>
      </c>
      <c r="L2510" s="13">
        <f t="shared" ca="1" si="285"/>
        <v>0</v>
      </c>
      <c r="M2510" s="7">
        <f t="shared" ca="1" si="286"/>
        <v>0</v>
      </c>
      <c r="P2510" s="15">
        <v>0.72563379282091811</v>
      </c>
      <c r="Q2510" s="11">
        <v>16.324999999999999</v>
      </c>
    </row>
    <row r="2511" spans="1:17" x14ac:dyDescent="0.25">
      <c r="A2511" s="3">
        <v>41585</v>
      </c>
      <c r="B2511">
        <v>14.25</v>
      </c>
      <c r="C2511">
        <v>15.4</v>
      </c>
      <c r="D2511" s="4">
        <v>4.0145985401459902E-2</v>
      </c>
      <c r="E2511" s="4">
        <v>3.0100334448160501E-2</v>
      </c>
      <c r="F2511">
        <f t="shared" si="279"/>
        <v>15.411600000000004</v>
      </c>
      <c r="G2511">
        <f t="shared" ca="1" si="280"/>
        <v>13.864491264325618</v>
      </c>
      <c r="H2511" s="14">
        <f t="shared" ca="1" si="281"/>
        <v>13.090936896488424</v>
      </c>
      <c r="I2511" s="13">
        <f t="shared" ca="1" si="282"/>
        <v>-0.75081988305990732</v>
      </c>
      <c r="J2511" s="13">
        <f t="shared" ca="1" si="283"/>
        <v>1</v>
      </c>
      <c r="K2511" s="7">
        <f t="shared" ca="1" si="284"/>
        <v>4.0145985401459902E-2</v>
      </c>
      <c r="L2511" s="13">
        <f t="shared" ca="1" si="285"/>
        <v>0</v>
      </c>
      <c r="M2511" s="7">
        <f t="shared" ca="1" si="286"/>
        <v>0</v>
      </c>
      <c r="P2511" s="15">
        <v>0.72674421199111672</v>
      </c>
      <c r="Q2511" s="11">
        <v>14.4</v>
      </c>
    </row>
    <row r="2512" spans="1:17" x14ac:dyDescent="0.25">
      <c r="A2512" s="3">
        <v>41586</v>
      </c>
      <c r="B2512">
        <v>13.6</v>
      </c>
      <c r="C2512">
        <v>14.85</v>
      </c>
      <c r="D2512" s="4">
        <v>-4.5614035087719301E-2</v>
      </c>
      <c r="E2512" s="4">
        <v>-3.5714285714285803E-2</v>
      </c>
      <c r="F2512">
        <f t="shared" si="279"/>
        <v>15.401600000000004</v>
      </c>
      <c r="G2512">
        <f t="shared" ca="1" si="280"/>
        <v>13.850897759078265</v>
      </c>
      <c r="H2512" s="14">
        <f t="shared" ca="1" si="281"/>
        <v>13.075546638617396</v>
      </c>
      <c r="I2512" s="13">
        <f t="shared" ca="1" si="282"/>
        <v>-1.1617962188080238</v>
      </c>
      <c r="J2512" s="13">
        <f t="shared" ca="1" si="283"/>
        <v>1</v>
      </c>
      <c r="K2512" s="7">
        <f t="shared" ca="1" si="284"/>
        <v>-4.5614035087719301E-2</v>
      </c>
      <c r="L2512" s="13">
        <f t="shared" ca="1" si="285"/>
        <v>0</v>
      </c>
      <c r="M2512" s="7">
        <f t="shared" ca="1" si="286"/>
        <v>0</v>
      </c>
      <c r="P2512" s="15">
        <v>0.72744359428952343</v>
      </c>
      <c r="Q2512" s="11">
        <v>16.324999999999999</v>
      </c>
    </row>
    <row r="2513" spans="1:17" x14ac:dyDescent="0.25">
      <c r="A2513" s="3">
        <v>41589</v>
      </c>
      <c r="B2513">
        <v>13.3</v>
      </c>
      <c r="C2513">
        <v>14.75</v>
      </c>
      <c r="D2513" s="4">
        <v>-2.20588235294117E-2</v>
      </c>
      <c r="E2513" s="4">
        <v>-6.7340067340066999E-3</v>
      </c>
      <c r="F2513">
        <f t="shared" si="279"/>
        <v>15.392400000000006</v>
      </c>
      <c r="G2513">
        <f t="shared" ca="1" si="280"/>
        <v>13.836089542539909</v>
      </c>
      <c r="H2513" s="14">
        <f t="shared" ca="1" si="281"/>
        <v>13.057934313809863</v>
      </c>
      <c r="I2513" s="13">
        <f t="shared" ca="1" si="282"/>
        <v>-1.3444618263471733</v>
      </c>
      <c r="J2513" s="13">
        <f t="shared" ca="1" si="283"/>
        <v>1</v>
      </c>
      <c r="K2513" s="7">
        <f t="shared" ca="1" si="284"/>
        <v>-2.20588235294117E-2</v>
      </c>
      <c r="L2513" s="13">
        <f t="shared" ca="1" si="285"/>
        <v>0</v>
      </c>
      <c r="M2513" s="7">
        <f t="shared" ca="1" si="286"/>
        <v>0</v>
      </c>
      <c r="P2513" s="15">
        <v>0.72832722496823998</v>
      </c>
      <c r="Q2513" s="11">
        <v>14.44</v>
      </c>
    </row>
    <row r="2514" spans="1:17" x14ac:dyDescent="0.25">
      <c r="A2514" s="3">
        <v>41590</v>
      </c>
      <c r="B2514">
        <v>13.35</v>
      </c>
      <c r="C2514">
        <v>14.8</v>
      </c>
      <c r="D2514" s="4">
        <v>3.7593984962405202E-3</v>
      </c>
      <c r="E2514" s="4">
        <v>3.3898305084745198E-3</v>
      </c>
      <c r="F2514">
        <f t="shared" si="279"/>
        <v>15.381200000000003</v>
      </c>
      <c r="G2514">
        <f t="shared" ca="1" si="280"/>
        <v>13.820313533917425</v>
      </c>
      <c r="H2514" s="14">
        <f t="shared" ca="1" si="281"/>
        <v>13.039870300876133</v>
      </c>
      <c r="I2514" s="13">
        <f t="shared" ca="1" si="282"/>
        <v>-1.3013118148802898</v>
      </c>
      <c r="J2514" s="13">
        <f t="shared" ca="1" si="283"/>
        <v>1</v>
      </c>
      <c r="K2514" s="7">
        <f t="shared" ca="1" si="284"/>
        <v>3.7593984962405202E-3</v>
      </c>
      <c r="L2514" s="13">
        <f t="shared" ca="1" si="285"/>
        <v>0</v>
      </c>
      <c r="M2514" s="7">
        <f t="shared" ca="1" si="286"/>
        <v>0</v>
      </c>
      <c r="P2514" s="15">
        <v>0.73190419415421748</v>
      </c>
      <c r="Q2514" s="11">
        <v>19.059999999999999</v>
      </c>
    </row>
    <row r="2515" spans="1:17" x14ac:dyDescent="0.25">
      <c r="A2515" s="3">
        <v>41591</v>
      </c>
      <c r="B2515">
        <v>13.25</v>
      </c>
      <c r="C2515">
        <v>14.65</v>
      </c>
      <c r="D2515" s="4">
        <v>-7.4906367041198702E-3</v>
      </c>
      <c r="E2515" s="4">
        <v>-1.01351351351352E-2</v>
      </c>
      <c r="F2515">
        <f t="shared" si="279"/>
        <v>15.372200000000001</v>
      </c>
      <c r="G2515">
        <f t="shared" ca="1" si="280"/>
        <v>13.805548424186215</v>
      </c>
      <c r="H2515" s="14">
        <f t="shared" ca="1" si="281"/>
        <v>13.022222636279324</v>
      </c>
      <c r="I2515" s="13">
        <f t="shared" ca="1" si="282"/>
        <v>-1.3546087928948976</v>
      </c>
      <c r="J2515" s="13">
        <f t="shared" ca="1" si="283"/>
        <v>1</v>
      </c>
      <c r="K2515" s="7">
        <f t="shared" ca="1" si="284"/>
        <v>-7.4906367041198702E-3</v>
      </c>
      <c r="L2515" s="13">
        <f t="shared" ca="1" si="285"/>
        <v>0</v>
      </c>
      <c r="M2515" s="7">
        <f t="shared" ca="1" si="286"/>
        <v>0</v>
      </c>
      <c r="P2515" s="15">
        <v>0.73290831112861488</v>
      </c>
      <c r="Q2515" s="11">
        <v>44.55</v>
      </c>
    </row>
    <row r="2516" spans="1:17" x14ac:dyDescent="0.25">
      <c r="A2516" s="3">
        <v>41592</v>
      </c>
      <c r="B2516">
        <v>13.05</v>
      </c>
      <c r="C2516">
        <v>14.6</v>
      </c>
      <c r="D2516" s="4">
        <v>-1.5094339622641499E-2</v>
      </c>
      <c r="E2516" s="4">
        <v>-3.4129692832765E-3</v>
      </c>
      <c r="F2516">
        <f t="shared" si="279"/>
        <v>15.363400000000002</v>
      </c>
      <c r="G2516">
        <f t="shared" ca="1" si="280"/>
        <v>13.789922818722873</v>
      </c>
      <c r="H2516" s="14">
        <f t="shared" ca="1" si="281"/>
        <v>13.003184228084308</v>
      </c>
      <c r="I2516" s="13">
        <f t="shared" ca="1" si="282"/>
        <v>-1.4702469330519981</v>
      </c>
      <c r="J2516" s="13">
        <f t="shared" ca="1" si="283"/>
        <v>1</v>
      </c>
      <c r="K2516" s="7">
        <f t="shared" ca="1" si="284"/>
        <v>-1.5094339622641499E-2</v>
      </c>
      <c r="L2516" s="13">
        <f t="shared" ca="1" si="285"/>
        <v>0</v>
      </c>
      <c r="M2516" s="7">
        <f t="shared" ca="1" si="286"/>
        <v>0</v>
      </c>
      <c r="P2516" s="15">
        <v>0.73319023008999729</v>
      </c>
      <c r="Q2516" s="11">
        <v>43.38</v>
      </c>
    </row>
    <row r="2517" spans="1:17" x14ac:dyDescent="0.25">
      <c r="A2517" s="3">
        <v>41593</v>
      </c>
      <c r="B2517">
        <v>12.95</v>
      </c>
      <c r="C2517">
        <v>14.35</v>
      </c>
      <c r="D2517" s="4">
        <v>-7.6628352490422103E-3</v>
      </c>
      <c r="E2517" s="4">
        <v>-1.7123287671232799E-2</v>
      </c>
      <c r="F2517">
        <f t="shared" si="279"/>
        <v>15.353</v>
      </c>
      <c r="G2517">
        <f t="shared" ca="1" si="280"/>
        <v>13.772215068391702</v>
      </c>
      <c r="H2517" s="14">
        <f t="shared" ca="1" si="281"/>
        <v>12.981822602587552</v>
      </c>
      <c r="I2517" s="13">
        <f t="shared" ca="1" si="282"/>
        <v>-1.5201308868469394</v>
      </c>
      <c r="J2517" s="13">
        <f t="shared" ca="1" si="283"/>
        <v>1</v>
      </c>
      <c r="K2517" s="7">
        <f t="shared" ca="1" si="284"/>
        <v>-7.6628352490422103E-3</v>
      </c>
      <c r="L2517" s="13">
        <f t="shared" ca="1" si="285"/>
        <v>0</v>
      </c>
      <c r="M2517" s="7">
        <f t="shared" ca="1" si="286"/>
        <v>0</v>
      </c>
      <c r="P2517" s="15">
        <v>0.73333458105642613</v>
      </c>
      <c r="Q2517" s="11">
        <v>23.88</v>
      </c>
    </row>
    <row r="2518" spans="1:17" x14ac:dyDescent="0.25">
      <c r="A2518" s="3">
        <v>41596</v>
      </c>
      <c r="B2518">
        <v>14.3</v>
      </c>
      <c r="C2518">
        <v>16.149999999999999</v>
      </c>
      <c r="D2518" s="4">
        <v>-3.4843205574912601E-3</v>
      </c>
      <c r="E2518" s="4">
        <v>-9.2024539877302303E-3</v>
      </c>
      <c r="F2518">
        <f t="shared" si="279"/>
        <v>15.3446</v>
      </c>
      <c r="G2518">
        <f t="shared" ca="1" si="280"/>
        <v>13.763821444983563</v>
      </c>
      <c r="H2518" s="14">
        <f t="shared" ca="1" si="281"/>
        <v>12.973432167475345</v>
      </c>
      <c r="I2518" s="13">
        <f t="shared" ca="1" si="282"/>
        <v>-0.66081362040563441</v>
      </c>
      <c r="J2518" s="13">
        <f t="shared" ca="1" si="283"/>
        <v>1</v>
      </c>
      <c r="K2518" s="7">
        <f t="shared" ca="1" si="284"/>
        <v>-3.4843205574912601E-3</v>
      </c>
      <c r="L2518" s="13">
        <f t="shared" ca="1" si="285"/>
        <v>1</v>
      </c>
      <c r="M2518" s="7">
        <f t="shared" ca="1" si="286"/>
        <v>-3.4843205574912601E-3</v>
      </c>
      <c r="P2518" s="15">
        <v>0.73640668379580898</v>
      </c>
      <c r="Q2518" s="11">
        <v>43.75</v>
      </c>
    </row>
    <row r="2519" spans="1:17" x14ac:dyDescent="0.25">
      <c r="A2519" s="3">
        <v>41597</v>
      </c>
      <c r="B2519">
        <v>14.5</v>
      </c>
      <c r="C2519">
        <v>16.399999999999999</v>
      </c>
      <c r="D2519" s="4">
        <v>1.3986013986014E-2</v>
      </c>
      <c r="E2519" s="4">
        <v>1.54798761609907E-2</v>
      </c>
      <c r="F2519">
        <f t="shared" si="279"/>
        <v>15.336600000000001</v>
      </c>
      <c r="G2519">
        <f t="shared" ca="1" si="280"/>
        <v>13.756628342026399</v>
      </c>
      <c r="H2519" s="14">
        <f t="shared" ca="1" si="281"/>
        <v>12.966642513039599</v>
      </c>
      <c r="I2519" s="13">
        <f t="shared" ca="1" si="282"/>
        <v>-0.5295031691093659</v>
      </c>
      <c r="J2519" s="13">
        <f t="shared" ca="1" si="283"/>
        <v>1</v>
      </c>
      <c r="K2519" s="7">
        <f t="shared" ca="1" si="284"/>
        <v>1.3986013986014E-2</v>
      </c>
      <c r="L2519" s="13">
        <f t="shared" ca="1" si="285"/>
        <v>1</v>
      </c>
      <c r="M2519" s="7">
        <f t="shared" ca="1" si="286"/>
        <v>1.3986013986014E-2</v>
      </c>
      <c r="P2519" s="15">
        <v>0.73701272603458678</v>
      </c>
      <c r="Q2519" s="11">
        <v>17.600000000000001</v>
      </c>
    </row>
    <row r="2520" spans="1:17" x14ac:dyDescent="0.25">
      <c r="A2520" s="3">
        <v>41598</v>
      </c>
      <c r="B2520">
        <v>14.15</v>
      </c>
      <c r="C2520">
        <v>16</v>
      </c>
      <c r="D2520" s="4">
        <v>-2.4137931034482699E-2</v>
      </c>
      <c r="E2520" s="4">
        <v>-2.43902439024389E-2</v>
      </c>
      <c r="F2520">
        <f t="shared" si="279"/>
        <v>15.328800000000001</v>
      </c>
      <c r="G2520">
        <f t="shared" ca="1" si="280"/>
        <v>13.747803301711285</v>
      </c>
      <c r="H2520" s="14">
        <f t="shared" ca="1" si="281"/>
        <v>12.957304952566925</v>
      </c>
      <c r="I2520" s="13">
        <f t="shared" ca="1" si="282"/>
        <v>-0.74560560517042396</v>
      </c>
      <c r="J2520" s="13">
        <f t="shared" ca="1" si="283"/>
        <v>1</v>
      </c>
      <c r="K2520" s="7">
        <f t="shared" ca="1" si="284"/>
        <v>-2.4137931034482699E-2</v>
      </c>
      <c r="L2520" s="13">
        <f t="shared" ca="1" si="285"/>
        <v>1</v>
      </c>
      <c r="M2520" s="7">
        <f t="shared" ca="1" si="286"/>
        <v>-2.4137931034482699E-2</v>
      </c>
      <c r="P2520" s="15">
        <v>0.7403806355453787</v>
      </c>
      <c r="Q2520" s="11">
        <v>14.47</v>
      </c>
    </row>
    <row r="2521" spans="1:17" x14ac:dyDescent="0.25">
      <c r="A2521" s="3">
        <v>41599</v>
      </c>
      <c r="B2521">
        <v>13.7</v>
      </c>
      <c r="C2521">
        <v>15.5</v>
      </c>
      <c r="D2521" s="4">
        <v>-3.1802120141342899E-2</v>
      </c>
      <c r="E2521" s="4">
        <v>-3.125E-2</v>
      </c>
      <c r="F2521">
        <f t="shared" si="279"/>
        <v>15.318</v>
      </c>
      <c r="G2521">
        <f t="shared" ca="1" si="280"/>
        <v>13.735136771543454</v>
      </c>
      <c r="H2521" s="14">
        <f t="shared" ca="1" si="281"/>
        <v>12.943705157315179</v>
      </c>
      <c r="I2521" s="13">
        <f t="shared" ca="1" si="282"/>
        <v>-1.0221982360268209</v>
      </c>
      <c r="J2521" s="13">
        <f t="shared" ca="1" si="283"/>
        <v>1</v>
      </c>
      <c r="K2521" s="7">
        <f t="shared" ca="1" si="284"/>
        <v>-3.1802120141342899E-2</v>
      </c>
      <c r="L2521" s="13">
        <f t="shared" ca="1" si="285"/>
        <v>1</v>
      </c>
      <c r="M2521" s="7">
        <f t="shared" ca="1" si="286"/>
        <v>-3.1802120141342899E-2</v>
      </c>
      <c r="P2521" s="15">
        <v>0.74100967971177334</v>
      </c>
      <c r="Q2521" s="11">
        <v>17.225000000000001</v>
      </c>
    </row>
    <row r="2522" spans="1:17" x14ac:dyDescent="0.25">
      <c r="A2522" s="3">
        <v>41600</v>
      </c>
      <c r="B2522">
        <v>13.6</v>
      </c>
      <c r="C2522">
        <v>15.2</v>
      </c>
      <c r="D2522" s="4">
        <v>-7.2992700729926901E-3</v>
      </c>
      <c r="E2522" s="4">
        <v>-1.93548387096775E-2</v>
      </c>
      <c r="F2522">
        <f t="shared" si="279"/>
        <v>15.308399999999997</v>
      </c>
      <c r="G2522">
        <f t="shared" ca="1" si="280"/>
        <v>13.722427289011584</v>
      </c>
      <c r="H2522" s="14">
        <f t="shared" ca="1" si="281"/>
        <v>12.929440933517377</v>
      </c>
      <c r="I2522" s="13">
        <f t="shared" ca="1" si="282"/>
        <v>-1.0771938181302529</v>
      </c>
      <c r="J2522" s="13">
        <f t="shared" ca="1" si="283"/>
        <v>1</v>
      </c>
      <c r="K2522" s="7">
        <f t="shared" ca="1" si="284"/>
        <v>-7.2992700729926901E-3</v>
      </c>
      <c r="L2522" s="13">
        <f t="shared" ca="1" si="285"/>
        <v>1</v>
      </c>
      <c r="M2522" s="7">
        <f t="shared" ca="1" si="286"/>
        <v>-7.2992700729926901E-3</v>
      </c>
      <c r="P2522" s="15">
        <v>0.74313933659358944</v>
      </c>
      <c r="Q2522" s="11">
        <v>14.73</v>
      </c>
    </row>
    <row r="2523" spans="1:17" x14ac:dyDescent="0.25">
      <c r="A2523" s="3">
        <v>41603</v>
      </c>
      <c r="B2523">
        <v>13.65</v>
      </c>
      <c r="C2523">
        <v>15.05</v>
      </c>
      <c r="D2523" s="4">
        <v>3.6764705882352802E-3</v>
      </c>
      <c r="E2523" s="4">
        <v>-9.8684210526315298E-3</v>
      </c>
      <c r="F2523">
        <f t="shared" si="279"/>
        <v>15.298999999999998</v>
      </c>
      <c r="G2523">
        <f t="shared" ca="1" si="280"/>
        <v>13.710192585616511</v>
      </c>
      <c r="H2523" s="14">
        <f t="shared" ca="1" si="281"/>
        <v>12.915788878424767</v>
      </c>
      <c r="I2523" s="13">
        <f t="shared" ca="1" si="282"/>
        <v>-1.0378853881669903</v>
      </c>
      <c r="J2523" s="13">
        <f t="shared" ca="1" si="283"/>
        <v>1</v>
      </c>
      <c r="K2523" s="7">
        <f t="shared" ca="1" si="284"/>
        <v>3.6764705882352802E-3</v>
      </c>
      <c r="L2523" s="13">
        <f t="shared" ca="1" si="285"/>
        <v>1</v>
      </c>
      <c r="M2523" s="7">
        <f t="shared" ca="1" si="286"/>
        <v>3.6764705882352802E-3</v>
      </c>
      <c r="P2523" s="15">
        <v>0.74718010509392618</v>
      </c>
      <c r="Q2523" s="11">
        <v>18.53</v>
      </c>
    </row>
    <row r="2524" spans="1:17" x14ac:dyDescent="0.25">
      <c r="A2524" s="3">
        <v>41604</v>
      </c>
      <c r="B2524">
        <v>13.75</v>
      </c>
      <c r="C2524">
        <v>15</v>
      </c>
      <c r="D2524" s="4">
        <v>7.3260073260073E-3</v>
      </c>
      <c r="E2524" s="4">
        <v>-3.3222591362126498E-3</v>
      </c>
      <c r="F2524">
        <f t="shared" si="279"/>
        <v>15.291799999999995</v>
      </c>
      <c r="G2524">
        <f t="shared" ca="1" si="280"/>
        <v>13.700070512932532</v>
      </c>
      <c r="H2524" s="14">
        <f t="shared" ca="1" si="281"/>
        <v>12.9042057693988</v>
      </c>
      <c r="I2524" s="13">
        <f t="shared" ca="1" si="282"/>
        <v>-0.9686319267984056</v>
      </c>
      <c r="J2524" s="13">
        <f t="shared" ca="1" si="283"/>
        <v>1</v>
      </c>
      <c r="K2524" s="7">
        <f t="shared" ca="1" si="284"/>
        <v>7.3260073260073E-3</v>
      </c>
      <c r="L2524" s="13">
        <f t="shared" ca="1" si="285"/>
        <v>1</v>
      </c>
      <c r="M2524" s="7">
        <f t="shared" ca="1" si="286"/>
        <v>7.3260073260073E-3</v>
      </c>
      <c r="P2524" s="15">
        <v>0.7475030457474805</v>
      </c>
      <c r="Q2524" s="11">
        <v>14.71</v>
      </c>
    </row>
    <row r="2525" spans="1:17" x14ac:dyDescent="0.25">
      <c r="A2525" s="3">
        <v>41605</v>
      </c>
      <c r="B2525">
        <v>13.85</v>
      </c>
      <c r="C2525">
        <v>15.1</v>
      </c>
      <c r="D2525" s="4">
        <v>7.2727272727273204E-3</v>
      </c>
      <c r="E2525" s="4">
        <v>6.6666666666666003E-3</v>
      </c>
      <c r="F2525">
        <f t="shared" si="279"/>
        <v>15.282799999999996</v>
      </c>
      <c r="G2525">
        <f t="shared" ca="1" si="280"/>
        <v>13.689305676194587</v>
      </c>
      <c r="H2525" s="14">
        <f t="shared" ca="1" si="281"/>
        <v>12.892558514291885</v>
      </c>
      <c r="I2525" s="13">
        <f t="shared" ca="1" si="282"/>
        <v>-0.89915601116064281</v>
      </c>
      <c r="J2525" s="13">
        <f t="shared" ca="1" si="283"/>
        <v>1</v>
      </c>
      <c r="K2525" s="7">
        <f t="shared" ca="1" si="284"/>
        <v>7.2727272727273204E-3</v>
      </c>
      <c r="L2525" s="13">
        <f t="shared" ca="1" si="285"/>
        <v>1</v>
      </c>
      <c r="M2525" s="7">
        <f t="shared" ca="1" si="286"/>
        <v>7.2727272727273204E-3</v>
      </c>
      <c r="P2525" s="15">
        <v>0.75450249471257802</v>
      </c>
      <c r="Q2525" s="11">
        <v>16.100000000000001</v>
      </c>
    </row>
    <row r="2526" spans="1:17" x14ac:dyDescent="0.25">
      <c r="A2526" s="3">
        <v>41606</v>
      </c>
      <c r="B2526">
        <v>13.85</v>
      </c>
      <c r="C2526">
        <v>15.1</v>
      </c>
      <c r="D2526" s="4">
        <v>0</v>
      </c>
      <c r="E2526" s="4">
        <v>0</v>
      </c>
      <c r="F2526">
        <f t="shared" si="279"/>
        <v>15.271799999999994</v>
      </c>
      <c r="G2526">
        <f t="shared" ca="1" si="280"/>
        <v>13.677944686616716</v>
      </c>
      <c r="H2526" s="14">
        <f t="shared" ca="1" si="281"/>
        <v>12.881017029925076</v>
      </c>
      <c r="I2526" s="13">
        <f t="shared" ca="1" si="282"/>
        <v>-0.89205085810576945</v>
      </c>
      <c r="J2526" s="13">
        <f t="shared" ca="1" si="283"/>
        <v>1</v>
      </c>
      <c r="K2526" s="7">
        <f t="shared" ca="1" si="284"/>
        <v>0</v>
      </c>
      <c r="L2526" s="13">
        <f t="shared" ca="1" si="285"/>
        <v>1</v>
      </c>
      <c r="M2526" s="7">
        <f t="shared" ca="1" si="286"/>
        <v>0</v>
      </c>
      <c r="P2526" s="15">
        <v>0.75523978899728494</v>
      </c>
      <c r="Q2526" s="11">
        <v>21.024999999999999</v>
      </c>
    </row>
    <row r="2527" spans="1:17" x14ac:dyDescent="0.25">
      <c r="A2527" s="3">
        <v>41607</v>
      </c>
      <c r="B2527">
        <v>13.95</v>
      </c>
      <c r="C2527">
        <v>15.15</v>
      </c>
      <c r="D2527" s="4">
        <v>7.2202166064980798E-3</v>
      </c>
      <c r="E2527" s="4">
        <v>3.3112582781458198E-3</v>
      </c>
      <c r="F2527">
        <f t="shared" si="279"/>
        <v>15.260199999999994</v>
      </c>
      <c r="G2527">
        <f t="shared" ca="1" si="280"/>
        <v>13.66732023052581</v>
      </c>
      <c r="H2527" s="14">
        <f t="shared" ca="1" si="281"/>
        <v>12.87088034578872</v>
      </c>
      <c r="I2527" s="13">
        <f t="shared" ca="1" si="282"/>
        <v>-0.82253540104442247</v>
      </c>
      <c r="J2527" s="13">
        <f t="shared" ca="1" si="283"/>
        <v>1</v>
      </c>
      <c r="K2527" s="7">
        <f t="shared" ca="1" si="284"/>
        <v>7.2202166064980798E-3</v>
      </c>
      <c r="L2527" s="13">
        <f t="shared" ca="1" si="285"/>
        <v>1</v>
      </c>
      <c r="M2527" s="7">
        <f t="shared" ca="1" si="286"/>
        <v>7.2202166064980798E-3</v>
      </c>
      <c r="P2527" s="15">
        <v>0.75709640823195823</v>
      </c>
      <c r="Q2527" s="11">
        <v>14.73</v>
      </c>
    </row>
    <row r="2528" spans="1:17" x14ac:dyDescent="0.25">
      <c r="A2528" s="3">
        <v>41610</v>
      </c>
      <c r="B2528">
        <v>14.3</v>
      </c>
      <c r="C2528">
        <v>15.2</v>
      </c>
      <c r="D2528" s="4">
        <v>2.5089605734767199E-2</v>
      </c>
      <c r="E2528" s="4">
        <v>3.3003300330032301E-3</v>
      </c>
      <c r="F2528">
        <f t="shared" si="279"/>
        <v>15.251399999999995</v>
      </c>
      <c r="G2528">
        <f t="shared" ca="1" si="280"/>
        <v>13.659317075024003</v>
      </c>
      <c r="H2528" s="14">
        <f t="shared" ca="1" si="281"/>
        <v>12.863275612536007</v>
      </c>
      <c r="I2528" s="13">
        <f t="shared" ca="1" si="282"/>
        <v>-0.5975819381483165</v>
      </c>
      <c r="J2528" s="13">
        <f t="shared" ca="1" si="283"/>
        <v>1</v>
      </c>
      <c r="K2528" s="7">
        <f t="shared" ca="1" si="284"/>
        <v>2.5089605734767199E-2</v>
      </c>
      <c r="L2528" s="13">
        <f t="shared" ca="1" si="285"/>
        <v>1</v>
      </c>
      <c r="M2528" s="7">
        <f t="shared" ca="1" si="286"/>
        <v>2.5089605734767199E-2</v>
      </c>
      <c r="P2528" s="15">
        <v>0.75857620943664461</v>
      </c>
      <c r="Q2528" s="11">
        <v>25.61</v>
      </c>
    </row>
    <row r="2529" spans="1:17" x14ac:dyDescent="0.25">
      <c r="A2529" s="3">
        <v>41611</v>
      </c>
      <c r="B2529">
        <v>14.65</v>
      </c>
      <c r="C2529">
        <v>15.5</v>
      </c>
      <c r="D2529" s="4">
        <v>2.44755244755244E-2</v>
      </c>
      <c r="E2529" s="4">
        <v>1.9736842105263299E-2</v>
      </c>
      <c r="F2529">
        <f t="shared" si="279"/>
        <v>15.245399999999995</v>
      </c>
      <c r="G2529">
        <f t="shared" ca="1" si="280"/>
        <v>13.653888504596923</v>
      </c>
      <c r="H2529" s="14">
        <f t="shared" ca="1" si="281"/>
        <v>12.858132756895387</v>
      </c>
      <c r="I2529" s="13">
        <f t="shared" ca="1" si="282"/>
        <v>-0.37410977031567166</v>
      </c>
      <c r="J2529" s="13">
        <f t="shared" ca="1" si="283"/>
        <v>1</v>
      </c>
      <c r="K2529" s="7">
        <f t="shared" ca="1" si="284"/>
        <v>2.44755244755244E-2</v>
      </c>
      <c r="L2529" s="13">
        <f t="shared" ca="1" si="285"/>
        <v>1</v>
      </c>
      <c r="M2529" s="7">
        <f t="shared" ca="1" si="286"/>
        <v>2.44755244755244E-2</v>
      </c>
      <c r="P2529" s="15">
        <v>0.75968409357008648</v>
      </c>
      <c r="Q2529" s="11">
        <v>44.85</v>
      </c>
    </row>
    <row r="2530" spans="1:17" x14ac:dyDescent="0.25">
      <c r="A2530" s="3">
        <v>41612</v>
      </c>
      <c r="B2530">
        <v>14.25</v>
      </c>
      <c r="C2530">
        <v>15.4</v>
      </c>
      <c r="D2530" s="4">
        <v>-2.7303754266211702E-2</v>
      </c>
      <c r="E2530" s="4">
        <v>-6.4516129032258203E-3</v>
      </c>
      <c r="F2530">
        <f t="shared" si="279"/>
        <v>15.233999999999996</v>
      </c>
      <c r="G2530">
        <f t="shared" ca="1" si="280"/>
        <v>13.645609619772245</v>
      </c>
      <c r="H2530" s="14">
        <f t="shared" ca="1" si="281"/>
        <v>12.851414429658369</v>
      </c>
      <c r="I2530" s="13">
        <f t="shared" ca="1" si="282"/>
        <v>-0.61949506383871811</v>
      </c>
      <c r="J2530" s="13">
        <f t="shared" ca="1" si="283"/>
        <v>0</v>
      </c>
      <c r="K2530" s="7">
        <f t="shared" ca="1" si="284"/>
        <v>0</v>
      </c>
      <c r="L2530" s="13">
        <f t="shared" ca="1" si="285"/>
        <v>1</v>
      </c>
      <c r="M2530" s="7">
        <f t="shared" ca="1" si="286"/>
        <v>-2.7303754266211702E-2</v>
      </c>
      <c r="P2530" s="15">
        <v>0.76042103080767853</v>
      </c>
      <c r="Q2530" s="11">
        <v>17.649999999999999</v>
      </c>
    </row>
    <row r="2531" spans="1:17" x14ac:dyDescent="0.25">
      <c r="A2531" s="3">
        <v>41613</v>
      </c>
      <c r="B2531">
        <v>14.55</v>
      </c>
      <c r="C2531">
        <v>15.5</v>
      </c>
      <c r="D2531" s="4">
        <v>2.1052631578947399E-2</v>
      </c>
      <c r="E2531" s="4">
        <v>6.4935064935065503E-3</v>
      </c>
      <c r="F2531">
        <f t="shared" si="279"/>
        <v>15.222199999999997</v>
      </c>
      <c r="G2531">
        <f t="shared" ca="1" si="280"/>
        <v>13.639740787255462</v>
      </c>
      <c r="H2531" s="14">
        <f t="shared" ca="1" si="281"/>
        <v>12.848511180883193</v>
      </c>
      <c r="I2531" s="13">
        <f t="shared" ca="1" si="282"/>
        <v>-0.42478188037097492</v>
      </c>
      <c r="J2531" s="13">
        <f t="shared" ca="1" si="283"/>
        <v>0</v>
      </c>
      <c r="K2531" s="7">
        <f t="shared" ca="1" si="284"/>
        <v>0</v>
      </c>
      <c r="L2531" s="13">
        <f t="shared" ca="1" si="285"/>
        <v>1</v>
      </c>
      <c r="M2531" s="7">
        <f t="shared" ca="1" si="286"/>
        <v>2.1052631578947399E-2</v>
      </c>
      <c r="P2531" s="15">
        <v>0.76078369418736114</v>
      </c>
      <c r="Q2531" s="11">
        <v>14.7</v>
      </c>
    </row>
    <row r="2532" spans="1:17" x14ac:dyDescent="0.25">
      <c r="A2532" s="3">
        <v>41614</v>
      </c>
      <c r="B2532">
        <v>13.95</v>
      </c>
      <c r="C2532">
        <v>15</v>
      </c>
      <c r="D2532" s="4">
        <v>-4.1237113402061903E-2</v>
      </c>
      <c r="E2532" s="4">
        <v>-3.2258064516128997E-2</v>
      </c>
      <c r="F2532">
        <f t="shared" si="279"/>
        <v>15.204999999999997</v>
      </c>
      <c r="G2532">
        <f t="shared" ca="1" si="280"/>
        <v>13.632204717707969</v>
      </c>
      <c r="H2532" s="14">
        <f t="shared" ca="1" si="281"/>
        <v>12.845807076561954</v>
      </c>
      <c r="I2532" s="13">
        <f t="shared" ca="1" si="282"/>
        <v>-0.79794237313014504</v>
      </c>
      <c r="J2532" s="13">
        <f t="shared" ca="1" si="283"/>
        <v>0</v>
      </c>
      <c r="K2532" s="7">
        <f t="shared" ca="1" si="284"/>
        <v>0</v>
      </c>
      <c r="L2532" s="13">
        <f t="shared" ca="1" si="285"/>
        <v>1</v>
      </c>
      <c r="M2532" s="7">
        <f t="shared" ca="1" si="286"/>
        <v>-4.1237113402061903E-2</v>
      </c>
      <c r="P2532" s="15">
        <v>0.7617827234672363</v>
      </c>
      <c r="Q2532" s="11">
        <v>25.53</v>
      </c>
    </row>
    <row r="2533" spans="1:17" x14ac:dyDescent="0.25">
      <c r="A2533" s="3">
        <v>41617</v>
      </c>
      <c r="B2533">
        <v>13.75</v>
      </c>
      <c r="C2533">
        <v>14.8</v>
      </c>
      <c r="D2533" s="4">
        <v>-1.43369175627239E-2</v>
      </c>
      <c r="E2533" s="4">
        <v>-1.3333333333333299E-2</v>
      </c>
      <c r="F2533">
        <f t="shared" si="279"/>
        <v>15.185399999999996</v>
      </c>
      <c r="G2533">
        <f t="shared" ca="1" si="280"/>
        <v>13.625176669832143</v>
      </c>
      <c r="H2533" s="14">
        <f t="shared" ca="1" si="281"/>
        <v>12.845065004748218</v>
      </c>
      <c r="I2533" s="13">
        <f t="shared" ca="1" si="282"/>
        <v>-0.91999649809464934</v>
      </c>
      <c r="J2533" s="13">
        <f t="shared" ca="1" si="283"/>
        <v>0</v>
      </c>
      <c r="K2533" s="7">
        <f t="shared" ca="1" si="284"/>
        <v>0</v>
      </c>
      <c r="L2533" s="13">
        <f t="shared" ca="1" si="285"/>
        <v>1</v>
      </c>
      <c r="M2533" s="7">
        <f t="shared" ca="1" si="286"/>
        <v>-1.43369175627239E-2</v>
      </c>
      <c r="P2533" s="15">
        <v>0.76874963270528363</v>
      </c>
      <c r="Q2533" s="11">
        <v>44.6</v>
      </c>
    </row>
    <row r="2534" spans="1:17" x14ac:dyDescent="0.25">
      <c r="A2534" s="3">
        <v>41618</v>
      </c>
      <c r="B2534">
        <v>13.95</v>
      </c>
      <c r="C2534">
        <v>14.9</v>
      </c>
      <c r="D2534" s="4">
        <v>1.45454545454544E-2</v>
      </c>
      <c r="E2534" s="4">
        <v>6.7567567567567996E-3</v>
      </c>
      <c r="F2534">
        <f t="shared" si="279"/>
        <v>15.166599999999995</v>
      </c>
      <c r="G2534">
        <f t="shared" ca="1" si="280"/>
        <v>13.619979671671139</v>
      </c>
      <c r="H2534" s="14">
        <f t="shared" ca="1" si="281"/>
        <v>12.846669507506713</v>
      </c>
      <c r="I2534" s="13">
        <f t="shared" ca="1" si="282"/>
        <v>-0.78661839477730722</v>
      </c>
      <c r="J2534" s="13">
        <f t="shared" ca="1" si="283"/>
        <v>0</v>
      </c>
      <c r="K2534" s="7">
        <f t="shared" ca="1" si="284"/>
        <v>0</v>
      </c>
      <c r="L2534" s="13">
        <f t="shared" ca="1" si="285"/>
        <v>1</v>
      </c>
      <c r="M2534" s="7">
        <f t="shared" ca="1" si="286"/>
        <v>1.45454545454544E-2</v>
      </c>
      <c r="P2534" s="15">
        <v>0.76886115678796418</v>
      </c>
      <c r="Q2534" s="11">
        <v>14.77</v>
      </c>
    </row>
    <row r="2535" spans="1:17" x14ac:dyDescent="0.25">
      <c r="A2535" s="3">
        <v>41619</v>
      </c>
      <c r="B2535">
        <v>14.9</v>
      </c>
      <c r="C2535">
        <v>15.45</v>
      </c>
      <c r="D2535" s="4">
        <v>6.8100358422939197E-2</v>
      </c>
      <c r="E2535" s="4">
        <v>3.6912751677852199E-2</v>
      </c>
      <c r="F2535">
        <f t="shared" si="279"/>
        <v>15.148199999999996</v>
      </c>
      <c r="G2535">
        <f t="shared" ca="1" si="280"/>
        <v>13.62607426274962</v>
      </c>
      <c r="H2535" s="14">
        <f t="shared" ca="1" si="281"/>
        <v>12.865011394124434</v>
      </c>
      <c r="I2535" s="13">
        <f t="shared" ca="1" si="282"/>
        <v>-0.16306143042318766</v>
      </c>
      <c r="J2535" s="13">
        <f t="shared" ca="1" si="283"/>
        <v>0</v>
      </c>
      <c r="K2535" s="7">
        <f t="shared" ca="1" si="284"/>
        <v>0</v>
      </c>
      <c r="L2535" s="13">
        <f t="shared" ca="1" si="285"/>
        <v>1</v>
      </c>
      <c r="M2535" s="7">
        <f t="shared" ca="1" si="286"/>
        <v>6.8100358422939197E-2</v>
      </c>
      <c r="P2535" s="15">
        <v>0.77020119137818976</v>
      </c>
      <c r="Q2535" s="11">
        <v>18.43</v>
      </c>
    </row>
    <row r="2536" spans="1:17" x14ac:dyDescent="0.25">
      <c r="A2536" s="3">
        <v>41620</v>
      </c>
      <c r="B2536">
        <v>15.4</v>
      </c>
      <c r="C2536">
        <v>15.5</v>
      </c>
      <c r="D2536" s="4">
        <v>3.35570469798658E-2</v>
      </c>
      <c r="E2536" s="4">
        <v>3.2362459546926301E-3</v>
      </c>
      <c r="F2536">
        <f t="shared" si="279"/>
        <v>15.133399999999995</v>
      </c>
      <c r="G2536">
        <f t="shared" ca="1" si="280"/>
        <v>13.631922580922371</v>
      </c>
      <c r="H2536" s="14">
        <f t="shared" ca="1" si="281"/>
        <v>12.881183871383559</v>
      </c>
      <c r="I2536" s="13">
        <f t="shared" ca="1" si="282"/>
        <v>0.17755844784118127</v>
      </c>
      <c r="J2536" s="13">
        <f t="shared" ca="1" si="283"/>
        <v>0</v>
      </c>
      <c r="K2536" s="7">
        <f t="shared" ca="1" si="284"/>
        <v>0</v>
      </c>
      <c r="L2536" s="13">
        <f t="shared" ca="1" si="285"/>
        <v>1</v>
      </c>
      <c r="M2536" s="7">
        <f t="shared" ca="1" si="286"/>
        <v>3.35570469798658E-2</v>
      </c>
      <c r="P2536" s="15">
        <v>0.77308796266384883</v>
      </c>
      <c r="Q2536" s="11">
        <v>27.45</v>
      </c>
    </row>
    <row r="2537" spans="1:17" x14ac:dyDescent="0.25">
      <c r="A2537" s="3">
        <v>41621</v>
      </c>
      <c r="B2537">
        <v>15.5</v>
      </c>
      <c r="C2537">
        <v>15.5</v>
      </c>
      <c r="D2537" s="4">
        <v>6.4935064935065503E-3</v>
      </c>
      <c r="E2537" s="4">
        <v>0</v>
      </c>
      <c r="F2537">
        <f t="shared" si="279"/>
        <v>15.105999999999996</v>
      </c>
      <c r="G2537">
        <f t="shared" ca="1" si="280"/>
        <v>13.675648994127661</v>
      </c>
      <c r="H2537" s="14">
        <f t="shared" ca="1" si="281"/>
        <v>12.960473491191493</v>
      </c>
      <c r="I2537" s="13">
        <f t="shared" ca="1" si="282"/>
        <v>0.27545686225438987</v>
      </c>
      <c r="J2537" s="13">
        <f t="shared" ca="1" si="283"/>
        <v>0</v>
      </c>
      <c r="K2537" s="7">
        <f t="shared" ca="1" si="284"/>
        <v>0</v>
      </c>
      <c r="L2537" s="13">
        <f t="shared" ca="1" si="285"/>
        <v>1</v>
      </c>
      <c r="M2537" s="7">
        <f t="shared" ca="1" si="286"/>
        <v>6.4935064935065503E-3</v>
      </c>
      <c r="P2537" s="15">
        <v>0.77319334179959542</v>
      </c>
      <c r="Q2537" s="11">
        <v>17.649999999999999</v>
      </c>
    </row>
    <row r="2538" spans="1:17" x14ac:dyDescent="0.25">
      <c r="A2538" s="3">
        <v>41624</v>
      </c>
      <c r="B2538">
        <v>15.75</v>
      </c>
      <c r="C2538">
        <v>16.600000000000001</v>
      </c>
      <c r="D2538" s="4">
        <v>1.6129032258064498E-2</v>
      </c>
      <c r="E2538" s="4">
        <v>6.0606060606060996E-3</v>
      </c>
      <c r="F2538">
        <f t="shared" si="279"/>
        <v>15.098199999999997</v>
      </c>
      <c r="G2538">
        <f t="shared" ca="1" si="280"/>
        <v>13.676726553185038</v>
      </c>
      <c r="H2538" s="14">
        <f t="shared" ca="1" si="281"/>
        <v>12.965989829777557</v>
      </c>
      <c r="I2538" s="13">
        <f t="shared" ca="1" si="282"/>
        <v>0.45853828747942227</v>
      </c>
      <c r="J2538" s="13">
        <f t="shared" ca="1" si="283"/>
        <v>0</v>
      </c>
      <c r="K2538" s="7">
        <f t="shared" ca="1" si="284"/>
        <v>0</v>
      </c>
      <c r="L2538" s="13">
        <f t="shared" ca="1" si="285"/>
        <v>1</v>
      </c>
      <c r="M2538" s="7">
        <f t="shared" ca="1" si="286"/>
        <v>1.6129032258064498E-2</v>
      </c>
      <c r="P2538" s="15">
        <v>0.77434438820154017</v>
      </c>
      <c r="Q2538" s="11">
        <v>27.9</v>
      </c>
    </row>
    <row r="2539" spans="1:17" x14ac:dyDescent="0.25">
      <c r="A2539" s="3">
        <v>41625</v>
      </c>
      <c r="B2539">
        <v>15.55</v>
      </c>
      <c r="C2539">
        <v>16.399999999999999</v>
      </c>
      <c r="D2539" s="4">
        <v>-1.26984126984127E-2</v>
      </c>
      <c r="E2539" s="4">
        <v>-1.2048192771084499E-2</v>
      </c>
      <c r="F2539">
        <f t="shared" si="279"/>
        <v>15.089599999999999</v>
      </c>
      <c r="G2539">
        <f t="shared" ca="1" si="280"/>
        <v>13.677420181421642</v>
      </c>
      <c r="H2539" s="14">
        <f t="shared" ca="1" si="281"/>
        <v>12.971330272132464</v>
      </c>
      <c r="I2539" s="13">
        <f t="shared" ca="1" si="282"/>
        <v>0.32602080410941359</v>
      </c>
      <c r="J2539" s="13">
        <f t="shared" ca="1" si="283"/>
        <v>0</v>
      </c>
      <c r="K2539" s="7">
        <f t="shared" ca="1" si="284"/>
        <v>0</v>
      </c>
      <c r="L2539" s="13">
        <f t="shared" ca="1" si="285"/>
        <v>1</v>
      </c>
      <c r="M2539" s="7">
        <f t="shared" ca="1" si="286"/>
        <v>-1.26984126984127E-2</v>
      </c>
      <c r="P2539" s="15">
        <v>0.77559609143348529</v>
      </c>
      <c r="Q2539" s="11">
        <v>41.94</v>
      </c>
    </row>
    <row r="2540" spans="1:17" x14ac:dyDescent="0.25">
      <c r="A2540" s="3">
        <v>41626</v>
      </c>
      <c r="B2540">
        <v>14.5</v>
      </c>
      <c r="C2540">
        <v>15.55</v>
      </c>
      <c r="D2540" s="4">
        <v>-6.7524115755627001E-2</v>
      </c>
      <c r="E2540" s="4">
        <v>-5.1829268292682799E-2</v>
      </c>
      <c r="F2540">
        <f t="shared" si="279"/>
        <v>15.085199999999999</v>
      </c>
      <c r="G2540">
        <f t="shared" ca="1" si="280"/>
        <v>13.672903657159729</v>
      </c>
      <c r="H2540" s="14">
        <f t="shared" ca="1" si="281"/>
        <v>12.966755485739595</v>
      </c>
      <c r="I2540" s="13">
        <f t="shared" ca="1" si="282"/>
        <v>-0.41436062832472031</v>
      </c>
      <c r="J2540" s="13">
        <f t="shared" ca="1" si="283"/>
        <v>0</v>
      </c>
      <c r="K2540" s="7">
        <f t="shared" ca="1" si="284"/>
        <v>0</v>
      </c>
      <c r="L2540" s="13">
        <f t="shared" ca="1" si="285"/>
        <v>1</v>
      </c>
      <c r="M2540" s="7">
        <f t="shared" ca="1" si="286"/>
        <v>-6.7524115755627001E-2</v>
      </c>
      <c r="P2540" s="15">
        <v>0.77838918832107551</v>
      </c>
      <c r="Q2540" s="11">
        <v>14.51</v>
      </c>
    </row>
    <row r="2541" spans="1:17" x14ac:dyDescent="0.25">
      <c r="A2541" s="3">
        <v>41627</v>
      </c>
      <c r="B2541">
        <v>14.45</v>
      </c>
      <c r="C2541">
        <v>15.6</v>
      </c>
      <c r="D2541" s="4">
        <v>-3.4482758620689698E-3</v>
      </c>
      <c r="E2541" s="4">
        <v>3.2154340836012501E-3</v>
      </c>
      <c r="F2541">
        <f t="shared" si="279"/>
        <v>15.079399999999996</v>
      </c>
      <c r="G2541">
        <f t="shared" ca="1" si="280"/>
        <v>13.667484407622039</v>
      </c>
      <c r="H2541" s="14">
        <f t="shared" ca="1" si="281"/>
        <v>12.96152661143306</v>
      </c>
      <c r="I2541" s="13">
        <f t="shared" ca="1" si="282"/>
        <v>-0.44577735623696685</v>
      </c>
      <c r="J2541" s="13">
        <f t="shared" ca="1" si="283"/>
        <v>0</v>
      </c>
      <c r="K2541" s="7">
        <f t="shared" ca="1" si="284"/>
        <v>0</v>
      </c>
      <c r="L2541" s="13">
        <f t="shared" ca="1" si="285"/>
        <v>1</v>
      </c>
      <c r="M2541" s="7">
        <f t="shared" ca="1" si="286"/>
        <v>-3.4482758620689698E-3</v>
      </c>
      <c r="P2541" s="15">
        <v>0.78011114930484715</v>
      </c>
      <c r="Q2541" s="11">
        <v>16.425000000000001</v>
      </c>
    </row>
    <row r="2542" spans="1:17" x14ac:dyDescent="0.25">
      <c r="A2542" s="3">
        <v>41628</v>
      </c>
      <c r="B2542">
        <v>14.45</v>
      </c>
      <c r="C2542">
        <v>15.45</v>
      </c>
      <c r="D2542" s="4">
        <v>0</v>
      </c>
      <c r="E2542" s="4">
        <v>-9.6153846153846905E-3</v>
      </c>
      <c r="F2542">
        <f t="shared" si="279"/>
        <v>15.075999999999995</v>
      </c>
      <c r="G2542">
        <f t="shared" ca="1" si="280"/>
        <v>13.663596374969247</v>
      </c>
      <c r="H2542" s="14">
        <f t="shared" ca="1" si="281"/>
        <v>12.957394562453873</v>
      </c>
      <c r="I2542" s="13">
        <f t="shared" ca="1" si="282"/>
        <v>-0.44321608137076801</v>
      </c>
      <c r="J2542" s="13">
        <f t="shared" ca="1" si="283"/>
        <v>0</v>
      </c>
      <c r="K2542" s="7">
        <f t="shared" ca="1" si="284"/>
        <v>0</v>
      </c>
      <c r="L2542" s="13">
        <f t="shared" ca="1" si="285"/>
        <v>1</v>
      </c>
      <c r="M2542" s="7">
        <f t="shared" ca="1" si="286"/>
        <v>0</v>
      </c>
      <c r="P2542" s="15">
        <v>0.78082324233044809</v>
      </c>
      <c r="Q2542" s="11">
        <v>41.94</v>
      </c>
    </row>
    <row r="2543" spans="1:17" x14ac:dyDescent="0.25">
      <c r="A2543" s="3">
        <v>41631</v>
      </c>
      <c r="B2543">
        <v>13.9</v>
      </c>
      <c r="C2543">
        <v>15</v>
      </c>
      <c r="D2543" s="4">
        <v>-3.8062283737024097E-2</v>
      </c>
      <c r="E2543" s="4">
        <v>-2.9126213592233E-2</v>
      </c>
      <c r="F2543">
        <f t="shared" si="279"/>
        <v>15.072599999999996</v>
      </c>
      <c r="G2543">
        <f t="shared" ca="1" si="280"/>
        <v>13.658393777414336</v>
      </c>
      <c r="H2543" s="14">
        <f t="shared" ca="1" si="281"/>
        <v>12.951290666121505</v>
      </c>
      <c r="I2543" s="13">
        <f t="shared" ca="1" si="282"/>
        <v>-0.82915771495905</v>
      </c>
      <c r="J2543" s="13">
        <f t="shared" ca="1" si="283"/>
        <v>0</v>
      </c>
      <c r="K2543" s="7">
        <f t="shared" ca="1" si="284"/>
        <v>0</v>
      </c>
      <c r="L2543" s="13">
        <f t="shared" ca="1" si="285"/>
        <v>1</v>
      </c>
      <c r="M2543" s="7">
        <f t="shared" ca="1" si="286"/>
        <v>-3.8062283737024097E-2</v>
      </c>
      <c r="P2543" s="15">
        <v>0.7832247619746463</v>
      </c>
      <c r="Q2543" s="11">
        <v>14.18</v>
      </c>
    </row>
    <row r="2544" spans="1:17" x14ac:dyDescent="0.25">
      <c r="A2544" s="3">
        <v>41632</v>
      </c>
      <c r="B2544">
        <v>13.4</v>
      </c>
      <c r="C2544">
        <v>14.6</v>
      </c>
      <c r="D2544" s="4">
        <v>-3.5971223021582698E-2</v>
      </c>
      <c r="E2544" s="4">
        <v>-2.66666666666667E-2</v>
      </c>
      <c r="F2544">
        <f t="shared" si="279"/>
        <v>15.067599999999997</v>
      </c>
      <c r="G2544">
        <f t="shared" ca="1" si="280"/>
        <v>13.649703586294116</v>
      </c>
      <c r="H2544" s="14">
        <f t="shared" ca="1" si="281"/>
        <v>12.940755379441175</v>
      </c>
      <c r="I2544" s="13">
        <f t="shared" ca="1" si="282"/>
        <v>-1.1761084828767412</v>
      </c>
      <c r="J2544" s="13">
        <f t="shared" ca="1" si="283"/>
        <v>0</v>
      </c>
      <c r="K2544" s="7">
        <f t="shared" ca="1" si="284"/>
        <v>0</v>
      </c>
      <c r="L2544" s="13">
        <f t="shared" ca="1" si="285"/>
        <v>1</v>
      </c>
      <c r="M2544" s="7">
        <f t="shared" ca="1" si="286"/>
        <v>-3.5971223021582698E-2</v>
      </c>
      <c r="P2544" s="15">
        <v>0.78579848801452745</v>
      </c>
      <c r="Q2544" s="11">
        <v>14.72</v>
      </c>
    </row>
    <row r="2545" spans="1:17" x14ac:dyDescent="0.25">
      <c r="A2545" s="3">
        <v>41633</v>
      </c>
      <c r="B2545">
        <v>13.4</v>
      </c>
      <c r="C2545">
        <v>14.6</v>
      </c>
      <c r="D2545" s="4">
        <v>0</v>
      </c>
      <c r="E2545" s="4">
        <v>0</v>
      </c>
      <c r="F2545">
        <f t="shared" si="279"/>
        <v>15.062399999999998</v>
      </c>
      <c r="G2545">
        <f t="shared" ca="1" si="280"/>
        <v>13.640786043962706</v>
      </c>
      <c r="H2545" s="14">
        <f t="shared" ca="1" si="281"/>
        <v>12.92997906594406</v>
      </c>
      <c r="I2545" s="13">
        <f t="shared" ca="1" si="282"/>
        <v>-1.1693751267284194</v>
      </c>
      <c r="J2545" s="13">
        <f t="shared" ca="1" si="283"/>
        <v>1</v>
      </c>
      <c r="K2545" s="7">
        <f t="shared" ca="1" si="284"/>
        <v>0</v>
      </c>
      <c r="L2545" s="13">
        <f t="shared" ca="1" si="285"/>
        <v>1</v>
      </c>
      <c r="M2545" s="7">
        <f t="shared" ca="1" si="286"/>
        <v>0</v>
      </c>
      <c r="P2545" s="15">
        <v>0.79128578778522729</v>
      </c>
      <c r="Q2545" s="11">
        <v>19.475000000000001</v>
      </c>
    </row>
    <row r="2546" spans="1:17" x14ac:dyDescent="0.25">
      <c r="A2546" s="3">
        <v>41634</v>
      </c>
      <c r="B2546">
        <v>13.4</v>
      </c>
      <c r="C2546">
        <v>14.5</v>
      </c>
      <c r="D2546" s="4">
        <v>0</v>
      </c>
      <c r="E2546" s="4">
        <v>-6.8493150684931798E-3</v>
      </c>
      <c r="F2546">
        <f t="shared" si="279"/>
        <v>15.059199999999999</v>
      </c>
      <c r="G2546">
        <f t="shared" ca="1" si="280"/>
        <v>13.634750857348708</v>
      </c>
      <c r="H2546" s="14">
        <f t="shared" ca="1" si="281"/>
        <v>12.922526286023061</v>
      </c>
      <c r="I2546" s="13">
        <f t="shared" ca="1" si="282"/>
        <v>-1.1648011503673421</v>
      </c>
      <c r="J2546" s="13">
        <f t="shared" ca="1" si="283"/>
        <v>1</v>
      </c>
      <c r="K2546" s="7">
        <f t="shared" ca="1" si="284"/>
        <v>0</v>
      </c>
      <c r="L2546" s="13">
        <f t="shared" ca="1" si="285"/>
        <v>1</v>
      </c>
      <c r="M2546" s="7">
        <f t="shared" ca="1" si="286"/>
        <v>0</v>
      </c>
      <c r="P2546" s="15">
        <v>0.79245327640347885</v>
      </c>
      <c r="Q2546" s="11">
        <v>17.375</v>
      </c>
    </row>
    <row r="2547" spans="1:17" x14ac:dyDescent="0.25">
      <c r="A2547" s="3">
        <v>41635</v>
      </c>
      <c r="B2547">
        <v>13.7</v>
      </c>
      <c r="C2547">
        <v>14.65</v>
      </c>
      <c r="D2547" s="4">
        <v>2.2388059701492501E-2</v>
      </c>
      <c r="E2547" s="4">
        <v>1.0344827586207E-2</v>
      </c>
      <c r="F2547">
        <f t="shared" si="279"/>
        <v>15.057399999999998</v>
      </c>
      <c r="G2547">
        <f t="shared" ca="1" si="280"/>
        <v>13.63151948607185</v>
      </c>
      <c r="H2547" s="14">
        <f t="shared" ca="1" si="281"/>
        <v>12.918579229107776</v>
      </c>
      <c r="I2547" s="13">
        <f t="shared" ca="1" si="282"/>
        <v>-0.95197317498961187</v>
      </c>
      <c r="J2547" s="13">
        <f t="shared" ca="1" si="283"/>
        <v>1</v>
      </c>
      <c r="K2547" s="7">
        <f t="shared" ca="1" si="284"/>
        <v>2.2388059701492501E-2</v>
      </c>
      <c r="L2547" s="13">
        <f t="shared" ca="1" si="285"/>
        <v>1</v>
      </c>
      <c r="M2547" s="7">
        <f t="shared" ca="1" si="286"/>
        <v>2.2388059701492501E-2</v>
      </c>
      <c r="P2547" s="15">
        <v>0.79373551759954897</v>
      </c>
      <c r="Q2547" s="11">
        <v>21.28</v>
      </c>
    </row>
    <row r="2548" spans="1:17" x14ac:dyDescent="0.25">
      <c r="A2548" s="3">
        <v>41638</v>
      </c>
      <c r="B2548">
        <v>13.9</v>
      </c>
      <c r="C2548">
        <v>14.85</v>
      </c>
      <c r="D2548" s="4">
        <v>1.4598540145985399E-2</v>
      </c>
      <c r="E2548" s="4">
        <v>1.36518771331058E-2</v>
      </c>
      <c r="F2548">
        <f t="shared" si="279"/>
        <v>15.049200000000001</v>
      </c>
      <c r="G2548">
        <f t="shared" ca="1" si="280"/>
        <v>13.622581845061546</v>
      </c>
      <c r="H2548" s="14">
        <f t="shared" ca="1" si="281"/>
        <v>12.90927276759232</v>
      </c>
      <c r="I2548" s="13">
        <f t="shared" ca="1" si="282"/>
        <v>-0.80554140995743739</v>
      </c>
      <c r="J2548" s="13">
        <f t="shared" ca="1" si="283"/>
        <v>1</v>
      </c>
      <c r="K2548" s="7">
        <f t="shared" ca="1" si="284"/>
        <v>1.4598540145985399E-2</v>
      </c>
      <c r="L2548" s="13">
        <f t="shared" ca="1" si="285"/>
        <v>1</v>
      </c>
      <c r="M2548" s="7">
        <f t="shared" ca="1" si="286"/>
        <v>1.4598540145985399E-2</v>
      </c>
      <c r="P2548" s="15">
        <v>0.79439690624611781</v>
      </c>
      <c r="Q2548" s="11">
        <v>15.35</v>
      </c>
    </row>
    <row r="2549" spans="1:17" x14ac:dyDescent="0.25">
      <c r="A2549" s="3">
        <v>41639</v>
      </c>
      <c r="B2549">
        <v>13.95</v>
      </c>
      <c r="C2549">
        <v>14.75</v>
      </c>
      <c r="D2549" s="4">
        <v>3.5971223021582501E-3</v>
      </c>
      <c r="E2549" s="4">
        <v>-6.7340067340066999E-3</v>
      </c>
      <c r="F2549">
        <f t="shared" si="279"/>
        <v>15.041799999999999</v>
      </c>
      <c r="G2549">
        <f t="shared" ca="1" si="280"/>
        <v>13.614297719791661</v>
      </c>
      <c r="H2549" s="14">
        <f t="shared" ca="1" si="281"/>
        <v>12.900546579687493</v>
      </c>
      <c r="I2549" s="13">
        <f t="shared" ca="1" si="282"/>
        <v>-0.76483240351858228</v>
      </c>
      <c r="J2549" s="13">
        <f t="shared" ca="1" si="283"/>
        <v>1</v>
      </c>
      <c r="K2549" s="7">
        <f t="shared" ca="1" si="284"/>
        <v>3.5971223021582501E-3</v>
      </c>
      <c r="L2549" s="13">
        <f t="shared" ca="1" si="285"/>
        <v>1</v>
      </c>
      <c r="M2549" s="7">
        <f t="shared" ca="1" si="286"/>
        <v>3.5971223021582501E-3</v>
      </c>
      <c r="P2549" s="15">
        <v>0.79507703381479466</v>
      </c>
      <c r="Q2549" s="11">
        <v>15.4</v>
      </c>
    </row>
    <row r="2550" spans="1:17" x14ac:dyDescent="0.25">
      <c r="A2550" s="3">
        <v>41640</v>
      </c>
      <c r="B2550">
        <v>13.95</v>
      </c>
      <c r="C2550">
        <v>14.75</v>
      </c>
      <c r="D2550" s="4">
        <v>0</v>
      </c>
      <c r="E2550" s="4">
        <v>0</v>
      </c>
      <c r="F2550">
        <f t="shared" si="279"/>
        <v>15.035599999999999</v>
      </c>
      <c r="G2550">
        <f t="shared" ca="1" si="280"/>
        <v>13.606735891695784</v>
      </c>
      <c r="H2550" s="14">
        <f t="shared" ca="1" si="281"/>
        <v>12.892303837543679</v>
      </c>
      <c r="I2550" s="13">
        <f t="shared" ca="1" si="282"/>
        <v>-0.75976434266264647</v>
      </c>
      <c r="J2550" s="13">
        <f t="shared" ca="1" si="283"/>
        <v>1</v>
      </c>
      <c r="K2550" s="7">
        <f t="shared" ca="1" si="284"/>
        <v>0</v>
      </c>
      <c r="L2550" s="13">
        <f t="shared" ca="1" si="285"/>
        <v>1</v>
      </c>
      <c r="M2550" s="7">
        <f t="shared" ca="1" si="286"/>
        <v>0</v>
      </c>
      <c r="P2550" s="15">
        <v>0.79706898399851045</v>
      </c>
      <c r="Q2550" s="11">
        <v>47.05</v>
      </c>
    </row>
    <row r="2551" spans="1:17" x14ac:dyDescent="0.25">
      <c r="A2551" s="3">
        <v>41641</v>
      </c>
      <c r="B2551">
        <v>14.2</v>
      </c>
      <c r="C2551">
        <v>15.05</v>
      </c>
      <c r="D2551" s="4">
        <v>1.79211469534051E-2</v>
      </c>
      <c r="E2551" s="4">
        <v>2.0338983050847598E-2</v>
      </c>
      <c r="F2551">
        <f t="shared" si="279"/>
        <v>15.029599999999997</v>
      </c>
      <c r="G2551">
        <f t="shared" ca="1" si="280"/>
        <v>13.600389084844364</v>
      </c>
      <c r="H2551" s="14">
        <f t="shared" ca="1" si="281"/>
        <v>12.885783627266548</v>
      </c>
      <c r="I2551" s="13">
        <f t="shared" ca="1" si="282"/>
        <v>-0.5804601624594079</v>
      </c>
      <c r="J2551" s="13">
        <f t="shared" ca="1" si="283"/>
        <v>1</v>
      </c>
      <c r="K2551" s="7">
        <f t="shared" ca="1" si="284"/>
        <v>1.79211469534051E-2</v>
      </c>
      <c r="L2551" s="13">
        <f t="shared" ca="1" si="285"/>
        <v>1</v>
      </c>
      <c r="M2551" s="7">
        <f t="shared" ca="1" si="286"/>
        <v>1.79211469534051E-2</v>
      </c>
      <c r="P2551" s="15">
        <v>0.80144441293827806</v>
      </c>
      <c r="Q2551" s="11">
        <v>27.8</v>
      </c>
    </row>
    <row r="2552" spans="1:17" x14ac:dyDescent="0.25">
      <c r="A2552" s="3">
        <v>41642</v>
      </c>
      <c r="B2552">
        <v>14.05</v>
      </c>
      <c r="C2552">
        <v>14.9</v>
      </c>
      <c r="D2552" s="4">
        <v>-1.056338028169E-2</v>
      </c>
      <c r="E2552" s="4">
        <v>-9.9667774086379408E-3</v>
      </c>
      <c r="F2552">
        <f t="shared" si="279"/>
        <v>15.027199999999997</v>
      </c>
      <c r="G2552">
        <f t="shared" ca="1" si="280"/>
        <v>13.596850336456148</v>
      </c>
      <c r="H2552" s="14">
        <f t="shared" ca="1" si="281"/>
        <v>12.881675504684225</v>
      </c>
      <c r="I2552" s="13">
        <f t="shared" ca="1" si="282"/>
        <v>-0.68318958986495382</v>
      </c>
      <c r="J2552" s="13">
        <f t="shared" ca="1" si="283"/>
        <v>1</v>
      </c>
      <c r="K2552" s="7">
        <f t="shared" ca="1" si="284"/>
        <v>-1.056338028169E-2</v>
      </c>
      <c r="L2552" s="13">
        <f t="shared" ca="1" si="285"/>
        <v>1</v>
      </c>
      <c r="M2552" s="7">
        <f t="shared" ca="1" si="286"/>
        <v>-1.056338028169E-2</v>
      </c>
      <c r="P2552" s="15">
        <v>0.8027242399538812</v>
      </c>
      <c r="Q2552" s="11">
        <v>24.17</v>
      </c>
    </row>
    <row r="2553" spans="1:17" x14ac:dyDescent="0.25">
      <c r="A2553" s="3">
        <v>41645</v>
      </c>
      <c r="B2553">
        <v>13.9</v>
      </c>
      <c r="C2553">
        <v>14.75</v>
      </c>
      <c r="D2553" s="4">
        <v>-1.0676156583629999E-2</v>
      </c>
      <c r="E2553" s="4">
        <v>-1.00671140939598E-2</v>
      </c>
      <c r="F2553">
        <f t="shared" si="279"/>
        <v>15.024199999999997</v>
      </c>
      <c r="G2553">
        <f t="shared" ca="1" si="280"/>
        <v>13.592276691997784</v>
      </c>
      <c r="H2553" s="14">
        <f t="shared" ca="1" si="281"/>
        <v>12.876315037996676</v>
      </c>
      <c r="I2553" s="13">
        <f t="shared" ca="1" si="282"/>
        <v>-0.78509791251911021</v>
      </c>
      <c r="J2553" s="13">
        <f t="shared" ca="1" si="283"/>
        <v>1</v>
      </c>
      <c r="K2553" s="7">
        <f t="shared" ca="1" si="284"/>
        <v>-1.0676156583629999E-2</v>
      </c>
      <c r="L2553" s="13">
        <f t="shared" ca="1" si="285"/>
        <v>1</v>
      </c>
      <c r="M2553" s="7">
        <f t="shared" ca="1" si="286"/>
        <v>-1.0676156583629999E-2</v>
      </c>
      <c r="P2553" s="15">
        <v>0.81157502238934365</v>
      </c>
      <c r="Q2553" s="11">
        <v>16.425000000000001</v>
      </c>
    </row>
    <row r="2554" spans="1:17" x14ac:dyDescent="0.25">
      <c r="A2554" s="3">
        <v>41646</v>
      </c>
      <c r="B2554">
        <v>13.65</v>
      </c>
      <c r="C2554">
        <v>14.45</v>
      </c>
      <c r="D2554" s="4">
        <v>-1.7985611510791401E-2</v>
      </c>
      <c r="E2554" s="4">
        <v>-2.0338983050847501E-2</v>
      </c>
      <c r="F2554">
        <f t="shared" si="279"/>
        <v>15.022599999999999</v>
      </c>
      <c r="G2554">
        <f t="shared" ca="1" si="280"/>
        <v>13.58936616004226</v>
      </c>
      <c r="H2554" s="14">
        <f t="shared" ca="1" si="281"/>
        <v>12.872749240063392</v>
      </c>
      <c r="I2554" s="13">
        <f t="shared" ca="1" si="282"/>
        <v>-0.95769438435843313</v>
      </c>
      <c r="J2554" s="13">
        <f t="shared" ca="1" si="283"/>
        <v>1</v>
      </c>
      <c r="K2554" s="7">
        <f t="shared" ca="1" si="284"/>
        <v>-1.7985611510791401E-2</v>
      </c>
      <c r="L2554" s="13">
        <f t="shared" ca="1" si="285"/>
        <v>1</v>
      </c>
      <c r="M2554" s="7">
        <f t="shared" ca="1" si="286"/>
        <v>-1.7985611510791401E-2</v>
      </c>
      <c r="P2554" s="15">
        <v>0.81405250996751499</v>
      </c>
      <c r="Q2554" s="11">
        <v>30.15</v>
      </c>
    </row>
    <row r="2555" spans="1:17" x14ac:dyDescent="0.25">
      <c r="A2555" s="3">
        <v>41647</v>
      </c>
      <c r="B2555">
        <v>13.7</v>
      </c>
      <c r="C2555">
        <v>14.45</v>
      </c>
      <c r="D2555" s="4">
        <v>3.66300366300365E-3</v>
      </c>
      <c r="E2555" s="4">
        <v>0</v>
      </c>
      <c r="F2555">
        <f t="shared" si="279"/>
        <v>15.022599999999997</v>
      </c>
      <c r="G2555">
        <f t="shared" ca="1" si="280"/>
        <v>13.58936616004226</v>
      </c>
      <c r="H2555" s="14">
        <f t="shared" ca="1" si="281"/>
        <v>12.87274924006339</v>
      </c>
      <c r="I2555" s="13">
        <f t="shared" ca="1" si="282"/>
        <v>-0.92280824184209742</v>
      </c>
      <c r="J2555" s="13">
        <f t="shared" ca="1" si="283"/>
        <v>1</v>
      </c>
      <c r="K2555" s="7">
        <f t="shared" ca="1" si="284"/>
        <v>3.66300366300365E-3</v>
      </c>
      <c r="L2555" s="13">
        <f t="shared" ca="1" si="285"/>
        <v>1</v>
      </c>
      <c r="M2555" s="7">
        <f t="shared" ca="1" si="286"/>
        <v>3.66300366300365E-3</v>
      </c>
      <c r="P2555" s="15">
        <v>0.81597966815658052</v>
      </c>
      <c r="Q2555" s="11">
        <v>46.65</v>
      </c>
    </row>
    <row r="2556" spans="1:17" x14ac:dyDescent="0.25">
      <c r="A2556" s="3">
        <v>41648</v>
      </c>
      <c r="B2556">
        <v>13.65</v>
      </c>
      <c r="C2556">
        <v>14.55</v>
      </c>
      <c r="D2556" s="4">
        <v>-3.64963503649629E-3</v>
      </c>
      <c r="E2556" s="4">
        <v>6.9204152249136E-3</v>
      </c>
      <c r="F2556">
        <f t="shared" ref="F2556:F2619" si="287">AVERAGE(B2307:B2556)</f>
        <v>15.021399999999998</v>
      </c>
      <c r="G2556">
        <f t="shared" ref="G2556:G2619" ca="1" si="288">F2556-_xlfn.STDEV.P(OFFSET(B2556,0,0,-250,1))</f>
        <v>13.587143384188169</v>
      </c>
      <c r="H2556" s="14">
        <f t="shared" ref="H2556:H2619" ca="1" si="289">F2556-1.5*_xlfn.STDEV.P(OFFSET(B2556,0,0,-250,1))</f>
        <v>12.870015076282254</v>
      </c>
      <c r="I2556" s="13">
        <f t="shared" ref="I2556:I2619" ca="1" si="290">(B2556-F2556)/_xlfn.STDEV.P(OFFSET(B2556,0,0,-250,1))</f>
        <v>-0.95617477715014576</v>
      </c>
      <c r="J2556" s="13">
        <f t="shared" ca="1" si="283"/>
        <v>1</v>
      </c>
      <c r="K2556" s="7">
        <f t="shared" ca="1" si="284"/>
        <v>-3.64963503649629E-3</v>
      </c>
      <c r="L2556" s="13">
        <f t="shared" ca="1" si="285"/>
        <v>1</v>
      </c>
      <c r="M2556" s="7">
        <f t="shared" ca="1" si="286"/>
        <v>-3.64963503649629E-3</v>
      </c>
      <c r="P2556" s="15">
        <v>0.81824689424580666</v>
      </c>
      <c r="Q2556" s="11">
        <v>28.9</v>
      </c>
    </row>
    <row r="2557" spans="1:17" x14ac:dyDescent="0.25">
      <c r="A2557" s="3">
        <v>41649</v>
      </c>
      <c r="B2557">
        <v>13.25</v>
      </c>
      <c r="C2557">
        <v>14.3</v>
      </c>
      <c r="D2557" s="4">
        <v>-2.9304029304029301E-2</v>
      </c>
      <c r="E2557" s="4">
        <v>-1.71821305841925E-2</v>
      </c>
      <c r="F2557">
        <f t="shared" si="287"/>
        <v>15.017999999999997</v>
      </c>
      <c r="G2557">
        <f t="shared" ca="1" si="288"/>
        <v>13.580559218611073</v>
      </c>
      <c r="H2557" s="14">
        <f t="shared" ca="1" si="289"/>
        <v>12.86183882791661</v>
      </c>
      <c r="I2557" s="13">
        <f t="shared" ca="1" si="290"/>
        <v>-1.2299637125166791</v>
      </c>
      <c r="J2557" s="13">
        <f t="shared" ref="J2557:J2620" ca="1" si="291">IF(AND(J2556=0,I2556&lt;-1),1,IF(AND(J2556=1,I2556&gt;-0.5),0,J2556))</f>
        <v>1</v>
      </c>
      <c r="K2557" s="7">
        <f t="shared" ref="K2557:K2620" ca="1" si="292">J2557*D2557</f>
        <v>-2.9304029304029301E-2</v>
      </c>
      <c r="L2557" s="13">
        <f t="shared" ref="L2557:L2620" ca="1" si="293">IF(AND(L2556=0,I2556&lt;-1.5),1,IF(AND(L2556=1,I2556&gt;0.5),0,L2556))</f>
        <v>1</v>
      </c>
      <c r="M2557" s="7">
        <f t="shared" ref="M2557:M2620" ca="1" si="294">L2557*D2557</f>
        <v>-2.9304029304029301E-2</v>
      </c>
      <c r="P2557" s="15">
        <v>0.82157576954543032</v>
      </c>
      <c r="Q2557" s="11">
        <v>28.1</v>
      </c>
    </row>
    <row r="2558" spans="1:17" x14ac:dyDescent="0.25">
      <c r="A2558" s="3">
        <v>41652</v>
      </c>
      <c r="B2558">
        <v>13.8</v>
      </c>
      <c r="C2558">
        <v>14.55</v>
      </c>
      <c r="D2558" s="4">
        <v>4.15094339622641E-2</v>
      </c>
      <c r="E2558" s="4">
        <v>1.7482517482517501E-2</v>
      </c>
      <c r="F2558">
        <f t="shared" si="287"/>
        <v>15.014799999999997</v>
      </c>
      <c r="G2558">
        <f t="shared" ca="1" si="288"/>
        <v>13.575542913861458</v>
      </c>
      <c r="H2558" s="14">
        <f t="shared" ca="1" si="289"/>
        <v>12.855914370792188</v>
      </c>
      <c r="I2558" s="13">
        <f t="shared" ca="1" si="290"/>
        <v>-0.84404656520347543</v>
      </c>
      <c r="J2558" s="13">
        <f t="shared" ca="1" si="291"/>
        <v>1</v>
      </c>
      <c r="K2558" s="7">
        <f t="shared" ca="1" si="292"/>
        <v>4.15094339622641E-2</v>
      </c>
      <c r="L2558" s="13">
        <f t="shared" ca="1" si="293"/>
        <v>1</v>
      </c>
      <c r="M2558" s="7">
        <f t="shared" ca="1" si="294"/>
        <v>4.15094339622641E-2</v>
      </c>
      <c r="P2558" s="15">
        <v>0.82181625202582442</v>
      </c>
      <c r="Q2558" s="11">
        <v>14.84</v>
      </c>
    </row>
    <row r="2559" spans="1:17" x14ac:dyDescent="0.25">
      <c r="A2559" s="3">
        <v>41653</v>
      </c>
      <c r="B2559">
        <v>13.1</v>
      </c>
      <c r="C2559">
        <v>14.1</v>
      </c>
      <c r="D2559" s="4">
        <v>-5.07246376811595E-2</v>
      </c>
      <c r="E2559" s="4">
        <v>-3.09278350515465E-2</v>
      </c>
      <c r="F2559">
        <f t="shared" si="287"/>
        <v>15.010999999999996</v>
      </c>
      <c r="G2559">
        <f t="shared" ca="1" si="288"/>
        <v>13.567951490766852</v>
      </c>
      <c r="H2559" s="14">
        <f t="shared" ca="1" si="289"/>
        <v>12.846427236150278</v>
      </c>
      <c r="I2559" s="13">
        <f t="shared" ca="1" si="290"/>
        <v>-1.3242798060998844</v>
      </c>
      <c r="J2559" s="13">
        <f t="shared" ca="1" si="291"/>
        <v>1</v>
      </c>
      <c r="K2559" s="7">
        <f t="shared" ca="1" si="292"/>
        <v>-5.07246376811595E-2</v>
      </c>
      <c r="L2559" s="13">
        <f t="shared" ca="1" si="293"/>
        <v>1</v>
      </c>
      <c r="M2559" s="7">
        <f t="shared" ca="1" si="294"/>
        <v>-5.07246376811595E-2</v>
      </c>
      <c r="P2559" s="15">
        <v>0.82239097457746591</v>
      </c>
      <c r="Q2559" s="11">
        <v>16.149999999999999</v>
      </c>
    </row>
    <row r="2560" spans="1:17" x14ac:dyDescent="0.25">
      <c r="A2560" s="3">
        <v>41654</v>
      </c>
      <c r="B2560">
        <v>13.15</v>
      </c>
      <c r="C2560">
        <v>14.15</v>
      </c>
      <c r="D2560" s="4">
        <v>3.8167938931297201E-3</v>
      </c>
      <c r="E2560" s="4">
        <v>3.5460992907800901E-3</v>
      </c>
      <c r="F2560">
        <f t="shared" si="287"/>
        <v>15.002999999999997</v>
      </c>
      <c r="G2560">
        <f t="shared" ca="1" si="288"/>
        <v>13.555208233204784</v>
      </c>
      <c r="H2560" s="14">
        <f t="shared" ca="1" si="289"/>
        <v>12.831312349807177</v>
      </c>
      <c r="I2560" s="13">
        <f t="shared" ca="1" si="290"/>
        <v>-1.2798801889181484</v>
      </c>
      <c r="J2560" s="13">
        <f t="shared" ca="1" si="291"/>
        <v>1</v>
      </c>
      <c r="K2560" s="7">
        <f t="shared" ca="1" si="292"/>
        <v>3.8167938931297201E-3</v>
      </c>
      <c r="L2560" s="13">
        <f t="shared" ca="1" si="293"/>
        <v>1</v>
      </c>
      <c r="M2560" s="7">
        <f t="shared" ca="1" si="294"/>
        <v>3.8167938931297201E-3</v>
      </c>
      <c r="P2560" s="15">
        <v>0.82710213318925607</v>
      </c>
      <c r="Q2560" s="11">
        <v>16.2</v>
      </c>
    </row>
    <row r="2561" spans="1:17" x14ac:dyDescent="0.25">
      <c r="A2561" s="3">
        <v>41655</v>
      </c>
      <c r="B2561">
        <v>13.45</v>
      </c>
      <c r="C2561">
        <v>14.3</v>
      </c>
      <c r="D2561" s="4">
        <v>2.2813688212927698E-2</v>
      </c>
      <c r="E2561" s="4">
        <v>1.0600706713780999E-2</v>
      </c>
      <c r="F2561">
        <f t="shared" si="287"/>
        <v>14.997199999999996</v>
      </c>
      <c r="G2561">
        <f t="shared" ca="1" si="288"/>
        <v>13.546106564000784</v>
      </c>
      <c r="H2561" s="14">
        <f t="shared" ca="1" si="289"/>
        <v>12.820559846001178</v>
      </c>
      <c r="I2561" s="13">
        <f t="shared" ca="1" si="290"/>
        <v>-1.066230444998606</v>
      </c>
      <c r="J2561" s="13">
        <f t="shared" ca="1" si="291"/>
        <v>1</v>
      </c>
      <c r="K2561" s="7">
        <f t="shared" ca="1" si="292"/>
        <v>2.2813688212927698E-2</v>
      </c>
      <c r="L2561" s="13">
        <f t="shared" ca="1" si="293"/>
        <v>1</v>
      </c>
      <c r="M2561" s="7">
        <f t="shared" ca="1" si="294"/>
        <v>2.2813688212927698E-2</v>
      </c>
      <c r="P2561" s="15">
        <v>0.82844909652284471</v>
      </c>
      <c r="Q2561" s="11">
        <v>42.97</v>
      </c>
    </row>
    <row r="2562" spans="1:17" x14ac:dyDescent="0.25">
      <c r="A2562" s="3">
        <v>41656</v>
      </c>
      <c r="B2562">
        <v>13.45</v>
      </c>
      <c r="C2562">
        <v>14.25</v>
      </c>
      <c r="D2562" s="4">
        <v>0</v>
      </c>
      <c r="E2562" s="4">
        <v>-3.4965034965035399E-3</v>
      </c>
      <c r="F2562">
        <f t="shared" si="287"/>
        <v>14.993799999999993</v>
      </c>
      <c r="G2562">
        <f t="shared" ca="1" si="288"/>
        <v>13.54008353521052</v>
      </c>
      <c r="H2562" s="14">
        <f t="shared" ca="1" si="289"/>
        <v>12.813225302815784</v>
      </c>
      <c r="I2562" s="13">
        <f t="shared" ca="1" si="290"/>
        <v>-1.061967747764051</v>
      </c>
      <c r="J2562" s="13">
        <f t="shared" ca="1" si="291"/>
        <v>1</v>
      </c>
      <c r="K2562" s="7">
        <f t="shared" ca="1" si="292"/>
        <v>0</v>
      </c>
      <c r="L2562" s="13">
        <f t="shared" ca="1" si="293"/>
        <v>1</v>
      </c>
      <c r="M2562" s="7">
        <f t="shared" ca="1" si="294"/>
        <v>0</v>
      </c>
      <c r="P2562" s="15">
        <v>0.82909613378342661</v>
      </c>
      <c r="Q2562" s="11">
        <v>16.45</v>
      </c>
    </row>
    <row r="2563" spans="1:17" x14ac:dyDescent="0.25">
      <c r="A2563" s="3">
        <v>41659</v>
      </c>
      <c r="B2563">
        <v>13.45</v>
      </c>
      <c r="C2563">
        <v>14.25</v>
      </c>
      <c r="D2563" s="4">
        <v>-5.6140350877192997E-2</v>
      </c>
      <c r="E2563" s="4">
        <v>-6.8627450980392302E-2</v>
      </c>
      <c r="F2563">
        <f t="shared" si="287"/>
        <v>14.986399999999994</v>
      </c>
      <c r="G2563">
        <f t="shared" ca="1" si="288"/>
        <v>13.529555794190738</v>
      </c>
      <c r="H2563" s="14">
        <f t="shared" ca="1" si="289"/>
        <v>12.801133691286111</v>
      </c>
      <c r="I2563" s="13">
        <f t="shared" ca="1" si="290"/>
        <v>-1.0546083060038307</v>
      </c>
      <c r="J2563" s="13">
        <f t="shared" ca="1" si="291"/>
        <v>1</v>
      </c>
      <c r="K2563" s="7">
        <f t="shared" ca="1" si="292"/>
        <v>-5.6140350877192997E-2</v>
      </c>
      <c r="L2563" s="13">
        <f t="shared" ca="1" si="293"/>
        <v>1</v>
      </c>
      <c r="M2563" s="7">
        <f t="shared" ca="1" si="294"/>
        <v>-5.6140350877192997E-2</v>
      </c>
      <c r="P2563" s="15">
        <v>0.83052345160243013</v>
      </c>
      <c r="Q2563" s="11">
        <v>14.54</v>
      </c>
    </row>
    <row r="2564" spans="1:17" x14ac:dyDescent="0.25">
      <c r="A2564" s="3">
        <v>41660</v>
      </c>
      <c r="B2564">
        <v>14.1</v>
      </c>
      <c r="C2564">
        <v>15.1</v>
      </c>
      <c r="D2564" s="4">
        <v>4.8327137546468397E-2</v>
      </c>
      <c r="E2564" s="4">
        <v>5.96491228070175E-2</v>
      </c>
      <c r="F2564">
        <f t="shared" si="287"/>
        <v>14.985199999999994</v>
      </c>
      <c r="G2564">
        <f t="shared" ca="1" si="288"/>
        <v>13.52774984304779</v>
      </c>
      <c r="H2564" s="14">
        <f t="shared" ca="1" si="289"/>
        <v>12.799024764571689</v>
      </c>
      <c r="I2564" s="13">
        <f t="shared" ca="1" si="290"/>
        <v>-0.60736210825288905</v>
      </c>
      <c r="J2564" s="13">
        <f t="shared" ca="1" si="291"/>
        <v>1</v>
      </c>
      <c r="K2564" s="7">
        <f t="shared" ca="1" si="292"/>
        <v>4.8327137546468397E-2</v>
      </c>
      <c r="L2564" s="13">
        <f t="shared" ca="1" si="293"/>
        <v>1</v>
      </c>
      <c r="M2564" s="7">
        <f t="shared" ca="1" si="294"/>
        <v>4.8327137546468397E-2</v>
      </c>
      <c r="P2564" s="15">
        <v>0.83239178308424122</v>
      </c>
      <c r="Q2564" s="11">
        <v>22.02</v>
      </c>
    </row>
    <row r="2565" spans="1:17" x14ac:dyDescent="0.25">
      <c r="A2565" s="3">
        <v>41661</v>
      </c>
      <c r="B2565">
        <v>13.85</v>
      </c>
      <c r="C2565">
        <v>14.8</v>
      </c>
      <c r="D2565" s="4">
        <v>-1.77304964539007E-2</v>
      </c>
      <c r="E2565" s="4">
        <v>-1.98675496688741E-2</v>
      </c>
      <c r="F2565">
        <f t="shared" si="287"/>
        <v>14.983999999999993</v>
      </c>
      <c r="G2565">
        <f t="shared" ca="1" si="288"/>
        <v>13.525739392289561</v>
      </c>
      <c r="H2565" s="14">
        <f t="shared" ca="1" si="289"/>
        <v>12.796609088434344</v>
      </c>
      <c r="I2565" s="13">
        <f t="shared" ca="1" si="290"/>
        <v>-0.77763878006719944</v>
      </c>
      <c r="J2565" s="13">
        <f t="shared" ca="1" si="291"/>
        <v>1</v>
      </c>
      <c r="K2565" s="7">
        <f t="shared" ca="1" si="292"/>
        <v>-1.77304964539007E-2</v>
      </c>
      <c r="L2565" s="13">
        <f t="shared" ca="1" si="293"/>
        <v>1</v>
      </c>
      <c r="M2565" s="7">
        <f t="shared" ca="1" si="294"/>
        <v>-1.77304964539007E-2</v>
      </c>
      <c r="P2565" s="15">
        <v>0.83778195042691961</v>
      </c>
      <c r="Q2565" s="11">
        <v>47.05</v>
      </c>
    </row>
    <row r="2566" spans="1:17" x14ac:dyDescent="0.25">
      <c r="A2566" s="3">
        <v>41662</v>
      </c>
      <c r="B2566">
        <v>14.2</v>
      </c>
      <c r="C2566">
        <v>14.95</v>
      </c>
      <c r="D2566" s="4">
        <v>2.5270758122743601E-2</v>
      </c>
      <c r="E2566" s="4">
        <v>1.0135135135135099E-2</v>
      </c>
      <c r="F2566">
        <f t="shared" si="287"/>
        <v>14.984399999999992</v>
      </c>
      <c r="G2566">
        <f t="shared" ca="1" si="288"/>
        <v>13.526368230798786</v>
      </c>
      <c r="H2566" s="14">
        <f t="shared" ca="1" si="289"/>
        <v>12.797352346198183</v>
      </c>
      <c r="I2566" s="13">
        <f t="shared" ca="1" si="290"/>
        <v>-0.53798553403931126</v>
      </c>
      <c r="J2566" s="13">
        <f t="shared" ca="1" si="291"/>
        <v>1</v>
      </c>
      <c r="K2566" s="7">
        <f t="shared" ca="1" si="292"/>
        <v>2.5270758122743601E-2</v>
      </c>
      <c r="L2566" s="13">
        <f t="shared" ca="1" si="293"/>
        <v>1</v>
      </c>
      <c r="M2566" s="7">
        <f t="shared" ca="1" si="294"/>
        <v>2.5270758122743601E-2</v>
      </c>
      <c r="P2566" s="15">
        <v>0.83935193437048616</v>
      </c>
      <c r="Q2566" s="11">
        <v>14.56</v>
      </c>
    </row>
    <row r="2567" spans="1:17" x14ac:dyDescent="0.25">
      <c r="A2567" s="3">
        <v>41663</v>
      </c>
      <c r="B2567">
        <v>16.2</v>
      </c>
      <c r="C2567">
        <v>16.2</v>
      </c>
      <c r="D2567" s="4">
        <v>0.140845070422535</v>
      </c>
      <c r="E2567" s="4">
        <v>8.3612040133779195E-2</v>
      </c>
      <c r="F2567">
        <f t="shared" si="287"/>
        <v>14.993999999999993</v>
      </c>
      <c r="G2567">
        <f t="shared" ca="1" si="288"/>
        <v>13.535897122971079</v>
      </c>
      <c r="H2567" s="14">
        <f t="shared" ca="1" si="289"/>
        <v>12.806845684456622</v>
      </c>
      <c r="I2567" s="13">
        <f t="shared" ca="1" si="290"/>
        <v>0.82710213318925607</v>
      </c>
      <c r="J2567" s="13">
        <f t="shared" ca="1" si="291"/>
        <v>1</v>
      </c>
      <c r="K2567" s="7">
        <f t="shared" ca="1" si="292"/>
        <v>0.140845070422535</v>
      </c>
      <c r="L2567" s="13">
        <f t="shared" ca="1" si="293"/>
        <v>1</v>
      </c>
      <c r="M2567" s="7">
        <f t="shared" ca="1" si="294"/>
        <v>0.140845070422535</v>
      </c>
      <c r="P2567" s="15">
        <v>0.8394837085269653</v>
      </c>
      <c r="Q2567" s="11">
        <v>19.824999999999999</v>
      </c>
    </row>
    <row r="2568" spans="1:17" x14ac:dyDescent="0.25">
      <c r="A2568" s="3">
        <v>41666</v>
      </c>
      <c r="B2568">
        <v>16.100000000000001</v>
      </c>
      <c r="C2568">
        <v>16.25</v>
      </c>
      <c r="D2568" s="4">
        <v>-6.1728395061727602E-3</v>
      </c>
      <c r="E2568" s="4">
        <v>3.08641975308643E-3</v>
      </c>
      <c r="F2568">
        <f t="shared" si="287"/>
        <v>14.998599999999991</v>
      </c>
      <c r="G2568">
        <f t="shared" ca="1" si="288"/>
        <v>13.538830141426388</v>
      </c>
      <c r="H2568" s="14">
        <f t="shared" ca="1" si="289"/>
        <v>12.808945212139587</v>
      </c>
      <c r="I2568" s="13">
        <f t="shared" ca="1" si="290"/>
        <v>0.75450249471257802</v>
      </c>
      <c r="J2568" s="13">
        <f t="shared" ca="1" si="291"/>
        <v>0</v>
      </c>
      <c r="K2568" s="7">
        <f t="shared" ca="1" si="292"/>
        <v>0</v>
      </c>
      <c r="L2568" s="13">
        <f t="shared" ca="1" si="293"/>
        <v>0</v>
      </c>
      <c r="M2568" s="7">
        <f t="shared" ca="1" si="294"/>
        <v>0</v>
      </c>
      <c r="P2568" s="15">
        <v>0.84067041143311461</v>
      </c>
      <c r="Q2568" s="11">
        <v>17.475000000000001</v>
      </c>
    </row>
    <row r="2569" spans="1:17" x14ac:dyDescent="0.25">
      <c r="A2569" s="3">
        <v>41667</v>
      </c>
      <c r="B2569">
        <v>15.2</v>
      </c>
      <c r="C2569">
        <v>15.55</v>
      </c>
      <c r="D2569" s="4">
        <v>-5.59006211180125E-2</v>
      </c>
      <c r="E2569" s="4">
        <v>-4.3076923076922999E-2</v>
      </c>
      <c r="F2569">
        <f t="shared" si="287"/>
        <v>15.000199999999992</v>
      </c>
      <c r="G2569">
        <f t="shared" ca="1" si="288"/>
        <v>13.540429483788625</v>
      </c>
      <c r="H2569" s="14">
        <f t="shared" ca="1" si="289"/>
        <v>12.810544225682943</v>
      </c>
      <c r="I2569" s="13">
        <f t="shared" ca="1" si="290"/>
        <v>0.13687082851800586</v>
      </c>
      <c r="J2569" s="13">
        <f t="shared" ca="1" si="291"/>
        <v>0</v>
      </c>
      <c r="K2569" s="7">
        <f t="shared" ca="1" si="292"/>
        <v>0</v>
      </c>
      <c r="L2569" s="13">
        <f t="shared" ca="1" si="293"/>
        <v>0</v>
      </c>
      <c r="M2569" s="7">
        <f t="shared" ca="1" si="294"/>
        <v>0</v>
      </c>
      <c r="P2569" s="15">
        <v>0.84202134685553642</v>
      </c>
      <c r="Q2569" s="11">
        <v>44.99</v>
      </c>
    </row>
    <row r="2570" spans="1:17" x14ac:dyDescent="0.25">
      <c r="A2570" s="3">
        <v>41668</v>
      </c>
      <c r="B2570">
        <v>16.399999999999999</v>
      </c>
      <c r="C2570">
        <v>16.45</v>
      </c>
      <c r="D2570" s="4">
        <v>7.8947368421052697E-2</v>
      </c>
      <c r="E2570" s="4">
        <v>5.7877813504823003E-2</v>
      </c>
      <c r="F2570">
        <f t="shared" si="287"/>
        <v>15.006799999999991</v>
      </c>
      <c r="G2570">
        <f t="shared" ca="1" si="288"/>
        <v>13.544447867304175</v>
      </c>
      <c r="H2570" s="14">
        <f t="shared" ca="1" si="289"/>
        <v>12.813271800956267</v>
      </c>
      <c r="I2570" s="13">
        <f t="shared" ca="1" si="290"/>
        <v>0.95271170934162874</v>
      </c>
      <c r="J2570" s="13">
        <f t="shared" ca="1" si="291"/>
        <v>0</v>
      </c>
      <c r="K2570" s="7">
        <f t="shared" ca="1" si="292"/>
        <v>0</v>
      </c>
      <c r="L2570" s="13">
        <f t="shared" ca="1" si="293"/>
        <v>0</v>
      </c>
      <c r="M2570" s="7">
        <f t="shared" ca="1" si="294"/>
        <v>0</v>
      </c>
      <c r="P2570" s="15">
        <v>0.8433177429761054</v>
      </c>
      <c r="Q2570" s="11">
        <v>25.89</v>
      </c>
    </row>
    <row r="2571" spans="1:17" x14ac:dyDescent="0.25">
      <c r="A2571" s="3">
        <v>41669</v>
      </c>
      <c r="B2571">
        <v>16.649999999999999</v>
      </c>
      <c r="C2571">
        <v>16.600000000000001</v>
      </c>
      <c r="D2571" s="4">
        <v>1.52439024390243E-2</v>
      </c>
      <c r="E2571" s="4">
        <v>9.1185410334346795E-3</v>
      </c>
      <c r="F2571">
        <f t="shared" si="287"/>
        <v>15.015199999999993</v>
      </c>
      <c r="G2571">
        <f t="shared" ca="1" si="288"/>
        <v>13.549468455685005</v>
      </c>
      <c r="H2571" s="14">
        <f t="shared" ca="1" si="289"/>
        <v>12.816602683527512</v>
      </c>
      <c r="I2571" s="13">
        <f t="shared" ca="1" si="290"/>
        <v>1.1153474907057639</v>
      </c>
      <c r="J2571" s="13">
        <f t="shared" ca="1" si="291"/>
        <v>0</v>
      </c>
      <c r="K2571" s="7">
        <f t="shared" ca="1" si="292"/>
        <v>0</v>
      </c>
      <c r="L2571" s="13">
        <f t="shared" ca="1" si="293"/>
        <v>0</v>
      </c>
      <c r="M2571" s="7">
        <f t="shared" ca="1" si="294"/>
        <v>0</v>
      </c>
      <c r="P2571" s="15">
        <v>0.84601128063188868</v>
      </c>
      <c r="Q2571" s="11">
        <v>45.6</v>
      </c>
    </row>
    <row r="2572" spans="1:17" x14ac:dyDescent="0.25">
      <c r="A2572" s="3">
        <v>41670</v>
      </c>
      <c r="B2572">
        <v>17.600000000000001</v>
      </c>
      <c r="C2572">
        <v>17.350000000000001</v>
      </c>
      <c r="D2572" s="4">
        <v>5.7057057057057201E-2</v>
      </c>
      <c r="E2572" s="4">
        <v>4.5180722891566202E-2</v>
      </c>
      <c r="F2572">
        <f t="shared" si="287"/>
        <v>15.027599999999994</v>
      </c>
      <c r="G2572">
        <f t="shared" ca="1" si="288"/>
        <v>13.553192240931967</v>
      </c>
      <c r="H2572" s="14">
        <f t="shared" ca="1" si="289"/>
        <v>12.815988361397954</v>
      </c>
      <c r="I2572" s="13">
        <f t="shared" ca="1" si="290"/>
        <v>1.7447005308938566</v>
      </c>
      <c r="J2572" s="13">
        <f t="shared" ca="1" si="291"/>
        <v>0</v>
      </c>
      <c r="K2572" s="7">
        <f t="shared" ca="1" si="292"/>
        <v>0</v>
      </c>
      <c r="L2572" s="13">
        <f t="shared" ca="1" si="293"/>
        <v>0</v>
      </c>
      <c r="M2572" s="7">
        <f t="shared" ca="1" si="294"/>
        <v>0</v>
      </c>
      <c r="P2572" s="15">
        <v>0.84684784852844641</v>
      </c>
      <c r="Q2572" s="11">
        <v>21.475000000000001</v>
      </c>
    </row>
    <row r="2573" spans="1:17" x14ac:dyDescent="0.25">
      <c r="A2573" s="3">
        <v>41673</v>
      </c>
      <c r="B2573">
        <v>19.2</v>
      </c>
      <c r="C2573">
        <v>18.600000000000001</v>
      </c>
      <c r="D2573" s="4">
        <v>9.0909090909090801E-2</v>
      </c>
      <c r="E2573" s="4">
        <v>7.2046109510086401E-2</v>
      </c>
      <c r="F2573">
        <f t="shared" si="287"/>
        <v>15.046399999999993</v>
      </c>
      <c r="G2573">
        <f t="shared" ca="1" si="288"/>
        <v>13.549053333392692</v>
      </c>
      <c r="H2573" s="14">
        <f t="shared" ca="1" si="289"/>
        <v>12.80038000008904</v>
      </c>
      <c r="I2573" s="13">
        <f t="shared" ca="1" si="290"/>
        <v>2.7739735177100049</v>
      </c>
      <c r="J2573" s="13">
        <f t="shared" ca="1" si="291"/>
        <v>0</v>
      </c>
      <c r="K2573" s="7">
        <f t="shared" ca="1" si="292"/>
        <v>0</v>
      </c>
      <c r="L2573" s="13">
        <f t="shared" ca="1" si="293"/>
        <v>0</v>
      </c>
      <c r="M2573" s="7">
        <f t="shared" ca="1" si="294"/>
        <v>0</v>
      </c>
      <c r="P2573" s="15">
        <v>0.84921609172683998</v>
      </c>
      <c r="Q2573" s="11">
        <v>18.72</v>
      </c>
    </row>
    <row r="2574" spans="1:17" x14ac:dyDescent="0.25">
      <c r="A2574" s="3">
        <v>41674</v>
      </c>
      <c r="B2574">
        <v>18.649999999999999</v>
      </c>
      <c r="C2574">
        <v>18.350000000000001</v>
      </c>
      <c r="D2574" s="4">
        <v>-2.8645833333333402E-2</v>
      </c>
      <c r="E2574" s="4">
        <v>-1.34408602150538E-2</v>
      </c>
      <c r="F2574">
        <f t="shared" si="287"/>
        <v>15.065399999999995</v>
      </c>
      <c r="G2574">
        <f t="shared" ca="1" si="288"/>
        <v>13.552663129291808</v>
      </c>
      <c r="H2574" s="14">
        <f t="shared" ca="1" si="289"/>
        <v>12.796294693937714</v>
      </c>
      <c r="I2574" s="13">
        <f t="shared" ca="1" si="290"/>
        <v>2.3696123690843036</v>
      </c>
      <c r="J2574" s="13">
        <f t="shared" ca="1" si="291"/>
        <v>0</v>
      </c>
      <c r="K2574" s="7">
        <f t="shared" ca="1" si="292"/>
        <v>0</v>
      </c>
      <c r="L2574" s="13">
        <f t="shared" ca="1" si="293"/>
        <v>0</v>
      </c>
      <c r="M2574" s="7">
        <f t="shared" ca="1" si="294"/>
        <v>0</v>
      </c>
      <c r="P2574" s="15">
        <v>0.85462922655970863</v>
      </c>
      <c r="Q2574" s="11">
        <v>17.8</v>
      </c>
    </row>
    <row r="2575" spans="1:17" x14ac:dyDescent="0.25">
      <c r="A2575" s="3">
        <v>41675</v>
      </c>
      <c r="B2575">
        <v>19.149999999999999</v>
      </c>
      <c r="C2575">
        <v>18.75</v>
      </c>
      <c r="D2575" s="4">
        <v>2.6809651474530901E-2</v>
      </c>
      <c r="E2575" s="4">
        <v>2.1798365122615699E-2</v>
      </c>
      <c r="F2575">
        <f t="shared" si="287"/>
        <v>15.080399999999994</v>
      </c>
      <c r="G2575">
        <f t="shared" ca="1" si="288"/>
        <v>13.545982898948184</v>
      </c>
      <c r="H2575" s="14">
        <f t="shared" ca="1" si="289"/>
        <v>12.778774348422278</v>
      </c>
      <c r="I2575" s="13">
        <f t="shared" ca="1" si="290"/>
        <v>2.6522123594753868</v>
      </c>
      <c r="J2575" s="13">
        <f t="shared" ca="1" si="291"/>
        <v>0</v>
      </c>
      <c r="K2575" s="7">
        <f t="shared" ca="1" si="292"/>
        <v>0</v>
      </c>
      <c r="L2575" s="13">
        <f t="shared" ca="1" si="293"/>
        <v>0</v>
      </c>
      <c r="M2575" s="7">
        <f t="shared" ca="1" si="294"/>
        <v>0</v>
      </c>
      <c r="P2575" s="15">
        <v>0.85939478508556422</v>
      </c>
      <c r="Q2575" s="11">
        <v>14.93</v>
      </c>
    </row>
    <row r="2576" spans="1:17" x14ac:dyDescent="0.25">
      <c r="A2576" s="3">
        <v>41676</v>
      </c>
      <c r="B2576">
        <v>17</v>
      </c>
      <c r="C2576">
        <v>17</v>
      </c>
      <c r="D2576" s="4">
        <v>-0.11227154046997399</v>
      </c>
      <c r="E2576" s="4">
        <v>-9.3333333333333393E-2</v>
      </c>
      <c r="F2576">
        <f t="shared" si="287"/>
        <v>15.086399999999994</v>
      </c>
      <c r="G2576">
        <f t="shared" ca="1" si="288"/>
        <v>13.547427927478783</v>
      </c>
      <c r="H2576" s="14">
        <f t="shared" ca="1" si="289"/>
        <v>12.777941891218179</v>
      </c>
      <c r="I2576" s="13">
        <f t="shared" ca="1" si="290"/>
        <v>1.2434273721842553</v>
      </c>
      <c r="J2576" s="13">
        <f t="shared" ca="1" si="291"/>
        <v>0</v>
      </c>
      <c r="K2576" s="7">
        <f t="shared" ca="1" si="292"/>
        <v>0</v>
      </c>
      <c r="L2576" s="13">
        <f t="shared" ca="1" si="293"/>
        <v>0</v>
      </c>
      <c r="M2576" s="7">
        <f t="shared" ca="1" si="294"/>
        <v>0</v>
      </c>
      <c r="P2576" s="15">
        <v>0.85944833885401617</v>
      </c>
      <c r="Q2576" s="11">
        <v>25.85</v>
      </c>
    </row>
    <row r="2577" spans="1:17" x14ac:dyDescent="0.25">
      <c r="A2577" s="3">
        <v>41677</v>
      </c>
      <c r="B2577">
        <v>15.5</v>
      </c>
      <c r="C2577">
        <v>15.9</v>
      </c>
      <c r="D2577" s="4">
        <v>-8.8235294117647106E-2</v>
      </c>
      <c r="E2577" s="4">
        <v>-6.4705882352941196E-2</v>
      </c>
      <c r="F2577">
        <f t="shared" si="287"/>
        <v>15.088999999999993</v>
      </c>
      <c r="G2577">
        <f t="shared" ca="1" si="288"/>
        <v>13.549880446488874</v>
      </c>
      <c r="H2577" s="14">
        <f t="shared" ca="1" si="289"/>
        <v>12.780320669733314</v>
      </c>
      <c r="I2577" s="13">
        <f t="shared" ca="1" si="290"/>
        <v>0.26703578618204943</v>
      </c>
      <c r="J2577" s="13">
        <f t="shared" ca="1" si="291"/>
        <v>0</v>
      </c>
      <c r="K2577" s="7">
        <f t="shared" ca="1" si="292"/>
        <v>0</v>
      </c>
      <c r="L2577" s="13">
        <f t="shared" ca="1" si="293"/>
        <v>0</v>
      </c>
      <c r="M2577" s="7">
        <f t="shared" ca="1" si="294"/>
        <v>0</v>
      </c>
      <c r="P2577" s="15">
        <v>0.86111292108186255</v>
      </c>
      <c r="Q2577" s="11">
        <v>14.87</v>
      </c>
    </row>
    <row r="2578" spans="1:17" x14ac:dyDescent="0.25">
      <c r="A2578" s="3">
        <v>41680</v>
      </c>
      <c r="B2578">
        <v>15.65</v>
      </c>
      <c r="C2578">
        <v>15.85</v>
      </c>
      <c r="D2578" s="4">
        <v>9.6774193548387899E-3</v>
      </c>
      <c r="E2578" s="4">
        <v>-3.1446540880503099E-3</v>
      </c>
      <c r="F2578">
        <f t="shared" si="287"/>
        <v>15.080999999999994</v>
      </c>
      <c r="G2578">
        <f t="shared" ca="1" si="288"/>
        <v>13.550036577837258</v>
      </c>
      <c r="H2578" s="14">
        <f t="shared" ca="1" si="289"/>
        <v>12.784554866755888</v>
      </c>
      <c r="I2578" s="13">
        <f t="shared" ca="1" si="290"/>
        <v>0.3716613942325287</v>
      </c>
      <c r="J2578" s="13">
        <f t="shared" ca="1" si="291"/>
        <v>0</v>
      </c>
      <c r="K2578" s="7">
        <f t="shared" ca="1" si="292"/>
        <v>0</v>
      </c>
      <c r="L2578" s="13">
        <f t="shared" ca="1" si="293"/>
        <v>0</v>
      </c>
      <c r="M2578" s="7">
        <f t="shared" ca="1" si="294"/>
        <v>0</v>
      </c>
      <c r="P2578" s="15">
        <v>0.86135460151726895</v>
      </c>
      <c r="Q2578" s="11">
        <v>45.35</v>
      </c>
    </row>
    <row r="2579" spans="1:17" x14ac:dyDescent="0.25">
      <c r="A2579" s="3">
        <v>41681</v>
      </c>
      <c r="B2579">
        <v>15.05</v>
      </c>
      <c r="C2579">
        <v>15.3</v>
      </c>
      <c r="D2579" s="4">
        <v>-3.8338658146964799E-2</v>
      </c>
      <c r="E2579" s="4">
        <v>-3.4700315457413103E-2</v>
      </c>
      <c r="F2579">
        <f t="shared" si="287"/>
        <v>15.072999999999997</v>
      </c>
      <c r="G2579">
        <f t="shared" ca="1" si="288"/>
        <v>13.547129428817703</v>
      </c>
      <c r="H2579" s="14">
        <f t="shared" ca="1" si="289"/>
        <v>12.784194143226557</v>
      </c>
      <c r="I2579" s="13">
        <f t="shared" ca="1" si="290"/>
        <v>-1.5073362337786616E-2</v>
      </c>
      <c r="J2579" s="13">
        <f t="shared" ca="1" si="291"/>
        <v>0</v>
      </c>
      <c r="K2579" s="7">
        <f t="shared" ca="1" si="292"/>
        <v>0</v>
      </c>
      <c r="L2579" s="13">
        <f t="shared" ca="1" si="293"/>
        <v>0</v>
      </c>
      <c r="M2579" s="7">
        <f t="shared" ca="1" si="294"/>
        <v>0</v>
      </c>
      <c r="P2579" s="15">
        <v>0.86470216658716348</v>
      </c>
      <c r="Q2579" s="11">
        <v>24.58</v>
      </c>
    </row>
    <row r="2580" spans="1:17" x14ac:dyDescent="0.25">
      <c r="A2580" s="3">
        <v>41682</v>
      </c>
      <c r="B2580">
        <v>14.55</v>
      </c>
      <c r="C2580">
        <v>15</v>
      </c>
      <c r="D2580" s="4">
        <v>-3.32225913621262E-2</v>
      </c>
      <c r="E2580" s="4">
        <v>-1.9607843137254902E-2</v>
      </c>
      <c r="F2580">
        <f t="shared" si="287"/>
        <v>15.069599999999996</v>
      </c>
      <c r="G2580">
        <f t="shared" ca="1" si="288"/>
        <v>13.543514864760096</v>
      </c>
      <c r="H2580" s="14">
        <f t="shared" ca="1" si="289"/>
        <v>12.780472297140147</v>
      </c>
      <c r="I2580" s="13">
        <f t="shared" ca="1" si="290"/>
        <v>-0.340479038817395</v>
      </c>
      <c r="J2580" s="13">
        <f t="shared" ca="1" si="291"/>
        <v>0</v>
      </c>
      <c r="K2580" s="7">
        <f t="shared" ca="1" si="292"/>
        <v>0</v>
      </c>
      <c r="L2580" s="13">
        <f t="shared" ca="1" si="293"/>
        <v>0</v>
      </c>
      <c r="M2580" s="7">
        <f t="shared" ca="1" si="294"/>
        <v>0</v>
      </c>
      <c r="P2580" s="15">
        <v>0.87022846854991254</v>
      </c>
      <c r="Q2580" s="11">
        <v>14.33</v>
      </c>
    </row>
    <row r="2581" spans="1:17" x14ac:dyDescent="0.25">
      <c r="A2581" s="3">
        <v>41683</v>
      </c>
      <c r="B2581">
        <v>14.6</v>
      </c>
      <c r="C2581">
        <v>14.95</v>
      </c>
      <c r="D2581" s="4">
        <v>3.4364261168384801E-3</v>
      </c>
      <c r="E2581" s="4">
        <v>-3.3333333333334099E-3</v>
      </c>
      <c r="F2581">
        <f t="shared" si="287"/>
        <v>15.063399999999996</v>
      </c>
      <c r="G2581">
        <f t="shared" ca="1" si="288"/>
        <v>13.538568717529644</v>
      </c>
      <c r="H2581" s="14">
        <f t="shared" ca="1" si="289"/>
        <v>12.77615307629447</v>
      </c>
      <c r="I2581" s="13">
        <f t="shared" ca="1" si="290"/>
        <v>-0.30390247454082303</v>
      </c>
      <c r="J2581" s="13">
        <f t="shared" ca="1" si="291"/>
        <v>0</v>
      </c>
      <c r="K2581" s="7">
        <f t="shared" ca="1" si="292"/>
        <v>0</v>
      </c>
      <c r="L2581" s="13">
        <f t="shared" ca="1" si="293"/>
        <v>0</v>
      </c>
      <c r="M2581" s="7">
        <f t="shared" ca="1" si="294"/>
        <v>0</v>
      </c>
      <c r="P2581" s="15">
        <v>0.87071064995037251</v>
      </c>
      <c r="Q2581" s="11">
        <v>22.18</v>
      </c>
    </row>
    <row r="2582" spans="1:17" x14ac:dyDescent="0.25">
      <c r="A2582" s="3">
        <v>41684</v>
      </c>
      <c r="B2582">
        <v>14.2</v>
      </c>
      <c r="C2582">
        <v>14.7</v>
      </c>
      <c r="D2582" s="4">
        <v>-2.7397260273972601E-2</v>
      </c>
      <c r="E2582" s="4">
        <v>-1.67224080267558E-2</v>
      </c>
      <c r="F2582">
        <f t="shared" si="287"/>
        <v>15.054599999999995</v>
      </c>
      <c r="G2582">
        <f t="shared" ca="1" si="288"/>
        <v>13.531160194822183</v>
      </c>
      <c r="H2582" s="14">
        <f t="shared" ca="1" si="289"/>
        <v>12.769440292233277</v>
      </c>
      <c r="I2582" s="13">
        <f t="shared" ca="1" si="290"/>
        <v>-0.5609673563047336</v>
      </c>
      <c r="J2582" s="13">
        <f t="shared" ca="1" si="291"/>
        <v>0</v>
      </c>
      <c r="K2582" s="7">
        <f t="shared" ca="1" si="292"/>
        <v>0</v>
      </c>
      <c r="L2582" s="13">
        <f t="shared" ca="1" si="293"/>
        <v>0</v>
      </c>
      <c r="M2582" s="7">
        <f t="shared" ca="1" si="294"/>
        <v>0</v>
      </c>
      <c r="P2582" s="15">
        <v>0.87082621622754386</v>
      </c>
      <c r="Q2582" s="11">
        <v>45.16</v>
      </c>
    </row>
    <row r="2583" spans="1:17" x14ac:dyDescent="0.25">
      <c r="A2583" s="3">
        <v>41687</v>
      </c>
      <c r="B2583">
        <v>14.2</v>
      </c>
      <c r="C2583">
        <v>14.7</v>
      </c>
      <c r="D2583" s="4">
        <v>-3.4013605442176902E-2</v>
      </c>
      <c r="E2583" s="4">
        <v>-4.85436893203883E-2</v>
      </c>
      <c r="F2583">
        <f t="shared" si="287"/>
        <v>15.051399999999994</v>
      </c>
      <c r="G2583">
        <f t="shared" ca="1" si="288"/>
        <v>13.527008960928896</v>
      </c>
      <c r="H2583" s="14">
        <f t="shared" ca="1" si="289"/>
        <v>12.764813441393347</v>
      </c>
      <c r="I2583" s="13">
        <f t="shared" ca="1" si="290"/>
        <v>-0.55851810865983809</v>
      </c>
      <c r="J2583" s="13">
        <f t="shared" ca="1" si="291"/>
        <v>0</v>
      </c>
      <c r="K2583" s="7">
        <f t="shared" ca="1" si="292"/>
        <v>0</v>
      </c>
      <c r="L2583" s="13">
        <f t="shared" ca="1" si="293"/>
        <v>0</v>
      </c>
      <c r="M2583" s="7">
        <f t="shared" ca="1" si="294"/>
        <v>0</v>
      </c>
      <c r="P2583" s="15">
        <v>0.87144951117815961</v>
      </c>
      <c r="Q2583" s="11">
        <v>47.35</v>
      </c>
    </row>
    <row r="2584" spans="1:17" x14ac:dyDescent="0.25">
      <c r="A2584" s="3">
        <v>41688</v>
      </c>
      <c r="B2584">
        <v>14.45</v>
      </c>
      <c r="C2584">
        <v>15.1</v>
      </c>
      <c r="D2584" s="4">
        <v>1.7605633802816999E-2</v>
      </c>
      <c r="E2584" s="4">
        <v>2.7210884353741499E-2</v>
      </c>
      <c r="F2584">
        <f t="shared" si="287"/>
        <v>15.050999999999993</v>
      </c>
      <c r="G2584">
        <f t="shared" ca="1" si="288"/>
        <v>13.526464332985181</v>
      </c>
      <c r="H2584" s="14">
        <f t="shared" ca="1" si="289"/>
        <v>12.764196499477775</v>
      </c>
      <c r="I2584" s="13">
        <f t="shared" ca="1" si="290"/>
        <v>-0.39421839252656493</v>
      </c>
      <c r="J2584" s="13">
        <f t="shared" ca="1" si="291"/>
        <v>0</v>
      </c>
      <c r="K2584" s="7">
        <f t="shared" ca="1" si="292"/>
        <v>0</v>
      </c>
      <c r="L2584" s="13">
        <f t="shared" ca="1" si="293"/>
        <v>0</v>
      </c>
      <c r="M2584" s="7">
        <f t="shared" ca="1" si="294"/>
        <v>0</v>
      </c>
      <c r="P2584" s="15">
        <v>0.87509763185839717</v>
      </c>
      <c r="Q2584" s="11">
        <v>43.52</v>
      </c>
    </row>
    <row r="2585" spans="1:17" x14ac:dyDescent="0.25">
      <c r="A2585" s="3">
        <v>41689</v>
      </c>
      <c r="B2585">
        <v>15.4</v>
      </c>
      <c r="C2585">
        <v>15.8</v>
      </c>
      <c r="D2585" s="4">
        <v>6.5743944636678306E-2</v>
      </c>
      <c r="E2585" s="4">
        <v>4.6357615894039798E-2</v>
      </c>
      <c r="F2585">
        <f t="shared" si="287"/>
        <v>15.053799999999994</v>
      </c>
      <c r="G2585">
        <f t="shared" ca="1" si="288"/>
        <v>13.52926874089105</v>
      </c>
      <c r="H2585" s="14">
        <f t="shared" ca="1" si="289"/>
        <v>12.767003111336578</v>
      </c>
      <c r="I2585" s="13">
        <f t="shared" ca="1" si="290"/>
        <v>0.22708619317019013</v>
      </c>
      <c r="J2585" s="13">
        <f t="shared" ca="1" si="291"/>
        <v>0</v>
      </c>
      <c r="K2585" s="7">
        <f t="shared" ca="1" si="292"/>
        <v>0</v>
      </c>
      <c r="L2585" s="13">
        <f t="shared" ca="1" si="293"/>
        <v>0</v>
      </c>
      <c r="M2585" s="7">
        <f t="shared" ca="1" si="294"/>
        <v>0</v>
      </c>
      <c r="P2585" s="15">
        <v>0.87528493218043346</v>
      </c>
      <c r="Q2585" s="11">
        <v>18.920000000000002</v>
      </c>
    </row>
    <row r="2586" spans="1:17" x14ac:dyDescent="0.25">
      <c r="A2586" s="3">
        <v>41690</v>
      </c>
      <c r="B2586">
        <v>14.95</v>
      </c>
      <c r="C2586">
        <v>15.4</v>
      </c>
      <c r="D2586" s="4">
        <v>-2.92207792207793E-2</v>
      </c>
      <c r="E2586" s="4">
        <v>-2.5316455696202601E-2</v>
      </c>
      <c r="F2586">
        <f t="shared" si="287"/>
        <v>15.056799999999992</v>
      </c>
      <c r="G2586">
        <f t="shared" ca="1" si="288"/>
        <v>13.533214177015166</v>
      </c>
      <c r="H2586" s="14">
        <f t="shared" ca="1" si="289"/>
        <v>12.771421265522754</v>
      </c>
      <c r="I2586" s="13">
        <f t="shared" ca="1" si="290"/>
        <v>-7.0097790612650243E-2</v>
      </c>
      <c r="J2586" s="13">
        <f t="shared" ca="1" si="291"/>
        <v>0</v>
      </c>
      <c r="K2586" s="7">
        <f t="shared" ca="1" si="292"/>
        <v>0</v>
      </c>
      <c r="L2586" s="13">
        <f t="shared" ca="1" si="293"/>
        <v>0</v>
      </c>
      <c r="M2586" s="7">
        <f t="shared" ca="1" si="294"/>
        <v>0</v>
      </c>
      <c r="P2586" s="15">
        <v>0.87781872188971677</v>
      </c>
      <c r="Q2586" s="11">
        <v>22.18</v>
      </c>
    </row>
    <row r="2587" spans="1:17" x14ac:dyDescent="0.25">
      <c r="A2587" s="3">
        <v>41691</v>
      </c>
      <c r="B2587">
        <v>15.15</v>
      </c>
      <c r="C2587">
        <v>15.45</v>
      </c>
      <c r="D2587" s="4">
        <v>1.3377926421404699E-2</v>
      </c>
      <c r="E2587" s="4">
        <v>3.2467532467532799E-3</v>
      </c>
      <c r="F2587">
        <f t="shared" si="287"/>
        <v>15.062199999999992</v>
      </c>
      <c r="G2587">
        <f t="shared" ca="1" si="288"/>
        <v>13.540687213329967</v>
      </c>
      <c r="H2587" s="14">
        <f t="shared" ca="1" si="289"/>
        <v>12.779930819994956</v>
      </c>
      <c r="I2587" s="13">
        <f t="shared" ca="1" si="290"/>
        <v>5.7705726017700569E-2</v>
      </c>
      <c r="J2587" s="13">
        <f t="shared" ca="1" si="291"/>
        <v>0</v>
      </c>
      <c r="K2587" s="7">
        <f t="shared" ca="1" si="292"/>
        <v>0</v>
      </c>
      <c r="L2587" s="13">
        <f t="shared" ca="1" si="293"/>
        <v>0</v>
      </c>
      <c r="M2587" s="7">
        <f t="shared" ca="1" si="294"/>
        <v>0</v>
      </c>
      <c r="P2587" s="15">
        <v>0.87919825919952144</v>
      </c>
      <c r="Q2587" s="11">
        <v>46.7</v>
      </c>
    </row>
    <row r="2588" spans="1:17" x14ac:dyDescent="0.25">
      <c r="A2588" s="3">
        <v>41694</v>
      </c>
      <c r="B2588">
        <v>15</v>
      </c>
      <c r="C2588">
        <v>15.4</v>
      </c>
      <c r="D2588" s="4">
        <v>-9.9009900990099098E-3</v>
      </c>
      <c r="E2588" s="4">
        <v>-3.2362459546925199E-3</v>
      </c>
      <c r="F2588">
        <f t="shared" si="287"/>
        <v>15.070199999999991</v>
      </c>
      <c r="G2588">
        <f t="shared" ca="1" si="288"/>
        <v>13.554303578736191</v>
      </c>
      <c r="H2588" s="14">
        <f t="shared" ca="1" si="289"/>
        <v>12.79635536810429</v>
      </c>
      <c r="I2588" s="13">
        <f t="shared" ca="1" si="290"/>
        <v>-4.6309232619907714E-2</v>
      </c>
      <c r="J2588" s="13">
        <f t="shared" ca="1" si="291"/>
        <v>0</v>
      </c>
      <c r="K2588" s="7">
        <f t="shared" ca="1" si="292"/>
        <v>0</v>
      </c>
      <c r="L2588" s="13">
        <f t="shared" ca="1" si="293"/>
        <v>0</v>
      </c>
      <c r="M2588" s="7">
        <f t="shared" ca="1" si="294"/>
        <v>0</v>
      </c>
      <c r="P2588" s="15">
        <v>0.88007938908875272</v>
      </c>
      <c r="Q2588" s="11">
        <v>24.83</v>
      </c>
    </row>
    <row r="2589" spans="1:17" x14ac:dyDescent="0.25">
      <c r="A2589" s="3">
        <v>41695</v>
      </c>
      <c r="B2589">
        <v>14.9</v>
      </c>
      <c r="C2589">
        <v>15.3</v>
      </c>
      <c r="D2589" s="4">
        <v>-6.6666666666666003E-3</v>
      </c>
      <c r="E2589" s="4">
        <v>-6.4935064935064402E-3</v>
      </c>
      <c r="F2589">
        <f t="shared" si="287"/>
        <v>15.076799999999992</v>
      </c>
      <c r="G2589">
        <f t="shared" ca="1" si="288"/>
        <v>13.565257159058989</v>
      </c>
      <c r="H2589" s="14">
        <f t="shared" ca="1" si="289"/>
        <v>12.809485738588487</v>
      </c>
      <c r="I2589" s="13">
        <f t="shared" ca="1" si="290"/>
        <v>-0.11696658223059378</v>
      </c>
      <c r="J2589" s="13">
        <f t="shared" ca="1" si="291"/>
        <v>0</v>
      </c>
      <c r="K2589" s="7">
        <f t="shared" ca="1" si="292"/>
        <v>0</v>
      </c>
      <c r="L2589" s="13">
        <f t="shared" ca="1" si="293"/>
        <v>0</v>
      </c>
      <c r="M2589" s="7">
        <f t="shared" ca="1" si="294"/>
        <v>0</v>
      </c>
      <c r="P2589" s="15">
        <v>0.88373744912100605</v>
      </c>
      <c r="Q2589" s="11">
        <v>16.55</v>
      </c>
    </row>
    <row r="2590" spans="1:17" x14ac:dyDescent="0.25">
      <c r="A2590" s="3">
        <v>41696</v>
      </c>
      <c r="B2590">
        <v>15.3</v>
      </c>
      <c r="C2590">
        <v>15.65</v>
      </c>
      <c r="D2590" s="4">
        <v>2.68456375838926E-2</v>
      </c>
      <c r="E2590" s="4">
        <v>2.2875816993463999E-2</v>
      </c>
      <c r="F2590">
        <f t="shared" si="287"/>
        <v>15.086199999999991</v>
      </c>
      <c r="G2590">
        <f t="shared" ca="1" si="288"/>
        <v>13.580617202542475</v>
      </c>
      <c r="H2590" s="14">
        <f t="shared" ca="1" si="289"/>
        <v>12.827825803813717</v>
      </c>
      <c r="I2590" s="13">
        <f t="shared" ca="1" si="290"/>
        <v>0.14200481060294706</v>
      </c>
      <c r="J2590" s="13">
        <f t="shared" ca="1" si="291"/>
        <v>0</v>
      </c>
      <c r="K2590" s="7">
        <f t="shared" ca="1" si="292"/>
        <v>0</v>
      </c>
      <c r="L2590" s="13">
        <f t="shared" ca="1" si="293"/>
        <v>0</v>
      </c>
      <c r="M2590" s="7">
        <f t="shared" ca="1" si="294"/>
        <v>0</v>
      </c>
      <c r="P2590" s="15">
        <v>0.88474253087371957</v>
      </c>
      <c r="Q2590" s="11">
        <v>21.67</v>
      </c>
    </row>
    <row r="2591" spans="1:17" x14ac:dyDescent="0.25">
      <c r="A2591" s="3">
        <v>41697</v>
      </c>
      <c r="B2591">
        <v>15.1</v>
      </c>
      <c r="C2591">
        <v>15.55</v>
      </c>
      <c r="D2591" s="4">
        <v>-1.3071895424836701E-2</v>
      </c>
      <c r="E2591" s="4">
        <v>-6.3897763578274498E-3</v>
      </c>
      <c r="F2591">
        <f t="shared" si="287"/>
        <v>15.096399999999992</v>
      </c>
      <c r="G2591">
        <f t="shared" ca="1" si="288"/>
        <v>13.599420694865817</v>
      </c>
      <c r="H2591" s="14">
        <f t="shared" ca="1" si="289"/>
        <v>12.850931042298729</v>
      </c>
      <c r="I2591" s="13">
        <f t="shared" ca="1" si="290"/>
        <v>2.4048428643340032E-3</v>
      </c>
      <c r="J2591" s="13">
        <f t="shared" ca="1" si="291"/>
        <v>0</v>
      </c>
      <c r="K2591" s="7">
        <f t="shared" ca="1" si="292"/>
        <v>0</v>
      </c>
      <c r="L2591" s="13">
        <f t="shared" ca="1" si="293"/>
        <v>0</v>
      </c>
      <c r="M2591" s="7">
        <f t="shared" ca="1" si="294"/>
        <v>0</v>
      </c>
      <c r="P2591" s="15">
        <v>0.88659445358849431</v>
      </c>
      <c r="Q2591" s="11">
        <v>14.96</v>
      </c>
    </row>
    <row r="2592" spans="1:17" x14ac:dyDescent="0.25">
      <c r="A2592" s="3">
        <v>41698</v>
      </c>
      <c r="B2592">
        <v>15.25</v>
      </c>
      <c r="C2592">
        <v>15.7</v>
      </c>
      <c r="D2592" s="4">
        <v>9.9337748344370293E-3</v>
      </c>
      <c r="E2592" s="4">
        <v>9.6463022508037604E-3</v>
      </c>
      <c r="F2592">
        <f t="shared" si="287"/>
        <v>15.107199999999992</v>
      </c>
      <c r="G2592">
        <f t="shared" ca="1" si="288"/>
        <v>13.618916371117377</v>
      </c>
      <c r="H2592" s="14">
        <f t="shared" ca="1" si="289"/>
        <v>12.874774556676071</v>
      </c>
      <c r="I2592" s="13">
        <f t="shared" ca="1" si="290"/>
        <v>9.5949452932718782E-2</v>
      </c>
      <c r="J2592" s="13">
        <f t="shared" ca="1" si="291"/>
        <v>0</v>
      </c>
      <c r="K2592" s="7">
        <f t="shared" ca="1" si="292"/>
        <v>0</v>
      </c>
      <c r="L2592" s="13">
        <f t="shared" ca="1" si="293"/>
        <v>0</v>
      </c>
      <c r="M2592" s="7">
        <f t="shared" ca="1" si="294"/>
        <v>0</v>
      </c>
      <c r="P2592" s="15">
        <v>0.88768850243887143</v>
      </c>
      <c r="Q2592" s="11">
        <v>18.920000000000002</v>
      </c>
    </row>
    <row r="2593" spans="1:17" x14ac:dyDescent="0.25">
      <c r="A2593" s="3">
        <v>41701</v>
      </c>
      <c r="B2593">
        <v>16.600000000000001</v>
      </c>
      <c r="C2593">
        <v>16.649999999999999</v>
      </c>
      <c r="D2593" s="4">
        <v>8.8524590163934394E-2</v>
      </c>
      <c r="E2593" s="4">
        <v>6.0509554140127299E-2</v>
      </c>
      <c r="F2593">
        <f t="shared" si="287"/>
        <v>15.111999999999993</v>
      </c>
      <c r="G2593">
        <f t="shared" ca="1" si="288"/>
        <v>13.620847425646852</v>
      </c>
      <c r="H2593" s="14">
        <f t="shared" ca="1" si="289"/>
        <v>12.875271138470282</v>
      </c>
      <c r="I2593" s="13">
        <f t="shared" ca="1" si="290"/>
        <v>0.99788581369381346</v>
      </c>
      <c r="J2593" s="13">
        <f t="shared" ca="1" si="291"/>
        <v>0</v>
      </c>
      <c r="K2593" s="7">
        <f t="shared" ca="1" si="292"/>
        <v>0</v>
      </c>
      <c r="L2593" s="13">
        <f t="shared" ca="1" si="293"/>
        <v>0</v>
      </c>
      <c r="M2593" s="7">
        <f t="shared" ca="1" si="294"/>
        <v>0</v>
      </c>
      <c r="P2593" s="15">
        <v>0.89246627692960201</v>
      </c>
      <c r="Q2593" s="11">
        <v>25.73</v>
      </c>
    </row>
    <row r="2594" spans="1:17" x14ac:dyDescent="0.25">
      <c r="A2594" s="3">
        <v>41702</v>
      </c>
      <c r="B2594">
        <v>15.1</v>
      </c>
      <c r="C2594">
        <v>15.6</v>
      </c>
      <c r="D2594" s="4">
        <v>-9.0361445783132696E-2</v>
      </c>
      <c r="E2594" s="4">
        <v>-6.3063063063063002E-2</v>
      </c>
      <c r="F2594">
        <f t="shared" si="287"/>
        <v>15.110799999999992</v>
      </c>
      <c r="G2594">
        <f t="shared" ca="1" si="288"/>
        <v>13.619758967700747</v>
      </c>
      <c r="H2594" s="14">
        <f t="shared" ca="1" si="289"/>
        <v>12.874238451551125</v>
      </c>
      <c r="I2594" s="13">
        <f t="shared" ca="1" si="290"/>
        <v>-7.2432614301288284E-3</v>
      </c>
      <c r="J2594" s="13">
        <f t="shared" ca="1" si="291"/>
        <v>0</v>
      </c>
      <c r="K2594" s="7">
        <f t="shared" ca="1" si="292"/>
        <v>0</v>
      </c>
      <c r="L2594" s="13">
        <f t="shared" ca="1" si="293"/>
        <v>0</v>
      </c>
      <c r="M2594" s="7">
        <f t="shared" ca="1" si="294"/>
        <v>0</v>
      </c>
      <c r="P2594" s="15">
        <v>0.8997524098814137</v>
      </c>
      <c r="Q2594" s="11">
        <v>14.89</v>
      </c>
    </row>
    <row r="2595" spans="1:17" x14ac:dyDescent="0.25">
      <c r="A2595" s="3">
        <v>41703</v>
      </c>
      <c r="B2595">
        <v>15.15</v>
      </c>
      <c r="C2595">
        <v>15.6</v>
      </c>
      <c r="D2595" s="4">
        <v>3.3112582781458198E-3</v>
      </c>
      <c r="E2595" s="4">
        <v>0</v>
      </c>
      <c r="F2595">
        <f t="shared" si="287"/>
        <v>15.11339999999999</v>
      </c>
      <c r="G2595">
        <f t="shared" ca="1" si="288"/>
        <v>13.622859681860289</v>
      </c>
      <c r="H2595" s="14">
        <f t="shared" ca="1" si="289"/>
        <v>12.877589522790439</v>
      </c>
      <c r="I2595" s="13">
        <f t="shared" ca="1" si="290"/>
        <v>2.4554854071770438E-2</v>
      </c>
      <c r="J2595" s="13">
        <f t="shared" ca="1" si="291"/>
        <v>0</v>
      </c>
      <c r="K2595" s="7">
        <f t="shared" ca="1" si="292"/>
        <v>0</v>
      </c>
      <c r="L2595" s="13">
        <f t="shared" ca="1" si="293"/>
        <v>0</v>
      </c>
      <c r="M2595" s="7">
        <f t="shared" ca="1" si="294"/>
        <v>0</v>
      </c>
      <c r="P2595" s="15">
        <v>0.90154921709475266</v>
      </c>
      <c r="Q2595" s="11">
        <v>14.98</v>
      </c>
    </row>
    <row r="2596" spans="1:17" x14ac:dyDescent="0.25">
      <c r="A2596" s="3">
        <v>41704</v>
      </c>
      <c r="B2596">
        <v>15.05</v>
      </c>
      <c r="C2596">
        <v>15.55</v>
      </c>
      <c r="D2596" s="4">
        <v>-6.6006600660065704E-3</v>
      </c>
      <c r="E2596" s="4">
        <v>-3.2051282051280801E-3</v>
      </c>
      <c r="F2596">
        <f t="shared" si="287"/>
        <v>15.113799999999991</v>
      </c>
      <c r="G2596">
        <f t="shared" ca="1" si="288"/>
        <v>13.62329016776137</v>
      </c>
      <c r="H2596" s="14">
        <f t="shared" ca="1" si="289"/>
        <v>12.878035251642061</v>
      </c>
      <c r="I2596" s="13">
        <f t="shared" ca="1" si="290"/>
        <v>-4.2804145682264733E-2</v>
      </c>
      <c r="J2596" s="13">
        <f t="shared" ca="1" si="291"/>
        <v>0</v>
      </c>
      <c r="K2596" s="7">
        <f t="shared" ca="1" si="292"/>
        <v>0</v>
      </c>
      <c r="L2596" s="13">
        <f t="shared" ca="1" si="293"/>
        <v>0</v>
      </c>
      <c r="M2596" s="7">
        <f t="shared" ca="1" si="294"/>
        <v>0</v>
      </c>
      <c r="P2596" s="15">
        <v>0.90621353510175462</v>
      </c>
      <c r="Q2596" s="11">
        <v>28.45</v>
      </c>
    </row>
    <row r="2597" spans="1:17" x14ac:dyDescent="0.25">
      <c r="A2597" s="3">
        <v>41705</v>
      </c>
      <c r="B2597">
        <v>15.5</v>
      </c>
      <c r="C2597">
        <v>15.85</v>
      </c>
      <c r="D2597" s="4">
        <v>2.9900332225913501E-2</v>
      </c>
      <c r="E2597" s="4">
        <v>1.9292604501607701E-2</v>
      </c>
      <c r="F2597">
        <f t="shared" si="287"/>
        <v>15.116599999999989</v>
      </c>
      <c r="G2597">
        <f t="shared" ca="1" si="288"/>
        <v>13.626024795590631</v>
      </c>
      <c r="H2597" s="14">
        <f t="shared" ca="1" si="289"/>
        <v>12.880737193385951</v>
      </c>
      <c r="I2597" s="13">
        <f t="shared" ca="1" si="290"/>
        <v>0.25721613969281953</v>
      </c>
      <c r="J2597" s="13">
        <f t="shared" ca="1" si="291"/>
        <v>0</v>
      </c>
      <c r="K2597" s="7">
        <f t="shared" ca="1" si="292"/>
        <v>0</v>
      </c>
      <c r="L2597" s="13">
        <f t="shared" ca="1" si="293"/>
        <v>0</v>
      </c>
      <c r="M2597" s="7">
        <f t="shared" ca="1" si="294"/>
        <v>0</v>
      </c>
      <c r="P2597" s="15">
        <v>0.9073438449953779</v>
      </c>
      <c r="Q2597" s="11">
        <v>28.5</v>
      </c>
    </row>
    <row r="2598" spans="1:17" x14ac:dyDescent="0.25">
      <c r="A2598" s="3">
        <v>41708</v>
      </c>
      <c r="B2598">
        <v>15.3</v>
      </c>
      <c r="C2598">
        <v>15.9</v>
      </c>
      <c r="D2598" s="4">
        <v>-1.29032258064515E-2</v>
      </c>
      <c r="E2598" s="4">
        <v>3.15457413249209E-3</v>
      </c>
      <c r="F2598">
        <f t="shared" si="287"/>
        <v>15.119599999999989</v>
      </c>
      <c r="G2598">
        <f t="shared" ca="1" si="288"/>
        <v>13.629413488183431</v>
      </c>
      <c r="H2598" s="14">
        <f t="shared" ca="1" si="289"/>
        <v>12.884320232275153</v>
      </c>
      <c r="I2598" s="13">
        <f t="shared" ca="1" si="290"/>
        <v>0.12105867189745337</v>
      </c>
      <c r="J2598" s="13">
        <f t="shared" ca="1" si="291"/>
        <v>0</v>
      </c>
      <c r="K2598" s="7">
        <f t="shared" ca="1" si="292"/>
        <v>0</v>
      </c>
      <c r="L2598" s="13">
        <f t="shared" ca="1" si="293"/>
        <v>0</v>
      </c>
      <c r="M2598" s="7">
        <f t="shared" ca="1" si="294"/>
        <v>0</v>
      </c>
      <c r="P2598" s="15">
        <v>0.90939443871386016</v>
      </c>
      <c r="Q2598" s="11">
        <v>19.100000000000001</v>
      </c>
    </row>
    <row r="2599" spans="1:17" x14ac:dyDescent="0.25">
      <c r="A2599" s="3">
        <v>41709</v>
      </c>
      <c r="B2599">
        <v>15.55</v>
      </c>
      <c r="C2599">
        <v>16.100000000000001</v>
      </c>
      <c r="D2599" s="4">
        <v>1.6339869281045701E-2</v>
      </c>
      <c r="E2599" s="4">
        <v>1.25786163522013E-2</v>
      </c>
      <c r="F2599">
        <f t="shared" si="287"/>
        <v>15.124999999999991</v>
      </c>
      <c r="G2599">
        <f t="shared" ca="1" si="288"/>
        <v>13.635709900657353</v>
      </c>
      <c r="H2599" s="14">
        <f t="shared" ca="1" si="289"/>
        <v>12.891064850986035</v>
      </c>
      <c r="I2599" s="13">
        <f t="shared" ca="1" si="290"/>
        <v>0.28537086239114989</v>
      </c>
      <c r="J2599" s="13">
        <f t="shared" ca="1" si="291"/>
        <v>0</v>
      </c>
      <c r="K2599" s="7">
        <f t="shared" ca="1" si="292"/>
        <v>0</v>
      </c>
      <c r="L2599" s="13">
        <f t="shared" ca="1" si="293"/>
        <v>0</v>
      </c>
      <c r="M2599" s="7">
        <f t="shared" ca="1" si="294"/>
        <v>0</v>
      </c>
      <c r="P2599" s="15">
        <v>0.91297256223074919</v>
      </c>
      <c r="Q2599" s="11">
        <v>16.3</v>
      </c>
    </row>
    <row r="2600" spans="1:17" x14ac:dyDescent="0.25">
      <c r="A2600" s="3">
        <v>41710</v>
      </c>
      <c r="B2600">
        <v>15.3</v>
      </c>
      <c r="C2600">
        <v>15.95</v>
      </c>
      <c r="D2600" s="4">
        <v>-1.6077170418006399E-2</v>
      </c>
      <c r="E2600" s="4">
        <v>-9.3167701863355896E-3</v>
      </c>
      <c r="F2600">
        <f t="shared" si="287"/>
        <v>15.128599999999993</v>
      </c>
      <c r="G2600">
        <f t="shared" ca="1" si="288"/>
        <v>13.639979148338966</v>
      </c>
      <c r="H2600" s="14">
        <f t="shared" ca="1" si="289"/>
        <v>12.895668722508454</v>
      </c>
      <c r="I2600" s="13">
        <f t="shared" ca="1" si="290"/>
        <v>0.11514013108761476</v>
      </c>
      <c r="J2600" s="13">
        <f t="shared" ca="1" si="291"/>
        <v>0</v>
      </c>
      <c r="K2600" s="7">
        <f t="shared" ca="1" si="292"/>
        <v>0</v>
      </c>
      <c r="L2600" s="13">
        <f t="shared" ca="1" si="293"/>
        <v>0</v>
      </c>
      <c r="M2600" s="7">
        <f t="shared" ca="1" si="294"/>
        <v>0</v>
      </c>
      <c r="P2600" s="15">
        <v>0.91511978474407685</v>
      </c>
      <c r="Q2600" s="11">
        <v>17.2</v>
      </c>
    </row>
    <row r="2601" spans="1:17" x14ac:dyDescent="0.25">
      <c r="A2601" s="3">
        <v>41711</v>
      </c>
      <c r="B2601">
        <v>16.600000000000001</v>
      </c>
      <c r="C2601">
        <v>16.600000000000001</v>
      </c>
      <c r="D2601" s="4">
        <v>8.4967320261438106E-2</v>
      </c>
      <c r="E2601" s="4">
        <v>4.0752351097178799E-2</v>
      </c>
      <c r="F2601">
        <f t="shared" si="287"/>
        <v>15.138199999999994</v>
      </c>
      <c r="G2601">
        <f t="shared" ca="1" si="288"/>
        <v>13.647860857388487</v>
      </c>
      <c r="H2601" s="14">
        <f t="shared" ca="1" si="289"/>
        <v>12.902691286082735</v>
      </c>
      <c r="I2601" s="13">
        <f t="shared" ca="1" si="290"/>
        <v>0.98085057166150114</v>
      </c>
      <c r="J2601" s="13">
        <f t="shared" ca="1" si="291"/>
        <v>0</v>
      </c>
      <c r="K2601" s="7">
        <f t="shared" ca="1" si="292"/>
        <v>0</v>
      </c>
      <c r="L2601" s="13">
        <f t="shared" ca="1" si="293"/>
        <v>0</v>
      </c>
      <c r="M2601" s="7">
        <f t="shared" ca="1" si="294"/>
        <v>0</v>
      </c>
      <c r="P2601" s="15">
        <v>0.91607989321851069</v>
      </c>
      <c r="Q2601" s="11">
        <v>19.675000000000001</v>
      </c>
    </row>
    <row r="2602" spans="1:17" x14ac:dyDescent="0.25">
      <c r="A2602" s="3">
        <v>41712</v>
      </c>
      <c r="B2602">
        <v>17.100000000000001</v>
      </c>
      <c r="C2602">
        <v>17.25</v>
      </c>
      <c r="D2602" s="4">
        <v>3.0120481927710802E-2</v>
      </c>
      <c r="E2602" s="4">
        <v>1.17302052785924E-2</v>
      </c>
      <c r="F2602">
        <f t="shared" si="287"/>
        <v>15.149799999999992</v>
      </c>
      <c r="G2602">
        <f t="shared" ca="1" si="288"/>
        <v>13.655527615191922</v>
      </c>
      <c r="H2602" s="14">
        <f t="shared" ca="1" si="289"/>
        <v>12.908391422787886</v>
      </c>
      <c r="I2602" s="13">
        <f t="shared" ca="1" si="290"/>
        <v>1.3051168045580255</v>
      </c>
      <c r="J2602" s="13">
        <f t="shared" ca="1" si="291"/>
        <v>0</v>
      </c>
      <c r="K2602" s="7">
        <f t="shared" ca="1" si="292"/>
        <v>0</v>
      </c>
      <c r="L2602" s="13">
        <f t="shared" ca="1" si="293"/>
        <v>0</v>
      </c>
      <c r="M2602" s="7">
        <f t="shared" ca="1" si="294"/>
        <v>0</v>
      </c>
      <c r="P2602" s="15">
        <v>0.91807099905282652</v>
      </c>
      <c r="Q2602" s="11">
        <v>21.774999999999999</v>
      </c>
    </row>
    <row r="2603" spans="1:17" x14ac:dyDescent="0.25">
      <c r="A2603" s="3">
        <v>41715</v>
      </c>
      <c r="B2603">
        <v>16.149999999999999</v>
      </c>
      <c r="C2603">
        <v>16.600000000000001</v>
      </c>
      <c r="D2603" s="4">
        <v>-5.5555555555555698E-2</v>
      </c>
      <c r="E2603" s="4">
        <v>-3.7681159420289802E-2</v>
      </c>
      <c r="F2603">
        <f t="shared" si="287"/>
        <v>15.156799999999993</v>
      </c>
      <c r="G2603">
        <f t="shared" ca="1" si="288"/>
        <v>13.661957613659547</v>
      </c>
      <c r="H2603" s="14">
        <f t="shared" ca="1" si="289"/>
        <v>12.914536420489323</v>
      </c>
      <c r="I2603" s="13">
        <f t="shared" ca="1" si="290"/>
        <v>0.66441787380104889</v>
      </c>
      <c r="J2603" s="13">
        <f t="shared" ca="1" si="291"/>
        <v>0</v>
      </c>
      <c r="K2603" s="7">
        <f t="shared" ca="1" si="292"/>
        <v>0</v>
      </c>
      <c r="L2603" s="13">
        <f t="shared" ca="1" si="293"/>
        <v>0</v>
      </c>
      <c r="M2603" s="7">
        <f t="shared" ca="1" si="294"/>
        <v>0</v>
      </c>
      <c r="P2603" s="15">
        <v>0.91978228731120781</v>
      </c>
      <c r="Q2603" s="11">
        <v>22.04</v>
      </c>
    </row>
    <row r="2604" spans="1:17" x14ac:dyDescent="0.25">
      <c r="A2604" s="3">
        <v>41716</v>
      </c>
      <c r="B2604">
        <v>15.6</v>
      </c>
      <c r="C2604">
        <v>16.25</v>
      </c>
      <c r="D2604" s="4">
        <v>-3.4055727554179502E-2</v>
      </c>
      <c r="E2604" s="4">
        <v>-2.1084337349397599E-2</v>
      </c>
      <c r="F2604">
        <f t="shared" si="287"/>
        <v>15.163999999999993</v>
      </c>
      <c r="G2604">
        <f t="shared" ca="1" si="288"/>
        <v>13.671376805754372</v>
      </c>
      <c r="H2604" s="14">
        <f t="shared" ca="1" si="289"/>
        <v>12.925065208631562</v>
      </c>
      <c r="I2604" s="13">
        <f t="shared" ca="1" si="290"/>
        <v>0.2921031923400893</v>
      </c>
      <c r="J2604" s="13">
        <f t="shared" ca="1" si="291"/>
        <v>0</v>
      </c>
      <c r="K2604" s="7">
        <f t="shared" ca="1" si="292"/>
        <v>0</v>
      </c>
      <c r="L2604" s="13">
        <f t="shared" ca="1" si="293"/>
        <v>0</v>
      </c>
      <c r="M2604" s="7">
        <f t="shared" ca="1" si="294"/>
        <v>0</v>
      </c>
      <c r="P2604" s="15">
        <v>0.91996072714471988</v>
      </c>
      <c r="Q2604" s="11">
        <v>26.12</v>
      </c>
    </row>
    <row r="2605" spans="1:17" x14ac:dyDescent="0.25">
      <c r="A2605" s="3">
        <v>41717</v>
      </c>
      <c r="B2605">
        <v>16</v>
      </c>
      <c r="C2605">
        <v>16.5</v>
      </c>
      <c r="D2605" s="4">
        <v>2.56410256410258E-2</v>
      </c>
      <c r="E2605" s="4">
        <v>1.53846153846153E-2</v>
      </c>
      <c r="F2605">
        <f t="shared" si="287"/>
        <v>15.169399999999991</v>
      </c>
      <c r="G2605">
        <f t="shared" ca="1" si="288"/>
        <v>13.676204219132661</v>
      </c>
      <c r="H2605" s="14">
        <f t="shared" ca="1" si="289"/>
        <v>12.929606328698995</v>
      </c>
      <c r="I2605" s="13">
        <f t="shared" ca="1" si="290"/>
        <v>0.55625659450869247</v>
      </c>
      <c r="J2605" s="13">
        <f t="shared" ca="1" si="291"/>
        <v>0</v>
      </c>
      <c r="K2605" s="7">
        <f t="shared" ca="1" si="292"/>
        <v>0</v>
      </c>
      <c r="L2605" s="13">
        <f t="shared" ca="1" si="293"/>
        <v>0</v>
      </c>
      <c r="M2605" s="7">
        <f t="shared" ca="1" si="294"/>
        <v>0</v>
      </c>
      <c r="P2605" s="15">
        <v>0.92054756760134904</v>
      </c>
      <c r="Q2605" s="11">
        <v>14.63</v>
      </c>
    </row>
    <row r="2606" spans="1:17" x14ac:dyDescent="0.25">
      <c r="A2606" s="3">
        <v>41718</v>
      </c>
      <c r="B2606">
        <v>15.75</v>
      </c>
      <c r="C2606">
        <v>16.2</v>
      </c>
      <c r="D2606" s="4">
        <v>-1.5625E-2</v>
      </c>
      <c r="E2606" s="4">
        <v>-1.8181818181818198E-2</v>
      </c>
      <c r="F2606">
        <f t="shared" si="287"/>
        <v>15.175399999999991</v>
      </c>
      <c r="G2606">
        <f t="shared" ca="1" si="288"/>
        <v>13.682897122280822</v>
      </c>
      <c r="H2606" s="14">
        <f t="shared" ca="1" si="289"/>
        <v>12.936645683421238</v>
      </c>
      <c r="I2606" s="13">
        <f t="shared" ca="1" si="290"/>
        <v>0.38499088248198782</v>
      </c>
      <c r="J2606" s="13">
        <f t="shared" ca="1" si="291"/>
        <v>0</v>
      </c>
      <c r="K2606" s="7">
        <f t="shared" ca="1" si="292"/>
        <v>0</v>
      </c>
      <c r="L2606" s="13">
        <f t="shared" ca="1" si="293"/>
        <v>0</v>
      </c>
      <c r="M2606" s="7">
        <f t="shared" ca="1" si="294"/>
        <v>0</v>
      </c>
      <c r="P2606" s="15">
        <v>0.92102433705031739</v>
      </c>
      <c r="Q2606" s="11">
        <v>17.625</v>
      </c>
    </row>
    <row r="2607" spans="1:17" x14ac:dyDescent="0.25">
      <c r="A2607" s="3">
        <v>41719</v>
      </c>
      <c r="B2607">
        <v>16</v>
      </c>
      <c r="C2607">
        <v>16.45</v>
      </c>
      <c r="D2607" s="4">
        <v>1.5873015873015799E-2</v>
      </c>
      <c r="E2607" s="4">
        <v>1.54320987654322E-2</v>
      </c>
      <c r="F2607">
        <f t="shared" si="287"/>
        <v>15.181999999999992</v>
      </c>
      <c r="G2607">
        <f t="shared" ca="1" si="288"/>
        <v>13.689513484148005</v>
      </c>
      <c r="H2607" s="14">
        <f t="shared" ca="1" si="289"/>
        <v>12.943270226222012</v>
      </c>
      <c r="I2607" s="13">
        <f t="shared" ca="1" si="290"/>
        <v>0.54807865351671403</v>
      </c>
      <c r="J2607" s="13">
        <f t="shared" ca="1" si="291"/>
        <v>0</v>
      </c>
      <c r="K2607" s="7">
        <f t="shared" ca="1" si="292"/>
        <v>0</v>
      </c>
      <c r="L2607" s="13">
        <f t="shared" ca="1" si="293"/>
        <v>0</v>
      </c>
      <c r="M2607" s="7">
        <f t="shared" ca="1" si="294"/>
        <v>0</v>
      </c>
      <c r="P2607" s="15">
        <v>0.92586635828041408</v>
      </c>
      <c r="Q2607" s="11">
        <v>47.85</v>
      </c>
    </row>
    <row r="2608" spans="1:17" x14ac:dyDescent="0.25">
      <c r="A2608" s="3">
        <v>41722</v>
      </c>
      <c r="B2608">
        <v>15.95</v>
      </c>
      <c r="C2608">
        <v>16.45</v>
      </c>
      <c r="D2608" s="4">
        <v>-3.1250000000000401E-3</v>
      </c>
      <c r="E2608" s="4">
        <v>0</v>
      </c>
      <c r="F2608">
        <f t="shared" si="287"/>
        <v>15.191199999999991</v>
      </c>
      <c r="G2608">
        <f t="shared" ca="1" si="288"/>
        <v>13.7010984732576</v>
      </c>
      <c r="H2608" s="14">
        <f t="shared" ca="1" si="289"/>
        <v>12.956047709886406</v>
      </c>
      <c r="I2608" s="13">
        <f t="shared" ca="1" si="290"/>
        <v>0.50922704687033693</v>
      </c>
      <c r="J2608" s="13">
        <f t="shared" ca="1" si="291"/>
        <v>0</v>
      </c>
      <c r="K2608" s="7">
        <f t="shared" ca="1" si="292"/>
        <v>0</v>
      </c>
      <c r="L2608" s="13">
        <f t="shared" ca="1" si="293"/>
        <v>0</v>
      </c>
      <c r="M2608" s="7">
        <f t="shared" ca="1" si="294"/>
        <v>0</v>
      </c>
      <c r="P2608" s="15">
        <v>0.92667148000232324</v>
      </c>
      <c r="Q2608" s="11">
        <v>19.03</v>
      </c>
    </row>
    <row r="2609" spans="1:17" x14ac:dyDescent="0.25">
      <c r="A2609" s="3">
        <v>41723</v>
      </c>
      <c r="B2609">
        <v>15.7</v>
      </c>
      <c r="C2609">
        <v>16.25</v>
      </c>
      <c r="D2609" s="4">
        <v>-1.56739811912225E-2</v>
      </c>
      <c r="E2609" s="4">
        <v>-1.2158054711246201E-2</v>
      </c>
      <c r="F2609">
        <f t="shared" si="287"/>
        <v>15.199599999999991</v>
      </c>
      <c r="G2609">
        <f t="shared" ca="1" si="288"/>
        <v>13.712576180419417</v>
      </c>
      <c r="H2609" s="14">
        <f t="shared" ca="1" si="289"/>
        <v>12.969064270629129</v>
      </c>
      <c r="I2609" s="13">
        <f t="shared" ca="1" si="290"/>
        <v>0.33651108570752369</v>
      </c>
      <c r="J2609" s="13">
        <f t="shared" ca="1" si="291"/>
        <v>0</v>
      </c>
      <c r="K2609" s="7">
        <f t="shared" ca="1" si="292"/>
        <v>0</v>
      </c>
      <c r="L2609" s="13">
        <f t="shared" ca="1" si="293"/>
        <v>0</v>
      </c>
      <c r="M2609" s="7">
        <f t="shared" ca="1" si="294"/>
        <v>0</v>
      </c>
      <c r="P2609" s="15">
        <v>0.92668947542579949</v>
      </c>
      <c r="Q2609" s="11">
        <v>19.875</v>
      </c>
    </row>
    <row r="2610" spans="1:17" x14ac:dyDescent="0.25">
      <c r="A2610" s="3">
        <v>41724</v>
      </c>
      <c r="B2610">
        <v>16.05</v>
      </c>
      <c r="C2610">
        <v>16.649999999999999</v>
      </c>
      <c r="D2610" s="4">
        <v>2.22929936305734E-2</v>
      </c>
      <c r="E2610" s="4">
        <v>2.4615384615384501E-2</v>
      </c>
      <c r="F2610">
        <f t="shared" si="287"/>
        <v>15.211399999999992</v>
      </c>
      <c r="G2610">
        <f t="shared" ca="1" si="288"/>
        <v>13.729387840805609</v>
      </c>
      <c r="H2610" s="14">
        <f t="shared" ca="1" si="289"/>
        <v>12.988381761208416</v>
      </c>
      <c r="I2610" s="13">
        <f t="shared" ca="1" si="290"/>
        <v>0.56585230748435178</v>
      </c>
      <c r="J2610" s="13">
        <f t="shared" ca="1" si="291"/>
        <v>0</v>
      </c>
      <c r="K2610" s="7">
        <f t="shared" ca="1" si="292"/>
        <v>0</v>
      </c>
      <c r="L2610" s="13">
        <f t="shared" ca="1" si="293"/>
        <v>0</v>
      </c>
      <c r="M2610" s="7">
        <f t="shared" ca="1" si="294"/>
        <v>0</v>
      </c>
      <c r="P2610" s="15">
        <v>0.92753392826064163</v>
      </c>
      <c r="Q2610" s="11">
        <v>16</v>
      </c>
    </row>
    <row r="2611" spans="1:17" x14ac:dyDescent="0.25">
      <c r="A2611" s="3">
        <v>41725</v>
      </c>
      <c r="B2611">
        <v>15.75</v>
      </c>
      <c r="C2611">
        <v>16.399999999999999</v>
      </c>
      <c r="D2611" s="4">
        <v>-1.86915887850467E-2</v>
      </c>
      <c r="E2611" s="4">
        <v>-1.5015015015014999E-2</v>
      </c>
      <c r="F2611">
        <f t="shared" si="287"/>
        <v>15.221799999999991</v>
      </c>
      <c r="G2611">
        <f t="shared" ca="1" si="288"/>
        <v>13.745177245197668</v>
      </c>
      <c r="H2611" s="14">
        <f t="shared" ca="1" si="289"/>
        <v>13.006865867796506</v>
      </c>
      <c r="I2611" s="13">
        <f t="shared" ca="1" si="290"/>
        <v>0.35770815415256119</v>
      </c>
      <c r="J2611" s="13">
        <f t="shared" ca="1" si="291"/>
        <v>0</v>
      </c>
      <c r="K2611" s="7">
        <f t="shared" ca="1" si="292"/>
        <v>0</v>
      </c>
      <c r="L2611" s="13">
        <f t="shared" ca="1" si="293"/>
        <v>0</v>
      </c>
      <c r="M2611" s="7">
        <f t="shared" ca="1" si="294"/>
        <v>0</v>
      </c>
      <c r="P2611" s="15">
        <v>0.92876861655059617</v>
      </c>
      <c r="Q2611" s="11">
        <v>15.04</v>
      </c>
    </row>
    <row r="2612" spans="1:17" x14ac:dyDescent="0.25">
      <c r="A2612" s="3">
        <v>41726</v>
      </c>
      <c r="B2612">
        <v>15.6</v>
      </c>
      <c r="C2612">
        <v>16.25</v>
      </c>
      <c r="D2612" s="4">
        <v>-9.5238095238095993E-3</v>
      </c>
      <c r="E2612" s="4">
        <v>-9.1463414634145295E-3</v>
      </c>
      <c r="F2612">
        <f t="shared" si="287"/>
        <v>15.233199999999991</v>
      </c>
      <c r="G2612">
        <f t="shared" ca="1" si="288"/>
        <v>13.764725362833929</v>
      </c>
      <c r="H2612" s="14">
        <f t="shared" ca="1" si="289"/>
        <v>13.030488044250898</v>
      </c>
      <c r="I2612" s="13">
        <f t="shared" ca="1" si="290"/>
        <v>0.24978299979894644</v>
      </c>
      <c r="J2612" s="13">
        <f t="shared" ca="1" si="291"/>
        <v>0</v>
      </c>
      <c r="K2612" s="7">
        <f t="shared" ca="1" si="292"/>
        <v>0</v>
      </c>
      <c r="L2612" s="13">
        <f t="shared" ca="1" si="293"/>
        <v>0</v>
      </c>
      <c r="M2612" s="7">
        <f t="shared" ca="1" si="294"/>
        <v>0</v>
      </c>
      <c r="P2612" s="15">
        <v>0.93179979505922239</v>
      </c>
      <c r="Q2612" s="11">
        <v>14.61</v>
      </c>
    </row>
    <row r="2613" spans="1:17" x14ac:dyDescent="0.25">
      <c r="A2613" s="3">
        <v>41729</v>
      </c>
      <c r="B2613">
        <v>15.15</v>
      </c>
      <c r="C2613">
        <v>15.85</v>
      </c>
      <c r="D2613" s="4">
        <v>-2.88461538461539E-2</v>
      </c>
      <c r="E2613" s="4">
        <v>-2.4615384615384601E-2</v>
      </c>
      <c r="F2613">
        <f t="shared" si="287"/>
        <v>15.227199999999991</v>
      </c>
      <c r="G2613">
        <f t="shared" ca="1" si="288"/>
        <v>13.761464635072201</v>
      </c>
      <c r="H2613" s="14">
        <f t="shared" ca="1" si="289"/>
        <v>13.028596952608307</v>
      </c>
      <c r="I2613" s="13">
        <f t="shared" ca="1" si="290"/>
        <v>-5.2669807829733267E-2</v>
      </c>
      <c r="J2613" s="13">
        <f t="shared" ca="1" si="291"/>
        <v>0</v>
      </c>
      <c r="K2613" s="7">
        <f t="shared" ca="1" si="292"/>
        <v>0</v>
      </c>
      <c r="L2613" s="13">
        <f t="shared" ca="1" si="293"/>
        <v>0</v>
      </c>
      <c r="M2613" s="7">
        <f t="shared" ca="1" si="294"/>
        <v>0</v>
      </c>
      <c r="P2613" s="15">
        <v>0.93502036652641574</v>
      </c>
      <c r="Q2613" s="11">
        <v>15.03</v>
      </c>
    </row>
    <row r="2614" spans="1:17" x14ac:dyDescent="0.25">
      <c r="A2614" s="3">
        <v>41730</v>
      </c>
      <c r="B2614">
        <v>14.5</v>
      </c>
      <c r="C2614">
        <v>15.45</v>
      </c>
      <c r="D2614" s="4">
        <v>-4.2904290429043E-2</v>
      </c>
      <c r="E2614" s="4">
        <v>-2.5236593059937001E-2</v>
      </c>
      <c r="F2614">
        <f t="shared" si="287"/>
        <v>15.226199999999992</v>
      </c>
      <c r="G2614">
        <f t="shared" ca="1" si="288"/>
        <v>13.760054181876841</v>
      </c>
      <c r="H2614" s="14">
        <f t="shared" ca="1" si="289"/>
        <v>13.026981272815267</v>
      </c>
      <c r="I2614" s="13">
        <f t="shared" ca="1" si="290"/>
        <v>-0.49531226091114056</v>
      </c>
      <c r="J2614" s="13">
        <f t="shared" ca="1" si="291"/>
        <v>0</v>
      </c>
      <c r="K2614" s="7">
        <f t="shared" ca="1" si="292"/>
        <v>0</v>
      </c>
      <c r="L2614" s="13">
        <f t="shared" ca="1" si="293"/>
        <v>0</v>
      </c>
      <c r="M2614" s="7">
        <f t="shared" ca="1" si="294"/>
        <v>0</v>
      </c>
      <c r="P2614" s="15">
        <v>0.9354927492540106</v>
      </c>
      <c r="Q2614" s="11">
        <v>21.774999999999999</v>
      </c>
    </row>
    <row r="2615" spans="1:17" x14ac:dyDescent="0.25">
      <c r="A2615" s="3">
        <v>41731</v>
      </c>
      <c r="B2615">
        <v>14.6</v>
      </c>
      <c r="C2615">
        <v>15.55</v>
      </c>
      <c r="D2615" s="4">
        <v>6.89655172413795E-3</v>
      </c>
      <c r="E2615" s="4">
        <v>6.4724919093852602E-3</v>
      </c>
      <c r="F2615">
        <f t="shared" si="287"/>
        <v>15.218799999999991</v>
      </c>
      <c r="G2615">
        <f t="shared" ca="1" si="288"/>
        <v>13.754181769879937</v>
      </c>
      <c r="H2615" s="14">
        <f t="shared" ca="1" si="289"/>
        <v>13.021872654819909</v>
      </c>
      <c r="I2615" s="13">
        <f t="shared" ca="1" si="290"/>
        <v>-0.42249917915419399</v>
      </c>
      <c r="J2615" s="13">
        <f t="shared" ca="1" si="291"/>
        <v>0</v>
      </c>
      <c r="K2615" s="7">
        <f t="shared" ca="1" si="292"/>
        <v>0</v>
      </c>
      <c r="L2615" s="13">
        <f t="shared" ca="1" si="293"/>
        <v>0</v>
      </c>
      <c r="M2615" s="7">
        <f t="shared" ca="1" si="294"/>
        <v>0</v>
      </c>
      <c r="P2615" s="15">
        <v>0.93646777809574833</v>
      </c>
      <c r="Q2615" s="11">
        <v>21.97</v>
      </c>
    </row>
    <row r="2616" spans="1:17" x14ac:dyDescent="0.25">
      <c r="A2616" s="3">
        <v>41732</v>
      </c>
      <c r="B2616">
        <v>14.45</v>
      </c>
      <c r="C2616">
        <v>15.4</v>
      </c>
      <c r="D2616" s="4">
        <v>-1.02739726027398E-2</v>
      </c>
      <c r="E2616" s="4">
        <v>-9.6463022508038697E-3</v>
      </c>
      <c r="F2616">
        <f t="shared" si="287"/>
        <v>15.20779999999999</v>
      </c>
      <c r="G2616">
        <f t="shared" ca="1" si="288"/>
        <v>13.747783164480618</v>
      </c>
      <c r="H2616" s="14">
        <f t="shared" ca="1" si="289"/>
        <v>13.017774746720931</v>
      </c>
      <c r="I2616" s="13">
        <f t="shared" ca="1" si="290"/>
        <v>-0.5190351108043344</v>
      </c>
      <c r="J2616" s="13">
        <f t="shared" ca="1" si="291"/>
        <v>0</v>
      </c>
      <c r="K2616" s="7">
        <f t="shared" ca="1" si="292"/>
        <v>0</v>
      </c>
      <c r="L2616" s="13">
        <f t="shared" ca="1" si="293"/>
        <v>0</v>
      </c>
      <c r="M2616" s="7">
        <f t="shared" ca="1" si="294"/>
        <v>0</v>
      </c>
      <c r="P2616" s="15">
        <v>0.93837905364126506</v>
      </c>
      <c r="Q2616" s="11">
        <v>17.225000000000001</v>
      </c>
    </row>
    <row r="2617" spans="1:17" x14ac:dyDescent="0.25">
      <c r="A2617" s="3">
        <v>41733</v>
      </c>
      <c r="B2617">
        <v>14.85</v>
      </c>
      <c r="C2617">
        <v>15.75</v>
      </c>
      <c r="D2617" s="4">
        <v>2.7681660899654001E-2</v>
      </c>
      <c r="E2617" s="4">
        <v>2.27272727272727E-2</v>
      </c>
      <c r="F2617">
        <f t="shared" si="287"/>
        <v>15.203399999999991</v>
      </c>
      <c r="G2617">
        <f t="shared" ca="1" si="288"/>
        <v>13.743969138328223</v>
      </c>
      <c r="H2617" s="14">
        <f t="shared" ca="1" si="289"/>
        <v>13.014253707492339</v>
      </c>
      <c r="I2617" s="13">
        <f t="shared" ca="1" si="290"/>
        <v>-0.24214918930464052</v>
      </c>
      <c r="J2617" s="13">
        <f t="shared" ca="1" si="291"/>
        <v>0</v>
      </c>
      <c r="K2617" s="7">
        <f t="shared" ca="1" si="292"/>
        <v>0</v>
      </c>
      <c r="L2617" s="13">
        <f t="shared" ca="1" si="293"/>
        <v>0</v>
      </c>
      <c r="M2617" s="7">
        <f t="shared" ca="1" si="294"/>
        <v>0</v>
      </c>
      <c r="P2617" s="15">
        <v>0.93862611777059135</v>
      </c>
      <c r="Q2617" s="11">
        <v>19.260000000000002</v>
      </c>
    </row>
    <row r="2618" spans="1:17" x14ac:dyDescent="0.25">
      <c r="A2618" s="3">
        <v>41736</v>
      </c>
      <c r="B2618">
        <v>15.5</v>
      </c>
      <c r="C2618">
        <v>16</v>
      </c>
      <c r="D2618" s="4">
        <v>4.3771043771043898E-2</v>
      </c>
      <c r="E2618" s="4">
        <v>1.5873015873015799E-2</v>
      </c>
      <c r="F2618">
        <f t="shared" si="287"/>
        <v>15.20419999999999</v>
      </c>
      <c r="G2618">
        <f t="shared" ca="1" si="288"/>
        <v>13.744661593516625</v>
      </c>
      <c r="H2618" s="14">
        <f t="shared" ca="1" si="289"/>
        <v>13.014892390274941</v>
      </c>
      <c r="I2618" s="13">
        <f t="shared" ca="1" si="290"/>
        <v>0.20266681485464683</v>
      </c>
      <c r="J2618" s="13">
        <f t="shared" ca="1" si="291"/>
        <v>0</v>
      </c>
      <c r="K2618" s="7">
        <f t="shared" ca="1" si="292"/>
        <v>0</v>
      </c>
      <c r="L2618" s="13">
        <f t="shared" ca="1" si="293"/>
        <v>0</v>
      </c>
      <c r="M2618" s="7">
        <f t="shared" ca="1" si="294"/>
        <v>0</v>
      </c>
      <c r="P2618" s="15">
        <v>0.93898954932702805</v>
      </c>
      <c r="Q2618" s="11">
        <v>44.55</v>
      </c>
    </row>
    <row r="2619" spans="1:17" x14ac:dyDescent="0.25">
      <c r="A2619" s="3">
        <v>41737</v>
      </c>
      <c r="B2619">
        <v>15.15</v>
      </c>
      <c r="C2619">
        <v>15.75</v>
      </c>
      <c r="D2619" s="4">
        <v>-2.25806451612903E-2</v>
      </c>
      <c r="E2619" s="4">
        <v>-1.5625E-2</v>
      </c>
      <c r="F2619">
        <f t="shared" si="287"/>
        <v>15.206599999999991</v>
      </c>
      <c r="G2619">
        <f t="shared" ca="1" si="288"/>
        <v>13.747646114505319</v>
      </c>
      <c r="H2619" s="14">
        <f t="shared" ca="1" si="289"/>
        <v>13.018169171757982</v>
      </c>
      <c r="I2619" s="13">
        <f t="shared" ca="1" si="290"/>
        <v>-3.8794920499354839E-2</v>
      </c>
      <c r="J2619" s="13">
        <f t="shared" ca="1" si="291"/>
        <v>0</v>
      </c>
      <c r="K2619" s="7">
        <f t="shared" ca="1" si="292"/>
        <v>0</v>
      </c>
      <c r="L2619" s="13">
        <f t="shared" ca="1" si="293"/>
        <v>0</v>
      </c>
      <c r="M2619" s="7">
        <f t="shared" ca="1" si="294"/>
        <v>0</v>
      </c>
      <c r="P2619" s="15">
        <v>0.9417380642699561</v>
      </c>
      <c r="Q2619" s="11">
        <v>14.99</v>
      </c>
    </row>
    <row r="2620" spans="1:17" x14ac:dyDescent="0.25">
      <c r="A2620" s="3">
        <v>41738</v>
      </c>
      <c r="B2620">
        <v>14.5</v>
      </c>
      <c r="C2620">
        <v>15.45</v>
      </c>
      <c r="D2620" s="4">
        <v>-4.2904290429043E-2</v>
      </c>
      <c r="E2620" s="4">
        <v>-1.9047619047619101E-2</v>
      </c>
      <c r="F2620">
        <f t="shared" ref="F2620:F2683" si="295">AVERAGE(B2371:B2620)</f>
        <v>15.205999999999992</v>
      </c>
      <c r="G2620">
        <f t="shared" ref="G2620:G2683" ca="1" si="296">F2620-_xlfn.STDEV.P(OFFSET(B2620,0,0,-250,1))</f>
        <v>13.746786513220213</v>
      </c>
      <c r="H2620" s="14">
        <f t="shared" ref="H2620:H2683" ca="1" si="297">F2620-1.5*_xlfn.STDEV.P(OFFSET(B2620,0,0,-250,1))</f>
        <v>13.017179769830323</v>
      </c>
      <c r="I2620" s="13">
        <f t="shared" ref="I2620:I2683" ca="1" si="298">(B2620-F2620)/_xlfn.STDEV.P(OFFSET(B2620,0,0,-250,1))</f>
        <v>-0.4838222826174714</v>
      </c>
      <c r="J2620" s="13">
        <f t="shared" ca="1" si="291"/>
        <v>0</v>
      </c>
      <c r="K2620" s="7">
        <f t="shared" ca="1" si="292"/>
        <v>0</v>
      </c>
      <c r="L2620" s="13">
        <f t="shared" ca="1" si="293"/>
        <v>0</v>
      </c>
      <c r="M2620" s="7">
        <f t="shared" ca="1" si="294"/>
        <v>0</v>
      </c>
      <c r="P2620" s="15">
        <v>0.94456661687337151</v>
      </c>
      <c r="Q2620" s="11">
        <v>26.01</v>
      </c>
    </row>
    <row r="2621" spans="1:17" x14ac:dyDescent="0.25">
      <c r="A2621" s="3">
        <v>41739</v>
      </c>
      <c r="B2621">
        <v>15.85</v>
      </c>
      <c r="C2621">
        <v>16.25</v>
      </c>
      <c r="D2621" s="4">
        <v>9.3103448275862102E-2</v>
      </c>
      <c r="E2621" s="4">
        <v>5.1779935275080999E-2</v>
      </c>
      <c r="F2621">
        <f t="shared" si="295"/>
        <v>15.21019999999999</v>
      </c>
      <c r="G2621">
        <f t="shared" ca="1" si="296"/>
        <v>13.750650083073541</v>
      </c>
      <c r="H2621" s="14">
        <f t="shared" ca="1" si="297"/>
        <v>13.020875124610317</v>
      </c>
      <c r="I2621" s="13">
        <f t="shared" ca="1" si="298"/>
        <v>0.43835431223024879</v>
      </c>
      <c r="J2621" s="13">
        <f t="shared" ref="J2621:J2684" ca="1" si="299">IF(AND(J2620=0,I2620&lt;-1),1,IF(AND(J2620=1,I2620&gt;-0.5),0,J2620))</f>
        <v>0</v>
      </c>
      <c r="K2621" s="7">
        <f t="shared" ref="K2621:K2684" ca="1" si="300">J2621*D2621</f>
        <v>0</v>
      </c>
      <c r="L2621" s="13">
        <f t="shared" ref="L2621:L2684" ca="1" si="301">IF(AND(L2620=0,I2620&lt;-1.5),1,IF(AND(L2620=1,I2620&gt;0.5),0,L2620))</f>
        <v>0</v>
      </c>
      <c r="M2621" s="7">
        <f t="shared" ref="M2621:M2684" ca="1" si="302">L2621*D2621</f>
        <v>0</v>
      </c>
      <c r="P2621" s="15">
        <v>0.94733070891980975</v>
      </c>
      <c r="Q2621" s="11">
        <v>24.87</v>
      </c>
    </row>
    <row r="2622" spans="1:17" x14ac:dyDescent="0.25">
      <c r="A2622" s="3">
        <v>41740</v>
      </c>
      <c r="B2622">
        <v>16.850000000000001</v>
      </c>
      <c r="C2622">
        <v>16.649999999999999</v>
      </c>
      <c r="D2622" s="4">
        <v>6.3091482649842295E-2</v>
      </c>
      <c r="E2622" s="4">
        <v>2.4615384615384501E-2</v>
      </c>
      <c r="F2622">
        <f t="shared" si="295"/>
        <v>15.21839999999999</v>
      </c>
      <c r="G2622">
        <f t="shared" ca="1" si="296"/>
        <v>13.755423089724234</v>
      </c>
      <c r="H2622" s="14">
        <f t="shared" ca="1" si="297"/>
        <v>13.023934634586357</v>
      </c>
      <c r="I2622" s="13">
        <f t="shared" ca="1" si="298"/>
        <v>1.115260253623874</v>
      </c>
      <c r="J2622" s="13">
        <f t="shared" ca="1" si="299"/>
        <v>0</v>
      </c>
      <c r="K2622" s="7">
        <f t="shared" ca="1" si="300"/>
        <v>0</v>
      </c>
      <c r="L2622" s="13">
        <f t="shared" ca="1" si="301"/>
        <v>0</v>
      </c>
      <c r="M2622" s="7">
        <f t="shared" ca="1" si="302"/>
        <v>0</v>
      </c>
      <c r="P2622" s="15">
        <v>0.95271170934162874</v>
      </c>
      <c r="Q2622" s="11">
        <v>16.399999999999999</v>
      </c>
    </row>
    <row r="2623" spans="1:17" x14ac:dyDescent="0.25">
      <c r="A2623" s="3">
        <v>41743</v>
      </c>
      <c r="B2623">
        <v>16.649999999999999</v>
      </c>
      <c r="C2623">
        <v>16.850000000000001</v>
      </c>
      <c r="D2623" s="4">
        <v>0</v>
      </c>
      <c r="E2623" s="4">
        <v>0</v>
      </c>
      <c r="F2623">
        <f t="shared" si="295"/>
        <v>15.22599999999999</v>
      </c>
      <c r="G2623">
        <f t="shared" ca="1" si="296"/>
        <v>13.76054307466919</v>
      </c>
      <c r="H2623" s="14">
        <f t="shared" ca="1" si="297"/>
        <v>13.027814612003791</v>
      </c>
      <c r="I2623" s="13">
        <f t="shared" ca="1" si="298"/>
        <v>0.97171058076549544</v>
      </c>
      <c r="J2623" s="13">
        <f t="shared" ca="1" si="299"/>
        <v>0</v>
      </c>
      <c r="K2623" s="7">
        <f t="shared" ca="1" si="300"/>
        <v>0</v>
      </c>
      <c r="L2623" s="13">
        <f t="shared" ca="1" si="301"/>
        <v>0</v>
      </c>
      <c r="M2623" s="7">
        <f t="shared" ca="1" si="302"/>
        <v>0</v>
      </c>
      <c r="P2623" s="15">
        <v>0.95279845996047963</v>
      </c>
      <c r="Q2623" s="11">
        <v>14.81</v>
      </c>
    </row>
    <row r="2624" spans="1:17" x14ac:dyDescent="0.25">
      <c r="A2624" s="3">
        <v>41744</v>
      </c>
      <c r="B2624">
        <v>16.45</v>
      </c>
      <c r="C2624">
        <v>16.649999999999999</v>
      </c>
      <c r="D2624" s="4">
        <v>-1.2012012012012E-2</v>
      </c>
      <c r="E2624" s="4">
        <v>-1.18694362017806E-2</v>
      </c>
      <c r="F2624">
        <f t="shared" si="295"/>
        <v>15.233999999999991</v>
      </c>
      <c r="G2624">
        <f t="shared" ca="1" si="296"/>
        <v>13.767342575786689</v>
      </c>
      <c r="H2624" s="14">
        <f t="shared" ca="1" si="297"/>
        <v>13.034013863680038</v>
      </c>
      <c r="I2624" s="13">
        <f t="shared" ca="1" si="298"/>
        <v>0.82909613378342661</v>
      </c>
      <c r="J2624" s="13">
        <f t="shared" ca="1" si="299"/>
        <v>0</v>
      </c>
      <c r="K2624" s="7">
        <f t="shared" ca="1" si="300"/>
        <v>0</v>
      </c>
      <c r="L2624" s="13">
        <f t="shared" ca="1" si="301"/>
        <v>0</v>
      </c>
      <c r="M2624" s="7">
        <f t="shared" ca="1" si="302"/>
        <v>0</v>
      </c>
      <c r="P2624" s="15">
        <v>0.9535871191572507</v>
      </c>
      <c r="Q2624" s="11">
        <v>44.18</v>
      </c>
    </row>
    <row r="2625" spans="1:17" x14ac:dyDescent="0.25">
      <c r="A2625" s="3">
        <v>41745</v>
      </c>
      <c r="B2625">
        <v>15.9</v>
      </c>
      <c r="C2625">
        <v>16.350000000000001</v>
      </c>
      <c r="D2625" s="4">
        <v>-3.3434650455927001E-2</v>
      </c>
      <c r="E2625" s="4">
        <v>-1.8018018018017799E-2</v>
      </c>
      <c r="F2625">
        <f t="shared" si="295"/>
        <v>15.236999999999991</v>
      </c>
      <c r="G2625">
        <f t="shared" ca="1" si="296"/>
        <v>13.769750532458769</v>
      </c>
      <c r="H2625" s="14">
        <f t="shared" ca="1" si="297"/>
        <v>13.036125798688158</v>
      </c>
      <c r="I2625" s="13">
        <f t="shared" ca="1" si="298"/>
        <v>0.45186589919916414</v>
      </c>
      <c r="J2625" s="13">
        <f t="shared" ca="1" si="299"/>
        <v>0</v>
      </c>
      <c r="K2625" s="7">
        <f t="shared" ca="1" si="300"/>
        <v>0</v>
      </c>
      <c r="L2625" s="13">
        <f t="shared" ca="1" si="301"/>
        <v>0</v>
      </c>
      <c r="M2625" s="7">
        <f t="shared" ca="1" si="302"/>
        <v>0</v>
      </c>
      <c r="P2625" s="15">
        <v>0.95683295393410628</v>
      </c>
      <c r="Q2625" s="11">
        <v>22.19</v>
      </c>
    </row>
    <row r="2626" spans="1:17" x14ac:dyDescent="0.25">
      <c r="A2626" s="3">
        <v>41746</v>
      </c>
      <c r="B2626">
        <v>15.6</v>
      </c>
      <c r="C2626">
        <v>16.100000000000001</v>
      </c>
      <c r="D2626" s="4">
        <v>-1.88679245283019E-2</v>
      </c>
      <c r="E2626" s="4">
        <v>-1.5290519877675801E-2</v>
      </c>
      <c r="F2626">
        <f t="shared" si="295"/>
        <v>15.241199999999992</v>
      </c>
      <c r="G2626">
        <f t="shared" ca="1" si="296"/>
        <v>13.774420343746197</v>
      </c>
      <c r="H2626" s="14">
        <f t="shared" ca="1" si="297"/>
        <v>13.041030515619298</v>
      </c>
      <c r="I2626" s="13">
        <f t="shared" ca="1" si="298"/>
        <v>0.2446175187051576</v>
      </c>
      <c r="J2626" s="13">
        <f t="shared" ca="1" si="299"/>
        <v>0</v>
      </c>
      <c r="K2626" s="7">
        <f t="shared" ca="1" si="300"/>
        <v>0</v>
      </c>
      <c r="L2626" s="13">
        <f t="shared" ca="1" si="301"/>
        <v>0</v>
      </c>
      <c r="M2626" s="7">
        <f t="shared" ca="1" si="302"/>
        <v>0</v>
      </c>
      <c r="P2626" s="15">
        <v>0.95815118282075562</v>
      </c>
      <c r="Q2626" s="11">
        <v>14.66</v>
      </c>
    </row>
    <row r="2627" spans="1:17" x14ac:dyDescent="0.25">
      <c r="A2627" s="3">
        <v>41747</v>
      </c>
      <c r="B2627">
        <v>15.6</v>
      </c>
      <c r="C2627">
        <v>16.100000000000001</v>
      </c>
      <c r="D2627" s="4">
        <v>0</v>
      </c>
      <c r="E2627" s="4">
        <v>0</v>
      </c>
      <c r="F2627">
        <f t="shared" si="295"/>
        <v>15.246599999999992</v>
      </c>
      <c r="G2627">
        <f t="shared" ca="1" si="296"/>
        <v>13.780994855358367</v>
      </c>
      <c r="H2627" s="14">
        <f t="shared" ca="1" si="297"/>
        <v>13.048192283037555</v>
      </c>
      <c r="I2627" s="13">
        <f t="shared" ca="1" si="298"/>
        <v>0.24112906623729286</v>
      </c>
      <c r="J2627" s="13">
        <f t="shared" ca="1" si="299"/>
        <v>0</v>
      </c>
      <c r="K2627" s="7">
        <f t="shared" ca="1" si="300"/>
        <v>0</v>
      </c>
      <c r="L2627" s="13">
        <f t="shared" ca="1" si="301"/>
        <v>0</v>
      </c>
      <c r="M2627" s="7">
        <f t="shared" ca="1" si="302"/>
        <v>0</v>
      </c>
      <c r="P2627" s="15">
        <v>0.96047138073317817</v>
      </c>
      <c r="Q2627" s="11">
        <v>15.06</v>
      </c>
    </row>
    <row r="2628" spans="1:17" x14ac:dyDescent="0.25">
      <c r="A2628" s="3">
        <v>41750</v>
      </c>
      <c r="B2628">
        <v>15.4</v>
      </c>
      <c r="C2628">
        <v>16.05</v>
      </c>
      <c r="D2628" s="4">
        <v>-1.2820512820512799E-2</v>
      </c>
      <c r="E2628" s="4">
        <v>-3.10559006211186E-3</v>
      </c>
      <c r="F2628">
        <f t="shared" si="295"/>
        <v>15.25259999999999</v>
      </c>
      <c r="G2628">
        <f t="shared" ca="1" si="296"/>
        <v>13.789451600144391</v>
      </c>
      <c r="H2628" s="14">
        <f t="shared" ca="1" si="297"/>
        <v>13.057877400216592</v>
      </c>
      <c r="I2628" s="13">
        <f t="shared" ca="1" si="298"/>
        <v>0.10074166093784961</v>
      </c>
      <c r="J2628" s="13">
        <f t="shared" ca="1" si="299"/>
        <v>0</v>
      </c>
      <c r="K2628" s="7">
        <f t="shared" ca="1" si="300"/>
        <v>0</v>
      </c>
      <c r="L2628" s="13">
        <f t="shared" ca="1" si="301"/>
        <v>0</v>
      </c>
      <c r="M2628" s="7">
        <f t="shared" ca="1" si="302"/>
        <v>0</v>
      </c>
      <c r="P2628" s="15">
        <v>0.96090386274099981</v>
      </c>
      <c r="Q2628" s="11">
        <v>48.45</v>
      </c>
    </row>
    <row r="2629" spans="1:17" x14ac:dyDescent="0.25">
      <c r="A2629" s="3">
        <v>41751</v>
      </c>
      <c r="B2629">
        <v>15.25</v>
      </c>
      <c r="C2629">
        <v>15.85</v>
      </c>
      <c r="D2629" s="4">
        <v>-9.7402597402597192E-3</v>
      </c>
      <c r="E2629" s="4">
        <v>-1.24610591900313E-2</v>
      </c>
      <c r="F2629">
        <f t="shared" si="295"/>
        <v>15.258199999999992</v>
      </c>
      <c r="G2629">
        <f t="shared" ca="1" si="296"/>
        <v>13.797753917462193</v>
      </c>
      <c r="H2629" s="14">
        <f t="shared" ca="1" si="297"/>
        <v>13.067530876193294</v>
      </c>
      <c r="I2629" s="13">
        <f t="shared" ca="1" si="298"/>
        <v>-5.6147228562813583E-3</v>
      </c>
      <c r="J2629" s="13">
        <f t="shared" ca="1" si="299"/>
        <v>0</v>
      </c>
      <c r="K2629" s="7">
        <f t="shared" ca="1" si="300"/>
        <v>0</v>
      </c>
      <c r="L2629" s="13">
        <f t="shared" ca="1" si="301"/>
        <v>0</v>
      </c>
      <c r="M2629" s="7">
        <f t="shared" ca="1" si="302"/>
        <v>0</v>
      </c>
      <c r="P2629" s="15">
        <v>0.96246427602600881</v>
      </c>
      <c r="Q2629" s="11">
        <v>22.72</v>
      </c>
    </row>
    <row r="2630" spans="1:17" x14ac:dyDescent="0.25">
      <c r="A2630" s="3">
        <v>41752</v>
      </c>
      <c r="B2630">
        <v>15.4</v>
      </c>
      <c r="C2630">
        <v>15.8</v>
      </c>
      <c r="D2630" s="4">
        <v>9.8360655737705898E-3</v>
      </c>
      <c r="E2630" s="4">
        <v>-3.15457413249209E-3</v>
      </c>
      <c r="F2630">
        <f t="shared" si="295"/>
        <v>15.263799999999994</v>
      </c>
      <c r="G2630">
        <f t="shared" ca="1" si="296"/>
        <v>13.805506627595113</v>
      </c>
      <c r="H2630" s="14">
        <f t="shared" ca="1" si="297"/>
        <v>13.076359941392672</v>
      </c>
      <c r="I2630" s="13">
        <f t="shared" ca="1" si="298"/>
        <v>9.3396844954042102E-2</v>
      </c>
      <c r="J2630" s="13">
        <f t="shared" ca="1" si="299"/>
        <v>0</v>
      </c>
      <c r="K2630" s="7">
        <f t="shared" ca="1" si="300"/>
        <v>0</v>
      </c>
      <c r="L2630" s="13">
        <f t="shared" ca="1" si="301"/>
        <v>0</v>
      </c>
      <c r="M2630" s="7">
        <f t="shared" ca="1" si="302"/>
        <v>0</v>
      </c>
      <c r="P2630" s="15">
        <v>0.96573402816395737</v>
      </c>
      <c r="Q2630" s="11">
        <v>28.4</v>
      </c>
    </row>
    <row r="2631" spans="1:17" x14ac:dyDescent="0.25">
      <c r="A2631" s="3">
        <v>41753</v>
      </c>
      <c r="B2631">
        <v>15.5</v>
      </c>
      <c r="C2631">
        <v>16.05</v>
      </c>
      <c r="D2631" s="4">
        <v>6.4935064935065503E-3</v>
      </c>
      <c r="E2631" s="4">
        <v>1.5822784810126701E-2</v>
      </c>
      <c r="F2631">
        <f t="shared" si="295"/>
        <v>15.268999999999993</v>
      </c>
      <c r="G2631">
        <f t="shared" ca="1" si="296"/>
        <v>13.812192188378983</v>
      </c>
      <c r="H2631" s="14">
        <f t="shared" ca="1" si="297"/>
        <v>13.083788282568477</v>
      </c>
      <c r="I2631" s="13">
        <f t="shared" ca="1" si="298"/>
        <v>0.15856587132311573</v>
      </c>
      <c r="J2631" s="13">
        <f t="shared" ca="1" si="299"/>
        <v>0</v>
      </c>
      <c r="K2631" s="7">
        <f t="shared" ca="1" si="300"/>
        <v>0</v>
      </c>
      <c r="L2631" s="13">
        <f t="shared" ca="1" si="301"/>
        <v>0</v>
      </c>
      <c r="M2631" s="7">
        <f t="shared" ca="1" si="302"/>
        <v>0</v>
      </c>
      <c r="P2631" s="15">
        <v>0.96835645765133349</v>
      </c>
      <c r="Q2631" s="11">
        <v>18.05</v>
      </c>
    </row>
    <row r="2632" spans="1:17" x14ac:dyDescent="0.25">
      <c r="A2632" s="3">
        <v>41754</v>
      </c>
      <c r="B2632">
        <v>15.6</v>
      </c>
      <c r="C2632">
        <v>16.2</v>
      </c>
      <c r="D2632" s="4">
        <v>6.4516129032257102E-3</v>
      </c>
      <c r="E2632" s="4">
        <v>9.3457943925232597E-3</v>
      </c>
      <c r="F2632">
        <f t="shared" si="295"/>
        <v>15.275999999999991</v>
      </c>
      <c r="G2632">
        <f t="shared" ca="1" si="296"/>
        <v>13.821825319983866</v>
      </c>
      <c r="H2632" s="14">
        <f t="shared" ca="1" si="297"/>
        <v>13.094737979975804</v>
      </c>
      <c r="I2632" s="13">
        <f t="shared" ca="1" si="298"/>
        <v>0.22280679512066323</v>
      </c>
      <c r="J2632" s="13">
        <f t="shared" ca="1" si="299"/>
        <v>0</v>
      </c>
      <c r="K2632" s="7">
        <f t="shared" ca="1" si="300"/>
        <v>0</v>
      </c>
      <c r="L2632" s="13">
        <f t="shared" ca="1" si="301"/>
        <v>0</v>
      </c>
      <c r="M2632" s="7">
        <f t="shared" ca="1" si="302"/>
        <v>0</v>
      </c>
      <c r="P2632" s="15">
        <v>0.97091975339244296</v>
      </c>
      <c r="Q2632" s="11">
        <v>16.05</v>
      </c>
    </row>
    <row r="2633" spans="1:17" x14ac:dyDescent="0.25">
      <c r="A2633" s="3">
        <v>41757</v>
      </c>
      <c r="B2633">
        <v>15.2</v>
      </c>
      <c r="C2633">
        <v>15.9</v>
      </c>
      <c r="D2633" s="4">
        <v>-2.5641025641025699E-2</v>
      </c>
      <c r="E2633" s="4">
        <v>-1.85185185185185E-2</v>
      </c>
      <c r="F2633">
        <f t="shared" si="295"/>
        <v>15.282199999999991</v>
      </c>
      <c r="G2633">
        <f t="shared" ca="1" si="296"/>
        <v>13.831671420481477</v>
      </c>
      <c r="H2633" s="14">
        <f t="shared" ca="1" si="297"/>
        <v>13.10640713072222</v>
      </c>
      <c r="I2633" s="13">
        <f t="shared" ca="1" si="298"/>
        <v>-5.6668997192235053E-2</v>
      </c>
      <c r="J2633" s="13">
        <f t="shared" ca="1" si="299"/>
        <v>0</v>
      </c>
      <c r="K2633" s="7">
        <f t="shared" ca="1" si="300"/>
        <v>0</v>
      </c>
      <c r="L2633" s="13">
        <f t="shared" ca="1" si="301"/>
        <v>0</v>
      </c>
      <c r="M2633" s="7">
        <f t="shared" ca="1" si="302"/>
        <v>0</v>
      </c>
      <c r="P2633" s="15">
        <v>0.97171058076549544</v>
      </c>
      <c r="Q2633" s="11">
        <v>16.649999999999999</v>
      </c>
    </row>
    <row r="2634" spans="1:17" x14ac:dyDescent="0.25">
      <c r="A2634" s="3">
        <v>41758</v>
      </c>
      <c r="B2634">
        <v>15</v>
      </c>
      <c r="C2634">
        <v>15.7</v>
      </c>
      <c r="D2634" s="4">
        <v>-1.3157894736842E-2</v>
      </c>
      <c r="E2634" s="4">
        <v>-1.2578616352201401E-2</v>
      </c>
      <c r="F2634">
        <f t="shared" si="295"/>
        <v>15.287999999999991</v>
      </c>
      <c r="G2634">
        <f t="shared" ca="1" si="296"/>
        <v>13.841515986953182</v>
      </c>
      <c r="H2634" s="14">
        <f t="shared" ca="1" si="297"/>
        <v>13.118273980429777</v>
      </c>
      <c r="I2634" s="13">
        <f t="shared" ca="1" si="298"/>
        <v>-0.19910347947320972</v>
      </c>
      <c r="J2634" s="13">
        <f t="shared" ca="1" si="299"/>
        <v>0</v>
      </c>
      <c r="K2634" s="7">
        <f t="shared" ca="1" si="300"/>
        <v>0</v>
      </c>
      <c r="L2634" s="13">
        <f t="shared" ca="1" si="301"/>
        <v>0</v>
      </c>
      <c r="M2634" s="7">
        <f t="shared" ca="1" si="302"/>
        <v>0</v>
      </c>
      <c r="P2634" s="15">
        <v>0.97267875538168824</v>
      </c>
      <c r="Q2634" s="11">
        <v>22.81</v>
      </c>
    </row>
    <row r="2635" spans="1:17" x14ac:dyDescent="0.25">
      <c r="A2635" s="3">
        <v>41759</v>
      </c>
      <c r="B2635">
        <v>15</v>
      </c>
      <c r="C2635">
        <v>15.75</v>
      </c>
      <c r="D2635" s="4">
        <v>0</v>
      </c>
      <c r="E2635" s="4">
        <v>3.18471337579629E-3</v>
      </c>
      <c r="F2635">
        <f t="shared" si="295"/>
        <v>15.293199999999992</v>
      </c>
      <c r="G2635">
        <f t="shared" ca="1" si="296"/>
        <v>13.850101333934502</v>
      </c>
      <c r="H2635" s="14">
        <f t="shared" ca="1" si="297"/>
        <v>13.128552000901756</v>
      </c>
      <c r="I2635" s="13">
        <f t="shared" ca="1" si="298"/>
        <v>-0.20317391103920937</v>
      </c>
      <c r="J2635" s="13">
        <f t="shared" ca="1" si="299"/>
        <v>0</v>
      </c>
      <c r="K2635" s="7">
        <f t="shared" ca="1" si="300"/>
        <v>0</v>
      </c>
      <c r="L2635" s="13">
        <f t="shared" ca="1" si="301"/>
        <v>0</v>
      </c>
      <c r="M2635" s="7">
        <f t="shared" ca="1" si="302"/>
        <v>0</v>
      </c>
      <c r="P2635" s="15">
        <v>0.97803711725160103</v>
      </c>
      <c r="Q2635" s="11">
        <v>17.25</v>
      </c>
    </row>
    <row r="2636" spans="1:17" x14ac:dyDescent="0.25">
      <c r="A2636" s="3">
        <v>41760</v>
      </c>
      <c r="B2636">
        <v>14.9</v>
      </c>
      <c r="C2636">
        <v>15.75</v>
      </c>
      <c r="D2636" s="4">
        <v>-6.6666666666666003E-3</v>
      </c>
      <c r="E2636" s="4">
        <v>0</v>
      </c>
      <c r="F2636">
        <f t="shared" si="295"/>
        <v>15.296999999999992</v>
      </c>
      <c r="G2636">
        <f t="shared" ca="1" si="296"/>
        <v>13.856194322609735</v>
      </c>
      <c r="H2636" s="14">
        <f t="shared" ca="1" si="297"/>
        <v>13.135791483914605</v>
      </c>
      <c r="I2636" s="13">
        <f t="shared" ca="1" si="298"/>
        <v>-0.27554028015705812</v>
      </c>
      <c r="J2636" s="13">
        <f t="shared" ca="1" si="299"/>
        <v>0</v>
      </c>
      <c r="K2636" s="7">
        <f t="shared" ca="1" si="300"/>
        <v>0</v>
      </c>
      <c r="L2636" s="13">
        <f t="shared" ca="1" si="301"/>
        <v>0</v>
      </c>
      <c r="M2636" s="7">
        <f t="shared" ca="1" si="302"/>
        <v>0</v>
      </c>
      <c r="P2636" s="15">
        <v>0.98085057166150114</v>
      </c>
      <c r="Q2636" s="11">
        <v>16.600000000000001</v>
      </c>
    </row>
    <row r="2637" spans="1:17" x14ac:dyDescent="0.25">
      <c r="A2637" s="3">
        <v>41761</v>
      </c>
      <c r="B2637">
        <v>14.9</v>
      </c>
      <c r="C2637">
        <v>15.85</v>
      </c>
      <c r="D2637" s="4">
        <v>0</v>
      </c>
      <c r="E2637" s="4">
        <v>6.3492063492063301E-3</v>
      </c>
      <c r="F2637">
        <f t="shared" si="295"/>
        <v>15.30379999999999</v>
      </c>
      <c r="G2637">
        <f t="shared" ca="1" si="296"/>
        <v>13.868907822866113</v>
      </c>
      <c r="H2637" s="14">
        <f t="shared" ca="1" si="297"/>
        <v>13.151461734299174</v>
      </c>
      <c r="I2637" s="13">
        <f t="shared" ca="1" si="298"/>
        <v>-0.28141487314158986</v>
      </c>
      <c r="J2637" s="13">
        <f t="shared" ca="1" si="299"/>
        <v>0</v>
      </c>
      <c r="K2637" s="7">
        <f t="shared" ca="1" si="300"/>
        <v>0</v>
      </c>
      <c r="L2637" s="13">
        <f t="shared" ca="1" si="301"/>
        <v>0</v>
      </c>
      <c r="M2637" s="7">
        <f t="shared" ca="1" si="302"/>
        <v>0</v>
      </c>
      <c r="P2637" s="15">
        <v>0.98635017538556591</v>
      </c>
      <c r="Q2637" s="11">
        <v>28.85</v>
      </c>
    </row>
    <row r="2638" spans="1:17" x14ac:dyDescent="0.25">
      <c r="A2638" s="3">
        <v>41764</v>
      </c>
      <c r="B2638">
        <v>14.6</v>
      </c>
      <c r="C2638">
        <v>15.6</v>
      </c>
      <c r="D2638" s="4">
        <v>-2.01342281879195E-2</v>
      </c>
      <c r="E2638" s="4">
        <v>-1.5772870662460602E-2</v>
      </c>
      <c r="F2638">
        <f t="shared" si="295"/>
        <v>15.301799999999989</v>
      </c>
      <c r="G2638">
        <f t="shared" ca="1" si="296"/>
        <v>13.866276834042713</v>
      </c>
      <c r="H2638" s="14">
        <f t="shared" ca="1" si="297"/>
        <v>13.148515251064076</v>
      </c>
      <c r="I2638" s="13">
        <f t="shared" ca="1" si="298"/>
        <v>-0.48888099937558011</v>
      </c>
      <c r="J2638" s="13">
        <f t="shared" ca="1" si="299"/>
        <v>0</v>
      </c>
      <c r="K2638" s="7">
        <f t="shared" ca="1" si="300"/>
        <v>0</v>
      </c>
      <c r="L2638" s="13">
        <f t="shared" ca="1" si="301"/>
        <v>0</v>
      </c>
      <c r="M2638" s="7">
        <f t="shared" ca="1" si="302"/>
        <v>0</v>
      </c>
      <c r="P2638" s="15">
        <v>0.98750276552363736</v>
      </c>
      <c r="Q2638" s="11">
        <v>28.55</v>
      </c>
    </row>
    <row r="2639" spans="1:17" x14ac:dyDescent="0.25">
      <c r="A2639" s="3">
        <v>41765</v>
      </c>
      <c r="B2639">
        <v>14.75</v>
      </c>
      <c r="C2639">
        <v>15.8</v>
      </c>
      <c r="D2639" s="4">
        <v>1.0273972602739699E-2</v>
      </c>
      <c r="E2639" s="4">
        <v>1.2820512820513E-2</v>
      </c>
      <c r="F2639">
        <f t="shared" si="295"/>
        <v>15.29919999999999</v>
      </c>
      <c r="G2639">
        <f t="shared" ca="1" si="296"/>
        <v>13.863268469598907</v>
      </c>
      <c r="H2639" s="14">
        <f t="shared" ca="1" si="297"/>
        <v>13.145302704398365</v>
      </c>
      <c r="I2639" s="13">
        <f t="shared" ca="1" si="298"/>
        <v>-0.38246948992518309</v>
      </c>
      <c r="J2639" s="13">
        <f t="shared" ca="1" si="299"/>
        <v>0</v>
      </c>
      <c r="K2639" s="7">
        <f t="shared" ca="1" si="300"/>
        <v>0</v>
      </c>
      <c r="L2639" s="13">
        <f t="shared" ca="1" si="301"/>
        <v>0</v>
      </c>
      <c r="M2639" s="7">
        <f t="shared" ca="1" si="302"/>
        <v>0</v>
      </c>
      <c r="P2639" s="15">
        <v>0.9934671965363836</v>
      </c>
      <c r="Q2639" s="11">
        <v>17.350000000000001</v>
      </c>
    </row>
    <row r="2640" spans="1:17" x14ac:dyDescent="0.25">
      <c r="A2640" s="3">
        <v>41766</v>
      </c>
      <c r="B2640">
        <v>14.4</v>
      </c>
      <c r="C2640">
        <v>15.45</v>
      </c>
      <c r="D2640" s="4">
        <v>-2.3728813559322E-2</v>
      </c>
      <c r="E2640" s="4">
        <v>-2.2151898734177299E-2</v>
      </c>
      <c r="F2640">
        <f t="shared" si="295"/>
        <v>15.295599999999991</v>
      </c>
      <c r="G2640">
        <f t="shared" ca="1" si="296"/>
        <v>13.858547238268537</v>
      </c>
      <c r="H2640" s="14">
        <f t="shared" ca="1" si="297"/>
        <v>13.14002085740281</v>
      </c>
      <c r="I2640" s="13">
        <f t="shared" ca="1" si="298"/>
        <v>-0.62321998457517602</v>
      </c>
      <c r="J2640" s="13">
        <f t="shared" ca="1" si="299"/>
        <v>0</v>
      </c>
      <c r="K2640" s="7">
        <f t="shared" ca="1" si="300"/>
        <v>0</v>
      </c>
      <c r="L2640" s="13">
        <f t="shared" ca="1" si="301"/>
        <v>0</v>
      </c>
      <c r="M2640" s="7">
        <f t="shared" ca="1" si="302"/>
        <v>0</v>
      </c>
      <c r="P2640" s="15">
        <v>0.99658756582269425</v>
      </c>
      <c r="Q2640" s="11">
        <v>14.48</v>
      </c>
    </row>
    <row r="2641" spans="1:17" x14ac:dyDescent="0.25">
      <c r="A2641" s="3">
        <v>41767</v>
      </c>
      <c r="B2641">
        <v>14.45</v>
      </c>
      <c r="C2641">
        <v>15.45</v>
      </c>
      <c r="D2641" s="4">
        <v>3.4722222222221002E-3</v>
      </c>
      <c r="E2641" s="4">
        <v>0</v>
      </c>
      <c r="F2641">
        <f t="shared" si="295"/>
        <v>15.291399999999991</v>
      </c>
      <c r="G2641">
        <f t="shared" ca="1" si="296"/>
        <v>13.853416676035488</v>
      </c>
      <c r="H2641" s="14">
        <f t="shared" ca="1" si="297"/>
        <v>13.134425014053235</v>
      </c>
      <c r="I2641" s="13">
        <f t="shared" ca="1" si="298"/>
        <v>-0.58512500526102174</v>
      </c>
      <c r="J2641" s="13">
        <f t="shared" ca="1" si="299"/>
        <v>0</v>
      </c>
      <c r="K2641" s="7">
        <f t="shared" ca="1" si="300"/>
        <v>0</v>
      </c>
      <c r="L2641" s="13">
        <f t="shared" ca="1" si="301"/>
        <v>0</v>
      </c>
      <c r="M2641" s="7">
        <f t="shared" ca="1" si="302"/>
        <v>0</v>
      </c>
      <c r="P2641" s="15">
        <v>0.99788581369381346</v>
      </c>
      <c r="Q2641" s="11">
        <v>16.600000000000001</v>
      </c>
    </row>
    <row r="2642" spans="1:17" x14ac:dyDescent="0.25">
      <c r="A2642" s="3">
        <v>41768</v>
      </c>
      <c r="B2642">
        <v>14.05</v>
      </c>
      <c r="C2642">
        <v>15.2</v>
      </c>
      <c r="D2642" s="4">
        <v>-2.76816608996538E-2</v>
      </c>
      <c r="E2642" s="4">
        <v>-1.6181229773462799E-2</v>
      </c>
      <c r="F2642">
        <f t="shared" si="295"/>
        <v>15.285599999999992</v>
      </c>
      <c r="G2642">
        <f t="shared" ca="1" si="296"/>
        <v>13.845547000975303</v>
      </c>
      <c r="H2642" s="14">
        <f t="shared" ca="1" si="297"/>
        <v>13.125520501462958</v>
      </c>
      <c r="I2642" s="13">
        <f t="shared" ca="1" si="298"/>
        <v>-0.85802397608756831</v>
      </c>
      <c r="J2642" s="13">
        <f t="shared" ca="1" si="299"/>
        <v>0</v>
      </c>
      <c r="K2642" s="7">
        <f t="shared" ca="1" si="300"/>
        <v>0</v>
      </c>
      <c r="L2642" s="13">
        <f t="shared" ca="1" si="301"/>
        <v>0</v>
      </c>
      <c r="M2642" s="7">
        <f t="shared" ca="1" si="302"/>
        <v>0</v>
      </c>
      <c r="P2642" s="15">
        <v>1.0004400689842889</v>
      </c>
      <c r="Q2642" s="11">
        <v>20.324999999999999</v>
      </c>
    </row>
    <row r="2643" spans="1:17" x14ac:dyDescent="0.25">
      <c r="A2643" s="3">
        <v>41771</v>
      </c>
      <c r="B2643">
        <v>13.5</v>
      </c>
      <c r="C2643">
        <v>14.8</v>
      </c>
      <c r="D2643" s="4">
        <v>-3.9145907473309698E-2</v>
      </c>
      <c r="E2643" s="4">
        <v>-2.6315789473684102E-2</v>
      </c>
      <c r="F2643">
        <f t="shared" si="295"/>
        <v>15.277599999999991</v>
      </c>
      <c r="G2643">
        <f t="shared" ca="1" si="296"/>
        <v>13.833211465013646</v>
      </c>
      <c r="H2643" s="14">
        <f t="shared" ca="1" si="297"/>
        <v>13.111017197520475</v>
      </c>
      <c r="I2643" s="13">
        <f t="shared" ca="1" si="298"/>
        <v>-1.2306937897542896</v>
      </c>
      <c r="J2643" s="13">
        <f t="shared" ca="1" si="299"/>
        <v>0</v>
      </c>
      <c r="K2643" s="7">
        <f t="shared" ca="1" si="300"/>
        <v>0</v>
      </c>
      <c r="L2643" s="13">
        <f t="shared" ca="1" si="301"/>
        <v>0</v>
      </c>
      <c r="M2643" s="7">
        <f t="shared" ca="1" si="302"/>
        <v>0</v>
      </c>
      <c r="P2643" s="15">
        <v>1.0008917176539918</v>
      </c>
      <c r="Q2643" s="11">
        <v>20.425000000000001</v>
      </c>
    </row>
    <row r="2644" spans="1:17" x14ac:dyDescent="0.25">
      <c r="A2644" s="3">
        <v>41772</v>
      </c>
      <c r="B2644">
        <v>13.5</v>
      </c>
      <c r="C2644">
        <v>14.85</v>
      </c>
      <c r="D2644" s="4">
        <v>0</v>
      </c>
      <c r="E2644" s="4">
        <v>3.3783783783782901E-3</v>
      </c>
      <c r="F2644">
        <f t="shared" si="295"/>
        <v>15.270799999999992</v>
      </c>
      <c r="G2644">
        <f t="shared" ca="1" si="296"/>
        <v>13.822066981117631</v>
      </c>
      <c r="H2644" s="14">
        <f t="shared" ca="1" si="297"/>
        <v>13.09770047167645</v>
      </c>
      <c r="I2644" s="13">
        <f t="shared" ca="1" si="298"/>
        <v>-1.2223094089248365</v>
      </c>
      <c r="J2644" s="13">
        <f t="shared" ca="1" si="299"/>
        <v>1</v>
      </c>
      <c r="K2644" s="7">
        <f t="shared" ca="1" si="300"/>
        <v>0</v>
      </c>
      <c r="L2644" s="13">
        <f t="shared" ca="1" si="301"/>
        <v>0</v>
      </c>
      <c r="M2644" s="7">
        <f t="shared" ca="1" si="302"/>
        <v>0</v>
      </c>
      <c r="P2644" s="15">
        <v>1.0009304800512562</v>
      </c>
      <c r="Q2644" s="11">
        <v>17.350000000000001</v>
      </c>
    </row>
    <row r="2645" spans="1:17" x14ac:dyDescent="0.25">
      <c r="A2645" s="3">
        <v>41773</v>
      </c>
      <c r="B2645">
        <v>13.25</v>
      </c>
      <c r="C2645">
        <v>14.75</v>
      </c>
      <c r="D2645" s="4">
        <v>-1.85185185185185E-2</v>
      </c>
      <c r="E2645" s="4">
        <v>-6.7340067340066999E-3</v>
      </c>
      <c r="F2645">
        <f t="shared" si="295"/>
        <v>15.262199999999993</v>
      </c>
      <c r="G2645">
        <f t="shared" ca="1" si="296"/>
        <v>13.807888767835435</v>
      </c>
      <c r="H2645" s="14">
        <f t="shared" ca="1" si="297"/>
        <v>13.080733151753154</v>
      </c>
      <c r="I2645" s="13">
        <f t="shared" ca="1" si="298"/>
        <v>-1.3836102998428246</v>
      </c>
      <c r="J2645" s="13">
        <f t="shared" ca="1" si="299"/>
        <v>1</v>
      </c>
      <c r="K2645" s="7">
        <f t="shared" ca="1" si="300"/>
        <v>-1.85185185185185E-2</v>
      </c>
      <c r="L2645" s="13">
        <f t="shared" ca="1" si="301"/>
        <v>0</v>
      </c>
      <c r="M2645" s="7">
        <f t="shared" ca="1" si="302"/>
        <v>0</v>
      </c>
      <c r="P2645" s="15">
        <v>1.0119440946078408</v>
      </c>
      <c r="Q2645" s="11">
        <v>31.35</v>
      </c>
    </row>
    <row r="2646" spans="1:17" x14ac:dyDescent="0.25">
      <c r="A2646" s="3">
        <v>41774</v>
      </c>
      <c r="B2646">
        <v>13.7</v>
      </c>
      <c r="C2646">
        <v>14.9</v>
      </c>
      <c r="D2646" s="4">
        <v>3.3962264150943403E-2</v>
      </c>
      <c r="E2646" s="4">
        <v>1.0169491525423799E-2</v>
      </c>
      <c r="F2646">
        <f t="shared" si="295"/>
        <v>15.255399999999993</v>
      </c>
      <c r="G2646">
        <f t="shared" ca="1" si="296"/>
        <v>13.797778361851053</v>
      </c>
      <c r="H2646" s="14">
        <f t="shared" ca="1" si="297"/>
        <v>13.068967542776583</v>
      </c>
      <c r="I2646" s="13">
        <f t="shared" ca="1" si="298"/>
        <v>-1.067080756275836</v>
      </c>
      <c r="J2646" s="13">
        <f t="shared" ca="1" si="299"/>
        <v>1</v>
      </c>
      <c r="K2646" s="7">
        <f t="shared" ca="1" si="300"/>
        <v>3.3962264150943403E-2</v>
      </c>
      <c r="L2646" s="13">
        <f t="shared" ca="1" si="301"/>
        <v>0</v>
      </c>
      <c r="M2646" s="7">
        <f t="shared" ca="1" si="302"/>
        <v>0</v>
      </c>
      <c r="P2646" s="15">
        <v>1.0122030150116801</v>
      </c>
      <c r="Q2646" s="11">
        <v>20.425000000000001</v>
      </c>
    </row>
    <row r="2647" spans="1:17" x14ac:dyDescent="0.25">
      <c r="A2647" s="3">
        <v>41775</v>
      </c>
      <c r="B2647">
        <v>13.25</v>
      </c>
      <c r="C2647">
        <v>14.65</v>
      </c>
      <c r="D2647" s="4">
        <v>-3.2846715328467099E-2</v>
      </c>
      <c r="E2647" s="4">
        <v>-1.67785234899329E-2</v>
      </c>
      <c r="F2647">
        <f t="shared" si="295"/>
        <v>15.244199999999992</v>
      </c>
      <c r="G2647">
        <f t="shared" ca="1" si="296"/>
        <v>13.78197691168549</v>
      </c>
      <c r="H2647" s="14">
        <f t="shared" ca="1" si="297"/>
        <v>13.050865367528239</v>
      </c>
      <c r="I2647" s="13">
        <f t="shared" ca="1" si="298"/>
        <v>-1.3638137818619025</v>
      </c>
      <c r="J2647" s="13">
        <f t="shared" ca="1" si="299"/>
        <v>1</v>
      </c>
      <c r="K2647" s="7">
        <f t="shared" ca="1" si="300"/>
        <v>-3.2846715328467099E-2</v>
      </c>
      <c r="L2647" s="13">
        <f t="shared" ca="1" si="301"/>
        <v>0</v>
      </c>
      <c r="M2647" s="7">
        <f t="shared" ca="1" si="302"/>
        <v>0</v>
      </c>
      <c r="P2647" s="15">
        <v>1.012723471907419</v>
      </c>
      <c r="Q2647" s="11">
        <v>15.13</v>
      </c>
    </row>
    <row r="2648" spans="1:17" x14ac:dyDescent="0.25">
      <c r="A2648" s="3">
        <v>41778</v>
      </c>
      <c r="B2648">
        <v>14.35</v>
      </c>
      <c r="C2648">
        <v>15.1</v>
      </c>
      <c r="D2648" s="4">
        <v>-2.04778156996588E-2</v>
      </c>
      <c r="E2648" s="4">
        <v>-1.9480519480519501E-2</v>
      </c>
      <c r="F2648">
        <f t="shared" si="295"/>
        <v>15.237599999999992</v>
      </c>
      <c r="G2648">
        <f t="shared" ca="1" si="296"/>
        <v>13.775079490742087</v>
      </c>
      <c r="H2648" s="14">
        <f t="shared" ca="1" si="297"/>
        <v>13.043819236113135</v>
      </c>
      <c r="I2648" s="13">
        <f t="shared" ca="1" si="298"/>
        <v>-0.60689747212527489</v>
      </c>
      <c r="J2648" s="13">
        <f t="shared" ca="1" si="299"/>
        <v>1</v>
      </c>
      <c r="K2648" s="7">
        <f t="shared" ca="1" si="300"/>
        <v>-2.04778156996588E-2</v>
      </c>
      <c r="L2648" s="13">
        <f t="shared" ca="1" si="301"/>
        <v>0</v>
      </c>
      <c r="M2648" s="7">
        <f t="shared" ca="1" si="302"/>
        <v>0</v>
      </c>
      <c r="P2648" s="15">
        <v>1.0174765522982272</v>
      </c>
      <c r="Q2648" s="11">
        <v>20.324999999999999</v>
      </c>
    </row>
    <row r="2649" spans="1:17" x14ac:dyDescent="0.25">
      <c r="A2649" s="3">
        <v>41779</v>
      </c>
      <c r="B2649">
        <v>14.4</v>
      </c>
      <c r="C2649">
        <v>15.15</v>
      </c>
      <c r="D2649" s="4">
        <v>3.4843205574912601E-3</v>
      </c>
      <c r="E2649" s="4">
        <v>3.3112582781458198E-3</v>
      </c>
      <c r="F2649">
        <f t="shared" si="295"/>
        <v>15.230799999999991</v>
      </c>
      <c r="G2649">
        <f t="shared" ca="1" si="296"/>
        <v>13.76835295480485</v>
      </c>
      <c r="H2649" s="14">
        <f t="shared" ca="1" si="297"/>
        <v>13.03712943220728</v>
      </c>
      <c r="I2649" s="13">
        <f t="shared" ca="1" si="298"/>
        <v>-0.56808894566786405</v>
      </c>
      <c r="J2649" s="13">
        <f t="shared" ca="1" si="299"/>
        <v>1</v>
      </c>
      <c r="K2649" s="7">
        <f t="shared" ca="1" si="300"/>
        <v>3.4843205574912601E-3</v>
      </c>
      <c r="L2649" s="13">
        <f t="shared" ca="1" si="301"/>
        <v>0</v>
      </c>
      <c r="M2649" s="7">
        <f t="shared" ca="1" si="302"/>
        <v>0</v>
      </c>
      <c r="P2649" s="15">
        <v>1.0175632615781625</v>
      </c>
      <c r="Q2649" s="11">
        <v>20.27</v>
      </c>
    </row>
    <row r="2650" spans="1:17" x14ac:dyDescent="0.25">
      <c r="A2650" s="3">
        <v>41780</v>
      </c>
      <c r="B2650">
        <v>14.1</v>
      </c>
      <c r="C2650">
        <v>15.05</v>
      </c>
      <c r="D2650" s="4">
        <v>-2.0833333333333402E-2</v>
      </c>
      <c r="E2650" s="4">
        <v>-6.6006600660065704E-3</v>
      </c>
      <c r="F2650">
        <f t="shared" si="295"/>
        <v>15.218999999999992</v>
      </c>
      <c r="G2650">
        <f t="shared" ca="1" si="296"/>
        <v>13.759380529041893</v>
      </c>
      <c r="H2650" s="14">
        <f t="shared" ca="1" si="297"/>
        <v>13.029570793562844</v>
      </c>
      <c r="I2650" s="13">
        <f t="shared" ca="1" si="298"/>
        <v>-0.76663816992347844</v>
      </c>
      <c r="J2650" s="13">
        <f t="shared" ca="1" si="299"/>
        <v>1</v>
      </c>
      <c r="K2650" s="7">
        <f t="shared" ca="1" si="300"/>
        <v>-2.0833333333333402E-2</v>
      </c>
      <c r="L2650" s="13">
        <f t="shared" ca="1" si="301"/>
        <v>0</v>
      </c>
      <c r="M2650" s="7">
        <f t="shared" ca="1" si="302"/>
        <v>0</v>
      </c>
      <c r="P2650" s="15">
        <v>1.0179727573170374</v>
      </c>
      <c r="Q2650" s="11">
        <v>23.12</v>
      </c>
    </row>
    <row r="2651" spans="1:17" x14ac:dyDescent="0.25">
      <c r="A2651" s="3">
        <v>41781</v>
      </c>
      <c r="B2651">
        <v>14.05</v>
      </c>
      <c r="C2651">
        <v>15.1</v>
      </c>
      <c r="D2651" s="4">
        <v>-3.5460992907800901E-3</v>
      </c>
      <c r="E2651" s="4">
        <v>3.3222591362125401E-3</v>
      </c>
      <c r="F2651">
        <f t="shared" si="295"/>
        <v>15.208999999999993</v>
      </c>
      <c r="G2651">
        <f t="shared" ca="1" si="296"/>
        <v>13.749969842669445</v>
      </c>
      <c r="H2651" s="14">
        <f t="shared" ca="1" si="297"/>
        <v>13.020454764004171</v>
      </c>
      <c r="I2651" s="13">
        <f t="shared" ca="1" si="298"/>
        <v>-0.79436329275092366</v>
      </c>
      <c r="J2651" s="13">
        <f t="shared" ca="1" si="299"/>
        <v>1</v>
      </c>
      <c r="K2651" s="7">
        <f t="shared" ca="1" si="300"/>
        <v>-3.5460992907800901E-3</v>
      </c>
      <c r="L2651" s="13">
        <f t="shared" ca="1" si="301"/>
        <v>0</v>
      </c>
      <c r="M2651" s="7">
        <f t="shared" ca="1" si="302"/>
        <v>0</v>
      </c>
      <c r="P2651" s="15">
        <v>1.0199414522654082</v>
      </c>
      <c r="Q2651" s="11">
        <v>29.95</v>
      </c>
    </row>
    <row r="2652" spans="1:17" x14ac:dyDescent="0.25">
      <c r="A2652" s="3">
        <v>41782</v>
      </c>
      <c r="B2652">
        <v>13.9</v>
      </c>
      <c r="C2652">
        <v>15.05</v>
      </c>
      <c r="D2652" s="4">
        <v>-1.0676156583629999E-2</v>
      </c>
      <c r="E2652" s="4">
        <v>-3.3112582781456E-3</v>
      </c>
      <c r="F2652">
        <f t="shared" si="295"/>
        <v>15.201399999999992</v>
      </c>
      <c r="G2652">
        <f t="shared" ca="1" si="296"/>
        <v>13.740520798970694</v>
      </c>
      <c r="H2652" s="14">
        <f t="shared" ca="1" si="297"/>
        <v>13.010081198456046</v>
      </c>
      <c r="I2652" s="13">
        <f t="shared" ca="1" si="298"/>
        <v>-0.89083340982817683</v>
      </c>
      <c r="J2652" s="13">
        <f t="shared" ca="1" si="299"/>
        <v>1</v>
      </c>
      <c r="K2652" s="7">
        <f t="shared" ca="1" si="300"/>
        <v>-1.0676156583629999E-2</v>
      </c>
      <c r="L2652" s="13">
        <f t="shared" ca="1" si="301"/>
        <v>0</v>
      </c>
      <c r="M2652" s="7">
        <f t="shared" ca="1" si="302"/>
        <v>0</v>
      </c>
      <c r="P2652" s="15">
        <v>1.0238366372395427</v>
      </c>
      <c r="Q2652" s="11">
        <v>30.7</v>
      </c>
    </row>
    <row r="2653" spans="1:17" x14ac:dyDescent="0.25">
      <c r="A2653" s="3">
        <v>41785</v>
      </c>
      <c r="B2653">
        <v>13.9</v>
      </c>
      <c r="C2653">
        <v>15.05</v>
      </c>
      <c r="D2653" s="4">
        <v>0</v>
      </c>
      <c r="E2653" s="4">
        <v>0</v>
      </c>
      <c r="F2653">
        <f t="shared" si="295"/>
        <v>15.194599999999994</v>
      </c>
      <c r="G2653">
        <f t="shared" ca="1" si="296"/>
        <v>13.731636965607123</v>
      </c>
      <c r="H2653" s="14">
        <f t="shared" ca="1" si="297"/>
        <v>13.000155448410686</v>
      </c>
      <c r="I2653" s="13">
        <f t="shared" ca="1" si="298"/>
        <v>-0.88491641248970543</v>
      </c>
      <c r="J2653" s="13">
        <f t="shared" ca="1" si="299"/>
        <v>1</v>
      </c>
      <c r="K2653" s="7">
        <f t="shared" ca="1" si="300"/>
        <v>0</v>
      </c>
      <c r="L2653" s="13">
        <f t="shared" ca="1" si="301"/>
        <v>0</v>
      </c>
      <c r="M2653" s="7">
        <f t="shared" ca="1" si="302"/>
        <v>0</v>
      </c>
      <c r="P2653" s="15">
        <v>1.0253279205089758</v>
      </c>
      <c r="Q2653" s="11">
        <v>29.75</v>
      </c>
    </row>
    <row r="2654" spans="1:17" x14ac:dyDescent="0.25">
      <c r="A2654" s="3">
        <v>41786</v>
      </c>
      <c r="B2654">
        <v>13.45</v>
      </c>
      <c r="C2654">
        <v>14.65</v>
      </c>
      <c r="D2654" s="4">
        <v>-3.2374100719424502E-2</v>
      </c>
      <c r="E2654" s="4">
        <v>-2.6578073089701101E-2</v>
      </c>
      <c r="F2654">
        <f t="shared" si="295"/>
        <v>15.180799999999993</v>
      </c>
      <c r="G2654">
        <f t="shared" ca="1" si="296"/>
        <v>13.717717172542846</v>
      </c>
      <c r="H2654" s="14">
        <f t="shared" ca="1" si="297"/>
        <v>12.986175758814273</v>
      </c>
      <c r="I2654" s="13">
        <f t="shared" ca="1" si="298"/>
        <v>-1.1829815561489041</v>
      </c>
      <c r="J2654" s="13">
        <f t="shared" ca="1" si="299"/>
        <v>1</v>
      </c>
      <c r="K2654" s="7">
        <f t="shared" ca="1" si="300"/>
        <v>-3.2374100719424502E-2</v>
      </c>
      <c r="L2654" s="13">
        <f t="shared" ca="1" si="301"/>
        <v>0</v>
      </c>
      <c r="M2654" s="7">
        <f t="shared" ca="1" si="302"/>
        <v>0</v>
      </c>
      <c r="P2654" s="15">
        <v>1.0260544686978084</v>
      </c>
      <c r="Q2654" s="11">
        <v>23.12</v>
      </c>
    </row>
    <row r="2655" spans="1:17" x14ac:dyDescent="0.25">
      <c r="A2655" s="3">
        <v>41787</v>
      </c>
      <c r="B2655">
        <v>13.45</v>
      </c>
      <c r="C2655">
        <v>14.75</v>
      </c>
      <c r="D2655" s="4">
        <v>0</v>
      </c>
      <c r="E2655" s="4">
        <v>6.8259385665527797E-3</v>
      </c>
      <c r="F2655">
        <f t="shared" si="295"/>
        <v>15.161599999999991</v>
      </c>
      <c r="G2655">
        <f t="shared" ca="1" si="296"/>
        <v>13.707452332120281</v>
      </c>
      <c r="H2655" s="14">
        <f t="shared" ca="1" si="297"/>
        <v>12.980378498180427</v>
      </c>
      <c r="I2655" s="13">
        <f t="shared" ca="1" si="298"/>
        <v>-1.1770468968228465</v>
      </c>
      <c r="J2655" s="13">
        <f t="shared" ca="1" si="299"/>
        <v>1</v>
      </c>
      <c r="K2655" s="7">
        <f t="shared" ca="1" si="300"/>
        <v>0</v>
      </c>
      <c r="L2655" s="13">
        <f t="shared" ca="1" si="301"/>
        <v>0</v>
      </c>
      <c r="M2655" s="7">
        <f t="shared" ca="1" si="302"/>
        <v>0</v>
      </c>
      <c r="P2655" s="15">
        <v>1.0300337910531876</v>
      </c>
      <c r="Q2655" s="11">
        <v>22.64</v>
      </c>
    </row>
    <row r="2656" spans="1:17" x14ac:dyDescent="0.25">
      <c r="A2656" s="3">
        <v>41788</v>
      </c>
      <c r="B2656">
        <v>13.3</v>
      </c>
      <c r="C2656">
        <v>14.7</v>
      </c>
      <c r="D2656" s="4">
        <v>-1.11524163568772E-2</v>
      </c>
      <c r="E2656" s="4">
        <v>-3.3898305084746299E-3</v>
      </c>
      <c r="F2656">
        <f t="shared" si="295"/>
        <v>15.147599999999992</v>
      </c>
      <c r="G2656">
        <f t="shared" ca="1" si="296"/>
        <v>13.692445630182137</v>
      </c>
      <c r="H2656" s="14">
        <f t="shared" ca="1" si="297"/>
        <v>12.964868445273208</v>
      </c>
      <c r="I2656" s="13">
        <f t="shared" ca="1" si="298"/>
        <v>-1.2696934691755479</v>
      </c>
      <c r="J2656" s="13">
        <f t="shared" ca="1" si="299"/>
        <v>1</v>
      </c>
      <c r="K2656" s="7">
        <f t="shared" ca="1" si="300"/>
        <v>-1.11524163568772E-2</v>
      </c>
      <c r="L2656" s="13">
        <f t="shared" ca="1" si="301"/>
        <v>0</v>
      </c>
      <c r="M2656" s="7">
        <f t="shared" ca="1" si="302"/>
        <v>0</v>
      </c>
      <c r="P2656" s="15">
        <v>1.0340858664032013</v>
      </c>
      <c r="Q2656" s="11">
        <v>17.875</v>
      </c>
    </row>
    <row r="2657" spans="1:17" x14ac:dyDescent="0.25">
      <c r="A2657" s="3">
        <v>41789</v>
      </c>
      <c r="B2657">
        <v>13.3</v>
      </c>
      <c r="C2657">
        <v>14.8</v>
      </c>
      <c r="D2657" s="4">
        <v>0</v>
      </c>
      <c r="E2657" s="4">
        <v>6.80272108843538E-3</v>
      </c>
      <c r="F2657">
        <f t="shared" si="295"/>
        <v>15.130599999999992</v>
      </c>
      <c r="G2657">
        <f t="shared" ca="1" si="296"/>
        <v>13.678789530276068</v>
      </c>
      <c r="H2657" s="14">
        <f t="shared" ca="1" si="297"/>
        <v>12.952884295414107</v>
      </c>
      <c r="I2657" s="13">
        <f t="shared" ca="1" si="298"/>
        <v>-1.260908388646693</v>
      </c>
      <c r="J2657" s="13">
        <f t="shared" ca="1" si="299"/>
        <v>1</v>
      </c>
      <c r="K2657" s="7">
        <f t="shared" ca="1" si="300"/>
        <v>0</v>
      </c>
      <c r="L2657" s="13">
        <f t="shared" ca="1" si="301"/>
        <v>0</v>
      </c>
      <c r="M2657" s="7">
        <f t="shared" ca="1" si="302"/>
        <v>0</v>
      </c>
      <c r="P2657" s="15">
        <v>1.0363565425831747</v>
      </c>
      <c r="Q2657" s="11">
        <v>15.03</v>
      </c>
    </row>
    <row r="2658" spans="1:17" x14ac:dyDescent="0.25">
      <c r="A2658" s="3">
        <v>41792</v>
      </c>
      <c r="B2658">
        <v>13.2</v>
      </c>
      <c r="C2658">
        <v>14.75</v>
      </c>
      <c r="D2658" s="4">
        <v>-7.5187969924812598E-3</v>
      </c>
      <c r="E2658" s="4">
        <v>-3.3783783783783998E-3</v>
      </c>
      <c r="F2658">
        <f t="shared" si="295"/>
        <v>15.112199999999994</v>
      </c>
      <c r="G2658">
        <f t="shared" ca="1" si="296"/>
        <v>13.665195798209274</v>
      </c>
      <c r="H2658" s="14">
        <f t="shared" ca="1" si="297"/>
        <v>12.941693697313914</v>
      </c>
      <c r="I2658" s="13">
        <f t="shared" ca="1" si="298"/>
        <v>-1.3214889062751702</v>
      </c>
      <c r="J2658" s="13">
        <f t="shared" ca="1" si="299"/>
        <v>1</v>
      </c>
      <c r="K2658" s="7">
        <f t="shared" ca="1" si="300"/>
        <v>-7.5187969924812598E-3</v>
      </c>
      <c r="L2658" s="13">
        <f t="shared" ca="1" si="301"/>
        <v>0</v>
      </c>
      <c r="M2658" s="7">
        <f t="shared" ca="1" si="302"/>
        <v>0</v>
      </c>
      <c r="P2658" s="15">
        <v>1.0371870587840724</v>
      </c>
      <c r="Q2658" s="11">
        <v>30.75</v>
      </c>
    </row>
    <row r="2659" spans="1:17" x14ac:dyDescent="0.25">
      <c r="A2659" s="3">
        <v>41793</v>
      </c>
      <c r="B2659">
        <v>13.3</v>
      </c>
      <c r="C2659">
        <v>14.75</v>
      </c>
      <c r="D2659" s="4">
        <v>7.5757575757577902E-3</v>
      </c>
      <c r="E2659" s="4">
        <v>0</v>
      </c>
      <c r="F2659">
        <f t="shared" si="295"/>
        <v>15.094799999999994</v>
      </c>
      <c r="G2659">
        <f t="shared" ca="1" si="296"/>
        <v>13.652269944853828</v>
      </c>
      <c r="H2659" s="14">
        <f t="shared" ca="1" si="297"/>
        <v>12.931004917280745</v>
      </c>
      <c r="I2659" s="13">
        <f t="shared" ca="1" si="298"/>
        <v>-1.2442028459629795</v>
      </c>
      <c r="J2659" s="13">
        <f t="shared" ca="1" si="299"/>
        <v>1</v>
      </c>
      <c r="K2659" s="7">
        <f t="shared" ca="1" si="300"/>
        <v>7.5757575757577902E-3</v>
      </c>
      <c r="L2659" s="13">
        <f t="shared" ca="1" si="301"/>
        <v>0</v>
      </c>
      <c r="M2659" s="7">
        <f t="shared" ca="1" si="302"/>
        <v>0</v>
      </c>
      <c r="P2659" s="15">
        <v>1.0375697049878152</v>
      </c>
      <c r="Q2659" s="11">
        <v>26.32</v>
      </c>
    </row>
    <row r="2660" spans="1:17" x14ac:dyDescent="0.25">
      <c r="A2660" s="3">
        <v>41794</v>
      </c>
      <c r="B2660">
        <v>13.2</v>
      </c>
      <c r="C2660">
        <v>14.55</v>
      </c>
      <c r="D2660" s="4">
        <v>-7.5187969924812598E-3</v>
      </c>
      <c r="E2660" s="4">
        <v>-1.3559322033898201E-2</v>
      </c>
      <c r="F2660">
        <f t="shared" si="295"/>
        <v>15.077399999999992</v>
      </c>
      <c r="G2660">
        <f t="shared" ca="1" si="296"/>
        <v>13.638358916500289</v>
      </c>
      <c r="H2660" s="14">
        <f t="shared" ca="1" si="297"/>
        <v>12.918838374750436</v>
      </c>
      <c r="I2660" s="13">
        <f t="shared" ca="1" si="298"/>
        <v>-1.3046187642080476</v>
      </c>
      <c r="J2660" s="13">
        <f t="shared" ca="1" si="299"/>
        <v>1</v>
      </c>
      <c r="K2660" s="7">
        <f t="shared" ca="1" si="300"/>
        <v>-7.5187969924812598E-3</v>
      </c>
      <c r="L2660" s="13">
        <f t="shared" ca="1" si="301"/>
        <v>0</v>
      </c>
      <c r="M2660" s="7">
        <f t="shared" ca="1" si="302"/>
        <v>0</v>
      </c>
      <c r="P2660" s="15">
        <v>1.038198897031863</v>
      </c>
      <c r="Q2660" s="11">
        <v>49.05</v>
      </c>
    </row>
    <row r="2661" spans="1:17" x14ac:dyDescent="0.25">
      <c r="A2661" s="3">
        <v>41795</v>
      </c>
      <c r="B2661">
        <v>12.65</v>
      </c>
      <c r="C2661">
        <v>14.05</v>
      </c>
      <c r="D2661" s="4">
        <v>-4.1666666666666602E-2</v>
      </c>
      <c r="E2661" s="4">
        <v>-3.4364261168384903E-2</v>
      </c>
      <c r="F2661">
        <f t="shared" si="295"/>
        <v>15.049399999999995</v>
      </c>
      <c r="G2661">
        <f t="shared" ca="1" si="296"/>
        <v>13.631658965819211</v>
      </c>
      <c r="H2661" s="14">
        <f t="shared" ca="1" si="297"/>
        <v>12.92278844872882</v>
      </c>
      <c r="I2661" s="13">
        <f t="shared" ca="1" si="298"/>
        <v>-1.6924106322325962</v>
      </c>
      <c r="J2661" s="13">
        <f t="shared" ca="1" si="299"/>
        <v>1</v>
      </c>
      <c r="K2661" s="7">
        <f t="shared" ca="1" si="300"/>
        <v>-4.1666666666666602E-2</v>
      </c>
      <c r="L2661" s="13">
        <f t="shared" ca="1" si="301"/>
        <v>0</v>
      </c>
      <c r="M2661" s="7">
        <f t="shared" ca="1" si="302"/>
        <v>0</v>
      </c>
      <c r="P2661" s="15">
        <v>1.0382156478099935</v>
      </c>
      <c r="Q2661" s="11">
        <v>17.3</v>
      </c>
    </row>
    <row r="2662" spans="1:17" x14ac:dyDescent="0.25">
      <c r="A2662" s="3">
        <v>41796</v>
      </c>
      <c r="B2662">
        <v>12</v>
      </c>
      <c r="C2662">
        <v>13.3</v>
      </c>
      <c r="D2662" s="4">
        <v>-5.1383399209486202E-2</v>
      </c>
      <c r="E2662" s="4">
        <v>-5.3380782918149502E-2</v>
      </c>
      <c r="F2662">
        <f t="shared" si="295"/>
        <v>15.021399999999995</v>
      </c>
      <c r="G2662">
        <f t="shared" ca="1" si="296"/>
        <v>13.612864576235296</v>
      </c>
      <c r="H2662" s="14">
        <f t="shared" ca="1" si="297"/>
        <v>12.908596864352948</v>
      </c>
      <c r="I2662" s="13">
        <f t="shared" ca="1" si="298"/>
        <v>-2.1450649724693989</v>
      </c>
      <c r="J2662" s="13">
        <f t="shared" ca="1" si="299"/>
        <v>1</v>
      </c>
      <c r="K2662" s="7">
        <f t="shared" ca="1" si="300"/>
        <v>-5.1383399209486202E-2</v>
      </c>
      <c r="L2662" s="13">
        <f t="shared" ca="1" si="301"/>
        <v>1</v>
      </c>
      <c r="M2662" s="7">
        <f t="shared" ca="1" si="302"/>
        <v>-5.1383399209486202E-2</v>
      </c>
      <c r="P2662" s="15">
        <v>1.0416052215662408</v>
      </c>
      <c r="Q2662" s="11">
        <v>45.15</v>
      </c>
    </row>
    <row r="2663" spans="1:17" x14ac:dyDescent="0.25">
      <c r="A2663" s="3">
        <v>41799</v>
      </c>
      <c r="B2663">
        <v>12.2</v>
      </c>
      <c r="C2663">
        <v>13.45</v>
      </c>
      <c r="D2663" s="4">
        <v>1.6666666666666601E-2</v>
      </c>
      <c r="E2663" s="4">
        <v>1.12781954887218E-2</v>
      </c>
      <c r="F2663">
        <f t="shared" si="295"/>
        <v>14.989599999999994</v>
      </c>
      <c r="G2663">
        <f t="shared" ca="1" si="296"/>
        <v>13.607720178886739</v>
      </c>
      <c r="H2663" s="14">
        <f t="shared" ca="1" si="297"/>
        <v>12.916780268330111</v>
      </c>
      <c r="I2663" s="13">
        <f t="shared" ca="1" si="298"/>
        <v>-2.0186994247825889</v>
      </c>
      <c r="J2663" s="13">
        <f t="shared" ca="1" si="299"/>
        <v>1</v>
      </c>
      <c r="K2663" s="7">
        <f t="shared" ca="1" si="300"/>
        <v>1.6666666666666601E-2</v>
      </c>
      <c r="L2663" s="13">
        <f t="shared" ca="1" si="301"/>
        <v>1</v>
      </c>
      <c r="M2663" s="7">
        <f t="shared" ca="1" si="302"/>
        <v>1.6666666666666601E-2</v>
      </c>
      <c r="P2663" s="15">
        <v>1.0419800572480584</v>
      </c>
      <c r="Q2663" s="11">
        <v>16.149999999999999</v>
      </c>
    </row>
    <row r="2664" spans="1:17" x14ac:dyDescent="0.25">
      <c r="A2664" s="3">
        <v>41800</v>
      </c>
      <c r="B2664">
        <v>12.05</v>
      </c>
      <c r="C2664">
        <v>13.25</v>
      </c>
      <c r="D2664" s="4">
        <v>-1.2295081967213E-2</v>
      </c>
      <c r="E2664" s="4">
        <v>-1.4869888475836399E-2</v>
      </c>
      <c r="F2664">
        <f t="shared" si="295"/>
        <v>14.959999999999997</v>
      </c>
      <c r="G2664">
        <f t="shared" ca="1" si="296"/>
        <v>13.594826018413766</v>
      </c>
      <c r="H2664" s="14">
        <f t="shared" ca="1" si="297"/>
        <v>12.91223902762065</v>
      </c>
      <c r="I2664" s="13">
        <f t="shared" ca="1" si="298"/>
        <v>-2.1315964406373995</v>
      </c>
      <c r="J2664" s="13">
        <f t="shared" ca="1" si="299"/>
        <v>1</v>
      </c>
      <c r="K2664" s="7">
        <f t="shared" ca="1" si="300"/>
        <v>-1.2295081967213E-2</v>
      </c>
      <c r="L2664" s="13">
        <f t="shared" ca="1" si="301"/>
        <v>1</v>
      </c>
      <c r="M2664" s="7">
        <f t="shared" ca="1" si="302"/>
        <v>-1.2295081967213E-2</v>
      </c>
      <c r="P2664" s="15">
        <v>1.0448951588651949</v>
      </c>
      <c r="Q2664" s="11">
        <v>22.175000000000001</v>
      </c>
    </row>
    <row r="2665" spans="1:17" x14ac:dyDescent="0.25">
      <c r="A2665" s="3">
        <v>41801</v>
      </c>
      <c r="B2665">
        <v>12.5</v>
      </c>
      <c r="C2665">
        <v>13.5</v>
      </c>
      <c r="D2665" s="4">
        <v>3.7344398340248802E-2</v>
      </c>
      <c r="E2665" s="4">
        <v>1.88679245283019E-2</v>
      </c>
      <c r="F2665">
        <f t="shared" si="295"/>
        <v>14.934599999999998</v>
      </c>
      <c r="G2665">
        <f t="shared" ca="1" si="296"/>
        <v>13.58303319070051</v>
      </c>
      <c r="H2665" s="14">
        <f t="shared" ca="1" si="297"/>
        <v>12.907249786050766</v>
      </c>
      <c r="I2665" s="13">
        <f t="shared" ca="1" si="298"/>
        <v>-1.801316800063951</v>
      </c>
      <c r="J2665" s="13">
        <f t="shared" ca="1" si="299"/>
        <v>1</v>
      </c>
      <c r="K2665" s="7">
        <f t="shared" ca="1" si="300"/>
        <v>3.7344398340248802E-2</v>
      </c>
      <c r="L2665" s="13">
        <f t="shared" ca="1" si="301"/>
        <v>1</v>
      </c>
      <c r="M2665" s="7">
        <f t="shared" ca="1" si="302"/>
        <v>3.7344398340248802E-2</v>
      </c>
      <c r="P2665" s="15">
        <v>1.0482109371686508</v>
      </c>
      <c r="Q2665" s="11">
        <v>47.55</v>
      </c>
    </row>
    <row r="2666" spans="1:17" x14ac:dyDescent="0.25">
      <c r="A2666" s="3">
        <v>41802</v>
      </c>
      <c r="B2666">
        <v>13.2</v>
      </c>
      <c r="C2666">
        <v>14.15</v>
      </c>
      <c r="D2666" s="4">
        <v>5.6000000000000098E-2</v>
      </c>
      <c r="E2666" s="4">
        <v>4.8148148148148301E-2</v>
      </c>
      <c r="F2666">
        <f t="shared" si="295"/>
        <v>14.914599999999997</v>
      </c>
      <c r="G2666">
        <f t="shared" ca="1" si="296"/>
        <v>13.574556403694265</v>
      </c>
      <c r="H2666" s="14">
        <f t="shared" ca="1" si="297"/>
        <v>12.904534605541398</v>
      </c>
      <c r="I2666" s="13">
        <f t="shared" ca="1" si="298"/>
        <v>-1.2795106104956977</v>
      </c>
      <c r="J2666" s="13">
        <f t="shared" ca="1" si="299"/>
        <v>1</v>
      </c>
      <c r="K2666" s="7">
        <f t="shared" ca="1" si="300"/>
        <v>5.6000000000000098E-2</v>
      </c>
      <c r="L2666" s="13">
        <f t="shared" ca="1" si="301"/>
        <v>1</v>
      </c>
      <c r="M2666" s="7">
        <f t="shared" ca="1" si="302"/>
        <v>5.6000000000000098E-2</v>
      </c>
      <c r="P2666" s="15">
        <v>1.0508281285398728</v>
      </c>
      <c r="Q2666" s="11">
        <v>26.35</v>
      </c>
    </row>
    <row r="2667" spans="1:17" x14ac:dyDescent="0.25">
      <c r="A2667" s="3">
        <v>41803</v>
      </c>
      <c r="B2667">
        <v>12.95</v>
      </c>
      <c r="C2667">
        <v>13.8</v>
      </c>
      <c r="D2667" s="4">
        <v>-1.8939393939393898E-2</v>
      </c>
      <c r="E2667" s="4">
        <v>-2.47349823321554E-2</v>
      </c>
      <c r="F2667">
        <f t="shared" si="295"/>
        <v>14.894199999999998</v>
      </c>
      <c r="G2667">
        <f t="shared" ca="1" si="296"/>
        <v>13.563254336195499</v>
      </c>
      <c r="H2667" s="14">
        <f t="shared" ca="1" si="297"/>
        <v>12.897781504293249</v>
      </c>
      <c r="I2667" s="13">
        <f t="shared" ca="1" si="298"/>
        <v>-1.4607658696167325</v>
      </c>
      <c r="J2667" s="13">
        <f t="shared" ca="1" si="299"/>
        <v>1</v>
      </c>
      <c r="K2667" s="7">
        <f t="shared" ca="1" si="300"/>
        <v>-1.8939393939393898E-2</v>
      </c>
      <c r="L2667" s="13">
        <f t="shared" ca="1" si="301"/>
        <v>1</v>
      </c>
      <c r="M2667" s="7">
        <f t="shared" ca="1" si="302"/>
        <v>-1.8939393939393898E-2</v>
      </c>
      <c r="P2667" s="15">
        <v>1.0512569886380958</v>
      </c>
      <c r="Q2667" s="11">
        <v>18.2</v>
      </c>
    </row>
    <row r="2668" spans="1:17" x14ac:dyDescent="0.25">
      <c r="A2668" s="3">
        <v>41806</v>
      </c>
      <c r="B2668">
        <v>13.8</v>
      </c>
      <c r="C2668">
        <v>14.5</v>
      </c>
      <c r="D2668" s="4">
        <v>0</v>
      </c>
      <c r="E2668" s="4">
        <v>-6.8493150684931798E-3</v>
      </c>
      <c r="F2668">
        <f t="shared" si="295"/>
        <v>14.878799999999998</v>
      </c>
      <c r="G2668">
        <f t="shared" ca="1" si="296"/>
        <v>13.557592007290296</v>
      </c>
      <c r="H2668" s="14">
        <f t="shared" ca="1" si="297"/>
        <v>12.896988010935445</v>
      </c>
      <c r="I2668" s="13">
        <f t="shared" ca="1" si="298"/>
        <v>-0.81652548724554463</v>
      </c>
      <c r="J2668" s="13">
        <f t="shared" ca="1" si="299"/>
        <v>1</v>
      </c>
      <c r="K2668" s="7">
        <f t="shared" ca="1" si="300"/>
        <v>0</v>
      </c>
      <c r="L2668" s="13">
        <f t="shared" ca="1" si="301"/>
        <v>1</v>
      </c>
      <c r="M2668" s="7">
        <f t="shared" ca="1" si="302"/>
        <v>0</v>
      </c>
      <c r="P2668" s="15">
        <v>1.0571361431802395</v>
      </c>
      <c r="Q2668" s="11">
        <v>26.2</v>
      </c>
    </row>
    <row r="2669" spans="1:17" x14ac:dyDescent="0.25">
      <c r="A2669" s="3">
        <v>41807</v>
      </c>
      <c r="B2669">
        <v>13.45</v>
      </c>
      <c r="C2669">
        <v>14.3</v>
      </c>
      <c r="D2669" s="4">
        <v>-2.5362318840579798E-2</v>
      </c>
      <c r="E2669" s="4">
        <v>-1.3793103448275799E-2</v>
      </c>
      <c r="F2669">
        <f t="shared" si="295"/>
        <v>14.862199999999998</v>
      </c>
      <c r="G2669">
        <f t="shared" ca="1" si="296"/>
        <v>13.549241066902697</v>
      </c>
      <c r="H2669" s="14">
        <f t="shared" ca="1" si="297"/>
        <v>12.892761600354046</v>
      </c>
      <c r="I2669" s="13">
        <f t="shared" ca="1" si="298"/>
        <v>-1.0755858118643404</v>
      </c>
      <c r="J2669" s="13">
        <f t="shared" ca="1" si="299"/>
        <v>1</v>
      </c>
      <c r="K2669" s="7">
        <f t="shared" ca="1" si="300"/>
        <v>-2.5362318840579798E-2</v>
      </c>
      <c r="L2669" s="13">
        <f t="shared" ca="1" si="301"/>
        <v>1</v>
      </c>
      <c r="M2669" s="7">
        <f t="shared" ca="1" si="302"/>
        <v>-2.5362318840579798E-2</v>
      </c>
      <c r="P2669" s="15">
        <v>1.0580082937325019</v>
      </c>
      <c r="Q2669" s="11">
        <v>28.75</v>
      </c>
    </row>
    <row r="2670" spans="1:17" x14ac:dyDescent="0.25">
      <c r="A2670" s="3">
        <v>41808</v>
      </c>
      <c r="B2670">
        <v>12.7</v>
      </c>
      <c r="C2670">
        <v>13.7</v>
      </c>
      <c r="D2670" s="4">
        <v>-5.5762081784386602E-2</v>
      </c>
      <c r="E2670" s="4">
        <v>-4.1958041958042099E-2</v>
      </c>
      <c r="F2670">
        <f t="shared" si="295"/>
        <v>14.843999999999996</v>
      </c>
      <c r="G2670">
        <f t="shared" ca="1" si="296"/>
        <v>13.532731911468897</v>
      </c>
      <c r="H2670" s="14">
        <f t="shared" ca="1" si="297"/>
        <v>12.877097867203348</v>
      </c>
      <c r="I2670" s="13">
        <f t="shared" ca="1" si="298"/>
        <v>-1.6350584741231187</v>
      </c>
      <c r="J2670" s="13">
        <f t="shared" ca="1" si="299"/>
        <v>1</v>
      </c>
      <c r="K2670" s="7">
        <f t="shared" ca="1" si="300"/>
        <v>-5.5762081784386602E-2</v>
      </c>
      <c r="L2670" s="13">
        <f t="shared" ca="1" si="301"/>
        <v>1</v>
      </c>
      <c r="M2670" s="7">
        <f t="shared" ca="1" si="302"/>
        <v>-5.5762081784386602E-2</v>
      </c>
      <c r="P2670" s="15">
        <v>1.0597026310716102</v>
      </c>
      <c r="Q2670" s="11">
        <v>23.42</v>
      </c>
    </row>
    <row r="2671" spans="1:17" x14ac:dyDescent="0.25">
      <c r="A2671" s="3">
        <v>41809</v>
      </c>
      <c r="B2671">
        <v>12.8</v>
      </c>
      <c r="C2671">
        <v>13.8</v>
      </c>
      <c r="D2671" s="4">
        <v>7.8740157480317007E-3</v>
      </c>
      <c r="E2671" s="4">
        <v>7.2992700729928002E-3</v>
      </c>
      <c r="F2671">
        <f t="shared" si="295"/>
        <v>14.826199999999995</v>
      </c>
      <c r="G2671">
        <f t="shared" ca="1" si="296"/>
        <v>13.517512275598179</v>
      </c>
      <c r="H2671" s="14">
        <f t="shared" ca="1" si="297"/>
        <v>12.863168413397272</v>
      </c>
      <c r="I2671" s="13">
        <f t="shared" ca="1" si="298"/>
        <v>-1.5482685152610749</v>
      </c>
      <c r="J2671" s="13">
        <f t="shared" ca="1" si="299"/>
        <v>1</v>
      </c>
      <c r="K2671" s="7">
        <f t="shared" ca="1" si="300"/>
        <v>7.8740157480317007E-3</v>
      </c>
      <c r="L2671" s="13">
        <f t="shared" ca="1" si="301"/>
        <v>1</v>
      </c>
      <c r="M2671" s="7">
        <f t="shared" ca="1" si="302"/>
        <v>7.8740157480317007E-3</v>
      </c>
      <c r="P2671" s="15">
        <v>1.0618716124241938</v>
      </c>
      <c r="Q2671" s="11">
        <v>29</v>
      </c>
    </row>
    <row r="2672" spans="1:17" x14ac:dyDescent="0.25">
      <c r="A2672" s="3">
        <v>41810</v>
      </c>
      <c r="B2672">
        <v>12.9</v>
      </c>
      <c r="C2672">
        <v>13.9</v>
      </c>
      <c r="D2672" s="4">
        <v>7.8125E-3</v>
      </c>
      <c r="E2672" s="4">
        <v>7.2463768115942403E-3</v>
      </c>
      <c r="F2672">
        <f t="shared" si="295"/>
        <v>14.813999999999997</v>
      </c>
      <c r="G2672">
        <f t="shared" ca="1" si="296"/>
        <v>13.501634197336729</v>
      </c>
      <c r="H2672" s="14">
        <f t="shared" ca="1" si="297"/>
        <v>12.845451296005097</v>
      </c>
      <c r="I2672" s="13">
        <f t="shared" ca="1" si="298"/>
        <v>-1.4584348328155117</v>
      </c>
      <c r="J2672" s="13">
        <f t="shared" ca="1" si="299"/>
        <v>1</v>
      </c>
      <c r="K2672" s="7">
        <f t="shared" ca="1" si="300"/>
        <v>7.8125E-3</v>
      </c>
      <c r="L2672" s="13">
        <f t="shared" ca="1" si="301"/>
        <v>1</v>
      </c>
      <c r="M2672" s="7">
        <f t="shared" ca="1" si="302"/>
        <v>7.8125E-3</v>
      </c>
      <c r="P2672" s="15">
        <v>1.061918638117586</v>
      </c>
      <c r="Q2672" s="11">
        <v>18.25</v>
      </c>
    </row>
    <row r="2673" spans="1:17" x14ac:dyDescent="0.25">
      <c r="A2673" s="3">
        <v>41813</v>
      </c>
      <c r="B2673">
        <v>12.6</v>
      </c>
      <c r="C2673">
        <v>13.7</v>
      </c>
      <c r="D2673" s="4">
        <v>-2.32558139534884E-2</v>
      </c>
      <c r="E2673" s="4">
        <v>-1.4388489208633099E-2</v>
      </c>
      <c r="F2673">
        <f t="shared" si="295"/>
        <v>14.802999999999995</v>
      </c>
      <c r="G2673">
        <f t="shared" ca="1" si="296"/>
        <v>13.483666456122632</v>
      </c>
      <c r="H2673" s="14">
        <f t="shared" ca="1" si="297"/>
        <v>12.823999684183951</v>
      </c>
      <c r="I2673" s="13">
        <f t="shared" ca="1" si="298"/>
        <v>-1.6697824520747371</v>
      </c>
      <c r="J2673" s="13">
        <f t="shared" ca="1" si="299"/>
        <v>1</v>
      </c>
      <c r="K2673" s="7">
        <f t="shared" ca="1" si="300"/>
        <v>-2.32558139534884E-2</v>
      </c>
      <c r="L2673" s="13">
        <f t="shared" ca="1" si="301"/>
        <v>1</v>
      </c>
      <c r="M2673" s="7">
        <f t="shared" ca="1" si="302"/>
        <v>-2.32558139534884E-2</v>
      </c>
      <c r="P2673" s="15">
        <v>1.0626286204098714</v>
      </c>
      <c r="Q2673" s="11">
        <v>20.324999999999999</v>
      </c>
    </row>
    <row r="2674" spans="1:17" x14ac:dyDescent="0.25">
      <c r="A2674" s="3">
        <v>41814</v>
      </c>
      <c r="B2674">
        <v>13.1</v>
      </c>
      <c r="C2674">
        <v>13.95</v>
      </c>
      <c r="D2674" s="4">
        <v>3.9682539682539798E-2</v>
      </c>
      <c r="E2674" s="4">
        <v>1.8248175182481698E-2</v>
      </c>
      <c r="F2674">
        <f t="shared" si="295"/>
        <v>14.794999999999998</v>
      </c>
      <c r="G2674">
        <f t="shared" ca="1" si="296"/>
        <v>13.471434739047595</v>
      </c>
      <c r="H2674" s="14">
        <f t="shared" ca="1" si="297"/>
        <v>12.809652108571395</v>
      </c>
      <c r="I2674" s="13">
        <f t="shared" ca="1" si="298"/>
        <v>-1.2806319794010925</v>
      </c>
      <c r="J2674" s="13">
        <f t="shared" ca="1" si="299"/>
        <v>1</v>
      </c>
      <c r="K2674" s="7">
        <f t="shared" ca="1" si="300"/>
        <v>3.9682539682539798E-2</v>
      </c>
      <c r="L2674" s="13">
        <f t="shared" ca="1" si="301"/>
        <v>1</v>
      </c>
      <c r="M2674" s="7">
        <f t="shared" ca="1" si="302"/>
        <v>3.9682539682539798E-2</v>
      </c>
      <c r="P2674" s="15">
        <v>1.0628967993262637</v>
      </c>
      <c r="Q2674" s="11">
        <v>25.72</v>
      </c>
    </row>
    <row r="2675" spans="1:17" x14ac:dyDescent="0.25">
      <c r="A2675" s="3">
        <v>41815</v>
      </c>
      <c r="B2675">
        <v>12.65</v>
      </c>
      <c r="C2675">
        <v>13.6</v>
      </c>
      <c r="D2675" s="4">
        <v>-3.4351145038167899E-2</v>
      </c>
      <c r="E2675" s="4">
        <v>-2.5089605734767002E-2</v>
      </c>
      <c r="F2675">
        <f t="shared" si="295"/>
        <v>14.786199999999999</v>
      </c>
      <c r="G2675">
        <f t="shared" ca="1" si="296"/>
        <v>13.455734081609002</v>
      </c>
      <c r="H2675" s="14">
        <f t="shared" ca="1" si="297"/>
        <v>12.790501122413502</v>
      </c>
      <c r="I2675" s="13">
        <f t="shared" ca="1" si="298"/>
        <v>-1.6056029474121498</v>
      </c>
      <c r="J2675" s="13">
        <f t="shared" ca="1" si="299"/>
        <v>1</v>
      </c>
      <c r="K2675" s="7">
        <f t="shared" ca="1" si="300"/>
        <v>-3.4351145038167899E-2</v>
      </c>
      <c r="L2675" s="13">
        <f t="shared" ca="1" si="301"/>
        <v>1</v>
      </c>
      <c r="M2675" s="7">
        <f t="shared" ca="1" si="302"/>
        <v>-3.4351145038167899E-2</v>
      </c>
      <c r="P2675" s="15">
        <v>1.0630526155579265</v>
      </c>
      <c r="Q2675" s="11">
        <v>25.42</v>
      </c>
    </row>
    <row r="2676" spans="1:17" x14ac:dyDescent="0.25">
      <c r="A2676" s="3">
        <v>41816</v>
      </c>
      <c r="B2676">
        <v>12.75</v>
      </c>
      <c r="C2676">
        <v>13.6</v>
      </c>
      <c r="D2676" s="4">
        <v>7.9051383399208995E-3</v>
      </c>
      <c r="E2676" s="4">
        <v>0</v>
      </c>
      <c r="F2676">
        <f t="shared" si="295"/>
        <v>14.779199999999999</v>
      </c>
      <c r="G2676">
        <f t="shared" ca="1" si="296"/>
        <v>13.442656936720704</v>
      </c>
      <c r="H2676" s="14">
        <f t="shared" ca="1" si="297"/>
        <v>12.774385405081057</v>
      </c>
      <c r="I2676" s="13">
        <f t="shared" ca="1" si="298"/>
        <v>-1.5182451323500388</v>
      </c>
      <c r="J2676" s="13">
        <f t="shared" ca="1" si="299"/>
        <v>1</v>
      </c>
      <c r="K2676" s="7">
        <f t="shared" ca="1" si="300"/>
        <v>7.9051383399208995E-3</v>
      </c>
      <c r="L2676" s="13">
        <f t="shared" ca="1" si="301"/>
        <v>1</v>
      </c>
      <c r="M2676" s="7">
        <f t="shared" ca="1" si="302"/>
        <v>7.9051383399208995E-3</v>
      </c>
      <c r="P2676" s="15">
        <v>1.0653704902221675</v>
      </c>
      <c r="Q2676" s="11">
        <v>23.1</v>
      </c>
    </row>
    <row r="2677" spans="1:17" x14ac:dyDescent="0.25">
      <c r="A2677" s="3">
        <v>41817</v>
      </c>
      <c r="B2677">
        <v>12.65</v>
      </c>
      <c r="C2677">
        <v>13.5</v>
      </c>
      <c r="D2677" s="4">
        <v>-7.8431372549019295E-3</v>
      </c>
      <c r="E2677" s="4">
        <v>-7.3529411764705604E-3</v>
      </c>
      <c r="F2677">
        <f t="shared" si="295"/>
        <v>14.771199999999999</v>
      </c>
      <c r="G2677">
        <f t="shared" ca="1" si="296"/>
        <v>13.427938834031146</v>
      </c>
      <c r="H2677" s="14">
        <f t="shared" ca="1" si="297"/>
        <v>12.75630825104672</v>
      </c>
      <c r="I2677" s="13">
        <f t="shared" ca="1" si="298"/>
        <v>-1.5791419075753916</v>
      </c>
      <c r="J2677" s="13">
        <f t="shared" ca="1" si="299"/>
        <v>1</v>
      </c>
      <c r="K2677" s="7">
        <f t="shared" ca="1" si="300"/>
        <v>-7.8431372549019295E-3</v>
      </c>
      <c r="L2677" s="13">
        <f t="shared" ca="1" si="301"/>
        <v>1</v>
      </c>
      <c r="M2677" s="7">
        <f t="shared" ca="1" si="302"/>
        <v>-7.8431372549019295E-3</v>
      </c>
      <c r="P2677" s="15">
        <v>1.0694728046082138</v>
      </c>
      <c r="Q2677" s="11">
        <v>22.65</v>
      </c>
    </row>
    <row r="2678" spans="1:17" x14ac:dyDescent="0.25">
      <c r="A2678" s="3">
        <v>41820</v>
      </c>
      <c r="B2678">
        <v>12.45</v>
      </c>
      <c r="C2678">
        <v>13.35</v>
      </c>
      <c r="D2678" s="4">
        <v>-1.5810276679842E-2</v>
      </c>
      <c r="E2678" s="4">
        <v>-1.11111111111112E-2</v>
      </c>
      <c r="F2678">
        <f t="shared" si="295"/>
        <v>14.757999999999997</v>
      </c>
      <c r="G2678">
        <f t="shared" ca="1" si="296"/>
        <v>13.408223722241345</v>
      </c>
      <c r="H2678" s="14">
        <f t="shared" ca="1" si="297"/>
        <v>12.73333558336202</v>
      </c>
      <c r="I2678" s="13">
        <f t="shared" ca="1" si="298"/>
        <v>-1.7099129967171367</v>
      </c>
      <c r="J2678" s="13">
        <f t="shared" ca="1" si="299"/>
        <v>1</v>
      </c>
      <c r="K2678" s="7">
        <f t="shared" ca="1" si="300"/>
        <v>-1.5810276679842E-2</v>
      </c>
      <c r="L2678" s="13">
        <f t="shared" ca="1" si="301"/>
        <v>1</v>
      </c>
      <c r="M2678" s="7">
        <f t="shared" ca="1" si="302"/>
        <v>-1.5810276679842E-2</v>
      </c>
      <c r="P2678" s="15">
        <v>1.0704191678191162</v>
      </c>
      <c r="Q2678" s="11">
        <v>26.6</v>
      </c>
    </row>
    <row r="2679" spans="1:17" x14ac:dyDescent="0.25">
      <c r="A2679" s="3">
        <v>41821</v>
      </c>
      <c r="B2679">
        <v>12.1</v>
      </c>
      <c r="C2679">
        <v>13.05</v>
      </c>
      <c r="D2679" s="4">
        <v>-2.81124497991968E-2</v>
      </c>
      <c r="E2679" s="4">
        <v>-2.2471910112359501E-2</v>
      </c>
      <c r="F2679">
        <f t="shared" si="295"/>
        <v>14.741599999999998</v>
      </c>
      <c r="G2679">
        <f t="shared" ca="1" si="296"/>
        <v>13.384555623422726</v>
      </c>
      <c r="H2679" s="14">
        <f t="shared" ca="1" si="297"/>
        <v>12.706033435134088</v>
      </c>
      <c r="I2679" s="13">
        <f t="shared" ca="1" si="298"/>
        <v>-1.9465833583590106</v>
      </c>
      <c r="J2679" s="13">
        <f t="shared" ca="1" si="299"/>
        <v>1</v>
      </c>
      <c r="K2679" s="7">
        <f t="shared" ca="1" si="300"/>
        <v>-2.81124497991968E-2</v>
      </c>
      <c r="L2679" s="13">
        <f t="shared" ca="1" si="301"/>
        <v>1</v>
      </c>
      <c r="M2679" s="7">
        <f t="shared" ca="1" si="302"/>
        <v>-2.81124497991968E-2</v>
      </c>
      <c r="P2679" s="15">
        <v>1.0704751695794925</v>
      </c>
      <c r="Q2679" s="11">
        <v>29</v>
      </c>
    </row>
    <row r="2680" spans="1:17" x14ac:dyDescent="0.25">
      <c r="A2680" s="3">
        <v>41822</v>
      </c>
      <c r="B2680">
        <v>11.95</v>
      </c>
      <c r="C2680">
        <v>12.9</v>
      </c>
      <c r="D2680" s="4">
        <v>-1.2396694214876099E-2</v>
      </c>
      <c r="E2680" s="4">
        <v>-1.1494252873563199E-2</v>
      </c>
      <c r="F2680">
        <f t="shared" si="295"/>
        <v>14.726999999999999</v>
      </c>
      <c r="G2680">
        <f t="shared" ca="1" si="296"/>
        <v>13.359673777037827</v>
      </c>
      <c r="H2680" s="14">
        <f t="shared" ca="1" si="297"/>
        <v>12.676010665556742</v>
      </c>
      <c r="I2680" s="13">
        <f t="shared" ca="1" si="298"/>
        <v>-2.0309710684725362</v>
      </c>
      <c r="J2680" s="13">
        <f t="shared" ca="1" si="299"/>
        <v>1</v>
      </c>
      <c r="K2680" s="7">
        <f t="shared" ca="1" si="300"/>
        <v>-1.2396694214876099E-2</v>
      </c>
      <c r="L2680" s="13">
        <f t="shared" ca="1" si="301"/>
        <v>1</v>
      </c>
      <c r="M2680" s="7">
        <f t="shared" ca="1" si="302"/>
        <v>-1.2396694214876099E-2</v>
      </c>
      <c r="P2680" s="15">
        <v>1.0738019596191846</v>
      </c>
      <c r="Q2680" s="11">
        <v>14.77</v>
      </c>
    </row>
    <row r="2681" spans="1:17" x14ac:dyDescent="0.25">
      <c r="A2681" s="3">
        <v>41823</v>
      </c>
      <c r="B2681">
        <v>11.8</v>
      </c>
      <c r="C2681">
        <v>12.8</v>
      </c>
      <c r="D2681" s="4">
        <v>-1.255230125523E-2</v>
      </c>
      <c r="E2681" s="4">
        <v>-7.7519379844961404E-3</v>
      </c>
      <c r="F2681">
        <f t="shared" si="295"/>
        <v>14.712399999999999</v>
      </c>
      <c r="G2681">
        <f t="shared" ca="1" si="296"/>
        <v>13.333434358658634</v>
      </c>
      <c r="H2681" s="14">
        <f t="shared" ca="1" si="297"/>
        <v>12.643951537987952</v>
      </c>
      <c r="I2681" s="13">
        <f t="shared" ca="1" si="298"/>
        <v>-2.1120178144301063</v>
      </c>
      <c r="J2681" s="13">
        <f t="shared" ca="1" si="299"/>
        <v>1</v>
      </c>
      <c r="K2681" s="7">
        <f t="shared" ca="1" si="300"/>
        <v>-1.255230125523E-2</v>
      </c>
      <c r="L2681" s="13">
        <f t="shared" ca="1" si="301"/>
        <v>1</v>
      </c>
      <c r="M2681" s="7">
        <f t="shared" ca="1" si="302"/>
        <v>-1.255230125523E-2</v>
      </c>
      <c r="P2681" s="15">
        <v>1.0749020512798759</v>
      </c>
      <c r="Q2681" s="11">
        <v>17.5</v>
      </c>
    </row>
    <row r="2682" spans="1:17" x14ac:dyDescent="0.25">
      <c r="A2682" s="3">
        <v>41824</v>
      </c>
      <c r="B2682">
        <v>11.8</v>
      </c>
      <c r="C2682">
        <v>12.8</v>
      </c>
      <c r="D2682" s="4">
        <v>0</v>
      </c>
      <c r="E2682" s="4">
        <v>0</v>
      </c>
      <c r="F2682">
        <f t="shared" si="295"/>
        <v>14.7</v>
      </c>
      <c r="G2682">
        <f t="shared" ca="1" si="296"/>
        <v>13.308892527516296</v>
      </c>
      <c r="H2682" s="14">
        <f t="shared" ca="1" si="297"/>
        <v>12.613338791274444</v>
      </c>
      <c r="I2682" s="13">
        <f t="shared" ca="1" si="298"/>
        <v>-2.0846699894597611</v>
      </c>
      <c r="J2682" s="13">
        <f t="shared" ca="1" si="299"/>
        <v>1</v>
      </c>
      <c r="K2682" s="7">
        <f t="shared" ca="1" si="300"/>
        <v>0</v>
      </c>
      <c r="L2682" s="13">
        <f t="shared" ca="1" si="301"/>
        <v>1</v>
      </c>
      <c r="M2682" s="7">
        <f t="shared" ca="1" si="302"/>
        <v>0</v>
      </c>
      <c r="P2682" s="15">
        <v>1.0760643229642293</v>
      </c>
      <c r="Q2682" s="11">
        <v>16.2</v>
      </c>
    </row>
    <row r="2683" spans="1:17" x14ac:dyDescent="0.25">
      <c r="A2683" s="3">
        <v>41827</v>
      </c>
      <c r="B2683">
        <v>12.15</v>
      </c>
      <c r="C2683">
        <v>13.05</v>
      </c>
      <c r="D2683" s="4">
        <v>2.9661016949152502E-2</v>
      </c>
      <c r="E2683" s="4">
        <v>1.953125E-2</v>
      </c>
      <c r="F2683">
        <f t="shared" si="295"/>
        <v>14.689800000000002</v>
      </c>
      <c r="G2683">
        <f t="shared" ca="1" si="296"/>
        <v>13.289412210850154</v>
      </c>
      <c r="H2683" s="14">
        <f t="shared" ca="1" si="297"/>
        <v>12.589218316275229</v>
      </c>
      <c r="I2683" s="13">
        <f t="shared" ca="1" si="298"/>
        <v>-1.8136404927822682</v>
      </c>
      <c r="J2683" s="13">
        <f t="shared" ca="1" si="299"/>
        <v>1</v>
      </c>
      <c r="K2683" s="7">
        <f t="shared" ca="1" si="300"/>
        <v>2.9661016949152502E-2</v>
      </c>
      <c r="L2683" s="13">
        <f t="shared" ca="1" si="301"/>
        <v>1</v>
      </c>
      <c r="M2683" s="7">
        <f t="shared" ca="1" si="302"/>
        <v>2.9661016949152502E-2</v>
      </c>
      <c r="P2683" s="15">
        <v>1.0773434264732746</v>
      </c>
      <c r="Q2683" s="11">
        <v>25.45</v>
      </c>
    </row>
    <row r="2684" spans="1:17" x14ac:dyDescent="0.25">
      <c r="A2684" s="3">
        <v>41828</v>
      </c>
      <c r="B2684">
        <v>12.4</v>
      </c>
      <c r="C2684">
        <v>13.1</v>
      </c>
      <c r="D2684" s="4">
        <v>2.0576131687242798E-2</v>
      </c>
      <c r="E2684" s="4">
        <v>3.83141762452088E-3</v>
      </c>
      <c r="F2684">
        <f t="shared" ref="F2684:F2747" si="303">AVERAGE(B2435:B2684)</f>
        <v>14.680800000000003</v>
      </c>
      <c r="G2684">
        <f t="shared" ref="G2684:G2747" ca="1" si="304">F2684-_xlfn.STDEV.P(OFFSET(B2684,0,0,-250,1))</f>
        <v>13.272974954051467</v>
      </c>
      <c r="H2684" s="14">
        <f t="shared" ref="H2684:H2747" ca="1" si="305">F2684-1.5*_xlfn.STDEV.P(OFFSET(B2684,0,0,-250,1))</f>
        <v>12.569062431077198</v>
      </c>
      <c r="I2684" s="13">
        <f t="shared" ref="I2684:I2747" ca="1" si="306">(B2684-F2684)/_xlfn.STDEV.P(OFFSET(B2684,0,0,-250,1))</f>
        <v>-1.6200876710950189</v>
      </c>
      <c r="J2684" s="13">
        <f t="shared" ca="1" si="299"/>
        <v>1</v>
      </c>
      <c r="K2684" s="7">
        <f t="shared" ca="1" si="300"/>
        <v>2.0576131687242798E-2</v>
      </c>
      <c r="L2684" s="13">
        <f t="shared" ca="1" si="301"/>
        <v>1</v>
      </c>
      <c r="M2684" s="7">
        <f t="shared" ca="1" si="302"/>
        <v>2.0576131687242798E-2</v>
      </c>
      <c r="P2684" s="15">
        <v>1.0779726755931249</v>
      </c>
      <c r="Q2684" s="11">
        <v>17.5</v>
      </c>
    </row>
    <row r="2685" spans="1:17" x14ac:dyDescent="0.25">
      <c r="A2685" s="3">
        <v>41829</v>
      </c>
      <c r="B2685">
        <v>12.25</v>
      </c>
      <c r="C2685">
        <v>12.85</v>
      </c>
      <c r="D2685" s="4">
        <v>-1.2096774193548401E-2</v>
      </c>
      <c r="E2685" s="4">
        <v>-1.90839694656488E-2</v>
      </c>
      <c r="F2685">
        <f t="shared" si="303"/>
        <v>14.670600000000002</v>
      </c>
      <c r="G2685">
        <f t="shared" ca="1" si="304"/>
        <v>13.254462421937758</v>
      </c>
      <c r="H2685" s="14">
        <f t="shared" ca="1" si="305"/>
        <v>12.546393632906636</v>
      </c>
      <c r="I2685" s="13">
        <f t="shared" ca="1" si="306"/>
        <v>-1.7092972021208577</v>
      </c>
      <c r="J2685" s="13">
        <f t="shared" ref="J2685:J2748" ca="1" si="307">IF(AND(J2684=0,I2684&lt;-1),1,IF(AND(J2684=1,I2684&gt;-0.5),0,J2684))</f>
        <v>1</v>
      </c>
      <c r="K2685" s="7">
        <f t="shared" ref="K2685:K2748" ca="1" si="308">J2685*D2685</f>
        <v>-1.2096774193548401E-2</v>
      </c>
      <c r="L2685" s="13">
        <f t="shared" ref="L2685:L2748" ca="1" si="309">IF(AND(L2684=0,I2684&lt;-1.5),1,IF(AND(L2684=1,I2684&gt;0.5),0,L2684))</f>
        <v>1</v>
      </c>
      <c r="M2685" s="7">
        <f t="shared" ref="M2685:M2748" ca="1" si="310">L2685*D2685</f>
        <v>-1.2096774193548401E-2</v>
      </c>
      <c r="P2685" s="15">
        <v>1.0786801072072005</v>
      </c>
      <c r="Q2685" s="11">
        <v>46.67</v>
      </c>
    </row>
    <row r="2686" spans="1:17" x14ac:dyDescent="0.25">
      <c r="A2686" s="3">
        <v>41830</v>
      </c>
      <c r="B2686">
        <v>13</v>
      </c>
      <c r="C2686">
        <v>13.35</v>
      </c>
      <c r="D2686" s="4">
        <v>6.1224489795918401E-2</v>
      </c>
      <c r="E2686" s="4">
        <v>3.8910505836576001E-2</v>
      </c>
      <c r="F2686">
        <f t="shared" si="303"/>
        <v>14.664600000000002</v>
      </c>
      <c r="G2686">
        <f t="shared" ca="1" si="304"/>
        <v>13.244579986056538</v>
      </c>
      <c r="H2686" s="14">
        <f t="shared" ca="1" si="305"/>
        <v>12.534569979084804</v>
      </c>
      <c r="I2686" s="13">
        <f t="shared" ca="1" si="306"/>
        <v>-1.1722369992358956</v>
      </c>
      <c r="J2686" s="13">
        <f t="shared" ca="1" si="307"/>
        <v>1</v>
      </c>
      <c r="K2686" s="7">
        <f t="shared" ca="1" si="308"/>
        <v>6.1224489795918401E-2</v>
      </c>
      <c r="L2686" s="13">
        <f t="shared" ca="1" si="309"/>
        <v>1</v>
      </c>
      <c r="M2686" s="7">
        <f t="shared" ca="1" si="310"/>
        <v>6.1224489795918401E-2</v>
      </c>
      <c r="P2686" s="15">
        <v>1.0851102530528538</v>
      </c>
      <c r="Q2686" s="11">
        <v>14.77</v>
      </c>
    </row>
    <row r="2687" spans="1:17" x14ac:dyDescent="0.25">
      <c r="A2687" s="3">
        <v>41831</v>
      </c>
      <c r="B2687">
        <v>12.65</v>
      </c>
      <c r="C2687">
        <v>13.2</v>
      </c>
      <c r="D2687" s="4">
        <v>-2.69230769230769E-2</v>
      </c>
      <c r="E2687" s="4">
        <v>-1.1235955056179799E-2</v>
      </c>
      <c r="F2687">
        <f t="shared" si="303"/>
        <v>14.657400000000003</v>
      </c>
      <c r="G2687">
        <f t="shared" ca="1" si="304"/>
        <v>13.231757955165465</v>
      </c>
      <c r="H2687" s="14">
        <f t="shared" ca="1" si="305"/>
        <v>12.518936932748197</v>
      </c>
      <c r="I2687" s="13">
        <f t="shared" ca="1" si="306"/>
        <v>-1.408067338693693</v>
      </c>
      <c r="J2687" s="13">
        <f t="shared" ca="1" si="307"/>
        <v>1</v>
      </c>
      <c r="K2687" s="7">
        <f t="shared" ca="1" si="308"/>
        <v>-2.69230769230769E-2</v>
      </c>
      <c r="L2687" s="13">
        <f t="shared" ca="1" si="309"/>
        <v>1</v>
      </c>
      <c r="M2687" s="7">
        <f t="shared" ca="1" si="310"/>
        <v>-2.69230769230769E-2</v>
      </c>
      <c r="P2687" s="15">
        <v>1.0855188138731571</v>
      </c>
      <c r="Q2687" s="11">
        <v>26.64</v>
      </c>
    </row>
    <row r="2688" spans="1:17" x14ac:dyDescent="0.25">
      <c r="A2688" s="3">
        <v>41834</v>
      </c>
      <c r="B2688">
        <v>12.75</v>
      </c>
      <c r="C2688">
        <v>13.45</v>
      </c>
      <c r="D2688" s="4">
        <v>-3.4090909090909102E-2</v>
      </c>
      <c r="E2688" s="4">
        <v>-3.2374100719424502E-2</v>
      </c>
      <c r="F2688">
        <f t="shared" si="303"/>
        <v>14.649800000000003</v>
      </c>
      <c r="G2688">
        <f t="shared" ca="1" si="304"/>
        <v>13.219083410314958</v>
      </c>
      <c r="H2688" s="14">
        <f t="shared" ca="1" si="305"/>
        <v>12.503725115472438</v>
      </c>
      <c r="I2688" s="13">
        <f t="shared" ca="1" si="306"/>
        <v>-1.3278660593557685</v>
      </c>
      <c r="J2688" s="13">
        <f t="shared" ca="1" si="307"/>
        <v>1</v>
      </c>
      <c r="K2688" s="7">
        <f t="shared" ca="1" si="308"/>
        <v>-3.4090909090909102E-2</v>
      </c>
      <c r="L2688" s="13">
        <f t="shared" ca="1" si="309"/>
        <v>1</v>
      </c>
      <c r="M2688" s="7">
        <f t="shared" ca="1" si="310"/>
        <v>-3.4090909090909102E-2</v>
      </c>
      <c r="P2688" s="15">
        <v>1.0866263426719824</v>
      </c>
      <c r="Q2688" s="11">
        <v>29.15</v>
      </c>
    </row>
    <row r="2689" spans="1:17" x14ac:dyDescent="0.25">
      <c r="A2689" s="3">
        <v>41835</v>
      </c>
      <c r="B2689">
        <v>13</v>
      </c>
      <c r="C2689">
        <v>13.65</v>
      </c>
      <c r="D2689" s="4">
        <v>1.9607843137254801E-2</v>
      </c>
      <c r="E2689" s="4">
        <v>1.48698884758365E-2</v>
      </c>
      <c r="F2689">
        <f t="shared" si="303"/>
        <v>14.644600000000004</v>
      </c>
      <c r="G2689">
        <f t="shared" ca="1" si="304"/>
        <v>13.210263623831569</v>
      </c>
      <c r="H2689" s="14">
        <f t="shared" ca="1" si="305"/>
        <v>12.49309543574735</v>
      </c>
      <c r="I2689" s="13">
        <f t="shared" ca="1" si="306"/>
        <v>-1.1465929661445586</v>
      </c>
      <c r="J2689" s="13">
        <f t="shared" ca="1" si="307"/>
        <v>1</v>
      </c>
      <c r="K2689" s="7">
        <f t="shared" ca="1" si="308"/>
        <v>1.9607843137254801E-2</v>
      </c>
      <c r="L2689" s="13">
        <f t="shared" ca="1" si="309"/>
        <v>1</v>
      </c>
      <c r="M2689" s="7">
        <f t="shared" ca="1" si="310"/>
        <v>1.9607843137254801E-2</v>
      </c>
      <c r="P2689" s="15">
        <v>1.0901057707859554</v>
      </c>
      <c r="Q2689" s="11">
        <v>15.75</v>
      </c>
    </row>
    <row r="2690" spans="1:17" x14ac:dyDescent="0.25">
      <c r="A2690" s="3">
        <v>41836</v>
      </c>
      <c r="B2690">
        <v>12.7</v>
      </c>
      <c r="C2690">
        <v>13.6</v>
      </c>
      <c r="D2690" s="4">
        <v>-2.3076923076923099E-2</v>
      </c>
      <c r="E2690" s="4">
        <v>-3.6630036630037601E-3</v>
      </c>
      <c r="F2690">
        <f t="shared" si="303"/>
        <v>14.639800000000003</v>
      </c>
      <c r="G2690">
        <f t="shared" ca="1" si="304"/>
        <v>13.200978968738644</v>
      </c>
      <c r="H2690" s="14">
        <f t="shared" ca="1" si="305"/>
        <v>12.481568453107965</v>
      </c>
      <c r="I2690" s="13">
        <f t="shared" ca="1" si="306"/>
        <v>-1.3481871322797216</v>
      </c>
      <c r="J2690" s="13">
        <f t="shared" ca="1" si="307"/>
        <v>1</v>
      </c>
      <c r="K2690" s="7">
        <f t="shared" ca="1" si="308"/>
        <v>-2.3076923076923099E-2</v>
      </c>
      <c r="L2690" s="13">
        <f t="shared" ca="1" si="309"/>
        <v>1</v>
      </c>
      <c r="M2690" s="7">
        <f t="shared" ca="1" si="310"/>
        <v>-2.3076923076923099E-2</v>
      </c>
      <c r="P2690" s="15">
        <v>1.0929834421625837</v>
      </c>
      <c r="Q2690" s="11">
        <v>45.73</v>
      </c>
    </row>
    <row r="2691" spans="1:17" x14ac:dyDescent="0.25">
      <c r="A2691" s="3">
        <v>41837</v>
      </c>
      <c r="B2691">
        <v>13.7</v>
      </c>
      <c r="C2691">
        <v>14.25</v>
      </c>
      <c r="D2691" s="4">
        <v>7.8740157480315001E-2</v>
      </c>
      <c r="E2691" s="4">
        <v>4.7794117647058897E-2</v>
      </c>
      <c r="F2691">
        <f t="shared" si="303"/>
        <v>14.640200000000002</v>
      </c>
      <c r="G2691">
        <f t="shared" ca="1" si="304"/>
        <v>13.20165422040173</v>
      </c>
      <c r="H2691" s="14">
        <f t="shared" ca="1" si="305"/>
        <v>12.482381330602596</v>
      </c>
      <c r="I2691" s="13">
        <f t="shared" ca="1" si="306"/>
        <v>-0.65357669761650761</v>
      </c>
      <c r="J2691" s="13">
        <f t="shared" ca="1" si="307"/>
        <v>1</v>
      </c>
      <c r="K2691" s="7">
        <f t="shared" ca="1" si="308"/>
        <v>7.8740157480315001E-2</v>
      </c>
      <c r="L2691" s="13">
        <f t="shared" ca="1" si="309"/>
        <v>1</v>
      </c>
      <c r="M2691" s="7">
        <f t="shared" ca="1" si="310"/>
        <v>7.8740157480315001E-2</v>
      </c>
      <c r="P2691" s="15">
        <v>1.0931933593763972</v>
      </c>
      <c r="Q2691" s="11">
        <v>29.75</v>
      </c>
    </row>
    <row r="2692" spans="1:17" x14ac:dyDescent="0.25">
      <c r="A2692" s="3">
        <v>41838</v>
      </c>
      <c r="B2692">
        <v>13</v>
      </c>
      <c r="C2692">
        <v>13.7</v>
      </c>
      <c r="D2692" s="4">
        <v>-5.1094890510948801E-2</v>
      </c>
      <c r="E2692" s="4">
        <v>-3.8596491228070198E-2</v>
      </c>
      <c r="F2692">
        <f t="shared" si="303"/>
        <v>14.6396</v>
      </c>
      <c r="G2692">
        <f t="shared" ca="1" si="304"/>
        <v>13.200401667594074</v>
      </c>
      <c r="H2692" s="14">
        <f t="shared" ca="1" si="305"/>
        <v>12.480802501391111</v>
      </c>
      <c r="I2692" s="13">
        <f t="shared" ca="1" si="306"/>
        <v>-1.1392453444960984</v>
      </c>
      <c r="J2692" s="13">
        <f t="shared" ca="1" si="307"/>
        <v>1</v>
      </c>
      <c r="K2692" s="7">
        <f t="shared" ca="1" si="308"/>
        <v>-5.1094890510948801E-2</v>
      </c>
      <c r="L2692" s="13">
        <f t="shared" ca="1" si="309"/>
        <v>1</v>
      </c>
      <c r="M2692" s="7">
        <f t="shared" ca="1" si="310"/>
        <v>-5.1094890510948801E-2</v>
      </c>
      <c r="P2692" s="15">
        <v>1.0937390571799883</v>
      </c>
      <c r="Q2692" s="11">
        <v>26.11</v>
      </c>
    </row>
    <row r="2693" spans="1:17" x14ac:dyDescent="0.25">
      <c r="A2693" s="3">
        <v>41841</v>
      </c>
      <c r="B2693">
        <v>13.4</v>
      </c>
      <c r="C2693">
        <v>13.95</v>
      </c>
      <c r="D2693" s="4">
        <v>3.0769230769230899E-2</v>
      </c>
      <c r="E2693" s="4">
        <v>1.8248175182481698E-2</v>
      </c>
      <c r="F2693">
        <f t="shared" si="303"/>
        <v>14.641</v>
      </c>
      <c r="G2693">
        <f t="shared" ca="1" si="304"/>
        <v>13.203179079300902</v>
      </c>
      <c r="H2693" s="14">
        <f t="shared" ca="1" si="305"/>
        <v>12.484268618951354</v>
      </c>
      <c r="I2693" s="13">
        <f t="shared" ca="1" si="306"/>
        <v>-0.86311165885428953</v>
      </c>
      <c r="J2693" s="13">
        <f t="shared" ca="1" si="307"/>
        <v>1</v>
      </c>
      <c r="K2693" s="7">
        <f t="shared" ca="1" si="308"/>
        <v>3.0769230769230899E-2</v>
      </c>
      <c r="L2693" s="13">
        <f t="shared" ca="1" si="309"/>
        <v>1</v>
      </c>
      <c r="M2693" s="7">
        <f t="shared" ca="1" si="310"/>
        <v>3.0769230769230899E-2</v>
      </c>
      <c r="P2693" s="15">
        <v>1.0965469248432103</v>
      </c>
      <c r="Q2693" s="11">
        <v>15.525</v>
      </c>
    </row>
    <row r="2694" spans="1:17" x14ac:dyDescent="0.25">
      <c r="A2694" s="3">
        <v>41842</v>
      </c>
      <c r="B2694">
        <v>13</v>
      </c>
      <c r="C2694">
        <v>13.7</v>
      </c>
      <c r="D2694" s="4">
        <v>-2.9850746268656699E-2</v>
      </c>
      <c r="E2694" s="4">
        <v>-1.7921146953405E-2</v>
      </c>
      <c r="F2694">
        <f t="shared" si="303"/>
        <v>14.639400000000002</v>
      </c>
      <c r="G2694">
        <f t="shared" ca="1" si="304"/>
        <v>13.199977324063569</v>
      </c>
      <c r="H2694" s="14">
        <f t="shared" ca="1" si="305"/>
        <v>12.480265986095354</v>
      </c>
      <c r="I2694" s="13">
        <f t="shared" ca="1" si="306"/>
        <v>-1.1389288409906924</v>
      </c>
      <c r="J2694" s="13">
        <f t="shared" ca="1" si="307"/>
        <v>1</v>
      </c>
      <c r="K2694" s="7">
        <f t="shared" ca="1" si="308"/>
        <v>-2.9850746268656699E-2</v>
      </c>
      <c r="L2694" s="13">
        <f t="shared" ca="1" si="309"/>
        <v>1</v>
      </c>
      <c r="M2694" s="7">
        <f t="shared" ca="1" si="310"/>
        <v>-2.9850746268656699E-2</v>
      </c>
      <c r="P2694" s="15">
        <v>1.0981552700086394</v>
      </c>
      <c r="Q2694" s="11">
        <v>19.71</v>
      </c>
    </row>
    <row r="2695" spans="1:17" x14ac:dyDescent="0.25">
      <c r="A2695" s="3">
        <v>41843</v>
      </c>
      <c r="B2695">
        <v>13.05</v>
      </c>
      <c r="C2695">
        <v>13.85</v>
      </c>
      <c r="D2695" s="4">
        <v>3.8461538461538299E-3</v>
      </c>
      <c r="E2695" s="4">
        <v>1.09489051094891E-2</v>
      </c>
      <c r="F2695">
        <f t="shared" si="303"/>
        <v>14.637400000000001</v>
      </c>
      <c r="G2695">
        <f t="shared" ca="1" si="304"/>
        <v>13.196118889321033</v>
      </c>
      <c r="H2695" s="14">
        <f t="shared" ca="1" si="305"/>
        <v>12.475478333981549</v>
      </c>
      <c r="I2695" s="13">
        <f t="shared" ca="1" si="306"/>
        <v>-1.1013812560494862</v>
      </c>
      <c r="J2695" s="13">
        <f t="shared" ca="1" si="307"/>
        <v>1</v>
      </c>
      <c r="K2695" s="7">
        <f t="shared" ca="1" si="308"/>
        <v>3.8461538461538299E-3</v>
      </c>
      <c r="L2695" s="13">
        <f t="shared" ca="1" si="309"/>
        <v>1</v>
      </c>
      <c r="M2695" s="7">
        <f t="shared" ca="1" si="310"/>
        <v>3.8461538461538299E-3</v>
      </c>
      <c r="P2695" s="15">
        <v>1.1015158164924639</v>
      </c>
      <c r="Q2695" s="11">
        <v>45.73</v>
      </c>
    </row>
    <row r="2696" spans="1:17" x14ac:dyDescent="0.25">
      <c r="A2696" s="3">
        <v>41844</v>
      </c>
      <c r="B2696">
        <v>13.2</v>
      </c>
      <c r="C2696">
        <v>14.05</v>
      </c>
      <c r="D2696" s="4">
        <v>1.14942528735631E-2</v>
      </c>
      <c r="E2696" s="4">
        <v>1.4440433212996401E-2</v>
      </c>
      <c r="F2696">
        <f t="shared" si="303"/>
        <v>14.637200000000002</v>
      </c>
      <c r="G2696">
        <f t="shared" ca="1" si="304"/>
        <v>13.195722924219744</v>
      </c>
      <c r="H2696" s="14">
        <f t="shared" ca="1" si="305"/>
        <v>12.474984386329616</v>
      </c>
      <c r="I2696" s="13">
        <f t="shared" ca="1" si="306"/>
        <v>-0.99703285202927006</v>
      </c>
      <c r="J2696" s="13">
        <f t="shared" ca="1" si="307"/>
        <v>1</v>
      </c>
      <c r="K2696" s="7">
        <f t="shared" ca="1" si="308"/>
        <v>1.14942528735631E-2</v>
      </c>
      <c r="L2696" s="13">
        <f t="shared" ca="1" si="309"/>
        <v>1</v>
      </c>
      <c r="M2696" s="7">
        <f t="shared" ca="1" si="310"/>
        <v>1.14942528735631E-2</v>
      </c>
      <c r="P2696" s="15">
        <v>1.1021883374551411</v>
      </c>
      <c r="Q2696" s="11">
        <v>45.51</v>
      </c>
    </row>
    <row r="2697" spans="1:17" x14ac:dyDescent="0.25">
      <c r="A2697" s="3">
        <v>41845</v>
      </c>
      <c r="B2697">
        <v>13.5</v>
      </c>
      <c r="C2697">
        <v>14.3</v>
      </c>
      <c r="D2697" s="4">
        <v>2.27272727272727E-2</v>
      </c>
      <c r="E2697" s="4">
        <v>1.77935943060499E-2</v>
      </c>
      <c r="F2697">
        <f t="shared" si="303"/>
        <v>14.637000000000004</v>
      </c>
      <c r="G2697">
        <f t="shared" ca="1" si="304"/>
        <v>13.195368632416738</v>
      </c>
      <c r="H2697" s="14">
        <f t="shared" ca="1" si="305"/>
        <v>12.474552948625103</v>
      </c>
      <c r="I2697" s="13">
        <f t="shared" ca="1" si="306"/>
        <v>-0.78868983123338743</v>
      </c>
      <c r="J2697" s="13">
        <f t="shared" ca="1" si="307"/>
        <v>1</v>
      </c>
      <c r="K2697" s="7">
        <f t="shared" ca="1" si="308"/>
        <v>2.27272727272727E-2</v>
      </c>
      <c r="L2697" s="13">
        <f t="shared" ca="1" si="309"/>
        <v>1</v>
      </c>
      <c r="M2697" s="7">
        <f t="shared" ca="1" si="310"/>
        <v>2.27272727272727E-2</v>
      </c>
      <c r="P2697" s="15">
        <v>1.1060004465580522</v>
      </c>
      <c r="Q2697" s="11">
        <v>14.78</v>
      </c>
    </row>
    <row r="2698" spans="1:17" x14ac:dyDescent="0.25">
      <c r="A2698" s="3">
        <v>41848</v>
      </c>
      <c r="B2698">
        <v>13.35</v>
      </c>
      <c r="C2698">
        <v>14.15</v>
      </c>
      <c r="D2698" s="4">
        <v>-1.11111111111112E-2</v>
      </c>
      <c r="E2698" s="4">
        <v>-1.04895104895105E-2</v>
      </c>
      <c r="F2698">
        <f t="shared" si="303"/>
        <v>14.637000000000004</v>
      </c>
      <c r="G2698">
        <f t="shared" ca="1" si="304"/>
        <v>13.195368632416738</v>
      </c>
      <c r="H2698" s="14">
        <f t="shared" ca="1" si="305"/>
        <v>12.474552948625103</v>
      </c>
      <c r="I2698" s="13">
        <f t="shared" ca="1" si="306"/>
        <v>-0.89273862163357021</v>
      </c>
      <c r="J2698" s="13">
        <f t="shared" ca="1" si="307"/>
        <v>1</v>
      </c>
      <c r="K2698" s="7">
        <f t="shared" ca="1" si="308"/>
        <v>-1.11111111111112E-2</v>
      </c>
      <c r="L2698" s="13">
        <f t="shared" ca="1" si="309"/>
        <v>1</v>
      </c>
      <c r="M2698" s="7">
        <f t="shared" ca="1" si="310"/>
        <v>-1.11111111111112E-2</v>
      </c>
      <c r="P2698" s="15">
        <v>1.1085841281942281</v>
      </c>
      <c r="Q2698" s="11">
        <v>32</v>
      </c>
    </row>
    <row r="2699" spans="1:17" x14ac:dyDescent="0.25">
      <c r="A2699" s="3">
        <v>41849</v>
      </c>
      <c r="B2699">
        <v>13.45</v>
      </c>
      <c r="C2699">
        <v>14.2</v>
      </c>
      <c r="D2699" s="4">
        <v>7.4906367041198702E-3</v>
      </c>
      <c r="E2699" s="4">
        <v>3.5335689045936599E-3</v>
      </c>
      <c r="F2699">
        <f t="shared" si="303"/>
        <v>14.638400000000004</v>
      </c>
      <c r="G2699">
        <f t="shared" ca="1" si="304"/>
        <v>13.198092588368723</v>
      </c>
      <c r="H2699" s="14">
        <f t="shared" ca="1" si="305"/>
        <v>12.477938882553083</v>
      </c>
      <c r="I2699" s="13">
        <f t="shared" ca="1" si="306"/>
        <v>-0.82510163483365828</v>
      </c>
      <c r="J2699" s="13">
        <f t="shared" ca="1" si="307"/>
        <v>1</v>
      </c>
      <c r="K2699" s="7">
        <f t="shared" ca="1" si="308"/>
        <v>7.4906367041198702E-3</v>
      </c>
      <c r="L2699" s="13">
        <f t="shared" ca="1" si="309"/>
        <v>1</v>
      </c>
      <c r="M2699" s="7">
        <f t="shared" ca="1" si="310"/>
        <v>7.4906367041198702E-3</v>
      </c>
      <c r="P2699" s="15">
        <v>1.1086169883209083</v>
      </c>
      <c r="Q2699" s="11">
        <v>22.92</v>
      </c>
    </row>
    <row r="2700" spans="1:17" x14ac:dyDescent="0.25">
      <c r="A2700" s="3">
        <v>41850</v>
      </c>
      <c r="B2700">
        <v>13.55</v>
      </c>
      <c r="C2700">
        <v>14.3</v>
      </c>
      <c r="D2700" s="4">
        <v>7.4349442379182404E-3</v>
      </c>
      <c r="E2700" s="4">
        <v>7.0422535211267503E-3</v>
      </c>
      <c r="F2700">
        <f t="shared" si="303"/>
        <v>14.639200000000004</v>
      </c>
      <c r="G2700">
        <f t="shared" ca="1" si="304"/>
        <v>13.199553043277628</v>
      </c>
      <c r="H2700" s="14">
        <f t="shared" ca="1" si="305"/>
        <v>12.47972956491644</v>
      </c>
      <c r="I2700" s="13">
        <f t="shared" ca="1" si="306"/>
        <v>-0.75657437742915101</v>
      </c>
      <c r="J2700" s="13">
        <f t="shared" ca="1" si="307"/>
        <v>1</v>
      </c>
      <c r="K2700" s="7">
        <f t="shared" ca="1" si="308"/>
        <v>7.4349442379182404E-3</v>
      </c>
      <c r="L2700" s="13">
        <f t="shared" ca="1" si="309"/>
        <v>1</v>
      </c>
      <c r="M2700" s="7">
        <f t="shared" ca="1" si="310"/>
        <v>7.4349442379182404E-3</v>
      </c>
      <c r="P2700" s="15">
        <v>1.1097209608520373</v>
      </c>
      <c r="Q2700" s="11">
        <v>21.524999999999999</v>
      </c>
    </row>
    <row r="2701" spans="1:17" x14ac:dyDescent="0.25">
      <c r="A2701" s="3">
        <v>41851</v>
      </c>
      <c r="B2701">
        <v>15.2</v>
      </c>
      <c r="C2701">
        <v>15.5</v>
      </c>
      <c r="D2701" s="4">
        <v>0.121771217712177</v>
      </c>
      <c r="E2701" s="4">
        <v>8.3916083916084003E-2</v>
      </c>
      <c r="F2701">
        <f t="shared" si="303"/>
        <v>14.643000000000004</v>
      </c>
      <c r="G2701">
        <f t="shared" ca="1" si="304"/>
        <v>13.203131603235912</v>
      </c>
      <c r="H2701" s="14">
        <f t="shared" ca="1" si="305"/>
        <v>12.483197404853865</v>
      </c>
      <c r="I2701" s="13">
        <f t="shared" ca="1" si="306"/>
        <v>0.38684090938573024</v>
      </c>
      <c r="J2701" s="13">
        <f t="shared" ca="1" si="307"/>
        <v>1</v>
      </c>
      <c r="K2701" s="7">
        <f t="shared" ca="1" si="308"/>
        <v>0.121771217712177</v>
      </c>
      <c r="L2701" s="13">
        <f t="shared" ca="1" si="309"/>
        <v>1</v>
      </c>
      <c r="M2701" s="7">
        <f t="shared" ca="1" si="310"/>
        <v>0.121771217712177</v>
      </c>
      <c r="P2701" s="15">
        <v>1.1099987731472518</v>
      </c>
      <c r="Q2701" s="11">
        <v>22.375</v>
      </c>
    </row>
    <row r="2702" spans="1:17" x14ac:dyDescent="0.25">
      <c r="A2702" s="3">
        <v>41852</v>
      </c>
      <c r="B2702">
        <v>16.05</v>
      </c>
      <c r="C2702">
        <v>16.100000000000001</v>
      </c>
      <c r="D2702" s="4">
        <v>5.5921052631579003E-2</v>
      </c>
      <c r="E2702" s="4">
        <v>3.8709677419354903E-2</v>
      </c>
      <c r="F2702">
        <f t="shared" si="303"/>
        <v>14.649400000000005</v>
      </c>
      <c r="G2702">
        <f t="shared" ca="1" si="304"/>
        <v>13.206850298949814</v>
      </c>
      <c r="H2702" s="14">
        <f t="shared" ca="1" si="305"/>
        <v>12.485575448424717</v>
      </c>
      <c r="I2702" s="13">
        <f t="shared" ca="1" si="306"/>
        <v>0.97091975339244296</v>
      </c>
      <c r="J2702" s="13">
        <f t="shared" ca="1" si="307"/>
        <v>0</v>
      </c>
      <c r="K2702" s="7">
        <f t="shared" ca="1" si="308"/>
        <v>0</v>
      </c>
      <c r="L2702" s="13">
        <f t="shared" ca="1" si="309"/>
        <v>1</v>
      </c>
      <c r="M2702" s="7">
        <f t="shared" ca="1" si="310"/>
        <v>5.5921052631579003E-2</v>
      </c>
      <c r="P2702" s="15">
        <v>1.1139604430127781</v>
      </c>
      <c r="Q2702" s="11">
        <v>30.5</v>
      </c>
    </row>
    <row r="2703" spans="1:17" x14ac:dyDescent="0.25">
      <c r="A2703" s="3">
        <v>41855</v>
      </c>
      <c r="B2703">
        <v>14.95</v>
      </c>
      <c r="C2703">
        <v>15.35</v>
      </c>
      <c r="D2703" s="4">
        <v>-6.85358255451715E-2</v>
      </c>
      <c r="E2703" s="4">
        <v>-4.6583850931677197E-2</v>
      </c>
      <c r="F2703">
        <f t="shared" si="303"/>
        <v>14.645400000000004</v>
      </c>
      <c r="G2703">
        <f t="shared" ca="1" si="304"/>
        <v>13.205077522219421</v>
      </c>
      <c r="H2703" s="14">
        <f t="shared" ca="1" si="305"/>
        <v>12.484916283329129</v>
      </c>
      <c r="I2703" s="13">
        <f t="shared" ca="1" si="306"/>
        <v>0.21148041823894778</v>
      </c>
      <c r="J2703" s="13">
        <f t="shared" ca="1" si="307"/>
        <v>0</v>
      </c>
      <c r="K2703" s="7">
        <f t="shared" ca="1" si="308"/>
        <v>0</v>
      </c>
      <c r="L2703" s="13">
        <f t="shared" ca="1" si="309"/>
        <v>0</v>
      </c>
      <c r="M2703" s="7">
        <f t="shared" ca="1" si="310"/>
        <v>0</v>
      </c>
      <c r="P2703" s="15">
        <v>1.115260253623874</v>
      </c>
      <c r="Q2703" s="11">
        <v>16.850000000000001</v>
      </c>
    </row>
    <row r="2704" spans="1:17" x14ac:dyDescent="0.25">
      <c r="A2704" s="3">
        <v>41856</v>
      </c>
      <c r="B2704">
        <v>16.149999999999999</v>
      </c>
      <c r="C2704">
        <v>16.2</v>
      </c>
      <c r="D2704" s="4">
        <v>8.0267558528427999E-2</v>
      </c>
      <c r="E2704" s="4">
        <v>5.5374592833876198E-2</v>
      </c>
      <c r="F2704">
        <f t="shared" si="303"/>
        <v>14.647400000000003</v>
      </c>
      <c r="G2704">
        <f t="shared" ca="1" si="304"/>
        <v>13.205337851547309</v>
      </c>
      <c r="H2704" s="14">
        <f t="shared" ca="1" si="305"/>
        <v>12.484306777320963</v>
      </c>
      <c r="I2704" s="13">
        <f t="shared" ca="1" si="306"/>
        <v>1.0419800572480584</v>
      </c>
      <c r="J2704" s="13">
        <f t="shared" ca="1" si="307"/>
        <v>0</v>
      </c>
      <c r="K2704" s="7">
        <f t="shared" ca="1" si="308"/>
        <v>0</v>
      </c>
      <c r="L2704" s="13">
        <f t="shared" ca="1" si="309"/>
        <v>0</v>
      </c>
      <c r="M2704" s="7">
        <f t="shared" ca="1" si="310"/>
        <v>0</v>
      </c>
      <c r="P2704" s="15">
        <v>1.1153474907057639</v>
      </c>
      <c r="Q2704" s="11">
        <v>16.649999999999999</v>
      </c>
    </row>
    <row r="2705" spans="1:17" x14ac:dyDescent="0.25">
      <c r="A2705" s="3">
        <v>41857</v>
      </c>
      <c r="B2705">
        <v>16.2</v>
      </c>
      <c r="C2705">
        <v>16.3</v>
      </c>
      <c r="D2705" s="4">
        <v>3.0959752321981799E-3</v>
      </c>
      <c r="E2705" s="4">
        <v>6.1728395061728704E-3</v>
      </c>
      <c r="F2705">
        <f t="shared" si="303"/>
        <v>14.647800000000004</v>
      </c>
      <c r="G2705">
        <f t="shared" ca="1" si="304"/>
        <v>13.205321175198753</v>
      </c>
      <c r="H2705" s="14">
        <f t="shared" ca="1" si="305"/>
        <v>12.484081762798127</v>
      </c>
      <c r="I2705" s="13">
        <f t="shared" ca="1" si="306"/>
        <v>1.0760643229642293</v>
      </c>
      <c r="J2705" s="13">
        <f t="shared" ca="1" si="307"/>
        <v>0</v>
      </c>
      <c r="K2705" s="7">
        <f t="shared" ca="1" si="308"/>
        <v>0</v>
      </c>
      <c r="L2705" s="13">
        <f t="shared" ca="1" si="309"/>
        <v>0</v>
      </c>
      <c r="M2705" s="7">
        <f t="shared" ca="1" si="310"/>
        <v>0</v>
      </c>
      <c r="P2705" s="15">
        <v>1.1174327123414076</v>
      </c>
      <c r="Q2705" s="11">
        <v>25.61</v>
      </c>
    </row>
    <row r="2706" spans="1:17" x14ac:dyDescent="0.25">
      <c r="A2706" s="3">
        <v>41858</v>
      </c>
      <c r="B2706">
        <v>16.649999999999999</v>
      </c>
      <c r="C2706">
        <v>16.649999999999999</v>
      </c>
      <c r="D2706" s="4">
        <v>2.77777777777777E-2</v>
      </c>
      <c r="E2706" s="4">
        <v>2.14723926380367E-2</v>
      </c>
      <c r="F2706">
        <f t="shared" si="303"/>
        <v>14.652600000000003</v>
      </c>
      <c r="G2706">
        <f t="shared" ca="1" si="304"/>
        <v>13.205470689952003</v>
      </c>
      <c r="H2706" s="14">
        <f t="shared" ca="1" si="305"/>
        <v>12.481906034928002</v>
      </c>
      <c r="I2706" s="13">
        <f t="shared" ca="1" si="306"/>
        <v>1.3802498409307618</v>
      </c>
      <c r="J2706" s="13">
        <f t="shared" ca="1" si="307"/>
        <v>0</v>
      </c>
      <c r="K2706" s="7">
        <f t="shared" ca="1" si="308"/>
        <v>0</v>
      </c>
      <c r="L2706" s="13">
        <f t="shared" ca="1" si="309"/>
        <v>0</v>
      </c>
      <c r="M2706" s="7">
        <f t="shared" ca="1" si="310"/>
        <v>0</v>
      </c>
      <c r="P2706" s="15">
        <v>1.121963813345755</v>
      </c>
      <c r="Q2706" s="11">
        <v>46.34</v>
      </c>
    </row>
    <row r="2707" spans="1:17" x14ac:dyDescent="0.25">
      <c r="A2707" s="3">
        <v>41859</v>
      </c>
      <c r="B2707">
        <v>16</v>
      </c>
      <c r="C2707">
        <v>16.149999999999999</v>
      </c>
      <c r="D2707" s="4">
        <v>-3.9039039039038902E-2</v>
      </c>
      <c r="E2707" s="4">
        <v>-3.0030030030029999E-2</v>
      </c>
      <c r="F2707">
        <f t="shared" si="303"/>
        <v>14.655800000000005</v>
      </c>
      <c r="G2707">
        <f t="shared" ca="1" si="304"/>
        <v>13.206580775727845</v>
      </c>
      <c r="H2707" s="14">
        <f t="shared" ca="1" si="305"/>
        <v>12.481971163591766</v>
      </c>
      <c r="I2707" s="13">
        <f t="shared" ca="1" si="306"/>
        <v>0.92753392826064163</v>
      </c>
      <c r="J2707" s="13">
        <f t="shared" ca="1" si="307"/>
        <v>0</v>
      </c>
      <c r="K2707" s="7">
        <f t="shared" ca="1" si="308"/>
        <v>0</v>
      </c>
      <c r="L2707" s="13">
        <f t="shared" ca="1" si="309"/>
        <v>0</v>
      </c>
      <c r="M2707" s="7">
        <f t="shared" ca="1" si="310"/>
        <v>0</v>
      </c>
      <c r="P2707" s="15">
        <v>1.1244369923175186</v>
      </c>
      <c r="Q2707" s="11">
        <v>24.95</v>
      </c>
    </row>
    <row r="2708" spans="1:17" x14ac:dyDescent="0.25">
      <c r="A2708" s="3">
        <v>41862</v>
      </c>
      <c r="B2708">
        <v>14.8</v>
      </c>
      <c r="C2708">
        <v>15.3</v>
      </c>
      <c r="D2708" s="4">
        <v>-7.4999999999999997E-2</v>
      </c>
      <c r="E2708" s="4">
        <v>-5.26315789473683E-2</v>
      </c>
      <c r="F2708">
        <f t="shared" si="303"/>
        <v>14.651600000000004</v>
      </c>
      <c r="G2708">
        <f t="shared" ca="1" si="304"/>
        <v>13.204327586112418</v>
      </c>
      <c r="H2708" s="14">
        <f t="shared" ca="1" si="305"/>
        <v>12.480691379168626</v>
      </c>
      <c r="I2708" s="13">
        <f t="shared" ca="1" si="306"/>
        <v>0.10253771064520799</v>
      </c>
      <c r="J2708" s="13">
        <f t="shared" ca="1" si="307"/>
        <v>0</v>
      </c>
      <c r="K2708" s="7">
        <f t="shared" ca="1" si="308"/>
        <v>0</v>
      </c>
      <c r="L2708" s="13">
        <f t="shared" ca="1" si="309"/>
        <v>0</v>
      </c>
      <c r="M2708" s="7">
        <f t="shared" ca="1" si="310"/>
        <v>0</v>
      </c>
      <c r="P2708" s="15">
        <v>1.1278409310327699</v>
      </c>
      <c r="Q2708" s="11">
        <v>19.88</v>
      </c>
    </row>
    <row r="2709" spans="1:17" x14ac:dyDescent="0.25">
      <c r="A2709" s="3">
        <v>41863</v>
      </c>
      <c r="B2709">
        <v>14.65</v>
      </c>
      <c r="C2709">
        <v>15.15</v>
      </c>
      <c r="D2709" s="4">
        <v>-1.01351351351352E-2</v>
      </c>
      <c r="E2709" s="4">
        <v>-9.8039215686275306E-3</v>
      </c>
      <c r="F2709">
        <f t="shared" si="303"/>
        <v>14.641400000000004</v>
      </c>
      <c r="G2709">
        <f t="shared" ca="1" si="304"/>
        <v>13.203166347216147</v>
      </c>
      <c r="H2709" s="14">
        <f t="shared" ca="1" si="305"/>
        <v>12.484049520824216</v>
      </c>
      <c r="I2709" s="13">
        <f t="shared" ca="1" si="306"/>
        <v>5.9795569261988169E-3</v>
      </c>
      <c r="J2709" s="13">
        <f t="shared" ca="1" si="307"/>
        <v>0</v>
      </c>
      <c r="K2709" s="7">
        <f t="shared" ca="1" si="308"/>
        <v>0</v>
      </c>
      <c r="L2709" s="13">
        <f t="shared" ca="1" si="309"/>
        <v>0</v>
      </c>
      <c r="M2709" s="7">
        <f t="shared" ca="1" si="310"/>
        <v>0</v>
      </c>
      <c r="P2709" s="15">
        <v>1.12856464187825</v>
      </c>
      <c r="Q2709" s="11">
        <v>20.73</v>
      </c>
    </row>
    <row r="2710" spans="1:17" x14ac:dyDescent="0.25">
      <c r="A2710" s="3">
        <v>41864</v>
      </c>
      <c r="B2710">
        <v>13.55</v>
      </c>
      <c r="C2710">
        <v>14.4</v>
      </c>
      <c r="D2710" s="4">
        <v>-7.5085324232081904E-2</v>
      </c>
      <c r="E2710" s="4">
        <v>-4.9504950495049597E-2</v>
      </c>
      <c r="F2710">
        <f t="shared" si="303"/>
        <v>14.626200000000004</v>
      </c>
      <c r="G2710">
        <f t="shared" ca="1" si="304"/>
        <v>13.196618396872712</v>
      </c>
      <c r="H2710" s="14">
        <f t="shared" ca="1" si="305"/>
        <v>12.481827595309067</v>
      </c>
      <c r="I2710" s="13">
        <f t="shared" ca="1" si="306"/>
        <v>-0.75280767299030293</v>
      </c>
      <c r="J2710" s="13">
        <f t="shared" ca="1" si="307"/>
        <v>0</v>
      </c>
      <c r="K2710" s="7">
        <f t="shared" ca="1" si="308"/>
        <v>0</v>
      </c>
      <c r="L2710" s="13">
        <f t="shared" ca="1" si="309"/>
        <v>0</v>
      </c>
      <c r="M2710" s="7">
        <f t="shared" ca="1" si="310"/>
        <v>0</v>
      </c>
      <c r="P2710" s="15">
        <v>1.1311447148225235</v>
      </c>
      <c r="Q2710" s="11">
        <v>14.69</v>
      </c>
    </row>
    <row r="2711" spans="1:17" x14ac:dyDescent="0.25">
      <c r="A2711" s="3">
        <v>41865</v>
      </c>
      <c r="B2711">
        <v>12.95</v>
      </c>
      <c r="C2711">
        <v>13.9</v>
      </c>
      <c r="D2711" s="4">
        <v>-4.4280442804428097E-2</v>
      </c>
      <c r="E2711" s="4">
        <v>-3.4722222222222203E-2</v>
      </c>
      <c r="F2711">
        <f t="shared" si="303"/>
        <v>14.608600000000004</v>
      </c>
      <c r="G2711">
        <f t="shared" ca="1" si="304"/>
        <v>13.185590498977611</v>
      </c>
      <c r="H2711" s="14">
        <f t="shared" ca="1" si="305"/>
        <v>12.474085748466415</v>
      </c>
      <c r="I2711" s="13">
        <f t="shared" ca="1" si="306"/>
        <v>-1.1655579241096747</v>
      </c>
      <c r="J2711" s="13">
        <f t="shared" ca="1" si="307"/>
        <v>0</v>
      </c>
      <c r="K2711" s="7">
        <f t="shared" ca="1" si="308"/>
        <v>0</v>
      </c>
      <c r="L2711" s="13">
        <f t="shared" ca="1" si="309"/>
        <v>0</v>
      </c>
      <c r="M2711" s="7">
        <f t="shared" ca="1" si="310"/>
        <v>0</v>
      </c>
      <c r="P2711" s="15">
        <v>1.1330979093514233</v>
      </c>
      <c r="Q2711" s="11">
        <v>30.95</v>
      </c>
    </row>
    <row r="2712" spans="1:17" x14ac:dyDescent="0.25">
      <c r="A2712" s="3">
        <v>41866</v>
      </c>
      <c r="B2712">
        <v>13.25</v>
      </c>
      <c r="C2712">
        <v>13.9</v>
      </c>
      <c r="D2712" s="4">
        <v>2.3166023166023099E-2</v>
      </c>
      <c r="E2712" s="4">
        <v>0</v>
      </c>
      <c r="F2712">
        <f t="shared" si="303"/>
        <v>14.591600000000001</v>
      </c>
      <c r="G2712">
        <f t="shared" ca="1" si="304"/>
        <v>13.17787816031583</v>
      </c>
      <c r="H2712" s="14">
        <f t="shared" ca="1" si="305"/>
        <v>12.471017240473746</v>
      </c>
      <c r="I2712" s="13">
        <f t="shared" ca="1" si="306"/>
        <v>-0.94898441994764537</v>
      </c>
      <c r="J2712" s="13">
        <f t="shared" ca="1" si="307"/>
        <v>1</v>
      </c>
      <c r="K2712" s="7">
        <f t="shared" ca="1" si="308"/>
        <v>2.3166023166023099E-2</v>
      </c>
      <c r="L2712" s="13">
        <f t="shared" ca="1" si="309"/>
        <v>0</v>
      </c>
      <c r="M2712" s="7">
        <f t="shared" ca="1" si="310"/>
        <v>0</v>
      </c>
      <c r="P2712" s="15">
        <v>1.1356058810773262</v>
      </c>
      <c r="Q2712" s="11">
        <v>31.4</v>
      </c>
    </row>
    <row r="2713" spans="1:17" x14ac:dyDescent="0.25">
      <c r="A2713" s="3">
        <v>41869</v>
      </c>
      <c r="B2713">
        <v>13.4</v>
      </c>
      <c r="C2713">
        <v>14.15</v>
      </c>
      <c r="D2713" s="4">
        <v>-3.5971223021582698E-2</v>
      </c>
      <c r="E2713" s="4">
        <v>-2.74914089347079E-2</v>
      </c>
      <c r="F2713">
        <f t="shared" si="303"/>
        <v>14.575200000000002</v>
      </c>
      <c r="G2713">
        <f t="shared" ca="1" si="304"/>
        <v>13.17156722751284</v>
      </c>
      <c r="H2713" s="14">
        <f t="shared" ca="1" si="305"/>
        <v>12.469750841269258</v>
      </c>
      <c r="I2713" s="13">
        <f t="shared" ca="1" si="306"/>
        <v>-0.83725602809744171</v>
      </c>
      <c r="J2713" s="13">
        <f t="shared" ca="1" si="307"/>
        <v>1</v>
      </c>
      <c r="K2713" s="7">
        <f t="shared" ca="1" si="308"/>
        <v>-3.5971223021582698E-2</v>
      </c>
      <c r="L2713" s="13">
        <f t="shared" ca="1" si="309"/>
        <v>0</v>
      </c>
      <c r="M2713" s="7">
        <f t="shared" ca="1" si="310"/>
        <v>0</v>
      </c>
      <c r="P2713" s="15">
        <v>1.1364237644534145</v>
      </c>
      <c r="Q2713" s="11">
        <v>31.1</v>
      </c>
    </row>
    <row r="2714" spans="1:17" x14ac:dyDescent="0.25">
      <c r="A2714" s="3">
        <v>41870</v>
      </c>
      <c r="B2714">
        <v>13.5</v>
      </c>
      <c r="C2714">
        <v>14.1</v>
      </c>
      <c r="D2714" s="4">
        <v>7.4626865671640896E-3</v>
      </c>
      <c r="E2714" s="4">
        <v>-3.5335689045936599E-3</v>
      </c>
      <c r="F2714">
        <f t="shared" si="303"/>
        <v>14.561800000000003</v>
      </c>
      <c r="G2714">
        <f t="shared" ca="1" si="304"/>
        <v>13.163969266327289</v>
      </c>
      <c r="H2714" s="14">
        <f t="shared" ca="1" si="305"/>
        <v>12.465053899490933</v>
      </c>
      <c r="I2714" s="13">
        <f t="shared" ca="1" si="306"/>
        <v>-0.75960556197687057</v>
      </c>
      <c r="J2714" s="13">
        <f t="shared" ca="1" si="307"/>
        <v>1</v>
      </c>
      <c r="K2714" s="7">
        <f t="shared" ca="1" si="308"/>
        <v>7.4626865671640896E-3</v>
      </c>
      <c r="L2714" s="13">
        <f t="shared" ca="1" si="309"/>
        <v>0</v>
      </c>
      <c r="M2714" s="7">
        <f t="shared" ca="1" si="310"/>
        <v>0</v>
      </c>
      <c r="P2714" s="15">
        <v>1.1373551492372052</v>
      </c>
      <c r="Q2714" s="11">
        <v>24.07</v>
      </c>
    </row>
    <row r="2715" spans="1:17" x14ac:dyDescent="0.25">
      <c r="A2715" s="3">
        <v>41871</v>
      </c>
      <c r="B2715">
        <v>13.5</v>
      </c>
      <c r="C2715">
        <v>14.2</v>
      </c>
      <c r="D2715" s="4">
        <v>0</v>
      </c>
      <c r="E2715" s="4">
        <v>7.0921985815601803E-3</v>
      </c>
      <c r="F2715">
        <f t="shared" si="303"/>
        <v>14.549000000000001</v>
      </c>
      <c r="G2715">
        <f t="shared" ca="1" si="304"/>
        <v>13.156165121057059</v>
      </c>
      <c r="H2715" s="14">
        <f t="shared" ca="1" si="305"/>
        <v>12.45974768158559</v>
      </c>
      <c r="I2715" s="13">
        <f t="shared" ca="1" si="306"/>
        <v>-0.75314024358444742</v>
      </c>
      <c r="J2715" s="13">
        <f t="shared" ca="1" si="307"/>
        <v>1</v>
      </c>
      <c r="K2715" s="7">
        <f t="shared" ca="1" si="308"/>
        <v>0</v>
      </c>
      <c r="L2715" s="13">
        <f t="shared" ca="1" si="309"/>
        <v>0</v>
      </c>
      <c r="M2715" s="7">
        <f t="shared" ca="1" si="310"/>
        <v>0</v>
      </c>
      <c r="P2715" s="15">
        <v>1.1416384905302777</v>
      </c>
      <c r="Q2715" s="11">
        <v>46.15</v>
      </c>
    </row>
    <row r="2716" spans="1:17" x14ac:dyDescent="0.25">
      <c r="A2716" s="3">
        <v>41872</v>
      </c>
      <c r="B2716">
        <v>13.4</v>
      </c>
      <c r="C2716">
        <v>14.15</v>
      </c>
      <c r="D2716" s="4">
        <v>-7.4074074074074198E-3</v>
      </c>
      <c r="E2716" s="4">
        <v>-3.5211267605632598E-3</v>
      </c>
      <c r="F2716">
        <f t="shared" si="303"/>
        <v>14.537000000000003</v>
      </c>
      <c r="G2716">
        <f t="shared" ca="1" si="304"/>
        <v>13.147244266066878</v>
      </c>
      <c r="H2716" s="14">
        <f t="shared" ca="1" si="305"/>
        <v>12.452366399100313</v>
      </c>
      <c r="I2716" s="13">
        <f t="shared" ca="1" si="306"/>
        <v>-0.81812938219164344</v>
      </c>
      <c r="J2716" s="13">
        <f t="shared" ca="1" si="307"/>
        <v>1</v>
      </c>
      <c r="K2716" s="7">
        <f t="shared" ca="1" si="308"/>
        <v>-7.4074074074074198E-3</v>
      </c>
      <c r="L2716" s="13">
        <f t="shared" ca="1" si="309"/>
        <v>0</v>
      </c>
      <c r="M2716" s="7">
        <f t="shared" ca="1" si="310"/>
        <v>0</v>
      </c>
      <c r="P2716" s="15">
        <v>1.1434723061378627</v>
      </c>
      <c r="Q2716" s="11">
        <v>19.87</v>
      </c>
    </row>
    <row r="2717" spans="1:17" x14ac:dyDescent="0.25">
      <c r="A2717" s="3">
        <v>41873</v>
      </c>
      <c r="B2717">
        <v>13.5</v>
      </c>
      <c r="C2717">
        <v>14.25</v>
      </c>
      <c r="D2717" s="4">
        <v>7.4626865671640896E-3</v>
      </c>
      <c r="E2717" s="4">
        <v>7.0671378091873302E-3</v>
      </c>
      <c r="F2717">
        <f t="shared" si="303"/>
        <v>14.525000000000002</v>
      </c>
      <c r="G2717">
        <f t="shared" ca="1" si="304"/>
        <v>13.139299815977498</v>
      </c>
      <c r="H2717" s="14">
        <f t="shared" ca="1" si="305"/>
        <v>12.446449723966246</v>
      </c>
      <c r="I2717" s="13">
        <f t="shared" ca="1" si="306"/>
        <v>-0.7396982491728934</v>
      </c>
      <c r="J2717" s="13">
        <f t="shared" ca="1" si="307"/>
        <v>1</v>
      </c>
      <c r="K2717" s="7">
        <f t="shared" ca="1" si="308"/>
        <v>7.4626865671640896E-3</v>
      </c>
      <c r="L2717" s="13">
        <f t="shared" ca="1" si="309"/>
        <v>0</v>
      </c>
      <c r="M2717" s="7">
        <f t="shared" ca="1" si="310"/>
        <v>0</v>
      </c>
      <c r="P2717" s="15">
        <v>1.1458397536543796</v>
      </c>
      <c r="Q2717" s="11">
        <v>15.19</v>
      </c>
    </row>
    <row r="2718" spans="1:17" x14ac:dyDescent="0.25">
      <c r="A2718" s="3">
        <v>41876</v>
      </c>
      <c r="B2718">
        <v>13.35</v>
      </c>
      <c r="C2718">
        <v>14.15</v>
      </c>
      <c r="D2718" s="4">
        <v>-1.11111111111112E-2</v>
      </c>
      <c r="E2718" s="4">
        <v>-7.0175438596491498E-3</v>
      </c>
      <c r="F2718">
        <f t="shared" si="303"/>
        <v>14.5152</v>
      </c>
      <c r="G2718">
        <f t="shared" ca="1" si="304"/>
        <v>13.129888136194596</v>
      </c>
      <c r="H2718" s="14">
        <f t="shared" ca="1" si="305"/>
        <v>12.437232204291895</v>
      </c>
      <c r="I2718" s="13">
        <f t="shared" ca="1" si="306"/>
        <v>-0.84111024415775726</v>
      </c>
      <c r="J2718" s="13">
        <f t="shared" ca="1" si="307"/>
        <v>1</v>
      </c>
      <c r="K2718" s="7">
        <f t="shared" ca="1" si="308"/>
        <v>-1.11111111111112E-2</v>
      </c>
      <c r="L2718" s="13">
        <f t="shared" ca="1" si="309"/>
        <v>0</v>
      </c>
      <c r="M2718" s="7">
        <f t="shared" ca="1" si="310"/>
        <v>0</v>
      </c>
      <c r="P2718" s="15">
        <v>1.1465019283887978</v>
      </c>
      <c r="Q2718" s="11">
        <v>21.625</v>
      </c>
    </row>
    <row r="2719" spans="1:17" x14ac:dyDescent="0.25">
      <c r="A2719" s="3">
        <v>41877</v>
      </c>
      <c r="B2719">
        <v>13.45</v>
      </c>
      <c r="C2719">
        <v>14.35</v>
      </c>
      <c r="D2719" s="4">
        <v>7.4906367041198702E-3</v>
      </c>
      <c r="E2719" s="4">
        <v>1.41342756183744E-2</v>
      </c>
      <c r="F2719">
        <f t="shared" si="303"/>
        <v>14.5084</v>
      </c>
      <c r="G2719">
        <f t="shared" ca="1" si="304"/>
        <v>13.122048875645135</v>
      </c>
      <c r="H2719" s="14">
        <f t="shared" ca="1" si="305"/>
        <v>12.428873313467703</v>
      </c>
      <c r="I2719" s="13">
        <f t="shared" ca="1" si="306"/>
        <v>-0.76344295568882259</v>
      </c>
      <c r="J2719" s="13">
        <f t="shared" ca="1" si="307"/>
        <v>1</v>
      </c>
      <c r="K2719" s="7">
        <f t="shared" ca="1" si="308"/>
        <v>7.4906367041198702E-3</v>
      </c>
      <c r="L2719" s="13">
        <f t="shared" ca="1" si="309"/>
        <v>0</v>
      </c>
      <c r="M2719" s="7">
        <f t="shared" ca="1" si="310"/>
        <v>0</v>
      </c>
      <c r="P2719" s="15">
        <v>1.1478069670864997</v>
      </c>
      <c r="Q2719" s="11">
        <v>15.8</v>
      </c>
    </row>
    <row r="2720" spans="1:17" x14ac:dyDescent="0.25">
      <c r="A2720" s="3">
        <v>41878</v>
      </c>
      <c r="B2720">
        <v>13.55</v>
      </c>
      <c r="C2720">
        <v>14.45</v>
      </c>
      <c r="D2720" s="4">
        <v>7.4349442379182404E-3</v>
      </c>
      <c r="E2720" s="4">
        <v>6.9686411149825203E-3</v>
      </c>
      <c r="F2720">
        <f t="shared" si="303"/>
        <v>14.504400000000002</v>
      </c>
      <c r="G2720">
        <f t="shared" ca="1" si="304"/>
        <v>13.116732662343026</v>
      </c>
      <c r="H2720" s="14">
        <f t="shared" ca="1" si="305"/>
        <v>12.422898993514538</v>
      </c>
      <c r="I2720" s="13">
        <f t="shared" ca="1" si="306"/>
        <v>-0.68777290788689305</v>
      </c>
      <c r="J2720" s="13">
        <f t="shared" ca="1" si="307"/>
        <v>1</v>
      </c>
      <c r="K2720" s="7">
        <f t="shared" ca="1" si="308"/>
        <v>7.4349442379182404E-3</v>
      </c>
      <c r="L2720" s="13">
        <f t="shared" ca="1" si="309"/>
        <v>0</v>
      </c>
      <c r="M2720" s="7">
        <f t="shared" ca="1" si="310"/>
        <v>0</v>
      </c>
      <c r="P2720" s="15">
        <v>1.1551309059441561</v>
      </c>
      <c r="Q2720" s="11">
        <v>26.95</v>
      </c>
    </row>
    <row r="2721" spans="1:17" x14ac:dyDescent="0.25">
      <c r="A2721" s="3">
        <v>41879</v>
      </c>
      <c r="B2721">
        <v>13.6</v>
      </c>
      <c r="C2721">
        <v>14.45</v>
      </c>
      <c r="D2721" s="4">
        <v>3.6900369003689498E-3</v>
      </c>
      <c r="E2721" s="4">
        <v>0</v>
      </c>
      <c r="F2721">
        <f t="shared" si="303"/>
        <v>14.499600000000001</v>
      </c>
      <c r="G2721">
        <f t="shared" ca="1" si="304"/>
        <v>13.110888424473966</v>
      </c>
      <c r="H2721" s="14">
        <f t="shared" ca="1" si="305"/>
        <v>12.416532636710951</v>
      </c>
      <c r="I2721" s="13">
        <f t="shared" ca="1" si="306"/>
        <v>-0.64779470111296455</v>
      </c>
      <c r="J2721" s="13">
        <f t="shared" ca="1" si="307"/>
        <v>1</v>
      </c>
      <c r="K2721" s="7">
        <f t="shared" ca="1" si="308"/>
        <v>3.6900369003689498E-3</v>
      </c>
      <c r="L2721" s="13">
        <f t="shared" ca="1" si="309"/>
        <v>0</v>
      </c>
      <c r="M2721" s="7">
        <f t="shared" ca="1" si="310"/>
        <v>0</v>
      </c>
      <c r="P2721" s="15">
        <v>1.1552204762903058</v>
      </c>
      <c r="Q2721" s="11">
        <v>23.86</v>
      </c>
    </row>
    <row r="2722" spans="1:17" x14ac:dyDescent="0.25">
      <c r="A2722" s="3">
        <v>41880</v>
      </c>
      <c r="B2722">
        <v>13.8</v>
      </c>
      <c r="C2722">
        <v>14.55</v>
      </c>
      <c r="D2722" s="4">
        <v>1.4705882352941299E-2</v>
      </c>
      <c r="E2722" s="4">
        <v>6.9204152249136E-3</v>
      </c>
      <c r="F2722">
        <f t="shared" si="303"/>
        <v>14.495600000000001</v>
      </c>
      <c r="G2722">
        <f t="shared" ca="1" si="304"/>
        <v>13.10631938039862</v>
      </c>
      <c r="H2722" s="14">
        <f t="shared" ca="1" si="305"/>
        <v>12.411679070597929</v>
      </c>
      <c r="I2722" s="13">
        <f t="shared" ca="1" si="306"/>
        <v>-0.50069078211109352</v>
      </c>
      <c r="J2722" s="13">
        <f t="shared" ca="1" si="307"/>
        <v>1</v>
      </c>
      <c r="K2722" s="7">
        <f t="shared" ca="1" si="308"/>
        <v>1.4705882352941299E-2</v>
      </c>
      <c r="L2722" s="13">
        <f t="shared" ca="1" si="309"/>
        <v>0</v>
      </c>
      <c r="M2722" s="7">
        <f t="shared" ca="1" si="310"/>
        <v>0</v>
      </c>
      <c r="P2722" s="15">
        <v>1.1557799625921203</v>
      </c>
      <c r="Q2722" s="11">
        <v>26.1</v>
      </c>
    </row>
    <row r="2723" spans="1:17" x14ac:dyDescent="0.25">
      <c r="A2723" s="3">
        <v>41883</v>
      </c>
      <c r="B2723">
        <v>13.8</v>
      </c>
      <c r="C2723">
        <v>14.55</v>
      </c>
      <c r="D2723" s="4">
        <v>0</v>
      </c>
      <c r="E2723" s="4">
        <v>0</v>
      </c>
      <c r="F2723">
        <f t="shared" si="303"/>
        <v>14.488600000000002</v>
      </c>
      <c r="G2723">
        <f t="shared" ca="1" si="304"/>
        <v>13.100241242329636</v>
      </c>
      <c r="H2723" s="14">
        <f t="shared" ca="1" si="305"/>
        <v>12.406061863494454</v>
      </c>
      <c r="I2723" s="13">
        <f t="shared" ca="1" si="306"/>
        <v>-0.49598131332816042</v>
      </c>
      <c r="J2723" s="13">
        <f t="shared" ca="1" si="307"/>
        <v>1</v>
      </c>
      <c r="K2723" s="7">
        <f t="shared" ca="1" si="308"/>
        <v>0</v>
      </c>
      <c r="L2723" s="13">
        <f t="shared" ca="1" si="309"/>
        <v>0</v>
      </c>
      <c r="M2723" s="7">
        <f t="shared" ca="1" si="310"/>
        <v>0</v>
      </c>
      <c r="P2723" s="15">
        <v>1.1582075239701319</v>
      </c>
      <c r="Q2723" s="11">
        <v>26.16</v>
      </c>
    </row>
    <row r="2724" spans="1:17" x14ac:dyDescent="0.25">
      <c r="A2724" s="3">
        <v>41884</v>
      </c>
      <c r="B2724">
        <v>13.75</v>
      </c>
      <c r="C2724">
        <v>14.65</v>
      </c>
      <c r="D2724" s="4">
        <v>-3.6231884057971201E-3</v>
      </c>
      <c r="E2724" s="4">
        <v>6.8728522336769498E-3</v>
      </c>
      <c r="F2724">
        <f t="shared" si="303"/>
        <v>14.481800000000003</v>
      </c>
      <c r="G2724">
        <f t="shared" ca="1" si="304"/>
        <v>13.094003631651965</v>
      </c>
      <c r="H2724" s="14">
        <f t="shared" ca="1" si="305"/>
        <v>12.400105447477948</v>
      </c>
      <c r="I2724" s="13">
        <f t="shared" ca="1" si="306"/>
        <v>-0.52731079046640039</v>
      </c>
      <c r="J2724" s="13">
        <f t="shared" ca="1" si="307"/>
        <v>0</v>
      </c>
      <c r="K2724" s="7">
        <f t="shared" ca="1" si="308"/>
        <v>0</v>
      </c>
      <c r="L2724" s="13">
        <f t="shared" ca="1" si="309"/>
        <v>0</v>
      </c>
      <c r="M2724" s="7">
        <f t="shared" ca="1" si="310"/>
        <v>0</v>
      </c>
      <c r="P2724" s="15">
        <v>1.1606276831757836</v>
      </c>
      <c r="Q2724" s="11">
        <v>20.41</v>
      </c>
    </row>
    <row r="2725" spans="1:17" x14ac:dyDescent="0.25">
      <c r="A2725" s="3">
        <v>41885</v>
      </c>
      <c r="B2725">
        <v>13.5</v>
      </c>
      <c r="C2725">
        <v>14.5</v>
      </c>
      <c r="D2725" s="4">
        <v>-1.8181818181818198E-2</v>
      </c>
      <c r="E2725" s="4">
        <v>-1.02389078498294E-2</v>
      </c>
      <c r="F2725">
        <f t="shared" si="303"/>
        <v>14.477000000000002</v>
      </c>
      <c r="G2725">
        <f t="shared" ca="1" si="304"/>
        <v>13.087892012837017</v>
      </c>
      <c r="H2725" s="14">
        <f t="shared" ca="1" si="305"/>
        <v>12.393338019255525</v>
      </c>
      <c r="I2725" s="13">
        <f t="shared" ca="1" si="306"/>
        <v>-0.70332904930980733</v>
      </c>
      <c r="J2725" s="13">
        <f t="shared" ca="1" si="307"/>
        <v>0</v>
      </c>
      <c r="K2725" s="7">
        <f t="shared" ca="1" si="308"/>
        <v>0</v>
      </c>
      <c r="L2725" s="13">
        <f t="shared" ca="1" si="309"/>
        <v>0</v>
      </c>
      <c r="M2725" s="7">
        <f t="shared" ca="1" si="310"/>
        <v>0</v>
      </c>
      <c r="P2725" s="15">
        <v>1.1618038243776441</v>
      </c>
      <c r="Q2725" s="11">
        <v>14.83</v>
      </c>
    </row>
    <row r="2726" spans="1:17" x14ac:dyDescent="0.25">
      <c r="A2726" s="3">
        <v>41886</v>
      </c>
      <c r="B2726">
        <v>13.55</v>
      </c>
      <c r="C2726">
        <v>14.45</v>
      </c>
      <c r="D2726" s="4">
        <v>3.7037037037037598E-3</v>
      </c>
      <c r="E2726" s="4">
        <v>-3.4482758620689698E-3</v>
      </c>
      <c r="F2726">
        <f t="shared" si="303"/>
        <v>14.472200000000001</v>
      </c>
      <c r="G2726">
        <f t="shared" ca="1" si="304"/>
        <v>13.081970824647966</v>
      </c>
      <c r="H2726" s="14">
        <f t="shared" ca="1" si="305"/>
        <v>12.386856236971948</v>
      </c>
      <c r="I2726" s="13">
        <f t="shared" ca="1" si="306"/>
        <v>-0.66334386901819975</v>
      </c>
      <c r="J2726" s="13">
        <f t="shared" ca="1" si="307"/>
        <v>0</v>
      </c>
      <c r="K2726" s="7">
        <f t="shared" ca="1" si="308"/>
        <v>0</v>
      </c>
      <c r="L2726" s="13">
        <f t="shared" ca="1" si="309"/>
        <v>0</v>
      </c>
      <c r="M2726" s="7">
        <f t="shared" ca="1" si="310"/>
        <v>0</v>
      </c>
      <c r="P2726" s="15">
        <v>1.1622006262843578</v>
      </c>
      <c r="Q2726" s="11">
        <v>20.96</v>
      </c>
    </row>
    <row r="2727" spans="1:17" x14ac:dyDescent="0.25">
      <c r="A2727" s="3">
        <v>41887</v>
      </c>
      <c r="B2727">
        <v>13.2</v>
      </c>
      <c r="C2727">
        <v>14.2</v>
      </c>
      <c r="D2727" s="4">
        <v>-2.5830258302583099E-2</v>
      </c>
      <c r="E2727" s="4">
        <v>-1.7301038062283801E-2</v>
      </c>
      <c r="F2727">
        <f t="shared" si="303"/>
        <v>14.465</v>
      </c>
      <c r="G2727">
        <f t="shared" ca="1" si="304"/>
        <v>13.072863153278385</v>
      </c>
      <c r="H2727" s="14">
        <f t="shared" ca="1" si="305"/>
        <v>12.376794729917577</v>
      </c>
      <c r="I2727" s="13">
        <f t="shared" ca="1" si="306"/>
        <v>-0.90867503649442771</v>
      </c>
      <c r="J2727" s="13">
        <f t="shared" ca="1" si="307"/>
        <v>0</v>
      </c>
      <c r="K2727" s="7">
        <f t="shared" ca="1" si="308"/>
        <v>0</v>
      </c>
      <c r="L2727" s="13">
        <f t="shared" ca="1" si="309"/>
        <v>0</v>
      </c>
      <c r="M2727" s="7">
        <f t="shared" ca="1" si="310"/>
        <v>0</v>
      </c>
      <c r="P2727" s="15">
        <v>1.1662645583899287</v>
      </c>
      <c r="Q2727" s="11">
        <v>23.06</v>
      </c>
    </row>
    <row r="2728" spans="1:17" x14ac:dyDescent="0.25">
      <c r="A2728" s="3">
        <v>41890</v>
      </c>
      <c r="B2728">
        <v>13.35</v>
      </c>
      <c r="C2728">
        <v>14.25</v>
      </c>
      <c r="D2728" s="4">
        <v>1.1363636363636499E-2</v>
      </c>
      <c r="E2728" s="4">
        <v>3.5211267605634901E-3</v>
      </c>
      <c r="F2728">
        <f t="shared" si="303"/>
        <v>14.457000000000001</v>
      </c>
      <c r="G2728">
        <f t="shared" ca="1" si="304"/>
        <v>13.064225431019077</v>
      </c>
      <c r="H2728" s="14">
        <f t="shared" ca="1" si="305"/>
        <v>12.367838146528616</v>
      </c>
      <c r="I2728" s="13">
        <f t="shared" ca="1" si="306"/>
        <v>-0.79481635050960142</v>
      </c>
      <c r="J2728" s="13">
        <f t="shared" ca="1" si="307"/>
        <v>0</v>
      </c>
      <c r="K2728" s="7">
        <f t="shared" ca="1" si="308"/>
        <v>0</v>
      </c>
      <c r="L2728" s="13">
        <f t="shared" ca="1" si="309"/>
        <v>0</v>
      </c>
      <c r="M2728" s="7">
        <f t="shared" ca="1" si="310"/>
        <v>0</v>
      </c>
      <c r="P2728" s="15">
        <v>1.1740538271148275</v>
      </c>
      <c r="Q2728" s="11">
        <v>29.55</v>
      </c>
    </row>
    <row r="2729" spans="1:17" x14ac:dyDescent="0.25">
      <c r="A2729" s="3">
        <v>41891</v>
      </c>
      <c r="B2729">
        <v>13.85</v>
      </c>
      <c r="C2729">
        <v>14.55</v>
      </c>
      <c r="D2729" s="4">
        <v>3.7453183520599301E-2</v>
      </c>
      <c r="E2729" s="4">
        <v>2.1052631578947399E-2</v>
      </c>
      <c r="F2729">
        <f t="shared" si="303"/>
        <v>14.452199999999999</v>
      </c>
      <c r="G2729">
        <f t="shared" ca="1" si="304"/>
        <v>13.059409577861764</v>
      </c>
      <c r="H2729" s="14">
        <f t="shared" ca="1" si="305"/>
        <v>12.363014366792648</v>
      </c>
      <c r="I2729" s="13">
        <f t="shared" ca="1" si="306"/>
        <v>-0.43236942933272954</v>
      </c>
      <c r="J2729" s="13">
        <f t="shared" ca="1" si="307"/>
        <v>0</v>
      </c>
      <c r="K2729" s="7">
        <f t="shared" ca="1" si="308"/>
        <v>0</v>
      </c>
      <c r="L2729" s="13">
        <f t="shared" ca="1" si="309"/>
        <v>0</v>
      </c>
      <c r="M2729" s="7">
        <f t="shared" ca="1" si="310"/>
        <v>0</v>
      </c>
      <c r="P2729" s="15">
        <v>1.1753747166634101</v>
      </c>
      <c r="Q2729" s="11">
        <v>29.45</v>
      </c>
    </row>
    <row r="2730" spans="1:17" x14ac:dyDescent="0.25">
      <c r="A2730" s="3">
        <v>41892</v>
      </c>
      <c r="B2730">
        <v>13.7</v>
      </c>
      <c r="C2730">
        <v>14.5</v>
      </c>
      <c r="D2730" s="4">
        <v>-1.0830324909747301E-2</v>
      </c>
      <c r="E2730" s="4">
        <v>-3.4364261168385898E-3</v>
      </c>
      <c r="F2730">
        <f t="shared" si="303"/>
        <v>14.4468</v>
      </c>
      <c r="G2730">
        <f t="shared" ca="1" si="304"/>
        <v>13.053720763201174</v>
      </c>
      <c r="H2730" s="14">
        <f t="shared" ca="1" si="305"/>
        <v>12.357181144801761</v>
      </c>
      <c r="I2730" s="13">
        <f t="shared" ca="1" si="306"/>
        <v>-0.5360786237228552</v>
      </c>
      <c r="J2730" s="13">
        <f t="shared" ca="1" si="307"/>
        <v>0</v>
      </c>
      <c r="K2730" s="7">
        <f t="shared" ca="1" si="308"/>
        <v>0</v>
      </c>
      <c r="L2730" s="13">
        <f t="shared" ca="1" si="309"/>
        <v>0</v>
      </c>
      <c r="M2730" s="7">
        <f t="shared" ca="1" si="310"/>
        <v>0</v>
      </c>
      <c r="P2730" s="15">
        <v>1.1784890411400233</v>
      </c>
      <c r="Q2730" s="11">
        <v>24.12</v>
      </c>
    </row>
    <row r="2731" spans="1:17" x14ac:dyDescent="0.25">
      <c r="A2731" s="3">
        <v>41893</v>
      </c>
      <c r="B2731">
        <v>13.55</v>
      </c>
      <c r="C2731">
        <v>14.5</v>
      </c>
      <c r="D2731" s="4">
        <v>-1.0948905109489E-2</v>
      </c>
      <c r="E2731" s="4">
        <v>0</v>
      </c>
      <c r="F2731">
        <f t="shared" si="303"/>
        <v>14.441799999999999</v>
      </c>
      <c r="G2731">
        <f t="shared" ca="1" si="304"/>
        <v>13.047754534457358</v>
      </c>
      <c r="H2731" s="14">
        <f t="shared" ca="1" si="305"/>
        <v>12.350731801686036</v>
      </c>
      <c r="I2731" s="13">
        <f t="shared" ca="1" si="306"/>
        <v>-0.63972088575522823</v>
      </c>
      <c r="J2731" s="13">
        <f t="shared" ca="1" si="307"/>
        <v>0</v>
      </c>
      <c r="K2731" s="7">
        <f t="shared" ca="1" si="308"/>
        <v>0</v>
      </c>
      <c r="L2731" s="13">
        <f t="shared" ca="1" si="309"/>
        <v>0</v>
      </c>
      <c r="M2731" s="7">
        <f t="shared" ca="1" si="310"/>
        <v>0</v>
      </c>
      <c r="P2731" s="15">
        <v>1.1800947036521512</v>
      </c>
      <c r="Q2731" s="11">
        <v>20.425000000000001</v>
      </c>
    </row>
    <row r="2732" spans="1:17" x14ac:dyDescent="0.25">
      <c r="A2732" s="3">
        <v>41894</v>
      </c>
      <c r="B2732">
        <v>14.05</v>
      </c>
      <c r="C2732">
        <v>14.8</v>
      </c>
      <c r="D2732" s="4">
        <v>3.6900369003690002E-2</v>
      </c>
      <c r="E2732" s="4">
        <v>2.06896551724138E-2</v>
      </c>
      <c r="F2732">
        <f t="shared" si="303"/>
        <v>14.436</v>
      </c>
      <c r="G2732">
        <f t="shared" ca="1" si="304"/>
        <v>13.043353598360302</v>
      </c>
      <c r="H2732" s="14">
        <f t="shared" ca="1" si="305"/>
        <v>12.347030397540452</v>
      </c>
      <c r="I2732" s="13">
        <f t="shared" ca="1" si="306"/>
        <v>-0.27717014135499418</v>
      </c>
      <c r="J2732" s="13">
        <f t="shared" ca="1" si="307"/>
        <v>0</v>
      </c>
      <c r="K2732" s="7">
        <f t="shared" ca="1" si="308"/>
        <v>0</v>
      </c>
      <c r="L2732" s="13">
        <f t="shared" ca="1" si="309"/>
        <v>0</v>
      </c>
      <c r="M2732" s="7">
        <f t="shared" ca="1" si="310"/>
        <v>0</v>
      </c>
      <c r="P2732" s="15">
        <v>1.1807561050944573</v>
      </c>
      <c r="Q2732" s="11">
        <v>29.3</v>
      </c>
    </row>
    <row r="2733" spans="1:17" x14ac:dyDescent="0.25">
      <c r="A2733" s="3">
        <v>41897</v>
      </c>
      <c r="B2733">
        <v>15.2</v>
      </c>
      <c r="C2733">
        <v>15.6</v>
      </c>
      <c r="D2733" s="4">
        <v>2.7027027027027001E-2</v>
      </c>
      <c r="E2733" s="4">
        <v>2.2950819672131102E-2</v>
      </c>
      <c r="F2733">
        <f t="shared" si="303"/>
        <v>14.432</v>
      </c>
      <c r="G2733">
        <f t="shared" ca="1" si="304"/>
        <v>13.04299460044246</v>
      </c>
      <c r="H2733" s="14">
        <f t="shared" ca="1" si="305"/>
        <v>12.34849190066369</v>
      </c>
      <c r="I2733" s="13">
        <f t="shared" ca="1" si="306"/>
        <v>0.55291361735860867</v>
      </c>
      <c r="J2733" s="13">
        <f t="shared" ca="1" si="307"/>
        <v>0</v>
      </c>
      <c r="K2733" s="7">
        <f t="shared" ca="1" si="308"/>
        <v>0</v>
      </c>
      <c r="L2733" s="13">
        <f t="shared" ca="1" si="309"/>
        <v>0</v>
      </c>
      <c r="M2733" s="7">
        <f t="shared" ca="1" si="310"/>
        <v>0</v>
      </c>
      <c r="P2733" s="15">
        <v>1.1858153615434246</v>
      </c>
      <c r="Q2733" s="11">
        <v>15.34</v>
      </c>
    </row>
    <row r="2734" spans="1:17" x14ac:dyDescent="0.25">
      <c r="A2734" s="3">
        <v>41898</v>
      </c>
      <c r="B2734">
        <v>14.4</v>
      </c>
      <c r="C2734">
        <v>14.95</v>
      </c>
      <c r="D2734" s="4">
        <v>-5.2631578947368397E-2</v>
      </c>
      <c r="E2734" s="4">
        <v>-4.1666666666666699E-2</v>
      </c>
      <c r="F2734">
        <f t="shared" si="303"/>
        <v>14.4278</v>
      </c>
      <c r="G2734">
        <f t="shared" ca="1" si="304"/>
        <v>13.040292464885326</v>
      </c>
      <c r="H2734" s="14">
        <f t="shared" ca="1" si="305"/>
        <v>12.34653869732799</v>
      </c>
      <c r="I2734" s="13">
        <f t="shared" ca="1" si="306"/>
        <v>-2.0035927226659398E-2</v>
      </c>
      <c r="J2734" s="13">
        <f t="shared" ca="1" si="307"/>
        <v>0</v>
      </c>
      <c r="K2734" s="7">
        <f t="shared" ca="1" si="308"/>
        <v>0</v>
      </c>
      <c r="L2734" s="13">
        <f t="shared" ca="1" si="309"/>
        <v>0</v>
      </c>
      <c r="M2734" s="7">
        <f t="shared" ca="1" si="310"/>
        <v>0</v>
      </c>
      <c r="P2734" s="15">
        <v>1.187168232181983</v>
      </c>
      <c r="Q2734" s="11">
        <v>22.35</v>
      </c>
    </row>
    <row r="2735" spans="1:17" x14ac:dyDescent="0.25">
      <c r="A2735" s="3">
        <v>41899</v>
      </c>
      <c r="B2735">
        <v>14.25</v>
      </c>
      <c r="C2735">
        <v>14.95</v>
      </c>
      <c r="D2735" s="4">
        <v>-1.0416666666666701E-2</v>
      </c>
      <c r="E2735" s="4">
        <v>0</v>
      </c>
      <c r="F2735">
        <f t="shared" si="303"/>
        <v>14.4194</v>
      </c>
      <c r="G2735">
        <f t="shared" ca="1" si="304"/>
        <v>13.037208392443363</v>
      </c>
      <c r="H2735" s="14">
        <f t="shared" ca="1" si="305"/>
        <v>12.346112588665044</v>
      </c>
      <c r="I2735" s="13">
        <f t="shared" ca="1" si="306"/>
        <v>-0.12255898463994847</v>
      </c>
      <c r="J2735" s="13">
        <f t="shared" ca="1" si="307"/>
        <v>0</v>
      </c>
      <c r="K2735" s="7">
        <f t="shared" ca="1" si="308"/>
        <v>0</v>
      </c>
      <c r="L2735" s="13">
        <f t="shared" ca="1" si="309"/>
        <v>0</v>
      </c>
      <c r="M2735" s="7">
        <f t="shared" ca="1" si="310"/>
        <v>0</v>
      </c>
      <c r="P2735" s="15">
        <v>1.1876386134366281</v>
      </c>
      <c r="Q2735" s="11">
        <v>27</v>
      </c>
    </row>
    <row r="2736" spans="1:17" x14ac:dyDescent="0.25">
      <c r="A2736" s="3">
        <v>41900</v>
      </c>
      <c r="B2736">
        <v>14.05</v>
      </c>
      <c r="C2736">
        <v>14.8</v>
      </c>
      <c r="D2736" s="4">
        <v>-1.4035087719298201E-2</v>
      </c>
      <c r="E2736" s="4">
        <v>-1.0033444816053399E-2</v>
      </c>
      <c r="F2736">
        <f t="shared" si="303"/>
        <v>14.406600000000001</v>
      </c>
      <c r="G2736">
        <f t="shared" ca="1" si="304"/>
        <v>13.035911691156594</v>
      </c>
      <c r="H2736" s="14">
        <f t="shared" ca="1" si="305"/>
        <v>12.350567536734889</v>
      </c>
      <c r="I2736" s="13">
        <f t="shared" ca="1" si="306"/>
        <v>-0.26016126182684146</v>
      </c>
      <c r="J2736" s="13">
        <f t="shared" ca="1" si="307"/>
        <v>0</v>
      </c>
      <c r="K2736" s="7">
        <f t="shared" ca="1" si="308"/>
        <v>0</v>
      </c>
      <c r="L2736" s="13">
        <f t="shared" ca="1" si="309"/>
        <v>0</v>
      </c>
      <c r="M2736" s="7">
        <f t="shared" ca="1" si="310"/>
        <v>0</v>
      </c>
      <c r="P2736" s="15">
        <v>1.188050146397295</v>
      </c>
      <c r="Q2736" s="11">
        <v>31.4</v>
      </c>
    </row>
    <row r="2737" spans="1:17" x14ac:dyDescent="0.25">
      <c r="A2737" s="3">
        <v>41901</v>
      </c>
      <c r="B2737">
        <v>14.15</v>
      </c>
      <c r="C2737">
        <v>14.95</v>
      </c>
      <c r="D2737" s="4">
        <v>7.1174377224199102E-3</v>
      </c>
      <c r="E2737" s="4">
        <v>1.0135135135135099E-2</v>
      </c>
      <c r="F2737">
        <f t="shared" si="303"/>
        <v>14.396000000000001</v>
      </c>
      <c r="G2737">
        <f t="shared" ca="1" si="304"/>
        <v>13.033640282451071</v>
      </c>
      <c r="H2737" s="14">
        <f t="shared" ca="1" si="305"/>
        <v>12.352460423676607</v>
      </c>
      <c r="I2737" s="13">
        <f t="shared" ca="1" si="306"/>
        <v>-0.18056905003223955</v>
      </c>
      <c r="J2737" s="13">
        <f t="shared" ca="1" si="307"/>
        <v>0</v>
      </c>
      <c r="K2737" s="7">
        <f t="shared" ca="1" si="308"/>
        <v>0</v>
      </c>
      <c r="L2737" s="13">
        <f t="shared" ca="1" si="309"/>
        <v>0</v>
      </c>
      <c r="M2737" s="7">
        <f t="shared" ca="1" si="310"/>
        <v>0</v>
      </c>
      <c r="P2737" s="15">
        <v>1.1880990147626125</v>
      </c>
      <c r="Q2737" s="11">
        <v>48.04</v>
      </c>
    </row>
    <row r="2738" spans="1:17" x14ac:dyDescent="0.25">
      <c r="A2738" s="3">
        <v>41904</v>
      </c>
      <c r="B2738">
        <v>14.9</v>
      </c>
      <c r="C2738">
        <v>15.45</v>
      </c>
      <c r="D2738" s="4">
        <v>5.3003533568904498E-2</v>
      </c>
      <c r="E2738" s="4">
        <v>3.3444816053511697E-2</v>
      </c>
      <c r="F2738">
        <f t="shared" si="303"/>
        <v>14.381600000000002</v>
      </c>
      <c r="G2738">
        <f t="shared" ca="1" si="304"/>
        <v>13.043892468437143</v>
      </c>
      <c r="H2738" s="14">
        <f t="shared" ca="1" si="305"/>
        <v>12.375038702655711</v>
      </c>
      <c r="I2738" s="13">
        <f t="shared" ca="1" si="306"/>
        <v>0.38752865463375608</v>
      </c>
      <c r="J2738" s="13">
        <f t="shared" ca="1" si="307"/>
        <v>0</v>
      </c>
      <c r="K2738" s="7">
        <f t="shared" ca="1" si="308"/>
        <v>0</v>
      </c>
      <c r="L2738" s="13">
        <f t="shared" ca="1" si="309"/>
        <v>0</v>
      </c>
      <c r="M2738" s="7">
        <f t="shared" ca="1" si="310"/>
        <v>0</v>
      </c>
      <c r="P2738" s="15">
        <v>1.1894531765034959</v>
      </c>
      <c r="Q2738" s="11">
        <v>25.93</v>
      </c>
    </row>
    <row r="2739" spans="1:17" x14ac:dyDescent="0.25">
      <c r="A2739" s="3">
        <v>41905</v>
      </c>
      <c r="B2739">
        <v>15.4</v>
      </c>
      <c r="C2739">
        <v>15.9</v>
      </c>
      <c r="D2739" s="4">
        <v>3.35570469798658E-2</v>
      </c>
      <c r="E2739" s="4">
        <v>2.9126213592233E-2</v>
      </c>
      <c r="F2739">
        <f t="shared" si="303"/>
        <v>14.365600000000002</v>
      </c>
      <c r="G2739">
        <f t="shared" ca="1" si="304"/>
        <v>13.064593989252934</v>
      </c>
      <c r="H2739" s="14">
        <f t="shared" ca="1" si="305"/>
        <v>12.414090983879399</v>
      </c>
      <c r="I2739" s="13">
        <f t="shared" ca="1" si="306"/>
        <v>0.79507703381479466</v>
      </c>
      <c r="J2739" s="13">
        <f t="shared" ca="1" si="307"/>
        <v>0</v>
      </c>
      <c r="K2739" s="7">
        <f t="shared" ca="1" si="308"/>
        <v>0</v>
      </c>
      <c r="L2739" s="13">
        <f t="shared" ca="1" si="309"/>
        <v>0</v>
      </c>
      <c r="M2739" s="7">
        <f t="shared" ca="1" si="310"/>
        <v>0</v>
      </c>
      <c r="P2739" s="15">
        <v>1.1924174800237857</v>
      </c>
      <c r="Q2739" s="11">
        <v>20.425000000000001</v>
      </c>
    </row>
    <row r="2740" spans="1:17" x14ac:dyDescent="0.25">
      <c r="A2740" s="3">
        <v>41906</v>
      </c>
      <c r="B2740">
        <v>14.65</v>
      </c>
      <c r="C2740">
        <v>15.35</v>
      </c>
      <c r="D2740" s="4">
        <v>-4.8701298701298697E-2</v>
      </c>
      <c r="E2740" s="4">
        <v>-3.45911949685535E-2</v>
      </c>
      <c r="F2740">
        <f t="shared" si="303"/>
        <v>14.348800000000001</v>
      </c>
      <c r="G2740">
        <f t="shared" ca="1" si="304"/>
        <v>13.079068311807569</v>
      </c>
      <c r="H2740" s="14">
        <f t="shared" ca="1" si="305"/>
        <v>12.444202467711355</v>
      </c>
      <c r="I2740" s="13">
        <f t="shared" ca="1" si="306"/>
        <v>0.23721547063914197</v>
      </c>
      <c r="J2740" s="13">
        <f t="shared" ca="1" si="307"/>
        <v>0</v>
      </c>
      <c r="K2740" s="7">
        <f t="shared" ca="1" si="308"/>
        <v>0</v>
      </c>
      <c r="L2740" s="13">
        <f t="shared" ca="1" si="309"/>
        <v>0</v>
      </c>
      <c r="M2740" s="7">
        <f t="shared" ca="1" si="310"/>
        <v>0</v>
      </c>
      <c r="P2740" s="15">
        <v>1.1941016713915342</v>
      </c>
      <c r="Q2740" s="11">
        <v>32.299999999999997</v>
      </c>
    </row>
    <row r="2741" spans="1:17" x14ac:dyDescent="0.25">
      <c r="A2741" s="3">
        <v>41907</v>
      </c>
      <c r="B2741">
        <v>15.8</v>
      </c>
      <c r="C2741">
        <v>16.100000000000001</v>
      </c>
      <c r="D2741" s="4">
        <v>7.8498293515358405E-2</v>
      </c>
      <c r="E2741" s="4">
        <v>4.8859934853420203E-2</v>
      </c>
      <c r="F2741">
        <f t="shared" si="303"/>
        <v>14.346400000000003</v>
      </c>
      <c r="G2741">
        <f t="shared" ca="1" si="304"/>
        <v>13.079984965345091</v>
      </c>
      <c r="H2741" s="14">
        <f t="shared" ca="1" si="305"/>
        <v>12.446777448017636</v>
      </c>
      <c r="I2741" s="13">
        <f t="shared" ca="1" si="306"/>
        <v>1.1478069670864997</v>
      </c>
      <c r="J2741" s="13">
        <f t="shared" ca="1" si="307"/>
        <v>0</v>
      </c>
      <c r="K2741" s="7">
        <f t="shared" ca="1" si="308"/>
        <v>0</v>
      </c>
      <c r="L2741" s="13">
        <f t="shared" ca="1" si="309"/>
        <v>0</v>
      </c>
      <c r="M2741" s="7">
        <f t="shared" ca="1" si="310"/>
        <v>0</v>
      </c>
      <c r="P2741" s="15">
        <v>1.1959344053013752</v>
      </c>
      <c r="Q2741" s="11">
        <v>25.81</v>
      </c>
    </row>
    <row r="2742" spans="1:17" x14ac:dyDescent="0.25">
      <c r="A2742" s="3">
        <v>41908</v>
      </c>
      <c r="B2742">
        <v>15.35</v>
      </c>
      <c r="C2742">
        <v>15.85</v>
      </c>
      <c r="D2742" s="4">
        <v>-2.8481012658227899E-2</v>
      </c>
      <c r="E2742" s="4">
        <v>-1.55279503105591E-2</v>
      </c>
      <c r="F2742">
        <f t="shared" si="303"/>
        <v>14.345000000000002</v>
      </c>
      <c r="G2742">
        <f t="shared" ca="1" si="304"/>
        <v>13.079889332904036</v>
      </c>
      <c r="H2742" s="14">
        <f t="shared" ca="1" si="305"/>
        <v>12.447333999356054</v>
      </c>
      <c r="I2742" s="13">
        <f t="shared" ca="1" si="306"/>
        <v>0.79439690624611781</v>
      </c>
      <c r="J2742" s="13">
        <f t="shared" ca="1" si="307"/>
        <v>0</v>
      </c>
      <c r="K2742" s="7">
        <f t="shared" ca="1" si="308"/>
        <v>0</v>
      </c>
      <c r="L2742" s="13">
        <f t="shared" ca="1" si="309"/>
        <v>0</v>
      </c>
      <c r="M2742" s="7">
        <f t="shared" ca="1" si="310"/>
        <v>0</v>
      </c>
      <c r="P2742" s="15">
        <v>1.1964896004058134</v>
      </c>
      <c r="Q2742" s="11">
        <v>27</v>
      </c>
    </row>
    <row r="2743" spans="1:17" x14ac:dyDescent="0.25">
      <c r="A2743" s="3">
        <v>41911</v>
      </c>
      <c r="B2743">
        <v>16.25</v>
      </c>
      <c r="C2743">
        <v>16.55</v>
      </c>
      <c r="D2743" s="4">
        <v>5.8631921824104302E-2</v>
      </c>
      <c r="E2743" s="4">
        <v>4.4164037854889801E-2</v>
      </c>
      <c r="F2743">
        <f t="shared" si="303"/>
        <v>14.343400000000003</v>
      </c>
      <c r="G2743">
        <f t="shared" ca="1" si="304"/>
        <v>13.080955371511292</v>
      </c>
      <c r="H2743" s="14">
        <f t="shared" ca="1" si="305"/>
        <v>12.449733057266936</v>
      </c>
      <c r="I2743" s="13">
        <f t="shared" ca="1" si="306"/>
        <v>1.5102444550636753</v>
      </c>
      <c r="J2743" s="13">
        <f t="shared" ca="1" si="307"/>
        <v>0</v>
      </c>
      <c r="K2743" s="7">
        <f t="shared" ca="1" si="308"/>
        <v>0</v>
      </c>
      <c r="L2743" s="13">
        <f t="shared" ca="1" si="309"/>
        <v>0</v>
      </c>
      <c r="M2743" s="7">
        <f t="shared" ca="1" si="310"/>
        <v>0</v>
      </c>
      <c r="P2743" s="15">
        <v>1.1965367578732793</v>
      </c>
      <c r="Q2743" s="11">
        <v>15.4</v>
      </c>
    </row>
    <row r="2744" spans="1:17" x14ac:dyDescent="0.25">
      <c r="A2744" s="3">
        <v>41912</v>
      </c>
      <c r="B2744">
        <v>16.3</v>
      </c>
      <c r="C2744">
        <v>16.649999999999999</v>
      </c>
      <c r="D2744" s="4">
        <v>3.0769230769232001E-3</v>
      </c>
      <c r="E2744" s="4">
        <v>6.0422960725075E-3</v>
      </c>
      <c r="F2744">
        <f t="shared" si="303"/>
        <v>14.339400000000005</v>
      </c>
      <c r="G2744">
        <f t="shared" ca="1" si="304"/>
        <v>13.084769520536032</v>
      </c>
      <c r="H2744" s="14">
        <f t="shared" ca="1" si="305"/>
        <v>12.457454280804045</v>
      </c>
      <c r="I2744" s="13">
        <f t="shared" ca="1" si="306"/>
        <v>1.5626911924199702</v>
      </c>
      <c r="J2744" s="13">
        <f t="shared" ca="1" si="307"/>
        <v>0</v>
      </c>
      <c r="K2744" s="7">
        <f t="shared" ca="1" si="308"/>
        <v>0</v>
      </c>
      <c r="L2744" s="13">
        <f t="shared" ca="1" si="309"/>
        <v>0</v>
      </c>
      <c r="M2744" s="7">
        <f t="shared" ca="1" si="310"/>
        <v>0</v>
      </c>
      <c r="P2744" s="15">
        <v>1.197181246860525</v>
      </c>
      <c r="Q2744" s="11">
        <v>26.68</v>
      </c>
    </row>
    <row r="2745" spans="1:17" x14ac:dyDescent="0.25">
      <c r="A2745" s="3">
        <v>41913</v>
      </c>
      <c r="B2745">
        <v>16.899999999999999</v>
      </c>
      <c r="C2745">
        <v>17.05</v>
      </c>
      <c r="D2745" s="4">
        <v>3.6809815950919998E-2</v>
      </c>
      <c r="E2745" s="4">
        <v>2.4024024024024201E-2</v>
      </c>
      <c r="F2745">
        <f t="shared" si="303"/>
        <v>14.344800000000005</v>
      </c>
      <c r="G2745">
        <f t="shared" ca="1" si="304"/>
        <v>13.082091419210281</v>
      </c>
      <c r="H2745" s="14">
        <f t="shared" ca="1" si="305"/>
        <v>12.450737128815419</v>
      </c>
      <c r="I2745" s="13">
        <f t="shared" ca="1" si="306"/>
        <v>2.0235864702858981</v>
      </c>
      <c r="J2745" s="13">
        <f t="shared" ca="1" si="307"/>
        <v>0</v>
      </c>
      <c r="K2745" s="7">
        <f t="shared" ca="1" si="308"/>
        <v>0</v>
      </c>
      <c r="L2745" s="13">
        <f t="shared" ca="1" si="309"/>
        <v>0</v>
      </c>
      <c r="M2745" s="7">
        <f t="shared" ca="1" si="310"/>
        <v>0</v>
      </c>
      <c r="P2745" s="15">
        <v>1.1990571617706078</v>
      </c>
      <c r="Q2745" s="11">
        <v>18.425000000000001</v>
      </c>
    </row>
    <row r="2746" spans="1:17" x14ac:dyDescent="0.25">
      <c r="A2746" s="3">
        <v>41914</v>
      </c>
      <c r="B2746">
        <v>16.55</v>
      </c>
      <c r="C2746">
        <v>16.8</v>
      </c>
      <c r="D2746" s="4">
        <v>-2.07100591715975E-2</v>
      </c>
      <c r="E2746" s="4">
        <v>-1.46627565982405E-2</v>
      </c>
      <c r="F2746">
        <f t="shared" si="303"/>
        <v>14.352800000000006</v>
      </c>
      <c r="G2746">
        <f t="shared" ca="1" si="304"/>
        <v>13.082503908531564</v>
      </c>
      <c r="H2746" s="14">
        <f t="shared" ca="1" si="305"/>
        <v>12.447355862797343</v>
      </c>
      <c r="I2746" s="13">
        <f t="shared" ca="1" si="306"/>
        <v>1.7296754786201594</v>
      </c>
      <c r="J2746" s="13">
        <f t="shared" ca="1" si="307"/>
        <v>0</v>
      </c>
      <c r="K2746" s="7">
        <f t="shared" ca="1" si="308"/>
        <v>0</v>
      </c>
      <c r="L2746" s="13">
        <f t="shared" ca="1" si="309"/>
        <v>0</v>
      </c>
      <c r="M2746" s="7">
        <f t="shared" ca="1" si="310"/>
        <v>0</v>
      </c>
      <c r="P2746" s="15">
        <v>1.1992856462812693</v>
      </c>
      <c r="Q2746" s="11">
        <v>25.93</v>
      </c>
    </row>
    <row r="2747" spans="1:17" x14ac:dyDescent="0.25">
      <c r="A2747" s="3">
        <v>41915</v>
      </c>
      <c r="B2747">
        <v>15.2</v>
      </c>
      <c r="C2747">
        <v>15.8</v>
      </c>
      <c r="D2747" s="4">
        <v>-8.1570996978852103E-2</v>
      </c>
      <c r="E2747" s="4">
        <v>-5.95238095238095E-2</v>
      </c>
      <c r="F2747">
        <f t="shared" si="303"/>
        <v>14.356200000000007</v>
      </c>
      <c r="G2747">
        <f t="shared" ca="1" si="304"/>
        <v>13.08477892104937</v>
      </c>
      <c r="H2747" s="14">
        <f t="shared" ca="1" si="305"/>
        <v>12.449068381574053</v>
      </c>
      <c r="I2747" s="13">
        <f t="shared" ca="1" si="306"/>
        <v>0.66366683231052048</v>
      </c>
      <c r="J2747" s="13">
        <f t="shared" ca="1" si="307"/>
        <v>0</v>
      </c>
      <c r="K2747" s="7">
        <f t="shared" ca="1" si="308"/>
        <v>0</v>
      </c>
      <c r="L2747" s="13">
        <f t="shared" ca="1" si="309"/>
        <v>0</v>
      </c>
      <c r="M2747" s="7">
        <f t="shared" ca="1" si="310"/>
        <v>0</v>
      </c>
      <c r="P2747" s="15">
        <v>1.1993731083517996</v>
      </c>
      <c r="Q2747" s="11">
        <v>26.56</v>
      </c>
    </row>
    <row r="2748" spans="1:17" x14ac:dyDescent="0.25">
      <c r="A2748" s="3">
        <v>41918</v>
      </c>
      <c r="B2748">
        <v>15.75</v>
      </c>
      <c r="C2748">
        <v>16.2</v>
      </c>
      <c r="D2748" s="4">
        <v>3.6184210526315902E-2</v>
      </c>
      <c r="E2748" s="4">
        <v>2.5316455696202399E-2</v>
      </c>
      <c r="F2748">
        <f t="shared" ref="F2748:F2811" si="311">AVERAGE(B2499:B2748)</f>
        <v>14.360800000000005</v>
      </c>
      <c r="G2748">
        <f t="shared" ref="G2748:G2811" ca="1" si="312">F2748-_xlfn.STDEV.P(OFFSET(B2748,0,0,-250,1))</f>
        <v>13.086428248900663</v>
      </c>
      <c r="H2748" s="14">
        <f t="shared" ref="H2748:H2811" ca="1" si="313">F2748-1.5*_xlfn.STDEV.P(OFFSET(B2748,0,0,-250,1))</f>
        <v>12.449242373350993</v>
      </c>
      <c r="I2748" s="13">
        <f t="shared" ref="I2748:I2811" ca="1" si="314">(B2748-F2748)/_xlfn.STDEV.P(OFFSET(B2748,0,0,-250,1))</f>
        <v>1.0901057707859554</v>
      </c>
      <c r="J2748" s="13">
        <f t="shared" ca="1" si="307"/>
        <v>0</v>
      </c>
      <c r="K2748" s="7">
        <f t="shared" ca="1" si="308"/>
        <v>0</v>
      </c>
      <c r="L2748" s="13">
        <f t="shared" ca="1" si="309"/>
        <v>0</v>
      </c>
      <c r="M2748" s="7">
        <f t="shared" ca="1" si="310"/>
        <v>0</v>
      </c>
      <c r="P2748" s="15">
        <v>1.2014168103033347</v>
      </c>
      <c r="Q2748" s="11">
        <v>26.75</v>
      </c>
    </row>
    <row r="2749" spans="1:17" x14ac:dyDescent="0.25">
      <c r="A2749" s="3">
        <v>41919</v>
      </c>
      <c r="B2749">
        <v>17.100000000000001</v>
      </c>
      <c r="C2749">
        <v>17.2</v>
      </c>
      <c r="D2749" s="4">
        <v>8.5714285714285895E-2</v>
      </c>
      <c r="E2749" s="4">
        <v>6.1728395061728503E-2</v>
      </c>
      <c r="F2749">
        <f t="shared" si="311"/>
        <v>14.370800000000004</v>
      </c>
      <c r="G2749">
        <f t="shared" ca="1" si="312"/>
        <v>13.084834463914376</v>
      </c>
      <c r="H2749" s="14">
        <f t="shared" ca="1" si="313"/>
        <v>12.441851695871561</v>
      </c>
      <c r="I2749" s="13">
        <f t="shared" ca="1" si="314"/>
        <v>2.1222963784141928</v>
      </c>
      <c r="J2749" s="13">
        <f t="shared" ref="J2749:J2812" ca="1" si="315">IF(AND(J2748=0,I2748&lt;-1),1,IF(AND(J2748=1,I2748&gt;-0.5),0,J2748))</f>
        <v>0</v>
      </c>
      <c r="K2749" s="7">
        <f t="shared" ref="K2749:K2812" ca="1" si="316">J2749*D2749</f>
        <v>0</v>
      </c>
      <c r="L2749" s="13">
        <f t="shared" ref="L2749:L2812" ca="1" si="317">IF(AND(L2748=0,I2748&lt;-1.5),1,IF(AND(L2748=1,I2748&gt;0.5),0,L2748))</f>
        <v>0</v>
      </c>
      <c r="M2749" s="7">
        <f t="shared" ref="M2749:M2812" ca="1" si="318">L2749*D2749</f>
        <v>0</v>
      </c>
      <c r="P2749" s="15">
        <v>1.2019991465619992</v>
      </c>
      <c r="Q2749" s="11">
        <v>18.25</v>
      </c>
    </row>
    <row r="2750" spans="1:17" x14ac:dyDescent="0.25">
      <c r="A2750" s="3">
        <v>41920</v>
      </c>
      <c r="B2750">
        <v>15.25</v>
      </c>
      <c r="C2750">
        <v>15.7</v>
      </c>
      <c r="D2750" s="4">
        <v>-0.108187134502924</v>
      </c>
      <c r="E2750" s="4">
        <v>-8.7209302325581398E-2</v>
      </c>
      <c r="F2750">
        <f t="shared" si="311"/>
        <v>14.373000000000005</v>
      </c>
      <c r="G2750">
        <f t="shared" ca="1" si="312"/>
        <v>13.086003108006866</v>
      </c>
      <c r="H2750" s="14">
        <f t="shared" ca="1" si="313"/>
        <v>12.442504662010297</v>
      </c>
      <c r="I2750" s="13">
        <f t="shared" ca="1" si="314"/>
        <v>0.68143132703437082</v>
      </c>
      <c r="J2750" s="13">
        <f t="shared" ca="1" si="315"/>
        <v>0</v>
      </c>
      <c r="K2750" s="7">
        <f t="shared" ca="1" si="316"/>
        <v>0</v>
      </c>
      <c r="L2750" s="13">
        <f t="shared" ca="1" si="317"/>
        <v>0</v>
      </c>
      <c r="M2750" s="7">
        <f t="shared" ca="1" si="318"/>
        <v>0</v>
      </c>
      <c r="P2750" s="15">
        <v>1.2073085303445255</v>
      </c>
      <c r="Q2750" s="11">
        <v>15.41</v>
      </c>
    </row>
    <row r="2751" spans="1:17" x14ac:dyDescent="0.25">
      <c r="A2751" s="3">
        <v>41921</v>
      </c>
      <c r="B2751">
        <v>17.2</v>
      </c>
      <c r="C2751">
        <v>17</v>
      </c>
      <c r="D2751" s="4">
        <v>0.127868852459016</v>
      </c>
      <c r="E2751" s="4">
        <v>8.2802547770700605E-2</v>
      </c>
      <c r="F2751">
        <f t="shared" si="311"/>
        <v>14.384000000000004</v>
      </c>
      <c r="G2751">
        <f t="shared" ca="1" si="312"/>
        <v>13.084698649273392</v>
      </c>
      <c r="H2751" s="14">
        <f t="shared" ca="1" si="313"/>
        <v>12.435047973910084</v>
      </c>
      <c r="I2751" s="13">
        <f t="shared" ca="1" si="314"/>
        <v>2.1673186119795798</v>
      </c>
      <c r="J2751" s="13">
        <f t="shared" ca="1" si="315"/>
        <v>0</v>
      </c>
      <c r="K2751" s="7">
        <f t="shared" ca="1" si="316"/>
        <v>0</v>
      </c>
      <c r="L2751" s="13">
        <f t="shared" ca="1" si="317"/>
        <v>0</v>
      </c>
      <c r="M2751" s="7">
        <f t="shared" ca="1" si="318"/>
        <v>0</v>
      </c>
      <c r="P2751" s="15">
        <v>1.2077378688551477</v>
      </c>
      <c r="Q2751" s="11">
        <v>14.78</v>
      </c>
    </row>
    <row r="2752" spans="1:17" x14ac:dyDescent="0.25">
      <c r="A2752" s="3">
        <v>41922</v>
      </c>
      <c r="B2752">
        <v>19.8</v>
      </c>
      <c r="C2752">
        <v>18.649999999999999</v>
      </c>
      <c r="D2752" s="4">
        <v>0.15116279069767399</v>
      </c>
      <c r="E2752" s="4">
        <v>9.70588235294116E-2</v>
      </c>
      <c r="F2752">
        <f t="shared" si="311"/>
        <v>14.405200000000004</v>
      </c>
      <c r="G2752">
        <f t="shared" ca="1" si="312"/>
        <v>13.061692292541652</v>
      </c>
      <c r="H2752" s="14">
        <f t="shared" ca="1" si="313"/>
        <v>12.389938438812475</v>
      </c>
      <c r="I2752" s="13">
        <f t="shared" ca="1" si="314"/>
        <v>4.0154589140436538</v>
      </c>
      <c r="J2752" s="13">
        <f t="shared" ca="1" si="315"/>
        <v>0</v>
      </c>
      <c r="K2752" s="7">
        <f t="shared" ca="1" si="316"/>
        <v>0</v>
      </c>
      <c r="L2752" s="13">
        <f t="shared" ca="1" si="317"/>
        <v>0</v>
      </c>
      <c r="M2752" s="7">
        <f t="shared" ca="1" si="318"/>
        <v>0</v>
      </c>
      <c r="P2752" s="15">
        <v>1.2086983185226494</v>
      </c>
      <c r="Q2752" s="11">
        <v>29.6</v>
      </c>
    </row>
    <row r="2753" spans="1:17" x14ac:dyDescent="0.25">
      <c r="A2753" s="3">
        <v>41925</v>
      </c>
      <c r="B2753">
        <v>22.75</v>
      </c>
      <c r="C2753">
        <v>20.85</v>
      </c>
      <c r="D2753" s="4">
        <v>0.14898989898989901</v>
      </c>
      <c r="E2753" s="4">
        <v>0.117962466487936</v>
      </c>
      <c r="F2753">
        <f t="shared" si="311"/>
        <v>14.438000000000006</v>
      </c>
      <c r="G2753">
        <f t="shared" ca="1" si="312"/>
        <v>12.99494906534801</v>
      </c>
      <c r="H2753" s="14">
        <f t="shared" ca="1" si="313"/>
        <v>12.273423598022012</v>
      </c>
      <c r="I2753" s="13">
        <f t="shared" ca="1" si="314"/>
        <v>5.760018444535711</v>
      </c>
      <c r="J2753" s="13">
        <f t="shared" ca="1" si="315"/>
        <v>0</v>
      </c>
      <c r="K2753" s="7">
        <f t="shared" ca="1" si="316"/>
        <v>0</v>
      </c>
      <c r="L2753" s="13">
        <f t="shared" ca="1" si="317"/>
        <v>0</v>
      </c>
      <c r="M2753" s="7">
        <f t="shared" ca="1" si="318"/>
        <v>0</v>
      </c>
      <c r="P2753" s="15">
        <v>1.2148924885326089</v>
      </c>
      <c r="Q2753" s="11">
        <v>29.2</v>
      </c>
    </row>
    <row r="2754" spans="1:17" x14ac:dyDescent="0.25">
      <c r="A2754" s="3">
        <v>41926</v>
      </c>
      <c r="B2754">
        <v>20.9</v>
      </c>
      <c r="C2754">
        <v>19.75</v>
      </c>
      <c r="D2754" s="4">
        <v>-8.1318681318681404E-2</v>
      </c>
      <c r="E2754" s="4">
        <v>-5.2757793764988098E-2</v>
      </c>
      <c r="F2754">
        <f t="shared" si="311"/>
        <v>14.463800000000004</v>
      </c>
      <c r="G2754">
        <f t="shared" ca="1" si="312"/>
        <v>12.964213537004337</v>
      </c>
      <c r="H2754" s="14">
        <f t="shared" ca="1" si="313"/>
        <v>12.214420305506504</v>
      </c>
      <c r="I2754" s="13">
        <f t="shared" ca="1" si="314"/>
        <v>4.2919832626007066</v>
      </c>
      <c r="J2754" s="13">
        <f t="shared" ca="1" si="315"/>
        <v>0</v>
      </c>
      <c r="K2754" s="7">
        <f t="shared" ca="1" si="316"/>
        <v>0</v>
      </c>
      <c r="L2754" s="13">
        <f t="shared" ca="1" si="317"/>
        <v>0</v>
      </c>
      <c r="M2754" s="7">
        <f t="shared" ca="1" si="318"/>
        <v>0</v>
      </c>
      <c r="P2754" s="15">
        <v>1.2214143399594151</v>
      </c>
      <c r="Q2754" s="11">
        <v>29</v>
      </c>
    </row>
    <row r="2755" spans="1:17" x14ac:dyDescent="0.25">
      <c r="A2755" s="3">
        <v>41927</v>
      </c>
      <c r="B2755">
        <v>23.95</v>
      </c>
      <c r="C2755">
        <v>22.1</v>
      </c>
      <c r="D2755" s="4">
        <v>0.145933014354067</v>
      </c>
      <c r="E2755" s="4">
        <v>0.11898734177215201</v>
      </c>
      <c r="F2755">
        <f t="shared" si="311"/>
        <v>14.501400000000004</v>
      </c>
      <c r="G2755">
        <f t="shared" ca="1" si="312"/>
        <v>12.886696299626486</v>
      </c>
      <c r="H2755" s="14">
        <f t="shared" ca="1" si="313"/>
        <v>12.079344449439727</v>
      </c>
      <c r="I2755" s="13">
        <f t="shared" ca="1" si="314"/>
        <v>5.8515998927941499</v>
      </c>
      <c r="J2755" s="13">
        <f t="shared" ca="1" si="315"/>
        <v>0</v>
      </c>
      <c r="K2755" s="7">
        <f t="shared" ca="1" si="316"/>
        <v>0</v>
      </c>
      <c r="L2755" s="13">
        <f t="shared" ca="1" si="317"/>
        <v>0</v>
      </c>
      <c r="M2755" s="7">
        <f t="shared" ca="1" si="318"/>
        <v>0</v>
      </c>
      <c r="P2755" s="15">
        <v>1.2217615981308965</v>
      </c>
      <c r="Q2755" s="11">
        <v>32.35</v>
      </c>
    </row>
    <row r="2756" spans="1:17" x14ac:dyDescent="0.25">
      <c r="A2756" s="3">
        <v>41928</v>
      </c>
      <c r="B2756">
        <v>22.3</v>
      </c>
      <c r="C2756">
        <v>21.05</v>
      </c>
      <c r="D2756" s="4">
        <v>-6.8893528183715996E-2</v>
      </c>
      <c r="E2756" s="4">
        <v>-4.7511312217194603E-2</v>
      </c>
      <c r="F2756">
        <f t="shared" si="311"/>
        <v>14.532600000000004</v>
      </c>
      <c r="G2756">
        <f t="shared" ca="1" si="312"/>
        <v>12.844533875702759</v>
      </c>
      <c r="H2756" s="14">
        <f t="shared" ca="1" si="313"/>
        <v>12.000500813554137</v>
      </c>
      <c r="I2756" s="13">
        <f t="shared" ca="1" si="314"/>
        <v>4.6013600345387111</v>
      </c>
      <c r="J2756" s="13">
        <f t="shared" ca="1" si="315"/>
        <v>0</v>
      </c>
      <c r="K2756" s="7">
        <f t="shared" ca="1" si="316"/>
        <v>0</v>
      </c>
      <c r="L2756" s="13">
        <f t="shared" ca="1" si="317"/>
        <v>0</v>
      </c>
      <c r="M2756" s="7">
        <f t="shared" ca="1" si="318"/>
        <v>0</v>
      </c>
      <c r="P2756" s="15">
        <v>1.2222515443946744</v>
      </c>
      <c r="Q2756" s="11">
        <v>22.774999999999999</v>
      </c>
    </row>
    <row r="2757" spans="1:17" x14ac:dyDescent="0.25">
      <c r="A2757" s="3">
        <v>41929</v>
      </c>
      <c r="B2757">
        <v>21</v>
      </c>
      <c r="C2757">
        <v>19.95</v>
      </c>
      <c r="D2757" s="4">
        <v>-5.8295964125560602E-2</v>
      </c>
      <c r="E2757" s="4">
        <v>-5.2256532066508397E-2</v>
      </c>
      <c r="F2757">
        <f t="shared" si="311"/>
        <v>14.558800000000005</v>
      </c>
      <c r="G2757">
        <f t="shared" ca="1" si="312"/>
        <v>12.822089730553817</v>
      </c>
      <c r="H2757" s="14">
        <f t="shared" ca="1" si="313"/>
        <v>11.953734595830722</v>
      </c>
      <c r="I2757" s="13">
        <f t="shared" ca="1" si="314"/>
        <v>3.7088512190660325</v>
      </c>
      <c r="J2757" s="13">
        <f t="shared" ca="1" si="315"/>
        <v>0</v>
      </c>
      <c r="K2757" s="7">
        <f t="shared" ca="1" si="316"/>
        <v>0</v>
      </c>
      <c r="L2757" s="13">
        <f t="shared" ca="1" si="317"/>
        <v>0</v>
      </c>
      <c r="M2757" s="7">
        <f t="shared" ca="1" si="318"/>
        <v>0</v>
      </c>
      <c r="P2757" s="15">
        <v>1.2274784388436979</v>
      </c>
      <c r="Q2757" s="11">
        <v>29.8</v>
      </c>
    </row>
    <row r="2758" spans="1:17" x14ac:dyDescent="0.25">
      <c r="A2758" s="3">
        <v>41932</v>
      </c>
      <c r="B2758">
        <v>18.3</v>
      </c>
      <c r="C2758">
        <v>18.350000000000001</v>
      </c>
      <c r="D2758" s="4">
        <v>-8.2706766917293201E-2</v>
      </c>
      <c r="E2758" s="4">
        <v>-4.92227979274611E-2</v>
      </c>
      <c r="F2758">
        <f t="shared" si="311"/>
        <v>14.576200000000005</v>
      </c>
      <c r="G2758">
        <f t="shared" ca="1" si="312"/>
        <v>12.823954708952025</v>
      </c>
      <c r="H2758" s="14">
        <f t="shared" ca="1" si="313"/>
        <v>11.947832063428034</v>
      </c>
      <c r="I2758" s="13">
        <f t="shared" ca="1" si="314"/>
        <v>2.1251590853315232</v>
      </c>
      <c r="J2758" s="13">
        <f t="shared" ca="1" si="315"/>
        <v>0</v>
      </c>
      <c r="K2758" s="7">
        <f t="shared" ca="1" si="316"/>
        <v>0</v>
      </c>
      <c r="L2758" s="13">
        <f t="shared" ca="1" si="317"/>
        <v>0</v>
      </c>
      <c r="M2758" s="7">
        <f t="shared" ca="1" si="318"/>
        <v>0</v>
      </c>
      <c r="P2758" s="15">
        <v>1.2278942280363747</v>
      </c>
      <c r="Q2758" s="11">
        <v>26.61</v>
      </c>
    </row>
    <row r="2759" spans="1:17" x14ac:dyDescent="0.25">
      <c r="A2759" s="3">
        <v>41933</v>
      </c>
      <c r="B2759">
        <v>16.95</v>
      </c>
      <c r="C2759">
        <v>17.2</v>
      </c>
      <c r="D2759" s="4">
        <v>-7.3770491803278798E-2</v>
      </c>
      <c r="E2759" s="4">
        <v>-6.2670299727520598E-2</v>
      </c>
      <c r="F2759">
        <f t="shared" si="311"/>
        <v>14.588000000000006</v>
      </c>
      <c r="G2759">
        <f t="shared" ca="1" si="312"/>
        <v>12.82975200839021</v>
      </c>
      <c r="H2759" s="14">
        <f t="shared" ca="1" si="313"/>
        <v>11.950628012585312</v>
      </c>
      <c r="I2759" s="13">
        <f t="shared" ca="1" si="314"/>
        <v>1.3433827374018046</v>
      </c>
      <c r="J2759" s="13">
        <f t="shared" ca="1" si="315"/>
        <v>0</v>
      </c>
      <c r="K2759" s="7">
        <f t="shared" ca="1" si="316"/>
        <v>0</v>
      </c>
      <c r="L2759" s="13">
        <f t="shared" ca="1" si="317"/>
        <v>0</v>
      </c>
      <c r="M2759" s="7">
        <f t="shared" ca="1" si="318"/>
        <v>0</v>
      </c>
      <c r="P2759" s="15">
        <v>1.2322804686410658</v>
      </c>
      <c r="Q2759" s="11">
        <v>17.875</v>
      </c>
    </row>
    <row r="2760" spans="1:17" x14ac:dyDescent="0.25">
      <c r="A2760" s="3">
        <v>41934</v>
      </c>
      <c r="B2760">
        <v>18.100000000000001</v>
      </c>
      <c r="C2760">
        <v>18.05</v>
      </c>
      <c r="D2760" s="4">
        <v>6.7846607669616699E-2</v>
      </c>
      <c r="E2760" s="4">
        <v>4.9418604651162899E-2</v>
      </c>
      <c r="F2760">
        <f t="shared" si="311"/>
        <v>14.605600000000004</v>
      </c>
      <c r="G2760">
        <f t="shared" ca="1" si="312"/>
        <v>12.83435505928742</v>
      </c>
      <c r="H2760" s="14">
        <f t="shared" ca="1" si="313"/>
        <v>11.948732588931129</v>
      </c>
      <c r="I2760" s="13">
        <f t="shared" ca="1" si="314"/>
        <v>1.9728496718213213</v>
      </c>
      <c r="J2760" s="13">
        <f t="shared" ca="1" si="315"/>
        <v>0</v>
      </c>
      <c r="K2760" s="7">
        <f t="shared" ca="1" si="316"/>
        <v>0</v>
      </c>
      <c r="L2760" s="13">
        <f t="shared" ca="1" si="317"/>
        <v>0</v>
      </c>
      <c r="M2760" s="7">
        <f t="shared" ca="1" si="318"/>
        <v>0</v>
      </c>
      <c r="P2760" s="15">
        <v>1.2340511166195625</v>
      </c>
      <c r="Q2760" s="11">
        <v>14.95</v>
      </c>
    </row>
    <row r="2761" spans="1:17" x14ac:dyDescent="0.25">
      <c r="A2761" s="3">
        <v>41935</v>
      </c>
      <c r="B2761">
        <v>17.3</v>
      </c>
      <c r="C2761">
        <v>17.3</v>
      </c>
      <c r="D2761" s="4">
        <v>-4.4198895027624301E-2</v>
      </c>
      <c r="E2761" s="4">
        <v>-4.1551246537396197E-2</v>
      </c>
      <c r="F2761">
        <f t="shared" si="311"/>
        <v>14.617800000000004</v>
      </c>
      <c r="G2761">
        <f t="shared" ca="1" si="312"/>
        <v>12.838560510779988</v>
      </c>
      <c r="H2761" s="14">
        <f t="shared" ca="1" si="313"/>
        <v>11.948940766169979</v>
      </c>
      <c r="I2761" s="13">
        <f t="shared" ca="1" si="314"/>
        <v>1.5074980160067262</v>
      </c>
      <c r="J2761" s="13">
        <f t="shared" ca="1" si="315"/>
        <v>0</v>
      </c>
      <c r="K2761" s="7">
        <f t="shared" ca="1" si="316"/>
        <v>0</v>
      </c>
      <c r="L2761" s="13">
        <f t="shared" ca="1" si="317"/>
        <v>0</v>
      </c>
      <c r="M2761" s="7">
        <f t="shared" ca="1" si="318"/>
        <v>0</v>
      </c>
      <c r="P2761" s="15">
        <v>1.2346352649961898</v>
      </c>
      <c r="Q2761" s="11">
        <v>17.2</v>
      </c>
    </row>
    <row r="2762" spans="1:17" x14ac:dyDescent="0.25">
      <c r="A2762" s="3">
        <v>41936</v>
      </c>
      <c r="B2762">
        <v>16.95</v>
      </c>
      <c r="C2762">
        <v>17.05</v>
      </c>
      <c r="D2762" s="4">
        <v>-2.0231213872832401E-2</v>
      </c>
      <c r="E2762" s="4">
        <v>-1.44508670520231E-2</v>
      </c>
      <c r="F2762">
        <f t="shared" si="311"/>
        <v>14.631200000000003</v>
      </c>
      <c r="G2762">
        <f t="shared" ca="1" si="312"/>
        <v>12.847068121466371</v>
      </c>
      <c r="H2762" s="14">
        <f t="shared" ca="1" si="313"/>
        <v>11.955002182199557</v>
      </c>
      <c r="I2762" s="13">
        <f t="shared" ca="1" si="314"/>
        <v>1.2996797086019256</v>
      </c>
      <c r="J2762" s="13">
        <f t="shared" ca="1" si="315"/>
        <v>0</v>
      </c>
      <c r="K2762" s="7">
        <f t="shared" ca="1" si="316"/>
        <v>0</v>
      </c>
      <c r="L2762" s="13">
        <f t="shared" ca="1" si="317"/>
        <v>0</v>
      </c>
      <c r="M2762" s="7">
        <f t="shared" ca="1" si="318"/>
        <v>0</v>
      </c>
      <c r="P2762" s="15">
        <v>1.2431458186483517</v>
      </c>
      <c r="Q2762" s="11">
        <v>50.16</v>
      </c>
    </row>
    <row r="2763" spans="1:17" x14ac:dyDescent="0.25">
      <c r="A2763" s="3">
        <v>41939</v>
      </c>
      <c r="B2763">
        <v>16.95</v>
      </c>
      <c r="C2763">
        <v>16.850000000000001</v>
      </c>
      <c r="D2763" s="4">
        <v>0</v>
      </c>
      <c r="E2763" s="4">
        <v>-1.17302052785924E-2</v>
      </c>
      <c r="F2763">
        <f t="shared" si="311"/>
        <v>14.645800000000001</v>
      </c>
      <c r="G2763">
        <f t="shared" ca="1" si="312"/>
        <v>12.857691401508283</v>
      </c>
      <c r="H2763" s="14">
        <f t="shared" ca="1" si="313"/>
        <v>11.963637102262425</v>
      </c>
      <c r="I2763" s="13">
        <f t="shared" ca="1" si="314"/>
        <v>1.2886241931522544</v>
      </c>
      <c r="J2763" s="13">
        <f t="shared" ca="1" si="315"/>
        <v>0</v>
      </c>
      <c r="K2763" s="7">
        <f t="shared" ca="1" si="316"/>
        <v>0</v>
      </c>
      <c r="L2763" s="13">
        <f t="shared" ca="1" si="317"/>
        <v>0</v>
      </c>
      <c r="M2763" s="7">
        <f t="shared" ca="1" si="318"/>
        <v>0</v>
      </c>
      <c r="P2763" s="15">
        <v>1.2434273721842553</v>
      </c>
      <c r="Q2763" s="11">
        <v>17</v>
      </c>
    </row>
    <row r="2764" spans="1:17" x14ac:dyDescent="0.25">
      <c r="A2764" s="3">
        <v>41940</v>
      </c>
      <c r="B2764">
        <v>15.7</v>
      </c>
      <c r="C2764">
        <v>15.9</v>
      </c>
      <c r="D2764" s="4">
        <v>-7.3746312684365795E-2</v>
      </c>
      <c r="E2764" s="4">
        <v>-5.6379821958456998E-2</v>
      </c>
      <c r="F2764">
        <f t="shared" si="311"/>
        <v>14.655200000000001</v>
      </c>
      <c r="G2764">
        <f t="shared" ca="1" si="312"/>
        <v>12.867751270665364</v>
      </c>
      <c r="H2764" s="14">
        <f t="shared" ca="1" si="313"/>
        <v>11.974026905998045</v>
      </c>
      <c r="I2764" s="13">
        <f t="shared" ca="1" si="314"/>
        <v>0.58452026223371267</v>
      </c>
      <c r="J2764" s="13">
        <f t="shared" ca="1" si="315"/>
        <v>0</v>
      </c>
      <c r="K2764" s="7">
        <f t="shared" ca="1" si="316"/>
        <v>0</v>
      </c>
      <c r="L2764" s="13">
        <f t="shared" ca="1" si="317"/>
        <v>0</v>
      </c>
      <c r="M2764" s="7">
        <f t="shared" ca="1" si="318"/>
        <v>0</v>
      </c>
      <c r="P2764" s="15">
        <v>1.2476674261523963</v>
      </c>
      <c r="Q2764" s="11">
        <v>29.8</v>
      </c>
    </row>
    <row r="2765" spans="1:17" x14ac:dyDescent="0.25">
      <c r="A2765" s="3">
        <v>41941</v>
      </c>
      <c r="B2765">
        <v>16.3</v>
      </c>
      <c r="C2765">
        <v>16.3</v>
      </c>
      <c r="D2765" s="4">
        <v>3.8216560509554097E-2</v>
      </c>
      <c r="E2765" s="4">
        <v>2.51572327044025E-2</v>
      </c>
      <c r="F2765">
        <f t="shared" si="311"/>
        <v>14.667400000000001</v>
      </c>
      <c r="G2765">
        <f t="shared" ca="1" si="312"/>
        <v>12.879175394420486</v>
      </c>
      <c r="H2765" s="14">
        <f t="shared" ca="1" si="313"/>
        <v>11.985063091630728</v>
      </c>
      <c r="I2765" s="13">
        <f t="shared" ca="1" si="314"/>
        <v>0.91297256223074919</v>
      </c>
      <c r="J2765" s="13">
        <f t="shared" ca="1" si="315"/>
        <v>0</v>
      </c>
      <c r="K2765" s="7">
        <f t="shared" ca="1" si="316"/>
        <v>0</v>
      </c>
      <c r="L2765" s="13">
        <f t="shared" ca="1" si="317"/>
        <v>0</v>
      </c>
      <c r="M2765" s="7">
        <f t="shared" ca="1" si="318"/>
        <v>0</v>
      </c>
      <c r="P2765" s="15">
        <v>1.2499002482785786</v>
      </c>
      <c r="Q2765" s="11">
        <v>47.35</v>
      </c>
    </row>
    <row r="2766" spans="1:17" x14ac:dyDescent="0.25">
      <c r="A2766" s="3">
        <v>41942</v>
      </c>
      <c r="B2766">
        <v>16.149999999999999</v>
      </c>
      <c r="C2766">
        <v>16.3</v>
      </c>
      <c r="D2766" s="4">
        <v>-9.2024539877302303E-3</v>
      </c>
      <c r="E2766" s="4">
        <v>0</v>
      </c>
      <c r="F2766">
        <f t="shared" si="311"/>
        <v>14.679800000000004</v>
      </c>
      <c r="G2766">
        <f t="shared" ca="1" si="312"/>
        <v>12.892085828215269</v>
      </c>
      <c r="H2766" s="14">
        <f t="shared" ca="1" si="313"/>
        <v>11.998228742322903</v>
      </c>
      <c r="I2766" s="13">
        <f t="shared" ca="1" si="314"/>
        <v>0.82239097457746591</v>
      </c>
      <c r="J2766" s="13">
        <f t="shared" ca="1" si="315"/>
        <v>0</v>
      </c>
      <c r="K2766" s="7">
        <f t="shared" ca="1" si="316"/>
        <v>0</v>
      </c>
      <c r="L2766" s="13">
        <f t="shared" ca="1" si="317"/>
        <v>0</v>
      </c>
      <c r="M2766" s="7">
        <f t="shared" ca="1" si="318"/>
        <v>0</v>
      </c>
      <c r="P2766" s="15">
        <v>1.2514763463920464</v>
      </c>
      <c r="Q2766" s="11">
        <v>49.65</v>
      </c>
    </row>
    <row r="2767" spans="1:17" x14ac:dyDescent="0.25">
      <c r="A2767" s="3">
        <v>41943</v>
      </c>
      <c r="B2767">
        <v>15.8</v>
      </c>
      <c r="C2767">
        <v>16.05</v>
      </c>
      <c r="D2767" s="4">
        <v>-2.16718266253869E-2</v>
      </c>
      <c r="E2767" s="4">
        <v>-1.53374233128835E-2</v>
      </c>
      <c r="F2767">
        <f t="shared" si="311"/>
        <v>14.691200000000004</v>
      </c>
      <c r="G2767">
        <f t="shared" ca="1" si="312"/>
        <v>12.905466940441574</v>
      </c>
      <c r="H2767" s="14">
        <f t="shared" ca="1" si="313"/>
        <v>12.012600410662358</v>
      </c>
      <c r="I2767" s="13">
        <f t="shared" ca="1" si="314"/>
        <v>0.62092147203355075</v>
      </c>
      <c r="J2767" s="13">
        <f t="shared" ca="1" si="315"/>
        <v>0</v>
      </c>
      <c r="K2767" s="7">
        <f t="shared" ca="1" si="316"/>
        <v>0</v>
      </c>
      <c r="L2767" s="13">
        <f t="shared" ca="1" si="317"/>
        <v>0</v>
      </c>
      <c r="M2767" s="7">
        <f t="shared" ca="1" si="318"/>
        <v>0</v>
      </c>
      <c r="P2767" s="15">
        <v>1.2524505267723556</v>
      </c>
      <c r="Q2767" s="11">
        <v>26.76</v>
      </c>
    </row>
    <row r="2768" spans="1:17" x14ac:dyDescent="0.25">
      <c r="A2768" s="3">
        <v>41946</v>
      </c>
      <c r="B2768">
        <v>15.95</v>
      </c>
      <c r="C2768">
        <v>16.25</v>
      </c>
      <c r="D2768" s="4">
        <v>9.4936708860757796E-3</v>
      </c>
      <c r="E2768" s="4">
        <v>1.2461059190031199E-2</v>
      </c>
      <c r="F2768">
        <f t="shared" si="311"/>
        <v>14.697800000000003</v>
      </c>
      <c r="G2768">
        <f t="shared" ca="1" si="312"/>
        <v>12.910476537388957</v>
      </c>
      <c r="H2768" s="14">
        <f t="shared" ca="1" si="313"/>
        <v>12.016814806083435</v>
      </c>
      <c r="I2768" s="13">
        <f t="shared" ca="1" si="314"/>
        <v>0.70060066137703836</v>
      </c>
      <c r="J2768" s="13">
        <f t="shared" ca="1" si="315"/>
        <v>0</v>
      </c>
      <c r="K2768" s="7">
        <f t="shared" ca="1" si="316"/>
        <v>0</v>
      </c>
      <c r="L2768" s="13">
        <f t="shared" ca="1" si="317"/>
        <v>0</v>
      </c>
      <c r="M2768" s="7">
        <f t="shared" ca="1" si="318"/>
        <v>0</v>
      </c>
      <c r="P2768" s="15">
        <v>1.2563809373464099</v>
      </c>
      <c r="Q2768" s="11">
        <v>31</v>
      </c>
    </row>
    <row r="2769" spans="1:17" x14ac:dyDescent="0.25">
      <c r="A2769" s="3">
        <v>41947</v>
      </c>
      <c r="B2769">
        <v>15.85</v>
      </c>
      <c r="C2769">
        <v>16.25</v>
      </c>
      <c r="D2769" s="4">
        <v>-6.2695924764890601E-3</v>
      </c>
      <c r="E2769" s="4">
        <v>0</v>
      </c>
      <c r="F2769">
        <f t="shared" si="311"/>
        <v>14.703200000000001</v>
      </c>
      <c r="G2769">
        <f t="shared" ca="1" si="312"/>
        <v>12.914443515735002</v>
      </c>
      <c r="H2769" s="14">
        <f t="shared" ca="1" si="313"/>
        <v>12.020065273602501</v>
      </c>
      <c r="I2769" s="13">
        <f t="shared" ca="1" si="314"/>
        <v>0.64111577517004481</v>
      </c>
      <c r="J2769" s="13">
        <f t="shared" ca="1" si="315"/>
        <v>0</v>
      </c>
      <c r="K2769" s="7">
        <f t="shared" ca="1" si="316"/>
        <v>0</v>
      </c>
      <c r="L2769" s="13">
        <f t="shared" ca="1" si="317"/>
        <v>0</v>
      </c>
      <c r="M2769" s="7">
        <f t="shared" ca="1" si="318"/>
        <v>0</v>
      </c>
      <c r="P2769" s="15">
        <v>1.2571982704478359</v>
      </c>
      <c r="Q2769" s="11">
        <v>17.875</v>
      </c>
    </row>
    <row r="2770" spans="1:17" x14ac:dyDescent="0.25">
      <c r="A2770" s="3">
        <v>41948</v>
      </c>
      <c r="B2770">
        <v>15.3</v>
      </c>
      <c r="C2770">
        <v>15.9</v>
      </c>
      <c r="D2770" s="4">
        <v>-3.4700315457413103E-2</v>
      </c>
      <c r="E2770" s="4">
        <v>-2.1538461538461499E-2</v>
      </c>
      <c r="F2770">
        <f t="shared" si="311"/>
        <v>14.707800000000002</v>
      </c>
      <c r="G2770">
        <f t="shared" ca="1" si="312"/>
        <v>12.918993369869186</v>
      </c>
      <c r="H2770" s="14">
        <f t="shared" ca="1" si="313"/>
        <v>12.024590054803777</v>
      </c>
      <c r="I2770" s="13">
        <f t="shared" ca="1" si="314"/>
        <v>0.33105870138500687</v>
      </c>
      <c r="J2770" s="13">
        <f t="shared" ca="1" si="315"/>
        <v>0</v>
      </c>
      <c r="K2770" s="7">
        <f t="shared" ca="1" si="316"/>
        <v>0</v>
      </c>
      <c r="L2770" s="13">
        <f t="shared" ca="1" si="317"/>
        <v>0</v>
      </c>
      <c r="M2770" s="7">
        <f t="shared" ca="1" si="318"/>
        <v>0</v>
      </c>
      <c r="P2770" s="15">
        <v>1.2585567182761523</v>
      </c>
      <c r="Q2770" s="11">
        <v>26.18</v>
      </c>
    </row>
    <row r="2771" spans="1:17" x14ac:dyDescent="0.25">
      <c r="A2771" s="3">
        <v>41949</v>
      </c>
      <c r="B2771">
        <v>14.9</v>
      </c>
      <c r="C2771">
        <v>15.45</v>
      </c>
      <c r="D2771" s="4">
        <v>-2.61437908496732E-2</v>
      </c>
      <c r="E2771" s="4">
        <v>-2.83018867924529E-2</v>
      </c>
      <c r="F2771">
        <f t="shared" si="311"/>
        <v>14.712600000000002</v>
      </c>
      <c r="G2771">
        <f t="shared" ca="1" si="312"/>
        <v>12.924894420213439</v>
      </c>
      <c r="H2771" s="14">
        <f t="shared" ca="1" si="313"/>
        <v>12.031041630320157</v>
      </c>
      <c r="I2771" s="13">
        <f t="shared" ca="1" si="314"/>
        <v>0.1048271047083561</v>
      </c>
      <c r="J2771" s="13">
        <f t="shared" ca="1" si="315"/>
        <v>0</v>
      </c>
      <c r="K2771" s="7">
        <f t="shared" ca="1" si="316"/>
        <v>0</v>
      </c>
      <c r="L2771" s="13">
        <f t="shared" ca="1" si="317"/>
        <v>0</v>
      </c>
      <c r="M2771" s="7">
        <f t="shared" ca="1" si="318"/>
        <v>0</v>
      </c>
      <c r="P2771" s="15">
        <v>1.2618133842777661</v>
      </c>
      <c r="Q2771" s="11">
        <v>49.65</v>
      </c>
    </row>
    <row r="2772" spans="1:17" x14ac:dyDescent="0.25">
      <c r="A2772" s="3">
        <v>41950</v>
      </c>
      <c r="B2772">
        <v>14.8</v>
      </c>
      <c r="C2772">
        <v>15.5</v>
      </c>
      <c r="D2772" s="4">
        <v>-6.7114093959731499E-3</v>
      </c>
      <c r="E2772" s="4">
        <v>3.2362459546926301E-3</v>
      </c>
      <c r="F2772">
        <f t="shared" si="311"/>
        <v>14.717400000000003</v>
      </c>
      <c r="G2772">
        <f t="shared" ca="1" si="312"/>
        <v>12.931077733442272</v>
      </c>
      <c r="H2772" s="14">
        <f t="shared" ca="1" si="313"/>
        <v>12.037916600163406</v>
      </c>
      <c r="I2772" s="13">
        <f t="shared" ca="1" si="314"/>
        <v>4.6240256613477117E-2</v>
      </c>
      <c r="J2772" s="13">
        <f t="shared" ca="1" si="315"/>
        <v>0</v>
      </c>
      <c r="K2772" s="7">
        <f t="shared" ca="1" si="316"/>
        <v>0</v>
      </c>
      <c r="L2772" s="13">
        <f t="shared" ca="1" si="317"/>
        <v>0</v>
      </c>
      <c r="M2772" s="7">
        <f t="shared" ca="1" si="318"/>
        <v>0</v>
      </c>
      <c r="P2772" s="15">
        <v>1.2689469338544179</v>
      </c>
      <c r="Q2772" s="11">
        <v>25.64</v>
      </c>
    </row>
    <row r="2773" spans="1:17" x14ac:dyDescent="0.25">
      <c r="A2773" s="3">
        <v>41953</v>
      </c>
      <c r="B2773">
        <v>14</v>
      </c>
      <c r="C2773">
        <v>14.95</v>
      </c>
      <c r="D2773" s="4">
        <v>-5.4054054054054099E-2</v>
      </c>
      <c r="E2773" s="4">
        <v>-3.5483870967741998E-2</v>
      </c>
      <c r="F2773">
        <f t="shared" si="311"/>
        <v>14.718800000000005</v>
      </c>
      <c r="G2773">
        <f t="shared" ca="1" si="312"/>
        <v>12.933177822718397</v>
      </c>
      <c r="H2773" s="14">
        <f t="shared" ca="1" si="313"/>
        <v>12.040366734077592</v>
      </c>
      <c r="I2773" s="13">
        <f t="shared" ca="1" si="314"/>
        <v>-0.40254876375599807</v>
      </c>
      <c r="J2773" s="13">
        <f t="shared" ca="1" si="315"/>
        <v>0</v>
      </c>
      <c r="K2773" s="7">
        <f t="shared" ca="1" si="316"/>
        <v>0</v>
      </c>
      <c r="L2773" s="13">
        <f t="shared" ca="1" si="317"/>
        <v>0</v>
      </c>
      <c r="M2773" s="7">
        <f t="shared" ca="1" si="318"/>
        <v>0</v>
      </c>
      <c r="P2773" s="15">
        <v>1.2713970408438449</v>
      </c>
      <c r="Q2773" s="11">
        <v>22.925000000000001</v>
      </c>
    </row>
    <row r="2774" spans="1:17" x14ac:dyDescent="0.25">
      <c r="A2774" s="3">
        <v>41954</v>
      </c>
      <c r="B2774">
        <v>14.1</v>
      </c>
      <c r="C2774">
        <v>14.85</v>
      </c>
      <c r="D2774" s="4">
        <v>7.1428571428571201E-3</v>
      </c>
      <c r="E2774" s="4">
        <v>-6.6889632107023402E-3</v>
      </c>
      <c r="F2774">
        <f t="shared" si="311"/>
        <v>14.720200000000004</v>
      </c>
      <c r="G2774">
        <f t="shared" ca="1" si="312"/>
        <v>12.935200851540845</v>
      </c>
      <c r="H2774" s="14">
        <f t="shared" ca="1" si="313"/>
        <v>12.042701277311266</v>
      </c>
      <c r="I2774" s="13">
        <f t="shared" ca="1" si="314"/>
        <v>-0.3474511461450116</v>
      </c>
      <c r="J2774" s="13">
        <f t="shared" ca="1" si="315"/>
        <v>0</v>
      </c>
      <c r="K2774" s="7">
        <f t="shared" ca="1" si="316"/>
        <v>0</v>
      </c>
      <c r="L2774" s="13">
        <f t="shared" ca="1" si="317"/>
        <v>0</v>
      </c>
      <c r="M2774" s="7">
        <f t="shared" ca="1" si="318"/>
        <v>0</v>
      </c>
      <c r="P2774" s="15">
        <v>1.2723410798689117</v>
      </c>
      <c r="Q2774" s="11">
        <v>26.91</v>
      </c>
    </row>
    <row r="2775" spans="1:17" x14ac:dyDescent="0.25">
      <c r="A2775" s="3">
        <v>41955</v>
      </c>
      <c r="B2775">
        <v>14.4</v>
      </c>
      <c r="C2775">
        <v>15.2</v>
      </c>
      <c r="D2775" s="4">
        <v>2.1276595744681E-2</v>
      </c>
      <c r="E2775" s="4">
        <v>2.3569023569023601E-2</v>
      </c>
      <c r="F2775">
        <f t="shared" si="311"/>
        <v>14.722400000000006</v>
      </c>
      <c r="G2775">
        <f t="shared" ca="1" si="312"/>
        <v>12.938135938825233</v>
      </c>
      <c r="H2775" s="14">
        <f t="shared" ca="1" si="313"/>
        <v>12.046003908237848</v>
      </c>
      <c r="I2775" s="13">
        <f t="shared" ca="1" si="314"/>
        <v>-0.18069074360424819</v>
      </c>
      <c r="J2775" s="13">
        <f t="shared" ca="1" si="315"/>
        <v>0</v>
      </c>
      <c r="K2775" s="7">
        <f t="shared" ca="1" si="316"/>
        <v>0</v>
      </c>
      <c r="L2775" s="13">
        <f t="shared" ca="1" si="317"/>
        <v>0</v>
      </c>
      <c r="M2775" s="7">
        <f t="shared" ca="1" si="318"/>
        <v>0</v>
      </c>
      <c r="P2775" s="15">
        <v>1.2778154154967027</v>
      </c>
      <c r="Q2775" s="11">
        <v>24.99</v>
      </c>
    </row>
    <row r="2776" spans="1:17" x14ac:dyDescent="0.25">
      <c r="A2776" s="3">
        <v>41956</v>
      </c>
      <c r="B2776">
        <v>14.7</v>
      </c>
      <c r="C2776">
        <v>15.55</v>
      </c>
      <c r="D2776" s="4">
        <v>2.0833333333333301E-2</v>
      </c>
      <c r="E2776" s="4">
        <v>2.30263157894737E-2</v>
      </c>
      <c r="F2776">
        <f t="shared" si="311"/>
        <v>14.725800000000005</v>
      </c>
      <c r="G2776">
        <f t="shared" ca="1" si="312"/>
        <v>12.942391925553816</v>
      </c>
      <c r="H2776" s="14">
        <f t="shared" ca="1" si="313"/>
        <v>12.050687888330721</v>
      </c>
      <c r="I2776" s="13">
        <f t="shared" ca="1" si="314"/>
        <v>-1.4466683407843938E-2</v>
      </c>
      <c r="J2776" s="13">
        <f t="shared" ca="1" si="315"/>
        <v>0</v>
      </c>
      <c r="K2776" s="7">
        <f t="shared" ca="1" si="316"/>
        <v>0</v>
      </c>
      <c r="L2776" s="13">
        <f t="shared" ca="1" si="317"/>
        <v>0</v>
      </c>
      <c r="M2776" s="7">
        <f t="shared" ca="1" si="318"/>
        <v>0</v>
      </c>
      <c r="P2776" s="15">
        <v>1.2803811503927178</v>
      </c>
      <c r="Q2776" s="11">
        <v>50.54</v>
      </c>
    </row>
    <row r="2777" spans="1:17" x14ac:dyDescent="0.25">
      <c r="A2777" s="3">
        <v>41957</v>
      </c>
      <c r="B2777">
        <v>14.35</v>
      </c>
      <c r="C2777">
        <v>15.3</v>
      </c>
      <c r="D2777" s="4">
        <v>-2.3809523809523801E-2</v>
      </c>
      <c r="E2777" s="4">
        <v>-1.6077170418006399E-2</v>
      </c>
      <c r="F2777">
        <f t="shared" si="311"/>
        <v>14.727400000000003</v>
      </c>
      <c r="G2777">
        <f t="shared" ca="1" si="312"/>
        <v>12.944509302284663</v>
      </c>
      <c r="H2777" s="14">
        <f t="shared" ca="1" si="313"/>
        <v>12.053063953426994</v>
      </c>
      <c r="I2777" s="13">
        <f t="shared" ca="1" si="314"/>
        <v>-0.21167870833787919</v>
      </c>
      <c r="J2777" s="13">
        <f t="shared" ca="1" si="315"/>
        <v>0</v>
      </c>
      <c r="K2777" s="7">
        <f t="shared" ca="1" si="316"/>
        <v>0</v>
      </c>
      <c r="L2777" s="13">
        <f t="shared" ca="1" si="317"/>
        <v>0</v>
      </c>
      <c r="M2777" s="7">
        <f t="shared" ca="1" si="318"/>
        <v>0</v>
      </c>
      <c r="P2777" s="15">
        <v>1.2816213506306509</v>
      </c>
      <c r="Q2777" s="11">
        <v>21.09</v>
      </c>
    </row>
    <row r="2778" spans="1:17" x14ac:dyDescent="0.25">
      <c r="A2778" s="3">
        <v>41960</v>
      </c>
      <c r="B2778">
        <v>15.35</v>
      </c>
      <c r="C2778">
        <v>16</v>
      </c>
      <c r="D2778" s="4">
        <v>3.26797385620914E-3</v>
      </c>
      <c r="E2778" s="4">
        <v>0</v>
      </c>
      <c r="F2778">
        <f t="shared" si="311"/>
        <v>14.731600000000004</v>
      </c>
      <c r="G2778">
        <f t="shared" ca="1" si="312"/>
        <v>12.948484344749374</v>
      </c>
      <c r="H2778" s="14">
        <f t="shared" ca="1" si="313"/>
        <v>12.056926517124062</v>
      </c>
      <c r="I2778" s="13">
        <f t="shared" ca="1" si="314"/>
        <v>0.34680868746737331</v>
      </c>
      <c r="J2778" s="13">
        <f t="shared" ca="1" si="315"/>
        <v>0</v>
      </c>
      <c r="K2778" s="7">
        <f t="shared" ca="1" si="316"/>
        <v>0</v>
      </c>
      <c r="L2778" s="13">
        <f t="shared" ca="1" si="317"/>
        <v>0</v>
      </c>
      <c r="M2778" s="7">
        <f t="shared" ca="1" si="318"/>
        <v>0</v>
      </c>
      <c r="P2778" s="15">
        <v>1.2837871462992929</v>
      </c>
      <c r="Q2778" s="11">
        <v>24.17</v>
      </c>
    </row>
    <row r="2779" spans="1:17" x14ac:dyDescent="0.25">
      <c r="A2779" s="3">
        <v>41961</v>
      </c>
      <c r="B2779">
        <v>15.3</v>
      </c>
      <c r="C2779">
        <v>16</v>
      </c>
      <c r="D2779" s="4">
        <v>-3.2573289902279E-3</v>
      </c>
      <c r="E2779" s="4">
        <v>0</v>
      </c>
      <c r="F2779">
        <f t="shared" si="311"/>
        <v>14.734200000000005</v>
      </c>
      <c r="G2779">
        <f t="shared" ca="1" si="312"/>
        <v>12.950731368372329</v>
      </c>
      <c r="H2779" s="14">
        <f t="shared" ca="1" si="313"/>
        <v>12.058997052558491</v>
      </c>
      <c r="I2779" s="13">
        <f t="shared" ca="1" si="314"/>
        <v>0.31724695908086736</v>
      </c>
      <c r="J2779" s="13">
        <f t="shared" ca="1" si="315"/>
        <v>0</v>
      </c>
      <c r="K2779" s="7">
        <f t="shared" ca="1" si="316"/>
        <v>0</v>
      </c>
      <c r="L2779" s="13">
        <f t="shared" ca="1" si="317"/>
        <v>0</v>
      </c>
      <c r="M2779" s="7">
        <f t="shared" ca="1" si="318"/>
        <v>0</v>
      </c>
      <c r="P2779" s="15">
        <v>1.2850815691474988</v>
      </c>
      <c r="Q2779" s="11">
        <v>25.81</v>
      </c>
    </row>
    <row r="2780" spans="1:17" x14ac:dyDescent="0.25">
      <c r="A2780" s="3">
        <v>41962</v>
      </c>
      <c r="B2780">
        <v>15.5</v>
      </c>
      <c r="C2780">
        <v>16.25</v>
      </c>
      <c r="D2780" s="4">
        <v>1.30718954248366E-2</v>
      </c>
      <c r="E2780" s="4">
        <v>1.5625E-2</v>
      </c>
      <c r="F2780">
        <f t="shared" si="311"/>
        <v>14.739200000000004</v>
      </c>
      <c r="G2780">
        <f t="shared" ca="1" si="312"/>
        <v>12.955343682916171</v>
      </c>
      <c r="H2780" s="14">
        <f t="shared" ca="1" si="313"/>
        <v>12.063415524374255</v>
      </c>
      <c r="I2780" s="13">
        <f t="shared" ca="1" si="314"/>
        <v>0.42649174864246775</v>
      </c>
      <c r="J2780" s="13">
        <f t="shared" ca="1" si="315"/>
        <v>0</v>
      </c>
      <c r="K2780" s="7">
        <f t="shared" ca="1" si="316"/>
        <v>0</v>
      </c>
      <c r="L2780" s="13">
        <f t="shared" ca="1" si="317"/>
        <v>0</v>
      </c>
      <c r="M2780" s="7">
        <f t="shared" ca="1" si="318"/>
        <v>0</v>
      </c>
      <c r="P2780" s="15">
        <v>1.2851191599296379</v>
      </c>
      <c r="Q2780" s="11">
        <v>29.9</v>
      </c>
    </row>
    <row r="2781" spans="1:17" x14ac:dyDescent="0.25">
      <c r="A2781" s="3">
        <v>41963</v>
      </c>
      <c r="B2781">
        <v>15.15</v>
      </c>
      <c r="C2781">
        <v>16.05</v>
      </c>
      <c r="D2781" s="4">
        <v>-2.25806451612903E-2</v>
      </c>
      <c r="E2781" s="4">
        <v>-1.23076923076922E-2</v>
      </c>
      <c r="F2781">
        <f t="shared" si="311"/>
        <v>14.741600000000005</v>
      </c>
      <c r="G2781">
        <f t="shared" ca="1" si="312"/>
        <v>12.95759623318788</v>
      </c>
      <c r="H2781" s="14">
        <f t="shared" ca="1" si="313"/>
        <v>12.065594349781819</v>
      </c>
      <c r="I2781" s="13">
        <f t="shared" ca="1" si="314"/>
        <v>0.22892328345795701</v>
      </c>
      <c r="J2781" s="13">
        <f t="shared" ca="1" si="315"/>
        <v>0</v>
      </c>
      <c r="K2781" s="7">
        <f t="shared" ca="1" si="316"/>
        <v>0</v>
      </c>
      <c r="L2781" s="13">
        <f t="shared" ca="1" si="317"/>
        <v>0</v>
      </c>
      <c r="M2781" s="7">
        <f t="shared" ca="1" si="318"/>
        <v>0</v>
      </c>
      <c r="P2781" s="15">
        <v>1.2858164626534792</v>
      </c>
      <c r="Q2781" s="11">
        <v>32.65</v>
      </c>
    </row>
    <row r="2782" spans="1:17" x14ac:dyDescent="0.25">
      <c r="A2782" s="3">
        <v>41964</v>
      </c>
      <c r="B2782">
        <v>14.95</v>
      </c>
      <c r="C2782">
        <v>16.05</v>
      </c>
      <c r="D2782" s="4">
        <v>-1.32013201320133E-2</v>
      </c>
      <c r="E2782" s="4">
        <v>0</v>
      </c>
      <c r="F2782">
        <f t="shared" si="311"/>
        <v>14.745600000000003</v>
      </c>
      <c r="G2782">
        <f t="shared" ca="1" si="312"/>
        <v>12.962254649261698</v>
      </c>
      <c r="H2782" s="14">
        <f t="shared" ca="1" si="313"/>
        <v>12.070581973892548</v>
      </c>
      <c r="I2782" s="13">
        <f t="shared" ca="1" si="314"/>
        <v>0.11461605006308767</v>
      </c>
      <c r="J2782" s="13">
        <f t="shared" ca="1" si="315"/>
        <v>0</v>
      </c>
      <c r="K2782" s="7">
        <f t="shared" ca="1" si="316"/>
        <v>0</v>
      </c>
      <c r="L2782" s="13">
        <f t="shared" ca="1" si="317"/>
        <v>0</v>
      </c>
      <c r="M2782" s="7">
        <f t="shared" ca="1" si="318"/>
        <v>0</v>
      </c>
      <c r="P2782" s="15">
        <v>1.2866369312225463</v>
      </c>
      <c r="Q2782" s="11">
        <v>27.41</v>
      </c>
    </row>
    <row r="2783" spans="1:17" x14ac:dyDescent="0.25">
      <c r="A2783" s="3">
        <v>41967</v>
      </c>
      <c r="B2783">
        <v>14.55</v>
      </c>
      <c r="C2783">
        <v>15.85</v>
      </c>
      <c r="D2783" s="4">
        <v>-2.6755852842809201E-2</v>
      </c>
      <c r="E2783" s="4">
        <v>-1.24610591900313E-2</v>
      </c>
      <c r="F2783">
        <f t="shared" si="311"/>
        <v>14.748800000000006</v>
      </c>
      <c r="G2783">
        <f t="shared" ca="1" si="312"/>
        <v>12.96652657540999</v>
      </c>
      <c r="H2783" s="14">
        <f t="shared" ca="1" si="313"/>
        <v>12.075389863114982</v>
      </c>
      <c r="I2783" s="13">
        <f t="shared" ca="1" si="314"/>
        <v>-0.11154293008982977</v>
      </c>
      <c r="J2783" s="13">
        <f t="shared" ca="1" si="315"/>
        <v>0</v>
      </c>
      <c r="K2783" s="7">
        <f t="shared" ca="1" si="316"/>
        <v>0</v>
      </c>
      <c r="L2783" s="13">
        <f t="shared" ca="1" si="317"/>
        <v>0</v>
      </c>
      <c r="M2783" s="7">
        <f t="shared" ca="1" si="318"/>
        <v>0</v>
      </c>
      <c r="P2783" s="15">
        <v>1.2880392050372649</v>
      </c>
      <c r="Q2783" s="11">
        <v>21.07</v>
      </c>
    </row>
    <row r="2784" spans="1:17" x14ac:dyDescent="0.25">
      <c r="A2784" s="3">
        <v>41968</v>
      </c>
      <c r="B2784">
        <v>14.45</v>
      </c>
      <c r="C2784">
        <v>15.8</v>
      </c>
      <c r="D2784" s="4">
        <v>-6.8728522336770599E-3</v>
      </c>
      <c r="E2784" s="4">
        <v>-3.15457413249209E-3</v>
      </c>
      <c r="F2784">
        <f t="shared" si="311"/>
        <v>14.750800000000007</v>
      </c>
      <c r="G2784">
        <f t="shared" ca="1" si="312"/>
        <v>12.969143647052054</v>
      </c>
      <c r="H2784" s="14">
        <f t="shared" ca="1" si="313"/>
        <v>12.078315470578076</v>
      </c>
      <c r="I2784" s="13">
        <f t="shared" ca="1" si="314"/>
        <v>-0.16883166021455243</v>
      </c>
      <c r="J2784" s="13">
        <f t="shared" ca="1" si="315"/>
        <v>0</v>
      </c>
      <c r="K2784" s="7">
        <f t="shared" ca="1" si="316"/>
        <v>0</v>
      </c>
      <c r="L2784" s="13">
        <f t="shared" ca="1" si="317"/>
        <v>0</v>
      </c>
      <c r="M2784" s="7">
        <f t="shared" ca="1" si="318"/>
        <v>0</v>
      </c>
      <c r="P2784" s="15">
        <v>1.2886241931522544</v>
      </c>
      <c r="Q2784" s="11">
        <v>16.95</v>
      </c>
    </row>
    <row r="2785" spans="1:17" x14ac:dyDescent="0.25">
      <c r="A2785" s="3">
        <v>41969</v>
      </c>
      <c r="B2785">
        <v>14.2</v>
      </c>
      <c r="C2785">
        <v>15.65</v>
      </c>
      <c r="D2785" s="4">
        <v>-1.7301038062283801E-2</v>
      </c>
      <c r="E2785" s="4">
        <v>-9.493670886076E-3</v>
      </c>
      <c r="F2785">
        <f t="shared" si="311"/>
        <v>14.748000000000003</v>
      </c>
      <c r="G2785">
        <f t="shared" ca="1" si="312"/>
        <v>12.966030303287996</v>
      </c>
      <c r="H2785" s="14">
        <f t="shared" ca="1" si="313"/>
        <v>12.075045454931992</v>
      </c>
      <c r="I2785" s="13">
        <f t="shared" ca="1" si="314"/>
        <v>-0.30752487037862841</v>
      </c>
      <c r="J2785" s="13">
        <f t="shared" ca="1" si="315"/>
        <v>0</v>
      </c>
      <c r="K2785" s="7">
        <f t="shared" ca="1" si="316"/>
        <v>0</v>
      </c>
      <c r="L2785" s="13">
        <f t="shared" ca="1" si="317"/>
        <v>0</v>
      </c>
      <c r="M2785" s="7">
        <f t="shared" ca="1" si="318"/>
        <v>0</v>
      </c>
      <c r="P2785" s="15">
        <v>1.2926089183335725</v>
      </c>
      <c r="Q2785" s="11">
        <v>29.65</v>
      </c>
    </row>
    <row r="2786" spans="1:17" x14ac:dyDescent="0.25">
      <c r="A2786" s="3">
        <v>41970</v>
      </c>
      <c r="B2786">
        <v>14.2</v>
      </c>
      <c r="C2786">
        <v>15.65</v>
      </c>
      <c r="D2786" s="4">
        <v>0</v>
      </c>
      <c r="E2786" s="4">
        <v>0</v>
      </c>
      <c r="F2786">
        <f t="shared" si="311"/>
        <v>14.743200000000005</v>
      </c>
      <c r="G2786">
        <f t="shared" ca="1" si="312"/>
        <v>12.961376843791772</v>
      </c>
      <c r="H2786" s="14">
        <f t="shared" ca="1" si="313"/>
        <v>12.070465265687655</v>
      </c>
      <c r="I2786" s="13">
        <f t="shared" ca="1" si="314"/>
        <v>-0.30485629177474027</v>
      </c>
      <c r="J2786" s="13">
        <f t="shared" ca="1" si="315"/>
        <v>0</v>
      </c>
      <c r="K2786" s="7">
        <f t="shared" ca="1" si="316"/>
        <v>0</v>
      </c>
      <c r="L2786" s="13">
        <f t="shared" ca="1" si="317"/>
        <v>0</v>
      </c>
      <c r="M2786" s="7">
        <f t="shared" ca="1" si="318"/>
        <v>0</v>
      </c>
      <c r="P2786" s="15">
        <v>1.2926517574118035</v>
      </c>
      <c r="Q2786" s="11">
        <v>18.425000000000001</v>
      </c>
    </row>
    <row r="2787" spans="1:17" x14ac:dyDescent="0.25">
      <c r="A2787" s="3">
        <v>41971</v>
      </c>
      <c r="B2787">
        <v>14.85</v>
      </c>
      <c r="C2787">
        <v>15.95</v>
      </c>
      <c r="D2787" s="4">
        <v>4.5774647887324001E-2</v>
      </c>
      <c r="E2787" s="4">
        <v>1.91693290734825E-2</v>
      </c>
      <c r="F2787">
        <f t="shared" si="311"/>
        <v>14.740600000000004</v>
      </c>
      <c r="G2787">
        <f t="shared" ca="1" si="312"/>
        <v>12.959408926588752</v>
      </c>
      <c r="H2787" s="14">
        <f t="shared" ca="1" si="313"/>
        <v>12.068813389883127</v>
      </c>
      <c r="I2787" s="13">
        <f t="shared" ca="1" si="314"/>
        <v>6.1419575717094672E-2</v>
      </c>
      <c r="J2787" s="13">
        <f t="shared" ca="1" si="315"/>
        <v>0</v>
      </c>
      <c r="K2787" s="7">
        <f t="shared" ca="1" si="316"/>
        <v>0</v>
      </c>
      <c r="L2787" s="13">
        <f t="shared" ca="1" si="317"/>
        <v>0</v>
      </c>
      <c r="M2787" s="7">
        <f t="shared" ca="1" si="318"/>
        <v>0</v>
      </c>
      <c r="P2787" s="15">
        <v>1.2936423522097029</v>
      </c>
      <c r="Q2787" s="11">
        <v>32.950000000000003</v>
      </c>
    </row>
    <row r="2788" spans="1:17" x14ac:dyDescent="0.25">
      <c r="A2788" s="3">
        <v>41974</v>
      </c>
      <c r="B2788">
        <v>15.6</v>
      </c>
      <c r="C2788">
        <v>16.649999999999999</v>
      </c>
      <c r="D2788" s="4">
        <v>5.0505050505050601E-2</v>
      </c>
      <c r="E2788" s="4">
        <v>4.3887147335423198E-2</v>
      </c>
      <c r="F2788">
        <f t="shared" si="311"/>
        <v>14.740000000000006</v>
      </c>
      <c r="G2788">
        <f t="shared" ca="1" si="312"/>
        <v>12.959123811153662</v>
      </c>
      <c r="H2788" s="14">
        <f t="shared" ca="1" si="313"/>
        <v>12.068685716730489</v>
      </c>
      <c r="I2788" s="13">
        <f t="shared" ca="1" si="314"/>
        <v>0.48290836015787486</v>
      </c>
      <c r="J2788" s="13">
        <f t="shared" ca="1" si="315"/>
        <v>0</v>
      </c>
      <c r="K2788" s="7">
        <f t="shared" ca="1" si="316"/>
        <v>0</v>
      </c>
      <c r="L2788" s="13">
        <f t="shared" ca="1" si="317"/>
        <v>0</v>
      </c>
      <c r="M2788" s="7">
        <f t="shared" ca="1" si="318"/>
        <v>0</v>
      </c>
      <c r="P2788" s="15">
        <v>1.294936564702905</v>
      </c>
      <c r="Q2788" s="11">
        <v>29.6</v>
      </c>
    </row>
    <row r="2789" spans="1:17" x14ac:dyDescent="0.25">
      <c r="A2789" s="3">
        <v>41975</v>
      </c>
      <c r="B2789">
        <v>14.25</v>
      </c>
      <c r="C2789">
        <v>15.55</v>
      </c>
      <c r="D2789" s="4">
        <v>-8.6538461538461606E-2</v>
      </c>
      <c r="E2789" s="4">
        <v>-6.6066066066065895E-2</v>
      </c>
      <c r="F2789">
        <f t="shared" si="311"/>
        <v>14.734800000000005</v>
      </c>
      <c r="G2789">
        <f t="shared" ca="1" si="312"/>
        <v>12.954398651988864</v>
      </c>
      <c r="H2789" s="14">
        <f t="shared" ca="1" si="313"/>
        <v>12.064197977983293</v>
      </c>
      <c r="I2789" s="13">
        <f t="shared" ca="1" si="314"/>
        <v>-0.27229815375143801</v>
      </c>
      <c r="J2789" s="13">
        <f t="shared" ca="1" si="315"/>
        <v>0</v>
      </c>
      <c r="K2789" s="7">
        <f t="shared" ca="1" si="316"/>
        <v>0</v>
      </c>
      <c r="L2789" s="13">
        <f t="shared" ca="1" si="317"/>
        <v>0</v>
      </c>
      <c r="M2789" s="7">
        <f t="shared" ca="1" si="318"/>
        <v>0</v>
      </c>
      <c r="P2789" s="15">
        <v>1.2987403416032273</v>
      </c>
      <c r="Q2789" s="11">
        <v>24.68</v>
      </c>
    </row>
    <row r="2790" spans="1:17" x14ac:dyDescent="0.25">
      <c r="A2790" s="3">
        <v>41976</v>
      </c>
      <c r="B2790">
        <v>14.25</v>
      </c>
      <c r="C2790">
        <v>15.65</v>
      </c>
      <c r="D2790" s="4">
        <v>0</v>
      </c>
      <c r="E2790" s="4">
        <v>6.4308681672025098E-3</v>
      </c>
      <c r="F2790">
        <f t="shared" si="311"/>
        <v>14.733800000000004</v>
      </c>
      <c r="G2790">
        <f t="shared" ca="1" si="312"/>
        <v>12.953196854995513</v>
      </c>
      <c r="H2790" s="14">
        <f t="shared" ca="1" si="313"/>
        <v>12.062895282493269</v>
      </c>
      <c r="I2790" s="13">
        <f t="shared" ca="1" si="314"/>
        <v>-0.27170568655756466</v>
      </c>
      <c r="J2790" s="13">
        <f t="shared" ca="1" si="315"/>
        <v>0</v>
      </c>
      <c r="K2790" s="7">
        <f t="shared" ca="1" si="316"/>
        <v>0</v>
      </c>
      <c r="L2790" s="13">
        <f t="shared" ca="1" si="317"/>
        <v>0</v>
      </c>
      <c r="M2790" s="7">
        <f t="shared" ca="1" si="318"/>
        <v>0</v>
      </c>
      <c r="P2790" s="15">
        <v>1.2996797086019256</v>
      </c>
      <c r="Q2790" s="11">
        <v>16.95</v>
      </c>
    </row>
    <row r="2791" spans="1:17" x14ac:dyDescent="0.25">
      <c r="A2791" s="3">
        <v>41977</v>
      </c>
      <c r="B2791">
        <v>13.95</v>
      </c>
      <c r="C2791">
        <v>15.45</v>
      </c>
      <c r="D2791" s="4">
        <v>-2.1052631578947399E-2</v>
      </c>
      <c r="E2791" s="4">
        <v>-1.2779552715655E-2</v>
      </c>
      <c r="F2791">
        <f t="shared" si="311"/>
        <v>14.731800000000003</v>
      </c>
      <c r="G2791">
        <f t="shared" ca="1" si="312"/>
        <v>12.950598506625397</v>
      </c>
      <c r="H2791" s="14">
        <f t="shared" ca="1" si="313"/>
        <v>12.059997759938092</v>
      </c>
      <c r="I2791" s="13">
        <f t="shared" ca="1" si="314"/>
        <v>-0.43891721565920699</v>
      </c>
      <c r="J2791" s="13">
        <f t="shared" ca="1" si="315"/>
        <v>0</v>
      </c>
      <c r="K2791" s="7">
        <f t="shared" ca="1" si="316"/>
        <v>0</v>
      </c>
      <c r="L2791" s="13">
        <f t="shared" ca="1" si="317"/>
        <v>0</v>
      </c>
      <c r="M2791" s="7">
        <f t="shared" ca="1" si="318"/>
        <v>0</v>
      </c>
      <c r="P2791" s="15">
        <v>1.3027379387594173</v>
      </c>
      <c r="Q2791" s="11">
        <v>31.6</v>
      </c>
    </row>
    <row r="2792" spans="1:17" x14ac:dyDescent="0.25">
      <c r="A2792" s="3">
        <v>41978</v>
      </c>
      <c r="B2792">
        <v>13.6</v>
      </c>
      <c r="C2792">
        <v>15.35</v>
      </c>
      <c r="D2792" s="4">
        <v>-2.5089605734767002E-2</v>
      </c>
      <c r="E2792" s="4">
        <v>-6.4724919093850398E-3</v>
      </c>
      <c r="F2792">
        <f t="shared" si="311"/>
        <v>14.728400000000004</v>
      </c>
      <c r="G2792">
        <f t="shared" ca="1" si="312"/>
        <v>12.945853103001236</v>
      </c>
      <c r="H2792" s="14">
        <f t="shared" ca="1" si="313"/>
        <v>12.054579654501852</v>
      </c>
      <c r="I2792" s="13">
        <f t="shared" ca="1" si="314"/>
        <v>-0.63302682352978468</v>
      </c>
      <c r="J2792" s="13">
        <f t="shared" ca="1" si="315"/>
        <v>0</v>
      </c>
      <c r="K2792" s="7">
        <f t="shared" ca="1" si="316"/>
        <v>0</v>
      </c>
      <c r="L2792" s="13">
        <f t="shared" ca="1" si="317"/>
        <v>0</v>
      </c>
      <c r="M2792" s="7">
        <f t="shared" ca="1" si="318"/>
        <v>0</v>
      </c>
      <c r="P2792" s="15">
        <v>1.3031781364589337</v>
      </c>
      <c r="Q2792" s="11">
        <v>24.96</v>
      </c>
    </row>
    <row r="2793" spans="1:17" x14ac:dyDescent="0.25">
      <c r="A2793" s="3">
        <v>41981</v>
      </c>
      <c r="B2793">
        <v>14.7</v>
      </c>
      <c r="C2793">
        <v>16.149999999999999</v>
      </c>
      <c r="D2793" s="4">
        <v>8.0882352941176405E-2</v>
      </c>
      <c r="E2793" s="4">
        <v>5.2117263843648197E-2</v>
      </c>
      <c r="F2793">
        <f t="shared" si="311"/>
        <v>14.731600000000002</v>
      </c>
      <c r="G2793">
        <f t="shared" ca="1" si="312"/>
        <v>12.94982519941494</v>
      </c>
      <c r="H2793" s="14">
        <f t="shared" ca="1" si="313"/>
        <v>12.058937799122408</v>
      </c>
      <c r="I2793" s="13">
        <f t="shared" ca="1" si="314"/>
        <v>-1.7735125667748014E-2</v>
      </c>
      <c r="J2793" s="13">
        <f t="shared" ca="1" si="315"/>
        <v>0</v>
      </c>
      <c r="K2793" s="7">
        <f t="shared" ca="1" si="316"/>
        <v>0</v>
      </c>
      <c r="L2793" s="13">
        <f t="shared" ca="1" si="317"/>
        <v>0</v>
      </c>
      <c r="M2793" s="7">
        <f t="shared" ca="1" si="318"/>
        <v>0</v>
      </c>
      <c r="P2793" s="15">
        <v>1.3051168045580255</v>
      </c>
      <c r="Q2793" s="11">
        <v>17.100000000000001</v>
      </c>
    </row>
    <row r="2794" spans="1:17" x14ac:dyDescent="0.25">
      <c r="A2794" s="3">
        <v>41982</v>
      </c>
      <c r="B2794">
        <v>14.9</v>
      </c>
      <c r="C2794">
        <v>16.149999999999999</v>
      </c>
      <c r="D2794" s="4">
        <v>1.36054421768708E-2</v>
      </c>
      <c r="E2794" s="4">
        <v>0</v>
      </c>
      <c r="F2794">
        <f t="shared" si="311"/>
        <v>14.737600000000002</v>
      </c>
      <c r="G2794">
        <f t="shared" ca="1" si="312"/>
        <v>12.957794887073314</v>
      </c>
      <c r="H2794" s="14">
        <f t="shared" ca="1" si="313"/>
        <v>12.06789233060997</v>
      </c>
      <c r="I2794" s="13">
        <f t="shared" ca="1" si="314"/>
        <v>9.124594531192784E-2</v>
      </c>
      <c r="J2794" s="13">
        <f t="shared" ca="1" si="315"/>
        <v>0</v>
      </c>
      <c r="K2794" s="7">
        <f t="shared" ca="1" si="316"/>
        <v>0</v>
      </c>
      <c r="L2794" s="13">
        <f t="shared" ca="1" si="317"/>
        <v>0</v>
      </c>
      <c r="M2794" s="7">
        <f t="shared" ca="1" si="318"/>
        <v>0</v>
      </c>
      <c r="P2794" s="15">
        <v>1.3059171202407243</v>
      </c>
      <c r="Q2794" s="11">
        <v>29.75</v>
      </c>
    </row>
    <row r="2795" spans="1:17" x14ac:dyDescent="0.25">
      <c r="A2795" s="3">
        <v>41983</v>
      </c>
      <c r="B2795">
        <v>17.399999999999999</v>
      </c>
      <c r="C2795">
        <v>17.75</v>
      </c>
      <c r="D2795" s="4">
        <v>0.16778523489932901</v>
      </c>
      <c r="E2795" s="4">
        <v>9.9071207430340605E-2</v>
      </c>
      <c r="F2795">
        <f t="shared" si="311"/>
        <v>14.753600000000002</v>
      </c>
      <c r="G2795">
        <f t="shared" ca="1" si="312"/>
        <v>12.967921686305186</v>
      </c>
      <c r="H2795" s="14">
        <f t="shared" ca="1" si="313"/>
        <v>12.075082529457777</v>
      </c>
      <c r="I2795" s="13">
        <f t="shared" ca="1" si="314"/>
        <v>1.4820138541774794</v>
      </c>
      <c r="J2795" s="13">
        <f t="shared" ca="1" si="315"/>
        <v>0</v>
      </c>
      <c r="K2795" s="7">
        <f t="shared" ca="1" si="316"/>
        <v>0</v>
      </c>
      <c r="L2795" s="13">
        <f t="shared" ca="1" si="317"/>
        <v>0</v>
      </c>
      <c r="M2795" s="7">
        <f t="shared" ca="1" si="318"/>
        <v>0</v>
      </c>
      <c r="P2795" s="15">
        <v>1.3086514173233494</v>
      </c>
      <c r="Q2795" s="11">
        <v>24.89</v>
      </c>
    </row>
    <row r="2796" spans="1:17" x14ac:dyDescent="0.25">
      <c r="A2796" s="3">
        <v>41984</v>
      </c>
      <c r="B2796">
        <v>19.100000000000001</v>
      </c>
      <c r="C2796">
        <v>19.149999999999999</v>
      </c>
      <c r="D2796" s="4">
        <v>9.7701149425287501E-2</v>
      </c>
      <c r="E2796" s="4">
        <v>7.8873239436619599E-2</v>
      </c>
      <c r="F2796">
        <f t="shared" si="311"/>
        <v>14.776400000000002</v>
      </c>
      <c r="G2796">
        <f t="shared" ca="1" si="312"/>
        <v>12.971860435457309</v>
      </c>
      <c r="H2796" s="14">
        <f t="shared" ca="1" si="313"/>
        <v>12.069590653185962</v>
      </c>
      <c r="I2796" s="13">
        <f t="shared" ca="1" si="314"/>
        <v>2.3959574425267243</v>
      </c>
      <c r="J2796" s="13">
        <f t="shared" ca="1" si="315"/>
        <v>0</v>
      </c>
      <c r="K2796" s="7">
        <f t="shared" ca="1" si="316"/>
        <v>0</v>
      </c>
      <c r="L2796" s="13">
        <f t="shared" ca="1" si="317"/>
        <v>0</v>
      </c>
      <c r="M2796" s="7">
        <f t="shared" ca="1" si="318"/>
        <v>0</v>
      </c>
      <c r="P2796" s="15">
        <v>1.3092595329886458</v>
      </c>
      <c r="Q2796" s="11">
        <v>27.15</v>
      </c>
    </row>
    <row r="2797" spans="1:17" x14ac:dyDescent="0.25">
      <c r="A2797" s="3">
        <v>41985</v>
      </c>
      <c r="B2797">
        <v>19.600000000000001</v>
      </c>
      <c r="C2797">
        <v>19.149999999999999</v>
      </c>
      <c r="D2797" s="4">
        <v>2.6178010471204199E-2</v>
      </c>
      <c r="E2797" s="4">
        <v>0</v>
      </c>
      <c r="F2797">
        <f t="shared" si="311"/>
        <v>14.800000000000002</v>
      </c>
      <c r="G2797">
        <f t="shared" ca="1" si="312"/>
        <v>12.97127366727551</v>
      </c>
      <c r="H2797" s="14">
        <f t="shared" ca="1" si="313"/>
        <v>12.056910500913265</v>
      </c>
      <c r="I2797" s="13">
        <f t="shared" ca="1" si="314"/>
        <v>2.624777646663409</v>
      </c>
      <c r="J2797" s="13">
        <f t="shared" ca="1" si="315"/>
        <v>0</v>
      </c>
      <c r="K2797" s="7">
        <f t="shared" ca="1" si="316"/>
        <v>0</v>
      </c>
      <c r="L2797" s="13">
        <f t="shared" ca="1" si="317"/>
        <v>0</v>
      </c>
      <c r="M2797" s="7">
        <f t="shared" ca="1" si="318"/>
        <v>0</v>
      </c>
      <c r="P2797" s="15">
        <v>1.3108248546162893</v>
      </c>
      <c r="Q2797" s="11">
        <v>21.074999999999999</v>
      </c>
    </row>
    <row r="2798" spans="1:17" x14ac:dyDescent="0.25">
      <c r="A2798" s="3">
        <v>41988</v>
      </c>
      <c r="B2798">
        <v>18.75</v>
      </c>
      <c r="C2798">
        <v>19.149999999999999</v>
      </c>
      <c r="D2798" s="4">
        <v>-2.0887728459529901E-2</v>
      </c>
      <c r="E2798" s="4">
        <v>-1.5424164524421601E-2</v>
      </c>
      <c r="F2798">
        <f t="shared" si="311"/>
        <v>14.819400000000002</v>
      </c>
      <c r="G2798">
        <f t="shared" ca="1" si="312"/>
        <v>12.974668680810144</v>
      </c>
      <c r="H2798" s="14">
        <f t="shared" ca="1" si="313"/>
        <v>12.052303021215213</v>
      </c>
      <c r="I2798" s="13">
        <f t="shared" ca="1" si="314"/>
        <v>2.1307167927989537</v>
      </c>
      <c r="J2798" s="13">
        <f t="shared" ca="1" si="315"/>
        <v>0</v>
      </c>
      <c r="K2798" s="7">
        <f t="shared" ca="1" si="316"/>
        <v>0</v>
      </c>
      <c r="L2798" s="13">
        <f t="shared" ca="1" si="317"/>
        <v>0</v>
      </c>
      <c r="M2798" s="7">
        <f t="shared" ca="1" si="318"/>
        <v>0</v>
      </c>
      <c r="P2798" s="15">
        <v>1.3172194937309565</v>
      </c>
      <c r="Q2798" s="11">
        <v>17.675000000000001</v>
      </c>
    </row>
    <row r="2799" spans="1:17" x14ac:dyDescent="0.25">
      <c r="A2799" s="3">
        <v>41989</v>
      </c>
      <c r="B2799">
        <v>20.100000000000001</v>
      </c>
      <c r="C2799">
        <v>20.100000000000001</v>
      </c>
      <c r="D2799" s="4">
        <v>7.2000000000000106E-2</v>
      </c>
      <c r="E2799" s="4">
        <v>4.9608355091383997E-2</v>
      </c>
      <c r="F2799">
        <f t="shared" si="311"/>
        <v>14.844000000000003</v>
      </c>
      <c r="G2799">
        <f t="shared" ca="1" si="312"/>
        <v>12.970248682455468</v>
      </c>
      <c r="H2799" s="14">
        <f t="shared" ca="1" si="313"/>
        <v>12.0333730236832</v>
      </c>
      <c r="I2799" s="13">
        <f t="shared" ca="1" si="314"/>
        <v>2.8050680742883984</v>
      </c>
      <c r="J2799" s="13">
        <f t="shared" ca="1" si="315"/>
        <v>0</v>
      </c>
      <c r="K2799" s="7">
        <f t="shared" ca="1" si="316"/>
        <v>0</v>
      </c>
      <c r="L2799" s="13">
        <f t="shared" ca="1" si="317"/>
        <v>0</v>
      </c>
      <c r="M2799" s="7">
        <f t="shared" ca="1" si="318"/>
        <v>0</v>
      </c>
      <c r="P2799" s="15">
        <v>1.3202579099617371</v>
      </c>
      <c r="Q2799" s="11">
        <v>25.1</v>
      </c>
    </row>
    <row r="2800" spans="1:17" x14ac:dyDescent="0.25">
      <c r="A2800" s="3">
        <v>41990</v>
      </c>
      <c r="B2800">
        <v>17.649999999999999</v>
      </c>
      <c r="C2800">
        <v>18.149999999999999</v>
      </c>
      <c r="D2800" s="4">
        <v>-0.12189054726368199</v>
      </c>
      <c r="E2800" s="4">
        <v>-9.7014925373134497E-2</v>
      </c>
      <c r="F2800">
        <f t="shared" si="311"/>
        <v>14.858800000000002</v>
      </c>
      <c r="G2800">
        <f t="shared" ca="1" si="312"/>
        <v>12.977570997459399</v>
      </c>
      <c r="H2800" s="14">
        <f t="shared" ca="1" si="313"/>
        <v>12.036956496189099</v>
      </c>
      <c r="I2800" s="13">
        <f t="shared" ca="1" si="314"/>
        <v>1.4837109125101069</v>
      </c>
      <c r="J2800" s="13">
        <f t="shared" ca="1" si="315"/>
        <v>0</v>
      </c>
      <c r="K2800" s="7">
        <f t="shared" ca="1" si="316"/>
        <v>0</v>
      </c>
      <c r="L2800" s="13">
        <f t="shared" ca="1" si="317"/>
        <v>0</v>
      </c>
      <c r="M2800" s="7">
        <f t="shared" ca="1" si="318"/>
        <v>0</v>
      </c>
      <c r="P2800" s="15">
        <v>1.3249513129958621</v>
      </c>
      <c r="Q2800" s="11">
        <v>20.57</v>
      </c>
    </row>
    <row r="2801" spans="1:17" x14ac:dyDescent="0.25">
      <c r="A2801" s="3">
        <v>41991</v>
      </c>
      <c r="B2801">
        <v>17.2</v>
      </c>
      <c r="C2801">
        <v>17.600000000000001</v>
      </c>
      <c r="D2801" s="4">
        <v>-2.54957507082153E-2</v>
      </c>
      <c r="E2801" s="4">
        <v>-3.03030303030302E-2</v>
      </c>
      <c r="F2801">
        <f t="shared" si="311"/>
        <v>14.870800000000003</v>
      </c>
      <c r="G2801">
        <f t="shared" ca="1" si="312"/>
        <v>12.984250938883411</v>
      </c>
      <c r="H2801" s="14">
        <f t="shared" ca="1" si="313"/>
        <v>12.040976408325115</v>
      </c>
      <c r="I2801" s="13">
        <f t="shared" ca="1" si="314"/>
        <v>1.2346352649961898</v>
      </c>
      <c r="J2801" s="13">
        <f t="shared" ca="1" si="315"/>
        <v>0</v>
      </c>
      <c r="K2801" s="7">
        <f t="shared" ca="1" si="316"/>
        <v>0</v>
      </c>
      <c r="L2801" s="13">
        <f t="shared" ca="1" si="317"/>
        <v>0</v>
      </c>
      <c r="M2801" s="7">
        <f t="shared" ca="1" si="318"/>
        <v>0</v>
      </c>
      <c r="P2801" s="15">
        <v>1.3334711509923824</v>
      </c>
      <c r="Q2801" s="11">
        <v>51.13</v>
      </c>
    </row>
    <row r="2802" spans="1:17" x14ac:dyDescent="0.25">
      <c r="A2802" s="3">
        <v>41992</v>
      </c>
      <c r="B2802">
        <v>16.55</v>
      </c>
      <c r="C2802">
        <v>17.149999999999999</v>
      </c>
      <c r="D2802" s="4">
        <v>-3.7790697674418602E-2</v>
      </c>
      <c r="E2802" s="4">
        <v>-2.5568181818182E-2</v>
      </c>
      <c r="F2802">
        <f t="shared" si="311"/>
        <v>14.880800000000004</v>
      </c>
      <c r="G2802">
        <f t="shared" ca="1" si="312"/>
        <v>12.992003727237956</v>
      </c>
      <c r="H2802" s="14">
        <f t="shared" ca="1" si="313"/>
        <v>12.047605590856932</v>
      </c>
      <c r="I2802" s="13">
        <f t="shared" ca="1" si="314"/>
        <v>0.88373744912100605</v>
      </c>
      <c r="J2802" s="13">
        <f t="shared" ca="1" si="315"/>
        <v>0</v>
      </c>
      <c r="K2802" s="7">
        <f t="shared" ca="1" si="316"/>
        <v>0</v>
      </c>
      <c r="L2802" s="13">
        <f t="shared" ca="1" si="317"/>
        <v>0</v>
      </c>
      <c r="M2802" s="7">
        <f t="shared" ca="1" si="318"/>
        <v>0</v>
      </c>
      <c r="P2802" s="15">
        <v>1.3340966376825447</v>
      </c>
      <c r="Q2802" s="11">
        <v>23.65</v>
      </c>
    </row>
    <row r="2803" spans="1:17" x14ac:dyDescent="0.25">
      <c r="A2803" s="3">
        <v>41995</v>
      </c>
      <c r="B2803">
        <v>16.425000000000001</v>
      </c>
      <c r="C2803">
        <v>17.024999999999999</v>
      </c>
      <c r="D2803" s="4">
        <v>-7.5528700906344302E-3</v>
      </c>
      <c r="E2803" s="4">
        <v>-7.2886297376093499E-3</v>
      </c>
      <c r="F2803">
        <f t="shared" si="311"/>
        <v>14.890900000000004</v>
      </c>
      <c r="G2803">
        <f t="shared" ca="1" si="312"/>
        <v>13.000624969746509</v>
      </c>
      <c r="H2803" s="14">
        <f t="shared" ca="1" si="313"/>
        <v>12.055487454619762</v>
      </c>
      <c r="I2803" s="13">
        <f t="shared" ca="1" si="314"/>
        <v>0.81157502238934365</v>
      </c>
      <c r="J2803" s="13">
        <f t="shared" ca="1" si="315"/>
        <v>0</v>
      </c>
      <c r="K2803" s="7">
        <f t="shared" ca="1" si="316"/>
        <v>0</v>
      </c>
      <c r="L2803" s="13">
        <f t="shared" ca="1" si="317"/>
        <v>0</v>
      </c>
      <c r="M2803" s="7">
        <f t="shared" ca="1" si="318"/>
        <v>0</v>
      </c>
      <c r="P2803" s="15">
        <v>1.3373081896964616</v>
      </c>
      <c r="Q2803" s="11">
        <v>25.24</v>
      </c>
    </row>
    <row r="2804" spans="1:17" x14ac:dyDescent="0.25">
      <c r="A2804" s="3">
        <v>41996</v>
      </c>
      <c r="B2804">
        <v>15.925000000000001</v>
      </c>
      <c r="C2804">
        <v>16.725000000000001</v>
      </c>
      <c r="D2804" s="4">
        <v>-3.0441400304414001E-2</v>
      </c>
      <c r="E2804" s="4">
        <v>-1.7621145374449101E-2</v>
      </c>
      <c r="F2804">
        <f t="shared" si="311"/>
        <v>14.900000000000006</v>
      </c>
      <c r="G2804">
        <f t="shared" ca="1" si="312"/>
        <v>13.010244724838751</v>
      </c>
      <c r="H2804" s="14">
        <f t="shared" ca="1" si="313"/>
        <v>12.065367087258123</v>
      </c>
      <c r="I2804" s="13">
        <f t="shared" ca="1" si="314"/>
        <v>0.54239827424878095</v>
      </c>
      <c r="J2804" s="13">
        <f t="shared" ca="1" si="315"/>
        <v>0</v>
      </c>
      <c r="K2804" s="7">
        <f t="shared" ca="1" si="316"/>
        <v>0</v>
      </c>
      <c r="L2804" s="13">
        <f t="shared" ca="1" si="317"/>
        <v>0</v>
      </c>
      <c r="M2804" s="7">
        <f t="shared" ca="1" si="318"/>
        <v>0</v>
      </c>
      <c r="P2804" s="15">
        <v>1.3401722276857093</v>
      </c>
      <c r="Q2804" s="11">
        <v>30.3</v>
      </c>
    </row>
    <row r="2805" spans="1:17" x14ac:dyDescent="0.25">
      <c r="A2805" s="3">
        <v>41997</v>
      </c>
      <c r="B2805">
        <v>16.225000000000001</v>
      </c>
      <c r="C2805">
        <v>16.925000000000001</v>
      </c>
      <c r="D2805" s="4">
        <v>1.8838304552590401E-2</v>
      </c>
      <c r="E2805" s="4">
        <v>1.19581464872944E-2</v>
      </c>
      <c r="F2805">
        <f t="shared" si="311"/>
        <v>14.910100000000005</v>
      </c>
      <c r="G2805">
        <f t="shared" ca="1" si="312"/>
        <v>13.020037702084995</v>
      </c>
      <c r="H2805" s="14">
        <f t="shared" ca="1" si="313"/>
        <v>12.075006553127489</v>
      </c>
      <c r="I2805" s="13">
        <f t="shared" ca="1" si="314"/>
        <v>0.69569135443339891</v>
      </c>
      <c r="J2805" s="13">
        <f t="shared" ca="1" si="315"/>
        <v>0</v>
      </c>
      <c r="K2805" s="7">
        <f t="shared" ca="1" si="316"/>
        <v>0</v>
      </c>
      <c r="L2805" s="13">
        <f t="shared" ca="1" si="317"/>
        <v>0</v>
      </c>
      <c r="M2805" s="7">
        <f t="shared" ca="1" si="318"/>
        <v>0</v>
      </c>
      <c r="P2805" s="15">
        <v>1.3433827374018046</v>
      </c>
      <c r="Q2805" s="11">
        <v>16.95</v>
      </c>
    </row>
    <row r="2806" spans="1:17" x14ac:dyDescent="0.25">
      <c r="A2806" s="3">
        <v>41998</v>
      </c>
      <c r="B2806">
        <v>16.225000000000001</v>
      </c>
      <c r="C2806">
        <v>16.925000000000001</v>
      </c>
      <c r="D2806" s="4">
        <v>0</v>
      </c>
      <c r="E2806" s="4">
        <v>0</v>
      </c>
      <c r="F2806">
        <f t="shared" si="311"/>
        <v>14.920400000000004</v>
      </c>
      <c r="G2806">
        <f t="shared" ca="1" si="312"/>
        <v>13.030216453357035</v>
      </c>
      <c r="H2806" s="14">
        <f t="shared" ca="1" si="313"/>
        <v>12.08512468003555</v>
      </c>
      <c r="I2806" s="13">
        <f t="shared" ca="1" si="314"/>
        <v>0.69019752199039675</v>
      </c>
      <c r="J2806" s="13">
        <f t="shared" ca="1" si="315"/>
        <v>0</v>
      </c>
      <c r="K2806" s="7">
        <f t="shared" ca="1" si="316"/>
        <v>0</v>
      </c>
      <c r="L2806" s="13">
        <f t="shared" ca="1" si="317"/>
        <v>0</v>
      </c>
      <c r="M2806" s="7">
        <f t="shared" ca="1" si="318"/>
        <v>0</v>
      </c>
      <c r="P2806" s="15">
        <v>1.3436234080653693</v>
      </c>
      <c r="Q2806" s="11">
        <v>24.42</v>
      </c>
    </row>
    <row r="2807" spans="1:17" x14ac:dyDescent="0.25">
      <c r="A2807" s="3">
        <v>41999</v>
      </c>
      <c r="B2807">
        <v>15.824999999999999</v>
      </c>
      <c r="C2807">
        <v>16.524999999999999</v>
      </c>
      <c r="D2807" s="4">
        <v>-2.46533127889061E-2</v>
      </c>
      <c r="E2807" s="4">
        <v>-2.3633677991137501E-2</v>
      </c>
      <c r="F2807">
        <f t="shared" si="311"/>
        <v>14.930700000000005</v>
      </c>
      <c r="G2807">
        <f t="shared" ca="1" si="312"/>
        <v>13.042632201958902</v>
      </c>
      <c r="H2807" s="14">
        <f t="shared" ca="1" si="313"/>
        <v>12.098598302938349</v>
      </c>
      <c r="I2807" s="13">
        <f t="shared" ca="1" si="314"/>
        <v>0.47365883837849609</v>
      </c>
      <c r="J2807" s="13">
        <f t="shared" ca="1" si="315"/>
        <v>0</v>
      </c>
      <c r="K2807" s="7">
        <f t="shared" ca="1" si="316"/>
        <v>0</v>
      </c>
      <c r="L2807" s="13">
        <f t="shared" ca="1" si="317"/>
        <v>0</v>
      </c>
      <c r="M2807" s="7">
        <f t="shared" ca="1" si="318"/>
        <v>0</v>
      </c>
      <c r="P2807" s="15">
        <v>1.347669481353174</v>
      </c>
      <c r="Q2807" s="11">
        <v>21.56</v>
      </c>
    </row>
    <row r="2808" spans="1:17" x14ac:dyDescent="0.25">
      <c r="A2808" s="3">
        <v>42002</v>
      </c>
      <c r="B2808">
        <v>16.074999999999999</v>
      </c>
      <c r="C2808">
        <v>16.725000000000001</v>
      </c>
      <c r="D2808" s="4">
        <v>1.5797788309636698E-2</v>
      </c>
      <c r="E2808" s="4">
        <v>1.21028744326779E-2</v>
      </c>
      <c r="F2808">
        <f t="shared" si="311"/>
        <v>14.939800000000004</v>
      </c>
      <c r="G2808">
        <f t="shared" ca="1" si="312"/>
        <v>13.051721357570123</v>
      </c>
      <c r="H2808" s="14">
        <f t="shared" ca="1" si="313"/>
        <v>12.107682036355182</v>
      </c>
      <c r="I2808" s="13">
        <f t="shared" ca="1" si="314"/>
        <v>0.60124614223644823</v>
      </c>
      <c r="J2808" s="13">
        <f t="shared" ca="1" si="315"/>
        <v>0</v>
      </c>
      <c r="K2808" s="7">
        <f t="shared" ca="1" si="316"/>
        <v>0</v>
      </c>
      <c r="L2808" s="13">
        <f t="shared" ca="1" si="317"/>
        <v>0</v>
      </c>
      <c r="M2808" s="7">
        <f t="shared" ca="1" si="318"/>
        <v>0</v>
      </c>
      <c r="P2808" s="15">
        <v>1.3492071671155086</v>
      </c>
      <c r="Q2808" s="11">
        <v>33.6</v>
      </c>
    </row>
    <row r="2809" spans="1:17" x14ac:dyDescent="0.25">
      <c r="A2809" s="3">
        <v>42003</v>
      </c>
      <c r="B2809">
        <v>16.425000000000001</v>
      </c>
      <c r="C2809">
        <v>17.024999999999999</v>
      </c>
      <c r="D2809" s="4">
        <v>2.1772939346812001E-2</v>
      </c>
      <c r="E2809" s="4">
        <v>1.7937219730941499E-2</v>
      </c>
      <c r="F2809">
        <f t="shared" si="311"/>
        <v>14.953100000000004</v>
      </c>
      <c r="G2809">
        <f t="shared" ca="1" si="312"/>
        <v>13.066317582761643</v>
      </c>
      <c r="H2809" s="14">
        <f t="shared" ca="1" si="313"/>
        <v>12.122926374142462</v>
      </c>
      <c r="I2809" s="13">
        <f t="shared" ca="1" si="314"/>
        <v>0.78011114930484715</v>
      </c>
      <c r="J2809" s="13">
        <f t="shared" ca="1" si="315"/>
        <v>0</v>
      </c>
      <c r="K2809" s="7">
        <f t="shared" ca="1" si="316"/>
        <v>0</v>
      </c>
      <c r="L2809" s="13">
        <f t="shared" ca="1" si="317"/>
        <v>0</v>
      </c>
      <c r="M2809" s="7">
        <f t="shared" ca="1" si="318"/>
        <v>0</v>
      </c>
      <c r="P2809" s="15">
        <v>1.3493114985041619</v>
      </c>
      <c r="Q2809" s="11">
        <v>29.85</v>
      </c>
    </row>
    <row r="2810" spans="1:17" x14ac:dyDescent="0.25">
      <c r="A2810" s="3">
        <v>42004</v>
      </c>
      <c r="B2810">
        <v>18.024999999999999</v>
      </c>
      <c r="C2810">
        <v>18.225000000000001</v>
      </c>
      <c r="D2810" s="4">
        <v>9.7412480974124596E-2</v>
      </c>
      <c r="E2810" s="4">
        <v>7.0484581497797502E-2</v>
      </c>
      <c r="F2810">
        <f t="shared" si="311"/>
        <v>14.972600000000003</v>
      </c>
      <c r="G2810">
        <f t="shared" ca="1" si="312"/>
        <v>13.079372797575566</v>
      </c>
      <c r="H2810" s="14">
        <f t="shared" ca="1" si="313"/>
        <v>12.132759196363349</v>
      </c>
      <c r="I2810" s="13">
        <f t="shared" ca="1" si="314"/>
        <v>1.6122734746739005</v>
      </c>
      <c r="J2810" s="13">
        <f t="shared" ca="1" si="315"/>
        <v>0</v>
      </c>
      <c r="K2810" s="7">
        <f t="shared" ca="1" si="316"/>
        <v>0</v>
      </c>
      <c r="L2810" s="13">
        <f t="shared" ca="1" si="317"/>
        <v>0</v>
      </c>
      <c r="M2810" s="7">
        <f t="shared" ca="1" si="318"/>
        <v>0</v>
      </c>
      <c r="P2810" s="15">
        <v>1.3569484398534717</v>
      </c>
      <c r="Q2810" s="11">
        <v>21.71</v>
      </c>
    </row>
    <row r="2811" spans="1:17" x14ac:dyDescent="0.25">
      <c r="A2811" s="3">
        <v>42005</v>
      </c>
      <c r="B2811">
        <v>18.024999999999999</v>
      </c>
      <c r="C2811">
        <v>18.225000000000001</v>
      </c>
      <c r="D2811" s="4">
        <v>0</v>
      </c>
      <c r="E2811" s="4">
        <v>0</v>
      </c>
      <c r="F2811">
        <f t="shared" si="311"/>
        <v>14.990900000000005</v>
      </c>
      <c r="G2811">
        <f t="shared" ca="1" si="312"/>
        <v>13.09038173121124</v>
      </c>
      <c r="H2811" s="14">
        <f t="shared" ca="1" si="313"/>
        <v>12.140122596816855</v>
      </c>
      <c r="I2811" s="13">
        <f t="shared" ca="1" si="314"/>
        <v>1.5964592657842112</v>
      </c>
      <c r="J2811" s="13">
        <f t="shared" ca="1" si="315"/>
        <v>0</v>
      </c>
      <c r="K2811" s="7">
        <f t="shared" ca="1" si="316"/>
        <v>0</v>
      </c>
      <c r="L2811" s="13">
        <f t="shared" ca="1" si="317"/>
        <v>0</v>
      </c>
      <c r="M2811" s="7">
        <f t="shared" ca="1" si="318"/>
        <v>0</v>
      </c>
      <c r="P2811" s="15">
        <v>1.3581244103563266</v>
      </c>
      <c r="Q2811" s="11">
        <v>21.33</v>
      </c>
    </row>
    <row r="2812" spans="1:17" x14ac:dyDescent="0.25">
      <c r="A2812" s="3">
        <v>42006</v>
      </c>
      <c r="B2812">
        <v>17.824999999999999</v>
      </c>
      <c r="C2812">
        <v>18.225000000000001</v>
      </c>
      <c r="D2812" s="4">
        <v>-1.1095700416088801E-2</v>
      </c>
      <c r="E2812" s="4">
        <v>0</v>
      </c>
      <c r="F2812">
        <f t="shared" ref="F2812:F2875" si="319">AVERAGE(B2563:B2812)</f>
        <v>15.008400000000005</v>
      </c>
      <c r="G2812">
        <f t="shared" ref="G2812:G2875" ca="1" si="320">F2812-_xlfn.STDEV.P(OFFSET(B2812,0,0,-250,1))</f>
        <v>13.102017446575891</v>
      </c>
      <c r="H2812" s="14">
        <f t="shared" ref="H2812:H2875" ca="1" si="321">F2812-1.5*_xlfn.STDEV.P(OFFSET(B2812,0,0,-250,1))</f>
        <v>12.148826169863833</v>
      </c>
      <c r="I2812" s="13">
        <f t="shared" ref="I2812:I2875" ca="1" si="322">(B2812-F2812)/_xlfn.STDEV.P(OFFSET(B2812,0,0,-250,1))</f>
        <v>1.4774579188951389</v>
      </c>
      <c r="J2812" s="13">
        <f t="shared" ca="1" si="315"/>
        <v>0</v>
      </c>
      <c r="K2812" s="7">
        <f t="shared" ca="1" si="316"/>
        <v>0</v>
      </c>
      <c r="L2812" s="13">
        <f t="shared" ca="1" si="317"/>
        <v>0</v>
      </c>
      <c r="M2812" s="7">
        <f t="shared" ca="1" si="318"/>
        <v>0</v>
      </c>
      <c r="P2812" s="15">
        <v>1.3610747340568243</v>
      </c>
      <c r="Q2812" s="11">
        <v>33.6</v>
      </c>
    </row>
    <row r="2813" spans="1:17" x14ac:dyDescent="0.25">
      <c r="A2813" s="3">
        <v>42009</v>
      </c>
      <c r="B2813">
        <v>19.125</v>
      </c>
      <c r="C2813">
        <v>19.2</v>
      </c>
      <c r="D2813" s="4">
        <v>7.2931276297335298E-2</v>
      </c>
      <c r="E2813" s="4">
        <v>5.3497942386831102E-2</v>
      </c>
      <c r="F2813">
        <f t="shared" si="319"/>
        <v>15.031100000000006</v>
      </c>
      <c r="G2813">
        <f t="shared" ca="1" si="320"/>
        <v>13.109681177879283</v>
      </c>
      <c r="H2813" s="14">
        <f t="shared" ca="1" si="321"/>
        <v>12.148971766818923</v>
      </c>
      <c r="I2813" s="13">
        <f t="shared" ca="1" si="322"/>
        <v>2.1306650860646021</v>
      </c>
      <c r="J2813" s="13">
        <f t="shared" ref="J2813:J2876" ca="1" si="323">IF(AND(J2812=0,I2812&lt;-1),1,IF(AND(J2812=1,I2812&gt;-0.5),0,J2812))</f>
        <v>0</v>
      </c>
      <c r="K2813" s="7">
        <f t="shared" ref="K2813:K2876" ca="1" si="324">J2813*D2813</f>
        <v>0</v>
      </c>
      <c r="L2813" s="13">
        <f t="shared" ref="L2813:L2876" ca="1" si="325">IF(AND(L2812=0,I2812&lt;-1.5),1,IF(AND(L2812=1,I2812&gt;0.5),0,L2812))</f>
        <v>0</v>
      </c>
      <c r="M2813" s="7">
        <f t="shared" ref="M2813:M2876" ca="1" si="326">L2813*D2813</f>
        <v>0</v>
      </c>
      <c r="P2813" s="15">
        <v>1.363028534244632</v>
      </c>
      <c r="Q2813" s="11">
        <v>21.125</v>
      </c>
    </row>
    <row r="2814" spans="1:17" x14ac:dyDescent="0.25">
      <c r="A2814" s="3">
        <v>42010</v>
      </c>
      <c r="B2814">
        <v>19.875</v>
      </c>
      <c r="C2814">
        <v>19.675000000000001</v>
      </c>
      <c r="D2814" s="4">
        <v>3.9215686274509901E-2</v>
      </c>
      <c r="E2814" s="4">
        <v>2.4739583333333499E-2</v>
      </c>
      <c r="F2814">
        <f t="shared" si="319"/>
        <v>15.054200000000007</v>
      </c>
      <c r="G2814">
        <f t="shared" ca="1" si="320"/>
        <v>13.109540040007058</v>
      </c>
      <c r="H2814" s="14">
        <f t="shared" ca="1" si="321"/>
        <v>12.137210060010585</v>
      </c>
      <c r="I2814" s="13">
        <f t="shared" ca="1" si="322"/>
        <v>2.4789938082632577</v>
      </c>
      <c r="J2814" s="13">
        <f t="shared" ca="1" si="323"/>
        <v>0</v>
      </c>
      <c r="K2814" s="7">
        <f t="shared" ca="1" si="324"/>
        <v>0</v>
      </c>
      <c r="L2814" s="13">
        <f t="shared" ca="1" si="325"/>
        <v>0</v>
      </c>
      <c r="M2814" s="7">
        <f t="shared" ca="1" si="326"/>
        <v>0</v>
      </c>
      <c r="P2814" s="15">
        <v>1.3672988616958264</v>
      </c>
      <c r="Q2814" s="11">
        <v>18.574999999999999</v>
      </c>
    </row>
    <row r="2815" spans="1:17" x14ac:dyDescent="0.25">
      <c r="A2815" s="3">
        <v>42011</v>
      </c>
      <c r="B2815">
        <v>18.850000000000001</v>
      </c>
      <c r="C2815">
        <v>18.725000000000001</v>
      </c>
      <c r="D2815" s="4">
        <v>-5.1572327044025E-2</v>
      </c>
      <c r="E2815" s="4">
        <v>-4.8284625158830898E-2</v>
      </c>
      <c r="F2815">
        <f t="shared" si="319"/>
        <v>15.074200000000006</v>
      </c>
      <c r="G2815">
        <f t="shared" ca="1" si="320"/>
        <v>13.116360793119172</v>
      </c>
      <c r="H2815" s="14">
        <f t="shared" ca="1" si="321"/>
        <v>12.137441189678754</v>
      </c>
      <c r="I2815" s="13">
        <f t="shared" ca="1" si="322"/>
        <v>1.928554697816822</v>
      </c>
      <c r="J2815" s="13">
        <f t="shared" ca="1" si="323"/>
        <v>0</v>
      </c>
      <c r="K2815" s="7">
        <f t="shared" ca="1" si="324"/>
        <v>0</v>
      </c>
      <c r="L2815" s="13">
        <f t="shared" ca="1" si="325"/>
        <v>0</v>
      </c>
      <c r="M2815" s="7">
        <f t="shared" ca="1" si="326"/>
        <v>0</v>
      </c>
      <c r="P2815" s="15">
        <v>1.3704069975987814</v>
      </c>
      <c r="Q2815" s="11">
        <v>20.82</v>
      </c>
    </row>
    <row r="2816" spans="1:17" x14ac:dyDescent="0.25">
      <c r="A2816" s="3">
        <v>42012</v>
      </c>
      <c r="B2816">
        <v>17.675000000000001</v>
      </c>
      <c r="C2816">
        <v>17.774999999999999</v>
      </c>
      <c r="D2816" s="4">
        <v>-6.2334217506631401E-2</v>
      </c>
      <c r="E2816" s="4">
        <v>-5.0734312416555599E-2</v>
      </c>
      <c r="F2816">
        <f t="shared" si="319"/>
        <v>15.088100000000008</v>
      </c>
      <c r="G2816">
        <f t="shared" ca="1" si="320"/>
        <v>13.124190406867028</v>
      </c>
      <c r="H2816" s="14">
        <f t="shared" ca="1" si="321"/>
        <v>12.142235610300538</v>
      </c>
      <c r="I2816" s="13">
        <f t="shared" ca="1" si="322"/>
        <v>1.3172194937309565</v>
      </c>
      <c r="J2816" s="13">
        <f t="shared" ca="1" si="323"/>
        <v>0</v>
      </c>
      <c r="K2816" s="7">
        <f t="shared" ca="1" si="324"/>
        <v>0</v>
      </c>
      <c r="L2816" s="13">
        <f t="shared" ca="1" si="325"/>
        <v>0</v>
      </c>
      <c r="M2816" s="7">
        <f t="shared" ca="1" si="326"/>
        <v>0</v>
      </c>
      <c r="P2816" s="15">
        <v>1.3770221859426079</v>
      </c>
      <c r="Q2816" s="11">
        <v>26.14</v>
      </c>
    </row>
    <row r="2817" spans="1:17" x14ac:dyDescent="0.25">
      <c r="A2817" s="3">
        <v>42013</v>
      </c>
      <c r="B2817">
        <v>18.625</v>
      </c>
      <c r="C2817">
        <v>18.675000000000001</v>
      </c>
      <c r="D2817" s="4">
        <v>5.3748231966053599E-2</v>
      </c>
      <c r="E2817" s="4">
        <v>5.0632911392405097E-2</v>
      </c>
      <c r="F2817">
        <f t="shared" si="319"/>
        <v>15.097800000000007</v>
      </c>
      <c r="G2817">
        <f t="shared" ca="1" si="320"/>
        <v>13.122467076161659</v>
      </c>
      <c r="H2817" s="14">
        <f t="shared" ca="1" si="321"/>
        <v>12.134800614242483</v>
      </c>
      <c r="I2817" s="13">
        <f t="shared" ca="1" si="322"/>
        <v>1.7856230498837382</v>
      </c>
      <c r="J2817" s="13">
        <f t="shared" ca="1" si="323"/>
        <v>0</v>
      </c>
      <c r="K2817" s="7">
        <f t="shared" ca="1" si="324"/>
        <v>0</v>
      </c>
      <c r="L2817" s="13">
        <f t="shared" ca="1" si="325"/>
        <v>0</v>
      </c>
      <c r="M2817" s="7">
        <f t="shared" ca="1" si="326"/>
        <v>0</v>
      </c>
      <c r="P2817" s="15">
        <v>1.3772005703693475</v>
      </c>
      <c r="Q2817" s="11">
        <v>15.03</v>
      </c>
    </row>
    <row r="2818" spans="1:17" x14ac:dyDescent="0.25">
      <c r="A2818" s="3">
        <v>42016</v>
      </c>
      <c r="B2818">
        <v>19.574999999999999</v>
      </c>
      <c r="C2818">
        <v>19.375</v>
      </c>
      <c r="D2818" s="4">
        <v>5.1006711409395902E-2</v>
      </c>
      <c r="E2818" s="4">
        <v>3.7483266398929099E-2</v>
      </c>
      <c r="F2818">
        <f t="shared" si="319"/>
        <v>15.111700000000006</v>
      </c>
      <c r="G2818">
        <f t="shared" ca="1" si="320"/>
        <v>13.1172299927049</v>
      </c>
      <c r="H2818" s="14">
        <f t="shared" ca="1" si="321"/>
        <v>12.119994989057345</v>
      </c>
      <c r="I2818" s="13">
        <f t="shared" ca="1" si="322"/>
        <v>2.2378376128368576</v>
      </c>
      <c r="J2818" s="13">
        <f t="shared" ca="1" si="323"/>
        <v>0</v>
      </c>
      <c r="K2818" s="7">
        <f t="shared" ca="1" si="324"/>
        <v>0</v>
      </c>
      <c r="L2818" s="13">
        <f t="shared" ca="1" si="325"/>
        <v>0</v>
      </c>
      <c r="M2818" s="7">
        <f t="shared" ca="1" si="326"/>
        <v>0</v>
      </c>
      <c r="P2818" s="15">
        <v>1.3802498409307618</v>
      </c>
      <c r="Q2818" s="11">
        <v>16.649999999999999</v>
      </c>
    </row>
    <row r="2819" spans="1:17" x14ac:dyDescent="0.25">
      <c r="A2819" s="3">
        <v>42017</v>
      </c>
      <c r="B2819">
        <v>20.175000000000001</v>
      </c>
      <c r="C2819">
        <v>19.725000000000001</v>
      </c>
      <c r="D2819" s="4">
        <v>3.0651340996168602E-2</v>
      </c>
      <c r="E2819" s="4">
        <v>1.8064516129032301E-2</v>
      </c>
      <c r="F2819">
        <f t="shared" si="319"/>
        <v>15.131600000000006</v>
      </c>
      <c r="G2819">
        <f t="shared" ca="1" si="320"/>
        <v>13.111691229782956</v>
      </c>
      <c r="H2819" s="14">
        <f t="shared" ca="1" si="321"/>
        <v>12.101736844674429</v>
      </c>
      <c r="I2819" s="13">
        <f t="shared" ca="1" si="322"/>
        <v>2.4968454389442805</v>
      </c>
      <c r="J2819" s="13">
        <f t="shared" ca="1" si="323"/>
        <v>0</v>
      </c>
      <c r="K2819" s="7">
        <f t="shared" ca="1" si="324"/>
        <v>0</v>
      </c>
      <c r="L2819" s="13">
        <f t="shared" ca="1" si="325"/>
        <v>0</v>
      </c>
      <c r="M2819" s="7">
        <f t="shared" ca="1" si="326"/>
        <v>0</v>
      </c>
      <c r="P2819" s="15">
        <v>1.3846805298637035</v>
      </c>
      <c r="Q2819" s="11">
        <v>24.57</v>
      </c>
    </row>
    <row r="2820" spans="1:17" x14ac:dyDescent="0.25">
      <c r="A2820" s="3">
        <v>42018</v>
      </c>
      <c r="B2820">
        <v>20.574999999999999</v>
      </c>
      <c r="C2820">
        <v>19.875</v>
      </c>
      <c r="D2820" s="4">
        <v>1.9826517967781902E-2</v>
      </c>
      <c r="E2820" s="4">
        <v>7.6045627376424303E-3</v>
      </c>
      <c r="F2820">
        <f t="shared" si="319"/>
        <v>15.148300000000006</v>
      </c>
      <c r="G2820">
        <f t="shared" ca="1" si="320"/>
        <v>13.100901746117824</v>
      </c>
      <c r="H2820" s="14">
        <f t="shared" ca="1" si="321"/>
        <v>12.077202619176735</v>
      </c>
      <c r="I2820" s="13">
        <f t="shared" ca="1" si="322"/>
        <v>2.6505346430329983</v>
      </c>
      <c r="J2820" s="13">
        <f t="shared" ca="1" si="323"/>
        <v>0</v>
      </c>
      <c r="K2820" s="7">
        <f t="shared" ca="1" si="324"/>
        <v>0</v>
      </c>
      <c r="L2820" s="13">
        <f t="shared" ca="1" si="325"/>
        <v>0</v>
      </c>
      <c r="M2820" s="7">
        <f t="shared" ca="1" si="326"/>
        <v>0</v>
      </c>
      <c r="P2820" s="15">
        <v>1.3847205687698247</v>
      </c>
      <c r="Q2820" s="11">
        <v>18.824999999999999</v>
      </c>
    </row>
    <row r="2821" spans="1:17" x14ac:dyDescent="0.25">
      <c r="A2821" s="3">
        <v>42019</v>
      </c>
      <c r="B2821">
        <v>21.475000000000001</v>
      </c>
      <c r="C2821">
        <v>20.774999999999999</v>
      </c>
      <c r="D2821" s="4">
        <v>4.3742405832320801E-2</v>
      </c>
      <c r="E2821" s="4">
        <v>4.5283018867924497E-2</v>
      </c>
      <c r="F2821">
        <f t="shared" si="319"/>
        <v>15.167600000000004</v>
      </c>
      <c r="G2821">
        <f t="shared" ca="1" si="320"/>
        <v>13.083720147417353</v>
      </c>
      <c r="H2821" s="14">
        <f t="shared" ca="1" si="321"/>
        <v>12.041780221126029</v>
      </c>
      <c r="I2821" s="13">
        <f t="shared" ca="1" si="322"/>
        <v>3.0267579928770552</v>
      </c>
      <c r="J2821" s="13">
        <f t="shared" ca="1" si="323"/>
        <v>0</v>
      </c>
      <c r="K2821" s="7">
        <f t="shared" ca="1" si="324"/>
        <v>0</v>
      </c>
      <c r="L2821" s="13">
        <f t="shared" ca="1" si="325"/>
        <v>0</v>
      </c>
      <c r="M2821" s="7">
        <f t="shared" ca="1" si="326"/>
        <v>0</v>
      </c>
      <c r="P2821" s="15">
        <v>1.385108357418279</v>
      </c>
      <c r="Q2821" s="11">
        <v>26.72</v>
      </c>
    </row>
    <row r="2822" spans="1:17" x14ac:dyDescent="0.25">
      <c r="A2822" s="3">
        <v>42020</v>
      </c>
      <c r="B2822">
        <v>20.625</v>
      </c>
      <c r="C2822">
        <v>20.125</v>
      </c>
      <c r="D2822" s="4">
        <v>-3.9580908032596097E-2</v>
      </c>
      <c r="E2822" s="4">
        <v>-3.1287605294825403E-2</v>
      </c>
      <c r="F2822">
        <f t="shared" si="319"/>
        <v>15.179700000000004</v>
      </c>
      <c r="G2822">
        <f t="shared" ca="1" si="320"/>
        <v>13.073073452649997</v>
      </c>
      <c r="H2822" s="14">
        <f t="shared" ca="1" si="321"/>
        <v>12.019760178974991</v>
      </c>
      <c r="I2822" s="13">
        <f t="shared" ca="1" si="322"/>
        <v>2.5848435295044627</v>
      </c>
      <c r="J2822" s="13">
        <f t="shared" ca="1" si="323"/>
        <v>0</v>
      </c>
      <c r="K2822" s="7">
        <f t="shared" ca="1" si="324"/>
        <v>0</v>
      </c>
      <c r="L2822" s="13">
        <f t="shared" ca="1" si="325"/>
        <v>0</v>
      </c>
      <c r="M2822" s="7">
        <f t="shared" ca="1" si="326"/>
        <v>0</v>
      </c>
      <c r="P2822" s="15">
        <v>1.3903442748783825</v>
      </c>
      <c r="Q2822" s="11">
        <v>30.35</v>
      </c>
    </row>
    <row r="2823" spans="1:17" x14ac:dyDescent="0.25">
      <c r="A2823" s="3">
        <v>42023</v>
      </c>
      <c r="B2823">
        <v>20.625</v>
      </c>
      <c r="C2823">
        <v>20.125</v>
      </c>
      <c r="D2823" s="4">
        <v>2.4844720496894498E-2</v>
      </c>
      <c r="E2823" s="4">
        <v>4.9937578027465799E-3</v>
      </c>
      <c r="F2823">
        <f t="shared" si="319"/>
        <v>15.185400000000005</v>
      </c>
      <c r="G2823">
        <f t="shared" ca="1" si="320"/>
        <v>13.066014041756487</v>
      </c>
      <c r="H2823" s="14">
        <f t="shared" ca="1" si="321"/>
        <v>12.006321062634727</v>
      </c>
      <c r="I2823" s="13">
        <f t="shared" ca="1" si="322"/>
        <v>2.5665924504417159</v>
      </c>
      <c r="J2823" s="13">
        <f t="shared" ca="1" si="323"/>
        <v>0</v>
      </c>
      <c r="K2823" s="7">
        <f t="shared" ca="1" si="324"/>
        <v>0</v>
      </c>
      <c r="L2823" s="13">
        <f t="shared" ca="1" si="325"/>
        <v>0</v>
      </c>
      <c r="M2823" s="7">
        <f t="shared" ca="1" si="326"/>
        <v>0</v>
      </c>
      <c r="P2823" s="15">
        <v>1.3920986850629036</v>
      </c>
      <c r="Q2823" s="11">
        <v>32.700000000000003</v>
      </c>
    </row>
    <row r="2824" spans="1:17" x14ac:dyDescent="0.25">
      <c r="A2824" s="3">
        <v>42024</v>
      </c>
      <c r="B2824">
        <v>20.125</v>
      </c>
      <c r="C2824">
        <v>20.024999999999999</v>
      </c>
      <c r="D2824" s="4">
        <v>-2.4242424242424301E-2</v>
      </c>
      <c r="E2824" s="4">
        <v>-4.9689440993789802E-3</v>
      </c>
      <c r="F2824">
        <f t="shared" si="319"/>
        <v>15.191300000000005</v>
      </c>
      <c r="G2824">
        <f t="shared" ca="1" si="320"/>
        <v>13.060256403543137</v>
      </c>
      <c r="H2824" s="14">
        <f t="shared" ca="1" si="321"/>
        <v>11.994734605314703</v>
      </c>
      <c r="I2824" s="13">
        <f t="shared" ca="1" si="322"/>
        <v>2.3151567655410239</v>
      </c>
      <c r="J2824" s="13">
        <f t="shared" ca="1" si="323"/>
        <v>0</v>
      </c>
      <c r="K2824" s="7">
        <f t="shared" ca="1" si="324"/>
        <v>0</v>
      </c>
      <c r="L2824" s="13">
        <f t="shared" ca="1" si="325"/>
        <v>0</v>
      </c>
      <c r="M2824" s="7">
        <f t="shared" ca="1" si="326"/>
        <v>0</v>
      </c>
      <c r="P2824" s="15">
        <v>1.3966277067294557</v>
      </c>
      <c r="Q2824" s="11">
        <v>15.08</v>
      </c>
    </row>
    <row r="2825" spans="1:17" x14ac:dyDescent="0.25">
      <c r="A2825" s="3">
        <v>42025</v>
      </c>
      <c r="B2825">
        <v>18.875</v>
      </c>
      <c r="C2825">
        <v>19.024999999999999</v>
      </c>
      <c r="D2825" s="4">
        <v>-6.2111801242236003E-2</v>
      </c>
      <c r="E2825" s="4">
        <v>-4.99375780274657E-2</v>
      </c>
      <c r="F2825">
        <f t="shared" si="319"/>
        <v>15.190200000000004</v>
      </c>
      <c r="G2825">
        <f t="shared" ca="1" si="320"/>
        <v>13.061130024635206</v>
      </c>
      <c r="H2825" s="14">
        <f t="shared" ca="1" si="321"/>
        <v>11.996595036952808</v>
      </c>
      <c r="I2825" s="13">
        <f t="shared" ca="1" si="322"/>
        <v>1.7307087332198356</v>
      </c>
      <c r="J2825" s="13">
        <f t="shared" ca="1" si="323"/>
        <v>0</v>
      </c>
      <c r="K2825" s="7">
        <f t="shared" ca="1" si="324"/>
        <v>0</v>
      </c>
      <c r="L2825" s="13">
        <f t="shared" ca="1" si="325"/>
        <v>0</v>
      </c>
      <c r="M2825" s="7">
        <f t="shared" ca="1" si="326"/>
        <v>0</v>
      </c>
      <c r="P2825" s="15">
        <v>1.3982745553627096</v>
      </c>
      <c r="Q2825" s="11">
        <v>32.4</v>
      </c>
    </row>
    <row r="2826" spans="1:17" x14ac:dyDescent="0.25">
      <c r="A2826" s="3">
        <v>42026</v>
      </c>
      <c r="B2826">
        <v>17.875</v>
      </c>
      <c r="C2826">
        <v>18.125</v>
      </c>
      <c r="D2826" s="4">
        <v>-5.2980132450331202E-2</v>
      </c>
      <c r="E2826" s="4">
        <v>-4.7306176084099802E-2</v>
      </c>
      <c r="F2826">
        <f t="shared" si="319"/>
        <v>15.193700000000005</v>
      </c>
      <c r="G2826">
        <f t="shared" ca="1" si="320"/>
        <v>13.060941736623722</v>
      </c>
      <c r="H2826" s="14">
        <f t="shared" ca="1" si="321"/>
        <v>11.994562604935579</v>
      </c>
      <c r="I2826" s="13">
        <f t="shared" ca="1" si="322"/>
        <v>1.2571982704478359</v>
      </c>
      <c r="J2826" s="13">
        <f t="shared" ca="1" si="323"/>
        <v>0</v>
      </c>
      <c r="K2826" s="7">
        <f t="shared" ca="1" si="324"/>
        <v>0</v>
      </c>
      <c r="L2826" s="13">
        <f t="shared" ca="1" si="325"/>
        <v>0</v>
      </c>
      <c r="M2826" s="7">
        <f t="shared" ca="1" si="326"/>
        <v>0</v>
      </c>
      <c r="P2826" s="15">
        <v>1.398864565803035</v>
      </c>
      <c r="Q2826" s="11">
        <v>18.850000000000001</v>
      </c>
    </row>
    <row r="2827" spans="1:17" x14ac:dyDescent="0.25">
      <c r="A2827" s="3">
        <v>42027</v>
      </c>
      <c r="B2827">
        <v>18.375</v>
      </c>
      <c r="C2827">
        <v>18.524999999999999</v>
      </c>
      <c r="D2827" s="4">
        <v>2.7972027972027899E-2</v>
      </c>
      <c r="E2827" s="4">
        <v>2.2068965517241201E-2</v>
      </c>
      <c r="F2827">
        <f t="shared" si="319"/>
        <v>15.205200000000005</v>
      </c>
      <c r="G2827">
        <f t="shared" ca="1" si="320"/>
        <v>13.063090535009986</v>
      </c>
      <c r="H2827" s="14">
        <f t="shared" ca="1" si="321"/>
        <v>11.992035802514975</v>
      </c>
      <c r="I2827" s="13">
        <f t="shared" ca="1" si="322"/>
        <v>1.4797563111532039</v>
      </c>
      <c r="J2827" s="13">
        <f t="shared" ca="1" si="323"/>
        <v>0</v>
      </c>
      <c r="K2827" s="7">
        <f t="shared" ca="1" si="324"/>
        <v>0</v>
      </c>
      <c r="L2827" s="13">
        <f t="shared" ca="1" si="325"/>
        <v>0</v>
      </c>
      <c r="M2827" s="7">
        <f t="shared" ca="1" si="326"/>
        <v>0</v>
      </c>
      <c r="P2827" s="15">
        <v>1.3988785817592491</v>
      </c>
      <c r="Q2827" s="11">
        <v>15.07</v>
      </c>
    </row>
    <row r="2828" spans="1:17" x14ac:dyDescent="0.25">
      <c r="A2828" s="3">
        <v>42030</v>
      </c>
      <c r="B2828">
        <v>17.225000000000001</v>
      </c>
      <c r="C2828">
        <v>17.625</v>
      </c>
      <c r="D2828" s="4">
        <v>-6.2585034013605406E-2</v>
      </c>
      <c r="E2828" s="4">
        <v>-4.85829959514169E-2</v>
      </c>
      <c r="F2828">
        <f t="shared" si="319"/>
        <v>15.211500000000004</v>
      </c>
      <c r="G2828">
        <f t="shared" ca="1" si="320"/>
        <v>13.065778617807108</v>
      </c>
      <c r="H2828" s="14">
        <f t="shared" ca="1" si="321"/>
        <v>11.99291792671066</v>
      </c>
      <c r="I2828" s="13">
        <f t="shared" ca="1" si="322"/>
        <v>0.93837905364126506</v>
      </c>
      <c r="J2828" s="13">
        <f t="shared" ca="1" si="323"/>
        <v>0</v>
      </c>
      <c r="K2828" s="7">
        <f t="shared" ca="1" si="324"/>
        <v>0</v>
      </c>
      <c r="L2828" s="13">
        <f t="shared" ca="1" si="325"/>
        <v>0</v>
      </c>
      <c r="M2828" s="7">
        <f t="shared" ca="1" si="326"/>
        <v>0</v>
      </c>
      <c r="P2828" s="15">
        <v>1.3994101488720132</v>
      </c>
      <c r="Q2828" s="11">
        <v>30.15</v>
      </c>
    </row>
    <row r="2829" spans="1:17" x14ac:dyDescent="0.25">
      <c r="A2829" s="3">
        <v>42031</v>
      </c>
      <c r="B2829">
        <v>17.875</v>
      </c>
      <c r="C2829">
        <v>18.074999999999999</v>
      </c>
      <c r="D2829" s="4">
        <v>3.77358490566038E-2</v>
      </c>
      <c r="E2829" s="4">
        <v>2.55319148936171E-2</v>
      </c>
      <c r="F2829">
        <f t="shared" si="319"/>
        <v>15.222800000000003</v>
      </c>
      <c r="G2829">
        <f t="shared" ca="1" si="320"/>
        <v>13.07053023066349</v>
      </c>
      <c r="H2829" s="14">
        <f t="shared" ca="1" si="321"/>
        <v>11.994395345995233</v>
      </c>
      <c r="I2829" s="13">
        <f t="shared" ca="1" si="322"/>
        <v>1.2322804686410658</v>
      </c>
      <c r="J2829" s="13">
        <f t="shared" ca="1" si="323"/>
        <v>0</v>
      </c>
      <c r="K2829" s="7">
        <f t="shared" ca="1" si="324"/>
        <v>0</v>
      </c>
      <c r="L2829" s="13">
        <f t="shared" ca="1" si="325"/>
        <v>0</v>
      </c>
      <c r="M2829" s="7">
        <f t="shared" ca="1" si="326"/>
        <v>0</v>
      </c>
      <c r="P2829" s="15">
        <v>1.4030432523838368</v>
      </c>
      <c r="Q2829" s="11">
        <v>26.16</v>
      </c>
    </row>
    <row r="2830" spans="1:17" x14ac:dyDescent="0.25">
      <c r="A2830" s="3">
        <v>42032</v>
      </c>
      <c r="B2830">
        <v>20.475000000000001</v>
      </c>
      <c r="C2830">
        <v>20.125</v>
      </c>
      <c r="D2830" s="4">
        <v>0.145454545454546</v>
      </c>
      <c r="E2830" s="4">
        <v>0.113416320885201</v>
      </c>
      <c r="F2830">
        <f t="shared" si="319"/>
        <v>15.246500000000001</v>
      </c>
      <c r="G2830">
        <f t="shared" ca="1" si="320"/>
        <v>13.069291868010806</v>
      </c>
      <c r="H2830" s="14">
        <f t="shared" ca="1" si="321"/>
        <v>11.98068780201621</v>
      </c>
      <c r="I2830" s="13">
        <f t="shared" ca="1" si="322"/>
        <v>2.4014699941539388</v>
      </c>
      <c r="J2830" s="13">
        <f t="shared" ca="1" si="323"/>
        <v>0</v>
      </c>
      <c r="K2830" s="7">
        <f t="shared" ca="1" si="324"/>
        <v>0</v>
      </c>
      <c r="L2830" s="13">
        <f t="shared" ca="1" si="325"/>
        <v>0</v>
      </c>
      <c r="M2830" s="7">
        <f t="shared" ca="1" si="326"/>
        <v>0</v>
      </c>
      <c r="P2830" s="15">
        <v>1.4093869611586245</v>
      </c>
      <c r="Q2830" s="11">
        <v>26.25</v>
      </c>
    </row>
    <row r="2831" spans="1:17" x14ac:dyDescent="0.25">
      <c r="A2831" s="3">
        <v>42033</v>
      </c>
      <c r="B2831">
        <v>19.074999999999999</v>
      </c>
      <c r="C2831">
        <v>18.875</v>
      </c>
      <c r="D2831" s="4">
        <v>-6.8376068376068494E-2</v>
      </c>
      <c r="E2831" s="4">
        <v>-6.2111801242236003E-2</v>
      </c>
      <c r="F2831">
        <f t="shared" si="319"/>
        <v>15.264400000000002</v>
      </c>
      <c r="G2831">
        <f t="shared" ca="1" si="320"/>
        <v>13.074223605277446</v>
      </c>
      <c r="H2831" s="14">
        <f t="shared" ca="1" si="321"/>
        <v>11.979135407916168</v>
      </c>
      <c r="I2831" s="13">
        <f t="shared" ca="1" si="322"/>
        <v>1.7398598620558643</v>
      </c>
      <c r="J2831" s="13">
        <f t="shared" ca="1" si="323"/>
        <v>0</v>
      </c>
      <c r="K2831" s="7">
        <f t="shared" ca="1" si="324"/>
        <v>0</v>
      </c>
      <c r="L2831" s="13">
        <f t="shared" ca="1" si="325"/>
        <v>0</v>
      </c>
      <c r="M2831" s="7">
        <f t="shared" ca="1" si="326"/>
        <v>0</v>
      </c>
      <c r="P2831" s="15">
        <v>1.4222225086137836</v>
      </c>
      <c r="Q2831" s="11">
        <v>30.3</v>
      </c>
    </row>
    <row r="2832" spans="1:17" x14ac:dyDescent="0.25">
      <c r="A2832" s="3">
        <v>42034</v>
      </c>
      <c r="B2832">
        <v>21.024999999999999</v>
      </c>
      <c r="C2832">
        <v>20.25</v>
      </c>
      <c r="D2832" s="4">
        <v>0.102228047182175</v>
      </c>
      <c r="E2832" s="4">
        <v>7.2847682119205198E-2</v>
      </c>
      <c r="F2832">
        <f t="shared" si="319"/>
        <v>15.291700000000001</v>
      </c>
      <c r="G2832">
        <f t="shared" ca="1" si="320"/>
        <v>13.072616042597767</v>
      </c>
      <c r="H2832" s="14">
        <f t="shared" ca="1" si="321"/>
        <v>11.963074063896652</v>
      </c>
      <c r="I2832" s="13">
        <f t="shared" ca="1" si="322"/>
        <v>2.5836336569760419</v>
      </c>
      <c r="J2832" s="13">
        <f t="shared" ca="1" si="323"/>
        <v>0</v>
      </c>
      <c r="K2832" s="7">
        <f t="shared" ca="1" si="324"/>
        <v>0</v>
      </c>
      <c r="L2832" s="13">
        <f t="shared" ca="1" si="325"/>
        <v>0</v>
      </c>
      <c r="M2832" s="7">
        <f t="shared" ca="1" si="326"/>
        <v>0</v>
      </c>
      <c r="P2832" s="15">
        <v>1.4246054051353816</v>
      </c>
      <c r="Q2832" s="11">
        <v>15.11</v>
      </c>
    </row>
    <row r="2833" spans="1:17" x14ac:dyDescent="0.25">
      <c r="A2833" s="3">
        <v>42037</v>
      </c>
      <c r="B2833">
        <v>19.975000000000001</v>
      </c>
      <c r="C2833">
        <v>19.625</v>
      </c>
      <c r="D2833" s="4">
        <v>-4.9940546967895197E-2</v>
      </c>
      <c r="E2833" s="4">
        <v>-3.0864197530864199E-2</v>
      </c>
      <c r="F2833">
        <f t="shared" si="319"/>
        <v>15.314800000000002</v>
      </c>
      <c r="G2833">
        <f t="shared" ca="1" si="320"/>
        <v>13.077219619320919</v>
      </c>
      <c r="H2833" s="14">
        <f t="shared" ca="1" si="321"/>
        <v>11.958429428981377</v>
      </c>
      <c r="I2833" s="13">
        <f t="shared" ca="1" si="322"/>
        <v>2.0826961302662461</v>
      </c>
      <c r="J2833" s="13">
        <f t="shared" ca="1" si="323"/>
        <v>0</v>
      </c>
      <c r="K2833" s="7">
        <f t="shared" ca="1" si="324"/>
        <v>0</v>
      </c>
      <c r="L2833" s="13">
        <f t="shared" ca="1" si="325"/>
        <v>0</v>
      </c>
      <c r="M2833" s="7">
        <f t="shared" ca="1" si="326"/>
        <v>0</v>
      </c>
      <c r="P2833" s="15">
        <v>1.4252564093202782</v>
      </c>
      <c r="Q2833" s="11">
        <v>24.19</v>
      </c>
    </row>
    <row r="2834" spans="1:17" x14ac:dyDescent="0.25">
      <c r="A2834" s="3">
        <v>42038</v>
      </c>
      <c r="B2834">
        <v>18.875</v>
      </c>
      <c r="C2834">
        <v>19.074999999999999</v>
      </c>
      <c r="D2834" s="4">
        <v>-5.5068836045056399E-2</v>
      </c>
      <c r="E2834" s="4">
        <v>-2.8025477707006401E-2</v>
      </c>
      <c r="F2834">
        <f t="shared" si="319"/>
        <v>15.332500000000001</v>
      </c>
      <c r="G2834">
        <f t="shared" ca="1" si="320"/>
        <v>13.08435381925465</v>
      </c>
      <c r="H2834" s="14">
        <f t="shared" ca="1" si="321"/>
        <v>11.960280728881974</v>
      </c>
      <c r="I2834" s="13">
        <f t="shared" ca="1" si="322"/>
        <v>1.5757427298724485</v>
      </c>
      <c r="J2834" s="13">
        <f t="shared" ca="1" si="323"/>
        <v>0</v>
      </c>
      <c r="K2834" s="7">
        <f t="shared" ca="1" si="324"/>
        <v>0</v>
      </c>
      <c r="L2834" s="13">
        <f t="shared" ca="1" si="325"/>
        <v>0</v>
      </c>
      <c r="M2834" s="7">
        <f t="shared" ca="1" si="326"/>
        <v>0</v>
      </c>
      <c r="P2834" s="15">
        <v>1.4259580178834215</v>
      </c>
      <c r="Q2834" s="11">
        <v>33.75</v>
      </c>
    </row>
    <row r="2835" spans="1:17" x14ac:dyDescent="0.25">
      <c r="A2835" s="3">
        <v>42039</v>
      </c>
      <c r="B2835">
        <v>19.774999999999999</v>
      </c>
      <c r="C2835">
        <v>19.824999999999999</v>
      </c>
      <c r="D2835" s="4">
        <v>4.7682119205297899E-2</v>
      </c>
      <c r="E2835" s="4">
        <v>3.9318479685452198E-2</v>
      </c>
      <c r="F2835">
        <f t="shared" si="319"/>
        <v>15.350000000000001</v>
      </c>
      <c r="G2835">
        <f t="shared" ca="1" si="320"/>
        <v>13.08443605254676</v>
      </c>
      <c r="H2835" s="14">
        <f t="shared" ca="1" si="321"/>
        <v>11.951654078820141</v>
      </c>
      <c r="I2835" s="13">
        <f t="shared" ca="1" si="322"/>
        <v>1.9531560806192274</v>
      </c>
      <c r="J2835" s="13">
        <f t="shared" ca="1" si="323"/>
        <v>0</v>
      </c>
      <c r="K2835" s="7">
        <f t="shared" ca="1" si="324"/>
        <v>0</v>
      </c>
      <c r="L2835" s="13">
        <f t="shared" ca="1" si="325"/>
        <v>0</v>
      </c>
      <c r="M2835" s="7">
        <f t="shared" ca="1" si="326"/>
        <v>0</v>
      </c>
      <c r="P2835" s="15">
        <v>1.4273329037497957</v>
      </c>
      <c r="Q2835" s="11">
        <v>27.75</v>
      </c>
    </row>
    <row r="2836" spans="1:17" x14ac:dyDescent="0.25">
      <c r="A2836" s="3">
        <v>42040</v>
      </c>
      <c r="B2836">
        <v>18.675000000000001</v>
      </c>
      <c r="C2836">
        <v>19.074999999999999</v>
      </c>
      <c r="D2836" s="4">
        <v>-5.5625790139064303E-2</v>
      </c>
      <c r="E2836" s="4">
        <v>-3.7831021437578799E-2</v>
      </c>
      <c r="F2836">
        <f t="shared" si="319"/>
        <v>15.364900000000002</v>
      </c>
      <c r="G2836">
        <f t="shared" ca="1" si="320"/>
        <v>13.089786708315412</v>
      </c>
      <c r="H2836" s="14">
        <f t="shared" ca="1" si="321"/>
        <v>11.952230062473117</v>
      </c>
      <c r="I2836" s="13">
        <f t="shared" ca="1" si="322"/>
        <v>1.4549165582646921</v>
      </c>
      <c r="J2836" s="13">
        <f t="shared" ca="1" si="323"/>
        <v>0</v>
      </c>
      <c r="K2836" s="7">
        <f t="shared" ca="1" si="324"/>
        <v>0</v>
      </c>
      <c r="L2836" s="13">
        <f t="shared" ca="1" si="325"/>
        <v>0</v>
      </c>
      <c r="M2836" s="7">
        <f t="shared" ca="1" si="326"/>
        <v>0</v>
      </c>
      <c r="P2836" s="15">
        <v>1.4303242430777789</v>
      </c>
      <c r="Q2836" s="11">
        <v>15.81</v>
      </c>
    </row>
    <row r="2837" spans="1:17" x14ac:dyDescent="0.25">
      <c r="A2837" s="3">
        <v>42041</v>
      </c>
      <c r="B2837">
        <v>19.175000000000001</v>
      </c>
      <c r="C2837">
        <v>19.55</v>
      </c>
      <c r="D2837" s="4">
        <v>2.67737617135206E-2</v>
      </c>
      <c r="E2837" s="4">
        <v>2.49017038007864E-2</v>
      </c>
      <c r="F2837">
        <f t="shared" si="319"/>
        <v>15.381000000000002</v>
      </c>
      <c r="G2837">
        <f t="shared" ca="1" si="320"/>
        <v>13.093257881665878</v>
      </c>
      <c r="H2837" s="14">
        <f t="shared" ca="1" si="321"/>
        <v>11.949386822498814</v>
      </c>
      <c r="I2837" s="13">
        <f t="shared" ca="1" si="322"/>
        <v>1.6584037027576741</v>
      </c>
      <c r="J2837" s="13">
        <f t="shared" ca="1" si="323"/>
        <v>0</v>
      </c>
      <c r="K2837" s="7">
        <f t="shared" ca="1" si="324"/>
        <v>0</v>
      </c>
      <c r="L2837" s="13">
        <f t="shared" ca="1" si="325"/>
        <v>0</v>
      </c>
      <c r="M2837" s="7">
        <f t="shared" ca="1" si="326"/>
        <v>0</v>
      </c>
      <c r="P2837" s="15">
        <v>1.4306332772658175</v>
      </c>
      <c r="Q2837" s="11">
        <v>22.45</v>
      </c>
    </row>
    <row r="2838" spans="1:17" x14ac:dyDescent="0.25">
      <c r="A2838" s="3">
        <v>42044</v>
      </c>
      <c r="B2838">
        <v>19.625</v>
      </c>
      <c r="C2838">
        <v>19.925000000000001</v>
      </c>
      <c r="D2838" s="4">
        <v>2.3468057366362399E-2</v>
      </c>
      <c r="E2838" s="4">
        <v>1.9181585677749299E-2</v>
      </c>
      <c r="F2838">
        <f t="shared" si="319"/>
        <v>15.399500000000002</v>
      </c>
      <c r="G2838">
        <f t="shared" ca="1" si="320"/>
        <v>13.096265915066404</v>
      </c>
      <c r="H2838" s="14">
        <f t="shared" ca="1" si="321"/>
        <v>11.944648872599604</v>
      </c>
      <c r="I2838" s="13">
        <f t="shared" ca="1" si="322"/>
        <v>1.8345942462560501</v>
      </c>
      <c r="J2838" s="13">
        <f t="shared" ca="1" si="323"/>
        <v>0</v>
      </c>
      <c r="K2838" s="7">
        <f t="shared" ca="1" si="324"/>
        <v>0</v>
      </c>
      <c r="L2838" s="13">
        <f t="shared" ca="1" si="325"/>
        <v>0</v>
      </c>
      <c r="M2838" s="7">
        <f t="shared" ca="1" si="326"/>
        <v>0</v>
      </c>
      <c r="P2838" s="15">
        <v>1.4320883637225654</v>
      </c>
      <c r="Q2838" s="11">
        <v>33.450000000000003</v>
      </c>
    </row>
    <row r="2839" spans="1:17" x14ac:dyDescent="0.25">
      <c r="A2839" s="3">
        <v>42045</v>
      </c>
      <c r="B2839">
        <v>18.574999999999999</v>
      </c>
      <c r="C2839">
        <v>19.149999999999999</v>
      </c>
      <c r="D2839" s="4">
        <v>-5.3503184713375798E-2</v>
      </c>
      <c r="E2839" s="4">
        <v>-3.8895859473024E-2</v>
      </c>
      <c r="F2839">
        <f t="shared" si="319"/>
        <v>15.414200000000001</v>
      </c>
      <c r="G2839">
        <f t="shared" ca="1" si="320"/>
        <v>13.102488867526931</v>
      </c>
      <c r="H2839" s="14">
        <f t="shared" ca="1" si="321"/>
        <v>11.946633301290396</v>
      </c>
      <c r="I2839" s="13">
        <f t="shared" ca="1" si="322"/>
        <v>1.3672988616958264</v>
      </c>
      <c r="J2839" s="13">
        <f t="shared" ca="1" si="323"/>
        <v>0</v>
      </c>
      <c r="K2839" s="7">
        <f t="shared" ca="1" si="324"/>
        <v>0</v>
      </c>
      <c r="L2839" s="13">
        <f t="shared" ca="1" si="325"/>
        <v>0</v>
      </c>
      <c r="M2839" s="7">
        <f t="shared" ca="1" si="326"/>
        <v>0</v>
      </c>
      <c r="P2839" s="15">
        <v>1.4320908695451793</v>
      </c>
      <c r="Q2839" s="11">
        <v>24.29</v>
      </c>
    </row>
    <row r="2840" spans="1:17" x14ac:dyDescent="0.25">
      <c r="A2840" s="3">
        <v>42046</v>
      </c>
      <c r="B2840">
        <v>18.425000000000001</v>
      </c>
      <c r="C2840">
        <v>19.074999999999999</v>
      </c>
      <c r="D2840" s="4">
        <v>-8.0753701211304704E-3</v>
      </c>
      <c r="E2840" s="4">
        <v>-3.9164490861618396E-3</v>
      </c>
      <c r="F2840">
        <f t="shared" si="319"/>
        <v>15.426700000000002</v>
      </c>
      <c r="G2840">
        <f t="shared" ca="1" si="320"/>
        <v>13.107204449239054</v>
      </c>
      <c r="H2840" s="14">
        <f t="shared" ca="1" si="321"/>
        <v>11.947456673858579</v>
      </c>
      <c r="I2840" s="13">
        <f t="shared" ca="1" si="322"/>
        <v>1.2926517574118035</v>
      </c>
      <c r="J2840" s="13">
        <f t="shared" ca="1" si="323"/>
        <v>0</v>
      </c>
      <c r="K2840" s="7">
        <f t="shared" ca="1" si="324"/>
        <v>0</v>
      </c>
      <c r="L2840" s="13">
        <f t="shared" ca="1" si="325"/>
        <v>0</v>
      </c>
      <c r="M2840" s="7">
        <f t="shared" ca="1" si="326"/>
        <v>0</v>
      </c>
      <c r="P2840" s="15">
        <v>1.4358965491486253</v>
      </c>
      <c r="Q2840" s="11">
        <v>22.01</v>
      </c>
    </row>
    <row r="2841" spans="1:17" x14ac:dyDescent="0.25">
      <c r="A2841" s="3">
        <v>42047</v>
      </c>
      <c r="B2841">
        <v>16.875</v>
      </c>
      <c r="C2841">
        <v>18.225000000000001</v>
      </c>
      <c r="D2841" s="4">
        <v>-8.4124830393487199E-2</v>
      </c>
      <c r="E2841" s="4">
        <v>-4.4560943643512402E-2</v>
      </c>
      <c r="F2841">
        <f t="shared" si="319"/>
        <v>15.433800000000002</v>
      </c>
      <c r="G2841">
        <f t="shared" ca="1" si="320"/>
        <v>13.112599327933944</v>
      </c>
      <c r="H2841" s="14">
        <f t="shared" ca="1" si="321"/>
        <v>11.951998991900917</v>
      </c>
      <c r="I2841" s="13">
        <f t="shared" ca="1" si="322"/>
        <v>0.62088556898323388</v>
      </c>
      <c r="J2841" s="13">
        <f t="shared" ca="1" si="323"/>
        <v>0</v>
      </c>
      <c r="K2841" s="7">
        <f t="shared" ca="1" si="324"/>
        <v>0</v>
      </c>
      <c r="L2841" s="13">
        <f t="shared" ca="1" si="325"/>
        <v>0</v>
      </c>
      <c r="M2841" s="7">
        <f t="shared" ca="1" si="326"/>
        <v>0</v>
      </c>
      <c r="P2841" s="15">
        <v>1.441062400613035</v>
      </c>
      <c r="Q2841" s="11">
        <v>22.774999999999999</v>
      </c>
    </row>
    <row r="2842" spans="1:17" x14ac:dyDescent="0.25">
      <c r="A2842" s="3">
        <v>42048</v>
      </c>
      <c r="B2842">
        <v>16.5</v>
      </c>
      <c r="C2842">
        <v>18.149999999999999</v>
      </c>
      <c r="D2842" s="4">
        <v>-2.2222222222222299E-2</v>
      </c>
      <c r="E2842" s="4">
        <v>-4.1152263374487604E-3</v>
      </c>
      <c r="F2842">
        <f t="shared" si="319"/>
        <v>15.438800000000001</v>
      </c>
      <c r="G2842">
        <f t="shared" ca="1" si="320"/>
        <v>13.116654535133531</v>
      </c>
      <c r="H2842" s="14">
        <f t="shared" ca="1" si="321"/>
        <v>11.955581802700296</v>
      </c>
      <c r="I2842" s="13">
        <f t="shared" ca="1" si="322"/>
        <v>0.45699118167044789</v>
      </c>
      <c r="J2842" s="13">
        <f t="shared" ca="1" si="323"/>
        <v>0</v>
      </c>
      <c r="K2842" s="7">
        <f t="shared" ca="1" si="324"/>
        <v>0</v>
      </c>
      <c r="L2842" s="13">
        <f t="shared" ca="1" si="325"/>
        <v>0</v>
      </c>
      <c r="M2842" s="7">
        <f t="shared" ca="1" si="326"/>
        <v>0</v>
      </c>
      <c r="P2842" s="15">
        <v>1.4432005038272175</v>
      </c>
      <c r="Q2842" s="11">
        <v>51.79</v>
      </c>
    </row>
    <row r="2843" spans="1:17" x14ac:dyDescent="0.25">
      <c r="A2843" s="3">
        <v>42051</v>
      </c>
      <c r="B2843">
        <v>16.5</v>
      </c>
      <c r="C2843">
        <v>18.149999999999999</v>
      </c>
      <c r="D2843" s="4">
        <v>-9.0909090909090801E-2</v>
      </c>
      <c r="E2843" s="4">
        <v>-2.0242914979757099E-2</v>
      </c>
      <c r="F2843">
        <f t="shared" si="319"/>
        <v>15.4384</v>
      </c>
      <c r="G2843">
        <f t="shared" ca="1" si="320"/>
        <v>13.116445986674174</v>
      </c>
      <c r="H2843" s="14">
        <f t="shared" ca="1" si="321"/>
        <v>11.955468980011261</v>
      </c>
      <c r="I2843" s="13">
        <f t="shared" ca="1" si="322"/>
        <v>0.45720113055961392</v>
      </c>
      <c r="J2843" s="13">
        <f t="shared" ca="1" si="323"/>
        <v>0</v>
      </c>
      <c r="K2843" s="7">
        <f t="shared" ca="1" si="324"/>
        <v>0</v>
      </c>
      <c r="L2843" s="13">
        <f t="shared" ca="1" si="325"/>
        <v>0</v>
      </c>
      <c r="M2843" s="7">
        <f t="shared" ca="1" si="326"/>
        <v>0</v>
      </c>
      <c r="P2843" s="15">
        <v>1.4476548537922149</v>
      </c>
      <c r="Q2843" s="11">
        <v>25.54</v>
      </c>
    </row>
    <row r="2844" spans="1:17" x14ac:dyDescent="0.25">
      <c r="A2844" s="3">
        <v>42052</v>
      </c>
      <c r="B2844">
        <v>18.25</v>
      </c>
      <c r="C2844">
        <v>18.725000000000001</v>
      </c>
      <c r="D2844" s="4">
        <v>0.10606060606060599</v>
      </c>
      <c r="E2844" s="4">
        <v>3.1680440771350002E-2</v>
      </c>
      <c r="F2844">
        <f t="shared" si="319"/>
        <v>15.451000000000001</v>
      </c>
      <c r="G2844">
        <f t="shared" ca="1" si="320"/>
        <v>13.122379378258463</v>
      </c>
      <c r="H2844" s="14">
        <f t="shared" ca="1" si="321"/>
        <v>11.958069067387695</v>
      </c>
      <c r="I2844" s="13">
        <f t="shared" ca="1" si="322"/>
        <v>1.2019991465619992</v>
      </c>
      <c r="J2844" s="13">
        <f t="shared" ca="1" si="323"/>
        <v>0</v>
      </c>
      <c r="K2844" s="7">
        <f t="shared" ca="1" si="324"/>
        <v>0</v>
      </c>
      <c r="L2844" s="13">
        <f t="shared" ca="1" si="325"/>
        <v>0</v>
      </c>
      <c r="M2844" s="7">
        <f t="shared" ca="1" si="326"/>
        <v>0</v>
      </c>
      <c r="P2844" s="15">
        <v>1.4491223606485983</v>
      </c>
      <c r="Q2844" s="11">
        <v>22.33</v>
      </c>
    </row>
    <row r="2845" spans="1:17" x14ac:dyDescent="0.25">
      <c r="A2845" s="3">
        <v>42053</v>
      </c>
      <c r="B2845">
        <v>17.875</v>
      </c>
      <c r="C2845">
        <v>18.600000000000001</v>
      </c>
      <c r="D2845" s="4">
        <v>-2.0547945205479399E-2</v>
      </c>
      <c r="E2845" s="4">
        <v>-6.6755674232309402E-3</v>
      </c>
      <c r="F2845">
        <f t="shared" si="319"/>
        <v>15.4619</v>
      </c>
      <c r="G2845">
        <f t="shared" ca="1" si="320"/>
        <v>13.128341367781825</v>
      </c>
      <c r="H2845" s="14">
        <f t="shared" ca="1" si="321"/>
        <v>11.96156205167274</v>
      </c>
      <c r="I2845" s="13">
        <f t="shared" ca="1" si="322"/>
        <v>1.0340858664032013</v>
      </c>
      <c r="J2845" s="13">
        <f t="shared" ca="1" si="323"/>
        <v>0</v>
      </c>
      <c r="K2845" s="7">
        <f t="shared" ca="1" si="324"/>
        <v>0</v>
      </c>
      <c r="L2845" s="13">
        <f t="shared" ca="1" si="325"/>
        <v>0</v>
      </c>
      <c r="M2845" s="7">
        <f t="shared" ca="1" si="326"/>
        <v>0</v>
      </c>
      <c r="P2845" s="15">
        <v>1.4509579331436664</v>
      </c>
      <c r="Q2845" s="11">
        <v>32.1</v>
      </c>
    </row>
    <row r="2846" spans="1:17" x14ac:dyDescent="0.25">
      <c r="A2846" s="3">
        <v>42054</v>
      </c>
      <c r="B2846">
        <v>17.625</v>
      </c>
      <c r="C2846">
        <v>18.524999999999999</v>
      </c>
      <c r="D2846" s="4">
        <v>-1.3986013986014E-2</v>
      </c>
      <c r="E2846" s="4">
        <v>-4.0322580645162399E-3</v>
      </c>
      <c r="F2846">
        <f t="shared" si="319"/>
        <v>15.472199999999999</v>
      </c>
      <c r="G2846">
        <f t="shared" ca="1" si="320"/>
        <v>13.134802481390901</v>
      </c>
      <c r="H2846" s="14">
        <f t="shared" ca="1" si="321"/>
        <v>11.966103722086352</v>
      </c>
      <c r="I2846" s="13">
        <f t="shared" ca="1" si="322"/>
        <v>0.92102433705031739</v>
      </c>
      <c r="J2846" s="13">
        <f t="shared" ca="1" si="323"/>
        <v>0</v>
      </c>
      <c r="K2846" s="7">
        <f t="shared" ca="1" si="324"/>
        <v>0</v>
      </c>
      <c r="L2846" s="13">
        <f t="shared" ca="1" si="325"/>
        <v>0</v>
      </c>
      <c r="M2846" s="7">
        <f t="shared" ca="1" si="326"/>
        <v>0</v>
      </c>
      <c r="P2846" s="15">
        <v>1.4549165582646921</v>
      </c>
      <c r="Q2846" s="11">
        <v>18.675000000000001</v>
      </c>
    </row>
    <row r="2847" spans="1:17" x14ac:dyDescent="0.25">
      <c r="A2847" s="3">
        <v>42055</v>
      </c>
      <c r="B2847">
        <v>16.925000000000001</v>
      </c>
      <c r="C2847">
        <v>17.850000000000001</v>
      </c>
      <c r="D2847" s="4">
        <v>-3.97163120567375E-2</v>
      </c>
      <c r="E2847" s="4">
        <v>-3.6437246963562701E-2</v>
      </c>
      <c r="F2847">
        <f t="shared" si="319"/>
        <v>15.4779</v>
      </c>
      <c r="G2847">
        <f t="shared" ca="1" si="320"/>
        <v>13.138704820028911</v>
      </c>
      <c r="H2847" s="14">
        <f t="shared" ca="1" si="321"/>
        <v>11.969107230043367</v>
      </c>
      <c r="I2847" s="13">
        <f t="shared" ca="1" si="322"/>
        <v>0.6186315756763342</v>
      </c>
      <c r="J2847" s="13">
        <f t="shared" ca="1" si="323"/>
        <v>0</v>
      </c>
      <c r="K2847" s="7">
        <f t="shared" ca="1" si="324"/>
        <v>0</v>
      </c>
      <c r="L2847" s="13">
        <f t="shared" ca="1" si="325"/>
        <v>0</v>
      </c>
      <c r="M2847" s="7">
        <f t="shared" ca="1" si="326"/>
        <v>0</v>
      </c>
      <c r="P2847" s="15">
        <v>1.4564214870053513</v>
      </c>
      <c r="Q2847" s="11">
        <v>24.48</v>
      </c>
    </row>
    <row r="2848" spans="1:17" x14ac:dyDescent="0.25">
      <c r="A2848" s="3">
        <v>42058</v>
      </c>
      <c r="B2848">
        <v>17.024999999999999</v>
      </c>
      <c r="C2848">
        <v>17.975000000000001</v>
      </c>
      <c r="D2848" s="4">
        <v>5.9084194977843101E-3</v>
      </c>
      <c r="E2848" s="4">
        <v>7.0028011204481501E-3</v>
      </c>
      <c r="F2848">
        <f t="shared" si="319"/>
        <v>15.484800000000002</v>
      </c>
      <c r="G2848">
        <f t="shared" ca="1" si="320"/>
        <v>13.143596471897427</v>
      </c>
      <c r="H2848" s="14">
        <f t="shared" ca="1" si="321"/>
        <v>11.972994707846137</v>
      </c>
      <c r="I2848" s="13">
        <f t="shared" ca="1" si="322"/>
        <v>0.6578667687419083</v>
      </c>
      <c r="J2848" s="13">
        <f t="shared" ca="1" si="323"/>
        <v>0</v>
      </c>
      <c r="K2848" s="7">
        <f t="shared" ca="1" si="324"/>
        <v>0</v>
      </c>
      <c r="L2848" s="13">
        <f t="shared" ca="1" si="325"/>
        <v>0</v>
      </c>
      <c r="M2848" s="7">
        <f t="shared" ca="1" si="326"/>
        <v>0</v>
      </c>
      <c r="P2848" s="15">
        <v>1.4590199898619005</v>
      </c>
      <c r="Q2848" s="11">
        <v>34.5</v>
      </c>
    </row>
    <row r="2849" spans="1:17" x14ac:dyDescent="0.25">
      <c r="A2849" s="3">
        <v>42059</v>
      </c>
      <c r="B2849">
        <v>16.125</v>
      </c>
      <c r="C2849">
        <v>17.324999999999999</v>
      </c>
      <c r="D2849" s="4">
        <v>-5.2863436123347998E-2</v>
      </c>
      <c r="E2849" s="4">
        <v>-3.61613351877609E-2</v>
      </c>
      <c r="F2849">
        <f t="shared" si="319"/>
        <v>15.4871</v>
      </c>
      <c r="G2849">
        <f t="shared" ca="1" si="320"/>
        <v>13.145551134398435</v>
      </c>
      <c r="H2849" s="14">
        <f t="shared" ca="1" si="321"/>
        <v>11.974776701597653</v>
      </c>
      <c r="I2849" s="13">
        <f t="shared" ca="1" si="322"/>
        <v>0.2724265162137105</v>
      </c>
      <c r="J2849" s="13">
        <f t="shared" ca="1" si="323"/>
        <v>0</v>
      </c>
      <c r="K2849" s="7">
        <f t="shared" ca="1" si="324"/>
        <v>0</v>
      </c>
      <c r="L2849" s="13">
        <f t="shared" ca="1" si="325"/>
        <v>0</v>
      </c>
      <c r="M2849" s="7">
        <f t="shared" ca="1" si="326"/>
        <v>0</v>
      </c>
      <c r="P2849" s="15">
        <v>1.475891105744733</v>
      </c>
      <c r="Q2849" s="11">
        <v>30.4</v>
      </c>
    </row>
    <row r="2850" spans="1:17" x14ac:dyDescent="0.25">
      <c r="A2850" s="3">
        <v>42060</v>
      </c>
      <c r="B2850">
        <v>16.425000000000001</v>
      </c>
      <c r="C2850">
        <v>17.675000000000001</v>
      </c>
      <c r="D2850" s="4">
        <v>1.86046511627906E-2</v>
      </c>
      <c r="E2850" s="4">
        <v>2.0202020202020301E-2</v>
      </c>
      <c r="F2850">
        <f t="shared" si="319"/>
        <v>15.4916</v>
      </c>
      <c r="G2850">
        <f t="shared" ca="1" si="320"/>
        <v>13.149334122692315</v>
      </c>
      <c r="H2850" s="14">
        <f t="shared" ca="1" si="321"/>
        <v>11.978201184038472</v>
      </c>
      <c r="I2850" s="13">
        <f t="shared" ca="1" si="322"/>
        <v>0.39850300900634572</v>
      </c>
      <c r="J2850" s="13">
        <f t="shared" ca="1" si="323"/>
        <v>0</v>
      </c>
      <c r="K2850" s="7">
        <f t="shared" ca="1" si="324"/>
        <v>0</v>
      </c>
      <c r="L2850" s="13">
        <f t="shared" ca="1" si="325"/>
        <v>0</v>
      </c>
      <c r="M2850" s="7">
        <f t="shared" ca="1" si="326"/>
        <v>0</v>
      </c>
      <c r="P2850" s="15">
        <v>1.4774579188951389</v>
      </c>
      <c r="Q2850" s="11">
        <v>17.824999999999999</v>
      </c>
    </row>
    <row r="2851" spans="1:17" x14ac:dyDescent="0.25">
      <c r="A2851" s="3">
        <v>42061</v>
      </c>
      <c r="B2851">
        <v>16.024999999999999</v>
      </c>
      <c r="C2851">
        <v>17.475000000000001</v>
      </c>
      <c r="D2851" s="4">
        <v>-2.4353120243531302E-2</v>
      </c>
      <c r="E2851" s="4">
        <v>-1.13154172560113E-2</v>
      </c>
      <c r="F2851">
        <f t="shared" si="319"/>
        <v>15.4893</v>
      </c>
      <c r="G2851">
        <f t="shared" ca="1" si="320"/>
        <v>13.147841478052625</v>
      </c>
      <c r="H2851" s="14">
        <f t="shared" ca="1" si="321"/>
        <v>11.977112217078936</v>
      </c>
      <c r="I2851" s="13">
        <f t="shared" ca="1" si="322"/>
        <v>0.2287890197407641</v>
      </c>
      <c r="J2851" s="13">
        <f t="shared" ca="1" si="323"/>
        <v>0</v>
      </c>
      <c r="K2851" s="7">
        <f t="shared" ca="1" si="324"/>
        <v>0</v>
      </c>
      <c r="L2851" s="13">
        <f t="shared" ca="1" si="325"/>
        <v>0</v>
      </c>
      <c r="M2851" s="7">
        <f t="shared" ca="1" si="326"/>
        <v>0</v>
      </c>
      <c r="P2851" s="15">
        <v>1.4791038756340442</v>
      </c>
      <c r="Q2851" s="11">
        <v>30.4</v>
      </c>
    </row>
    <row r="2852" spans="1:17" x14ac:dyDescent="0.25">
      <c r="A2852" s="3">
        <v>42062</v>
      </c>
      <c r="B2852">
        <v>15.824999999999999</v>
      </c>
      <c r="C2852">
        <v>17.375</v>
      </c>
      <c r="D2852" s="4">
        <v>-1.24804992199687E-2</v>
      </c>
      <c r="E2852" s="4">
        <v>-5.7224606580830199E-3</v>
      </c>
      <c r="F2852">
        <f t="shared" si="319"/>
        <v>15.4842</v>
      </c>
      <c r="G2852">
        <f t="shared" ca="1" si="320"/>
        <v>13.144867753396278</v>
      </c>
      <c r="H2852" s="14">
        <f t="shared" ca="1" si="321"/>
        <v>11.975201630094418</v>
      </c>
      <c r="I2852" s="13">
        <f t="shared" ca="1" si="322"/>
        <v>0.14568259831188088</v>
      </c>
      <c r="J2852" s="13">
        <f t="shared" ca="1" si="323"/>
        <v>0</v>
      </c>
      <c r="K2852" s="7">
        <f t="shared" ca="1" si="324"/>
        <v>0</v>
      </c>
      <c r="L2852" s="13">
        <f t="shared" ca="1" si="325"/>
        <v>0</v>
      </c>
      <c r="M2852" s="7">
        <f t="shared" ca="1" si="326"/>
        <v>0</v>
      </c>
      <c r="P2852" s="15">
        <v>1.4797563111532039</v>
      </c>
      <c r="Q2852" s="11">
        <v>18.375</v>
      </c>
    </row>
    <row r="2853" spans="1:17" x14ac:dyDescent="0.25">
      <c r="A2853" s="3">
        <v>42065</v>
      </c>
      <c r="B2853">
        <v>15.324999999999999</v>
      </c>
      <c r="C2853">
        <v>16.975000000000001</v>
      </c>
      <c r="D2853" s="4">
        <v>-3.15955766192733E-2</v>
      </c>
      <c r="E2853" s="4">
        <v>-2.3021582733812801E-2</v>
      </c>
      <c r="F2853">
        <f t="shared" si="319"/>
        <v>15.4809</v>
      </c>
      <c r="G2853">
        <f t="shared" ca="1" si="320"/>
        <v>13.141927428549028</v>
      </c>
      <c r="H2853" s="14">
        <f t="shared" ca="1" si="321"/>
        <v>11.972441142823543</v>
      </c>
      <c r="I2853" s="13">
        <f t="shared" ca="1" si="322"/>
        <v>-6.6653197178489762E-2</v>
      </c>
      <c r="J2853" s="13">
        <f t="shared" ca="1" si="323"/>
        <v>0</v>
      </c>
      <c r="K2853" s="7">
        <f t="shared" ca="1" si="324"/>
        <v>0</v>
      </c>
      <c r="L2853" s="13">
        <f t="shared" ca="1" si="325"/>
        <v>0</v>
      </c>
      <c r="M2853" s="7">
        <f t="shared" ca="1" si="326"/>
        <v>0</v>
      </c>
      <c r="P2853" s="15">
        <v>1.4803275529993452</v>
      </c>
      <c r="Q2853" s="11">
        <v>26.43</v>
      </c>
    </row>
    <row r="2854" spans="1:17" x14ac:dyDescent="0.25">
      <c r="A2854" s="3">
        <v>42066</v>
      </c>
      <c r="B2854">
        <v>15.775</v>
      </c>
      <c r="C2854">
        <v>17.324999999999999</v>
      </c>
      <c r="D2854" s="4">
        <v>2.93637846655792E-2</v>
      </c>
      <c r="E2854" s="4">
        <v>2.06185567010309E-2</v>
      </c>
      <c r="F2854">
        <f t="shared" si="319"/>
        <v>15.481599999999998</v>
      </c>
      <c r="G2854">
        <f t="shared" ca="1" si="320"/>
        <v>13.14256570354344</v>
      </c>
      <c r="H2854" s="14">
        <f t="shared" ca="1" si="321"/>
        <v>11.973048555315161</v>
      </c>
      <c r="I2854" s="13">
        <f t="shared" ca="1" si="322"/>
        <v>0.12543638220460401</v>
      </c>
      <c r="J2854" s="13">
        <f t="shared" ca="1" si="323"/>
        <v>0</v>
      </c>
      <c r="K2854" s="7">
        <f t="shared" ca="1" si="324"/>
        <v>0</v>
      </c>
      <c r="L2854" s="13">
        <f t="shared" ca="1" si="325"/>
        <v>0</v>
      </c>
      <c r="M2854" s="7">
        <f t="shared" ca="1" si="326"/>
        <v>0</v>
      </c>
      <c r="P2854" s="15">
        <v>1.4820138541774794</v>
      </c>
      <c r="Q2854" s="11">
        <v>17.399999999999999</v>
      </c>
    </row>
    <row r="2855" spans="1:17" x14ac:dyDescent="0.25">
      <c r="A2855" s="3">
        <v>42067</v>
      </c>
      <c r="B2855">
        <v>15.725</v>
      </c>
      <c r="C2855">
        <v>17.324999999999999</v>
      </c>
      <c r="D2855" s="4">
        <v>-3.16957210776547E-3</v>
      </c>
      <c r="E2855" s="4">
        <v>0</v>
      </c>
      <c r="F2855">
        <f t="shared" si="319"/>
        <v>15.480499999999997</v>
      </c>
      <c r="G2855">
        <f t="shared" ca="1" si="320"/>
        <v>13.141645098557834</v>
      </c>
      <c r="H2855" s="14">
        <f t="shared" ca="1" si="321"/>
        <v>11.972217647836754</v>
      </c>
      <c r="I2855" s="13">
        <f t="shared" ca="1" si="322"/>
        <v>0.10453833619573445</v>
      </c>
      <c r="J2855" s="13">
        <f t="shared" ca="1" si="323"/>
        <v>0</v>
      </c>
      <c r="K2855" s="7">
        <f t="shared" ca="1" si="324"/>
        <v>0</v>
      </c>
      <c r="L2855" s="13">
        <f t="shared" ca="1" si="325"/>
        <v>0</v>
      </c>
      <c r="M2855" s="7">
        <f t="shared" ca="1" si="326"/>
        <v>0</v>
      </c>
      <c r="P2855" s="15">
        <v>1.4837109125101069</v>
      </c>
      <c r="Q2855" s="11">
        <v>17.649999999999999</v>
      </c>
    </row>
    <row r="2856" spans="1:17" x14ac:dyDescent="0.25">
      <c r="A2856" s="3">
        <v>42068</v>
      </c>
      <c r="B2856">
        <v>15.324999999999999</v>
      </c>
      <c r="C2856">
        <v>17.074999999999999</v>
      </c>
      <c r="D2856" s="4">
        <v>-2.54372019077902E-2</v>
      </c>
      <c r="E2856" s="4">
        <v>-1.4430014430014499E-2</v>
      </c>
      <c r="F2856">
        <f t="shared" si="319"/>
        <v>15.478799999999998</v>
      </c>
      <c r="G2856">
        <f t="shared" ca="1" si="320"/>
        <v>13.139987147290309</v>
      </c>
      <c r="H2856" s="14">
        <f t="shared" ca="1" si="321"/>
        <v>11.970580720935466</v>
      </c>
      <c r="I2856" s="13">
        <f t="shared" ca="1" si="322"/>
        <v>-6.5759857537044858E-2</v>
      </c>
      <c r="J2856" s="13">
        <f t="shared" ca="1" si="323"/>
        <v>0</v>
      </c>
      <c r="K2856" s="7">
        <f t="shared" ca="1" si="324"/>
        <v>0</v>
      </c>
      <c r="L2856" s="13">
        <f t="shared" ca="1" si="325"/>
        <v>0</v>
      </c>
      <c r="M2856" s="7">
        <f t="shared" ca="1" si="326"/>
        <v>0</v>
      </c>
      <c r="P2856" s="15">
        <v>1.4845872615029447</v>
      </c>
      <c r="Q2856" s="11">
        <v>50.31</v>
      </c>
    </row>
    <row r="2857" spans="1:17" x14ac:dyDescent="0.25">
      <c r="A2857" s="3">
        <v>42069</v>
      </c>
      <c r="B2857">
        <v>16.225000000000001</v>
      </c>
      <c r="C2857">
        <v>17.774999999999999</v>
      </c>
      <c r="D2857" s="4">
        <v>5.87275693311584E-2</v>
      </c>
      <c r="E2857" s="4">
        <v>4.0995607613469903E-2</v>
      </c>
      <c r="F2857">
        <f t="shared" si="319"/>
        <v>15.479699999999999</v>
      </c>
      <c r="G2857">
        <f t="shared" ca="1" si="320"/>
        <v>13.140643478664956</v>
      </c>
      <c r="H2857" s="14">
        <f t="shared" ca="1" si="321"/>
        <v>11.971115217997433</v>
      </c>
      <c r="I2857" s="13">
        <f t="shared" ca="1" si="322"/>
        <v>0.31863274495590788</v>
      </c>
      <c r="J2857" s="13">
        <f t="shared" ca="1" si="323"/>
        <v>0</v>
      </c>
      <c r="K2857" s="7">
        <f t="shared" ca="1" si="324"/>
        <v>0</v>
      </c>
      <c r="L2857" s="13">
        <f t="shared" ca="1" si="325"/>
        <v>0</v>
      </c>
      <c r="M2857" s="7">
        <f t="shared" ca="1" si="326"/>
        <v>0</v>
      </c>
      <c r="P2857" s="15">
        <v>1.4857674004859893</v>
      </c>
      <c r="Q2857" s="11">
        <v>32.25</v>
      </c>
    </row>
    <row r="2858" spans="1:17" x14ac:dyDescent="0.25">
      <c r="A2858" s="3">
        <v>42072</v>
      </c>
      <c r="B2858">
        <v>15.824999999999999</v>
      </c>
      <c r="C2858">
        <v>17.574999999999999</v>
      </c>
      <c r="D2858" s="4">
        <v>-2.46533127889061E-2</v>
      </c>
      <c r="E2858" s="4">
        <v>-1.1251758087201099E-2</v>
      </c>
      <c r="F2858">
        <f t="shared" si="319"/>
        <v>15.479199999999997</v>
      </c>
      <c r="G2858">
        <f t="shared" ca="1" si="320"/>
        <v>13.140230705631206</v>
      </c>
      <c r="H2858" s="14">
        <f t="shared" ca="1" si="321"/>
        <v>11.97074605844681</v>
      </c>
      <c r="I2858" s="13">
        <f t="shared" ca="1" si="322"/>
        <v>0.14784289850770443</v>
      </c>
      <c r="J2858" s="13">
        <f t="shared" ca="1" si="323"/>
        <v>0</v>
      </c>
      <c r="K2858" s="7">
        <f t="shared" ca="1" si="324"/>
        <v>0</v>
      </c>
      <c r="L2858" s="13">
        <f t="shared" ca="1" si="325"/>
        <v>0</v>
      </c>
      <c r="M2858" s="7">
        <f t="shared" ca="1" si="326"/>
        <v>0</v>
      </c>
      <c r="P2858" s="15">
        <v>1.4859544633553776</v>
      </c>
      <c r="Q2858" s="11">
        <v>26.4</v>
      </c>
    </row>
    <row r="2859" spans="1:17" x14ac:dyDescent="0.25">
      <c r="A2859" s="3">
        <v>42073</v>
      </c>
      <c r="B2859">
        <v>16.925000000000001</v>
      </c>
      <c r="C2859">
        <v>18.375</v>
      </c>
      <c r="D2859" s="4">
        <v>6.9510268562401403E-2</v>
      </c>
      <c r="E2859" s="4">
        <v>4.5519203413940203E-2</v>
      </c>
      <c r="F2859">
        <f t="shared" si="319"/>
        <v>15.484099999999996</v>
      </c>
      <c r="G2859">
        <f t="shared" ca="1" si="320"/>
        <v>13.143390772009459</v>
      </c>
      <c r="H2859" s="14">
        <f t="shared" ca="1" si="321"/>
        <v>11.973036158014189</v>
      </c>
      <c r="I2859" s="13">
        <f t="shared" ca="1" si="322"/>
        <v>0.61558265450894756</v>
      </c>
      <c r="J2859" s="13">
        <f t="shared" ca="1" si="323"/>
        <v>0</v>
      </c>
      <c r="K2859" s="7">
        <f t="shared" ca="1" si="324"/>
        <v>0</v>
      </c>
      <c r="L2859" s="13">
        <f t="shared" ca="1" si="325"/>
        <v>0</v>
      </c>
      <c r="M2859" s="7">
        <f t="shared" ca="1" si="326"/>
        <v>0</v>
      </c>
      <c r="P2859" s="15">
        <v>1.4892729048853897</v>
      </c>
      <c r="Q2859" s="11">
        <v>22.074999999999999</v>
      </c>
    </row>
    <row r="2860" spans="1:17" x14ac:dyDescent="0.25">
      <c r="A2860" s="3">
        <v>42074</v>
      </c>
      <c r="B2860">
        <v>17.225000000000001</v>
      </c>
      <c r="C2860">
        <v>18.524999999999999</v>
      </c>
      <c r="D2860" s="4">
        <v>1.7725258493353199E-2</v>
      </c>
      <c r="E2860" s="4">
        <v>8.16326530612233E-3</v>
      </c>
      <c r="F2860">
        <f t="shared" si="319"/>
        <v>15.488799999999996</v>
      </c>
      <c r="G2860">
        <f t="shared" ca="1" si="320"/>
        <v>13.145780674428803</v>
      </c>
      <c r="H2860" s="14">
        <f t="shared" ca="1" si="321"/>
        <v>11.974271011643205</v>
      </c>
      <c r="I2860" s="13">
        <f t="shared" ca="1" si="322"/>
        <v>0.74100967971177334</v>
      </c>
      <c r="J2860" s="13">
        <f t="shared" ca="1" si="323"/>
        <v>0</v>
      </c>
      <c r="K2860" s="7">
        <f t="shared" ca="1" si="324"/>
        <v>0</v>
      </c>
      <c r="L2860" s="13">
        <f t="shared" ca="1" si="325"/>
        <v>0</v>
      </c>
      <c r="M2860" s="7">
        <f t="shared" ca="1" si="326"/>
        <v>0</v>
      </c>
      <c r="P2860" s="15">
        <v>1.4972928952133879</v>
      </c>
      <c r="Q2860" s="11">
        <v>19</v>
      </c>
    </row>
    <row r="2861" spans="1:17" x14ac:dyDescent="0.25">
      <c r="A2861" s="3">
        <v>42075</v>
      </c>
      <c r="B2861">
        <v>15.875</v>
      </c>
      <c r="C2861">
        <v>17.425000000000001</v>
      </c>
      <c r="D2861" s="4">
        <v>-7.8374455732946297E-2</v>
      </c>
      <c r="E2861" s="4">
        <v>-5.9379217273954003E-2</v>
      </c>
      <c r="F2861">
        <f t="shared" si="319"/>
        <v>15.489299999999998</v>
      </c>
      <c r="G2861">
        <f t="shared" ca="1" si="320"/>
        <v>13.146211651260231</v>
      </c>
      <c r="H2861" s="14">
        <f t="shared" ca="1" si="321"/>
        <v>11.974667476890346</v>
      </c>
      <c r="I2861" s="13">
        <f t="shared" ca="1" si="322"/>
        <v>0.16461180399256001</v>
      </c>
      <c r="J2861" s="13">
        <f t="shared" ca="1" si="323"/>
        <v>0</v>
      </c>
      <c r="K2861" s="7">
        <f t="shared" ca="1" si="324"/>
        <v>0</v>
      </c>
      <c r="L2861" s="13">
        <f t="shared" ca="1" si="325"/>
        <v>0</v>
      </c>
      <c r="M2861" s="7">
        <f t="shared" ca="1" si="326"/>
        <v>0</v>
      </c>
      <c r="P2861" s="15">
        <v>1.4980967579623938</v>
      </c>
      <c r="Q2861" s="11">
        <v>15.17</v>
      </c>
    </row>
    <row r="2862" spans="1:17" x14ac:dyDescent="0.25">
      <c r="A2862" s="3">
        <v>42076</v>
      </c>
      <c r="B2862">
        <v>16.425000000000001</v>
      </c>
      <c r="C2862">
        <v>17.875</v>
      </c>
      <c r="D2862" s="4">
        <v>3.4645669291338603E-2</v>
      </c>
      <c r="E2862" s="4">
        <v>2.58249641319943E-2</v>
      </c>
      <c r="F2862">
        <f t="shared" si="319"/>
        <v>15.492599999999996</v>
      </c>
      <c r="G2862">
        <f t="shared" ca="1" si="320"/>
        <v>13.148777216596764</v>
      </c>
      <c r="H2862" s="14">
        <f t="shared" ca="1" si="321"/>
        <v>11.97686582489515</v>
      </c>
      <c r="I2862" s="13">
        <f t="shared" ca="1" si="322"/>
        <v>0.39781164625687265</v>
      </c>
      <c r="J2862" s="13">
        <f t="shared" ca="1" si="323"/>
        <v>0</v>
      </c>
      <c r="K2862" s="7">
        <f t="shared" ca="1" si="324"/>
        <v>0</v>
      </c>
      <c r="L2862" s="13">
        <f t="shared" ca="1" si="325"/>
        <v>0</v>
      </c>
      <c r="M2862" s="7">
        <f t="shared" ca="1" si="326"/>
        <v>0</v>
      </c>
      <c r="P2862" s="15">
        <v>1.5032427830604778</v>
      </c>
      <c r="Q2862" s="11">
        <v>15.81</v>
      </c>
    </row>
    <row r="2863" spans="1:17" x14ac:dyDescent="0.25">
      <c r="A2863" s="3">
        <v>42079</v>
      </c>
      <c r="B2863">
        <v>17.475000000000001</v>
      </c>
      <c r="C2863">
        <v>18.024999999999999</v>
      </c>
      <c r="D2863" s="4">
        <v>-2.2377622377622301E-2</v>
      </c>
      <c r="E2863" s="4">
        <v>-1.3679890560875501E-2</v>
      </c>
      <c r="F2863">
        <f t="shared" si="319"/>
        <v>15.501899999999997</v>
      </c>
      <c r="G2863">
        <f t="shared" ca="1" si="320"/>
        <v>13.15484463422781</v>
      </c>
      <c r="H2863" s="14">
        <f t="shared" ca="1" si="321"/>
        <v>11.981316951341716</v>
      </c>
      <c r="I2863" s="13">
        <f t="shared" ca="1" si="322"/>
        <v>0.84067041143311461</v>
      </c>
      <c r="J2863" s="13">
        <f t="shared" ca="1" si="323"/>
        <v>0</v>
      </c>
      <c r="K2863" s="7">
        <f t="shared" ca="1" si="324"/>
        <v>0</v>
      </c>
      <c r="L2863" s="13">
        <f t="shared" ca="1" si="325"/>
        <v>0</v>
      </c>
      <c r="M2863" s="7">
        <f t="shared" ca="1" si="326"/>
        <v>0</v>
      </c>
      <c r="P2863" s="15">
        <v>1.5038630108208464</v>
      </c>
      <c r="Q2863" s="11">
        <v>15.99</v>
      </c>
    </row>
    <row r="2864" spans="1:17" x14ac:dyDescent="0.25">
      <c r="A2864" s="3">
        <v>42080</v>
      </c>
      <c r="B2864">
        <v>17.375</v>
      </c>
      <c r="C2864">
        <v>17.925000000000001</v>
      </c>
      <c r="D2864" s="4">
        <v>-5.7224606580830199E-3</v>
      </c>
      <c r="E2864" s="4">
        <v>-5.5478502080442702E-3</v>
      </c>
      <c r="F2864">
        <f t="shared" si="319"/>
        <v>15.513399999999995</v>
      </c>
      <c r="G2864">
        <f t="shared" ca="1" si="320"/>
        <v>13.164239418004788</v>
      </c>
      <c r="H2864" s="14">
        <f t="shared" ca="1" si="321"/>
        <v>11.989659127007187</v>
      </c>
      <c r="I2864" s="13">
        <f t="shared" ca="1" si="322"/>
        <v>0.79245327640347885</v>
      </c>
      <c r="J2864" s="13">
        <f t="shared" ca="1" si="323"/>
        <v>0</v>
      </c>
      <c r="K2864" s="7">
        <f t="shared" ca="1" si="324"/>
        <v>0</v>
      </c>
      <c r="L2864" s="13">
        <f t="shared" ca="1" si="325"/>
        <v>0</v>
      </c>
      <c r="M2864" s="7">
        <f t="shared" ca="1" si="326"/>
        <v>0</v>
      </c>
      <c r="P2864" s="15">
        <v>1.5074980160067262</v>
      </c>
      <c r="Q2864" s="11">
        <v>17.3</v>
      </c>
    </row>
    <row r="2865" spans="1:17" x14ac:dyDescent="0.25">
      <c r="A2865" s="3">
        <v>42081</v>
      </c>
      <c r="B2865">
        <v>16.524999999999999</v>
      </c>
      <c r="C2865">
        <v>17.475000000000001</v>
      </c>
      <c r="D2865" s="4">
        <v>-4.8920863309352601E-2</v>
      </c>
      <c r="E2865" s="4">
        <v>-2.5104602510460199E-2</v>
      </c>
      <c r="F2865">
        <f t="shared" si="319"/>
        <v>15.521099999999997</v>
      </c>
      <c r="G2865">
        <f t="shared" ca="1" si="320"/>
        <v>13.17179110374985</v>
      </c>
      <c r="H2865" s="14">
        <f t="shared" ca="1" si="321"/>
        <v>11.997136655624779</v>
      </c>
      <c r="I2865" s="13">
        <f t="shared" ca="1" si="322"/>
        <v>0.42731715765533362</v>
      </c>
      <c r="J2865" s="13">
        <f t="shared" ca="1" si="323"/>
        <v>0</v>
      </c>
      <c r="K2865" s="7">
        <f t="shared" ca="1" si="324"/>
        <v>0</v>
      </c>
      <c r="L2865" s="13">
        <f t="shared" ca="1" si="325"/>
        <v>0</v>
      </c>
      <c r="M2865" s="7">
        <f t="shared" ca="1" si="326"/>
        <v>0</v>
      </c>
      <c r="P2865" s="15">
        <v>1.5102444550636753</v>
      </c>
      <c r="Q2865" s="11">
        <v>16.25</v>
      </c>
    </row>
    <row r="2866" spans="1:17" x14ac:dyDescent="0.25">
      <c r="A2866" s="3">
        <v>42082</v>
      </c>
      <c r="B2866">
        <v>16.524999999999999</v>
      </c>
      <c r="C2866">
        <v>17.675000000000001</v>
      </c>
      <c r="D2866" s="4">
        <v>0</v>
      </c>
      <c r="E2866" s="4">
        <v>1.14449213161658E-2</v>
      </c>
      <c r="F2866">
        <f t="shared" si="319"/>
        <v>15.529399999999995</v>
      </c>
      <c r="G2866">
        <f t="shared" ca="1" si="320"/>
        <v>13.180224476544989</v>
      </c>
      <c r="H2866" s="14">
        <f t="shared" ca="1" si="321"/>
        <v>12.005636714817484</v>
      </c>
      <c r="I2866" s="13">
        <f t="shared" ca="1" si="322"/>
        <v>0.42380826381833858</v>
      </c>
      <c r="J2866" s="13">
        <f t="shared" ca="1" si="323"/>
        <v>0</v>
      </c>
      <c r="K2866" s="7">
        <f t="shared" ca="1" si="324"/>
        <v>0</v>
      </c>
      <c r="L2866" s="13">
        <f t="shared" ca="1" si="325"/>
        <v>0</v>
      </c>
      <c r="M2866" s="7">
        <f t="shared" ca="1" si="326"/>
        <v>0</v>
      </c>
      <c r="P2866" s="15">
        <v>1.5125043342045512</v>
      </c>
      <c r="Q2866" s="11">
        <v>23.074999999999999</v>
      </c>
    </row>
    <row r="2867" spans="1:17" x14ac:dyDescent="0.25">
      <c r="A2867" s="3">
        <v>42083</v>
      </c>
      <c r="B2867">
        <v>16.175000000000001</v>
      </c>
      <c r="C2867">
        <v>17.625</v>
      </c>
      <c r="D2867" s="4">
        <v>-2.1180030257186001E-2</v>
      </c>
      <c r="E2867" s="4">
        <v>-2.8288543140028198E-3</v>
      </c>
      <c r="F2867">
        <f t="shared" si="319"/>
        <v>15.534699999999997</v>
      </c>
      <c r="G2867">
        <f t="shared" ca="1" si="320"/>
        <v>13.185568583922977</v>
      </c>
      <c r="H2867" s="14">
        <f t="shared" ca="1" si="321"/>
        <v>12.011002875884467</v>
      </c>
      <c r="I2867" s="13">
        <f t="shared" ca="1" si="322"/>
        <v>0.27256882932044962</v>
      </c>
      <c r="J2867" s="13">
        <f t="shared" ca="1" si="323"/>
        <v>0</v>
      </c>
      <c r="K2867" s="7">
        <f t="shared" ca="1" si="324"/>
        <v>0</v>
      </c>
      <c r="L2867" s="13">
        <f t="shared" ca="1" si="325"/>
        <v>0</v>
      </c>
      <c r="M2867" s="7">
        <f t="shared" ca="1" si="326"/>
        <v>0</v>
      </c>
      <c r="P2867" s="15">
        <v>1.5125375852156595</v>
      </c>
      <c r="Q2867" s="11">
        <v>30.1</v>
      </c>
    </row>
    <row r="2868" spans="1:17" x14ac:dyDescent="0.25">
      <c r="A2868" s="3">
        <v>42086</v>
      </c>
      <c r="B2868">
        <v>16.074999999999999</v>
      </c>
      <c r="C2868">
        <v>17.625</v>
      </c>
      <c r="D2868" s="4">
        <v>-6.1823802163834003E-3</v>
      </c>
      <c r="E2868" s="4">
        <v>0</v>
      </c>
      <c r="F2868">
        <f t="shared" si="319"/>
        <v>15.536999999999999</v>
      </c>
      <c r="G2868">
        <f t="shared" ca="1" si="320"/>
        <v>13.187622210030918</v>
      </c>
      <c r="H2868" s="14">
        <f t="shared" ca="1" si="321"/>
        <v>12.012933315046379</v>
      </c>
      <c r="I2868" s="13">
        <f t="shared" ca="1" si="322"/>
        <v>0.22899680174770051</v>
      </c>
      <c r="J2868" s="13">
        <f t="shared" ca="1" si="323"/>
        <v>0</v>
      </c>
      <c r="K2868" s="7">
        <f t="shared" ca="1" si="324"/>
        <v>0</v>
      </c>
      <c r="L2868" s="13">
        <f t="shared" ca="1" si="325"/>
        <v>0</v>
      </c>
      <c r="M2868" s="7">
        <f t="shared" ca="1" si="326"/>
        <v>0</v>
      </c>
      <c r="P2868" s="15">
        <v>1.5163711330662011</v>
      </c>
      <c r="Q2868" s="11">
        <v>23.824999999999999</v>
      </c>
    </row>
    <row r="2869" spans="1:17" x14ac:dyDescent="0.25">
      <c r="A2869" s="3">
        <v>42087</v>
      </c>
      <c r="B2869">
        <v>15.875</v>
      </c>
      <c r="C2869">
        <v>17.574999999999999</v>
      </c>
      <c r="D2869" s="4">
        <v>-1.2441679626749601E-2</v>
      </c>
      <c r="E2869" s="4">
        <v>-2.8368794326241202E-3</v>
      </c>
      <c r="F2869">
        <f t="shared" si="319"/>
        <v>15.539899999999996</v>
      </c>
      <c r="G2869">
        <f t="shared" ca="1" si="320"/>
        <v>13.190554242134613</v>
      </c>
      <c r="H2869" s="14">
        <f t="shared" ca="1" si="321"/>
        <v>12.015881363201922</v>
      </c>
      <c r="I2869" s="13">
        <f t="shared" ca="1" si="322"/>
        <v>0.14263545452095408</v>
      </c>
      <c r="J2869" s="13">
        <f t="shared" ca="1" si="323"/>
        <v>0</v>
      </c>
      <c r="K2869" s="7">
        <f t="shared" ca="1" si="324"/>
        <v>0</v>
      </c>
      <c r="L2869" s="13">
        <f t="shared" ca="1" si="325"/>
        <v>0</v>
      </c>
      <c r="M2869" s="7">
        <f t="shared" ca="1" si="326"/>
        <v>0</v>
      </c>
      <c r="P2869" s="15">
        <v>1.5183743611757499</v>
      </c>
      <c r="Q2869" s="11">
        <v>30.65</v>
      </c>
    </row>
    <row r="2870" spans="1:17" x14ac:dyDescent="0.25">
      <c r="A2870" s="3">
        <v>42088</v>
      </c>
      <c r="B2870">
        <v>16.574999999999999</v>
      </c>
      <c r="C2870">
        <v>18.074999999999999</v>
      </c>
      <c r="D2870" s="4">
        <v>4.4094488188976398E-2</v>
      </c>
      <c r="E2870" s="4">
        <v>2.8449502133712602E-2</v>
      </c>
      <c r="F2870">
        <f t="shared" si="319"/>
        <v>15.548199999999996</v>
      </c>
      <c r="G2870">
        <f t="shared" ca="1" si="320"/>
        <v>13.19887738273346</v>
      </c>
      <c r="H2870" s="14">
        <f t="shared" ca="1" si="321"/>
        <v>12.024216074100194</v>
      </c>
      <c r="I2870" s="13">
        <f t="shared" ca="1" si="322"/>
        <v>0.43706215249172442</v>
      </c>
      <c r="J2870" s="13">
        <f t="shared" ca="1" si="323"/>
        <v>0</v>
      </c>
      <c r="K2870" s="7">
        <f t="shared" ca="1" si="324"/>
        <v>0</v>
      </c>
      <c r="L2870" s="13">
        <f t="shared" ca="1" si="325"/>
        <v>0</v>
      </c>
      <c r="M2870" s="7">
        <f t="shared" ca="1" si="326"/>
        <v>0</v>
      </c>
      <c r="P2870" s="15">
        <v>1.5190409490343744</v>
      </c>
      <c r="Q2870" s="11">
        <v>22.27</v>
      </c>
    </row>
    <row r="2871" spans="1:17" x14ac:dyDescent="0.25">
      <c r="A2871" s="3">
        <v>42089</v>
      </c>
      <c r="B2871">
        <v>16.475000000000001</v>
      </c>
      <c r="C2871">
        <v>17.824999999999999</v>
      </c>
      <c r="D2871" s="4">
        <v>-6.0331825037706101E-3</v>
      </c>
      <c r="E2871" s="4">
        <v>-1.38312586445366E-2</v>
      </c>
      <c r="F2871">
        <f t="shared" si="319"/>
        <v>15.550699999999996</v>
      </c>
      <c r="G2871">
        <f t="shared" ca="1" si="320"/>
        <v>13.200725104389383</v>
      </c>
      <c r="H2871" s="14">
        <f t="shared" ca="1" si="321"/>
        <v>12.025737656584077</v>
      </c>
      <c r="I2871" s="13">
        <f t="shared" ca="1" si="322"/>
        <v>0.39332335069896041</v>
      </c>
      <c r="J2871" s="13">
        <f t="shared" ca="1" si="323"/>
        <v>0</v>
      </c>
      <c r="K2871" s="7">
        <f t="shared" ca="1" si="324"/>
        <v>0</v>
      </c>
      <c r="L2871" s="13">
        <f t="shared" ca="1" si="325"/>
        <v>0</v>
      </c>
      <c r="M2871" s="7">
        <f t="shared" ca="1" si="326"/>
        <v>0</v>
      </c>
      <c r="P2871" s="15">
        <v>1.5246603334469946</v>
      </c>
      <c r="Q2871" s="11">
        <v>24.56</v>
      </c>
    </row>
    <row r="2872" spans="1:17" x14ac:dyDescent="0.25">
      <c r="A2872" s="3">
        <v>42090</v>
      </c>
      <c r="B2872">
        <v>16.225000000000001</v>
      </c>
      <c r="C2872">
        <v>17.725000000000001</v>
      </c>
      <c r="D2872" s="4">
        <v>-1.5174506828528099E-2</v>
      </c>
      <c r="E2872" s="4">
        <v>-5.6100981767179797E-3</v>
      </c>
      <c r="F2872">
        <f t="shared" si="319"/>
        <v>15.548199999999998</v>
      </c>
      <c r="G2872">
        <f t="shared" ca="1" si="320"/>
        <v>13.199276467826152</v>
      </c>
      <c r="H2872" s="14">
        <f t="shared" ca="1" si="321"/>
        <v>12.024814701739231</v>
      </c>
      <c r="I2872" s="13">
        <f t="shared" ca="1" si="322"/>
        <v>0.28813198502620024</v>
      </c>
      <c r="J2872" s="13">
        <f t="shared" ca="1" si="323"/>
        <v>0</v>
      </c>
      <c r="K2872" s="7">
        <f t="shared" ca="1" si="324"/>
        <v>0</v>
      </c>
      <c r="L2872" s="13">
        <f t="shared" ca="1" si="325"/>
        <v>0</v>
      </c>
      <c r="M2872" s="7">
        <f t="shared" ca="1" si="326"/>
        <v>0</v>
      </c>
      <c r="P2872" s="15">
        <v>1.5254975232526622</v>
      </c>
      <c r="Q2872" s="11">
        <v>21.39</v>
      </c>
    </row>
    <row r="2873" spans="1:17" x14ac:dyDescent="0.25">
      <c r="A2873" s="3">
        <v>42093</v>
      </c>
      <c r="B2873">
        <v>15.775</v>
      </c>
      <c r="C2873">
        <v>17.375</v>
      </c>
      <c r="D2873" s="4">
        <v>-2.77349768875194E-2</v>
      </c>
      <c r="E2873" s="4">
        <v>-1.9746121297602299E-2</v>
      </c>
      <c r="F2873">
        <f t="shared" si="319"/>
        <v>15.544699999999997</v>
      </c>
      <c r="G2873">
        <f t="shared" ca="1" si="320"/>
        <v>13.196769121545511</v>
      </c>
      <c r="H2873" s="14">
        <f t="shared" ca="1" si="321"/>
        <v>12.022803682318267</v>
      </c>
      <c r="I2873" s="13">
        <f t="shared" ca="1" si="322"/>
        <v>9.8086362811326502E-2</v>
      </c>
      <c r="J2873" s="13">
        <f t="shared" ca="1" si="323"/>
        <v>0</v>
      </c>
      <c r="K2873" s="7">
        <f t="shared" ca="1" si="324"/>
        <v>0</v>
      </c>
      <c r="L2873" s="13">
        <f t="shared" ca="1" si="325"/>
        <v>0</v>
      </c>
      <c r="M2873" s="7">
        <f t="shared" ca="1" si="326"/>
        <v>0</v>
      </c>
      <c r="P2873" s="15">
        <v>1.5255436441303765</v>
      </c>
      <c r="Q2873" s="11">
        <v>21.524999999999999</v>
      </c>
    </row>
    <row r="2874" spans="1:17" x14ac:dyDescent="0.25">
      <c r="A2874" s="3">
        <v>42094</v>
      </c>
      <c r="B2874">
        <v>16.274999999999999</v>
      </c>
      <c r="C2874">
        <v>17.824999999999999</v>
      </c>
      <c r="D2874" s="4">
        <v>3.1695721077654497E-2</v>
      </c>
      <c r="E2874" s="4">
        <v>2.5899280575539599E-2</v>
      </c>
      <c r="F2874">
        <f t="shared" si="319"/>
        <v>15.543999999999999</v>
      </c>
      <c r="G2874">
        <f t="shared" ca="1" si="320"/>
        <v>13.196313053237287</v>
      </c>
      <c r="H2874" s="14">
        <f t="shared" ca="1" si="321"/>
        <v>12.02246957985593</v>
      </c>
      <c r="I2874" s="13">
        <f t="shared" ca="1" si="322"/>
        <v>0.31137030471971355</v>
      </c>
      <c r="J2874" s="13">
        <f t="shared" ca="1" si="323"/>
        <v>0</v>
      </c>
      <c r="K2874" s="7">
        <f t="shared" ca="1" si="324"/>
        <v>0</v>
      </c>
      <c r="L2874" s="13">
        <f t="shared" ca="1" si="325"/>
        <v>0</v>
      </c>
      <c r="M2874" s="7">
        <f t="shared" ca="1" si="326"/>
        <v>0</v>
      </c>
      <c r="P2874" s="15">
        <v>1.5274204853335551</v>
      </c>
      <c r="Q2874" s="11">
        <v>22.725000000000001</v>
      </c>
    </row>
    <row r="2875" spans="1:17" x14ac:dyDescent="0.25">
      <c r="A2875" s="3">
        <v>42095</v>
      </c>
      <c r="B2875">
        <v>16.024999999999999</v>
      </c>
      <c r="C2875">
        <v>17.675000000000001</v>
      </c>
      <c r="D2875" s="4">
        <v>-1.5360983102918601E-2</v>
      </c>
      <c r="E2875" s="4">
        <v>-8.4151472650770796E-3</v>
      </c>
      <c r="F2875">
        <f t="shared" si="319"/>
        <v>15.544499999999998</v>
      </c>
      <c r="G2875">
        <f t="shared" ca="1" si="320"/>
        <v>13.196723977888848</v>
      </c>
      <c r="H2875" s="14">
        <f t="shared" ca="1" si="321"/>
        <v>12.022835966833272</v>
      </c>
      <c r="I2875" s="13">
        <f t="shared" ca="1" si="322"/>
        <v>0.20466177159775623</v>
      </c>
      <c r="J2875" s="13">
        <f t="shared" ca="1" si="323"/>
        <v>0</v>
      </c>
      <c r="K2875" s="7">
        <f t="shared" ca="1" si="324"/>
        <v>0</v>
      </c>
      <c r="L2875" s="13">
        <f t="shared" ca="1" si="325"/>
        <v>0</v>
      </c>
      <c r="M2875" s="7">
        <f t="shared" ca="1" si="326"/>
        <v>0</v>
      </c>
      <c r="P2875" s="15">
        <v>1.5276410852023059</v>
      </c>
      <c r="Q2875" s="11">
        <v>28.54</v>
      </c>
    </row>
    <row r="2876" spans="1:17" x14ac:dyDescent="0.25">
      <c r="A2876" s="3">
        <v>42096</v>
      </c>
      <c r="B2876">
        <v>15.625</v>
      </c>
      <c r="C2876">
        <v>17.475000000000001</v>
      </c>
      <c r="D2876" s="4">
        <v>-2.4960998439937501E-2</v>
      </c>
      <c r="E2876" s="4">
        <v>-1.13154172560113E-2</v>
      </c>
      <c r="F2876">
        <f t="shared" ref="F2876:F2939" si="327">AVERAGE(B2627:B2876)</f>
        <v>15.544599999999997</v>
      </c>
      <c r="G2876">
        <f t="shared" ref="G2876:G2939" ca="1" si="328">F2876-_xlfn.STDEV.P(OFFSET(B2876,0,0,-250,1))</f>
        <v>13.196821083662234</v>
      </c>
      <c r="H2876" s="14">
        <f t="shared" ref="H2876:H2939" ca="1" si="329">F2876-1.5*_xlfn.STDEV.P(OFFSET(B2876,0,0,-250,1))</f>
        <v>12.022931625493353</v>
      </c>
      <c r="I2876" s="13">
        <f t="shared" ref="I2876:I2939" ca="1" si="330">(B2876-F2876)/_xlfn.STDEV.P(OFFSET(B2876,0,0,-250,1))</f>
        <v>3.4245132469890506E-2</v>
      </c>
      <c r="J2876" s="13">
        <f t="shared" ca="1" si="323"/>
        <v>0</v>
      </c>
      <c r="K2876" s="7">
        <f t="shared" ca="1" si="324"/>
        <v>0</v>
      </c>
      <c r="L2876" s="13">
        <f t="shared" ca="1" si="325"/>
        <v>0</v>
      </c>
      <c r="M2876" s="7">
        <f t="shared" ca="1" si="326"/>
        <v>0</v>
      </c>
      <c r="P2876" s="15">
        <v>1.5308040812716974</v>
      </c>
      <c r="Q2876" s="11">
        <v>30.65</v>
      </c>
    </row>
    <row r="2877" spans="1:17" x14ac:dyDescent="0.25">
      <c r="A2877" s="3">
        <v>42097</v>
      </c>
      <c r="B2877">
        <v>15.625</v>
      </c>
      <c r="C2877">
        <v>17.475000000000001</v>
      </c>
      <c r="D2877" s="4">
        <v>0</v>
      </c>
      <c r="E2877" s="4">
        <v>0</v>
      </c>
      <c r="F2877">
        <f t="shared" si="327"/>
        <v>15.544699999999997</v>
      </c>
      <c r="G2877">
        <f t="shared" ca="1" si="328"/>
        <v>13.196918193698544</v>
      </c>
      <c r="H2877" s="14">
        <f t="shared" ca="1" si="329"/>
        <v>12.023027290547816</v>
      </c>
      <c r="I2877" s="13">
        <f t="shared" ca="1" si="330"/>
        <v>3.4202496920487872E-2</v>
      </c>
      <c r="J2877" s="13">
        <f t="shared" ref="J2877:J2940" ca="1" si="331">IF(AND(J2876=0,I2876&lt;-1),1,IF(AND(J2876=1,I2876&gt;-0.5),0,J2876))</f>
        <v>0</v>
      </c>
      <c r="K2877" s="7">
        <f t="shared" ref="K2877:K2940" ca="1" si="332">J2877*D2877</f>
        <v>0</v>
      </c>
      <c r="L2877" s="13">
        <f t="shared" ref="L2877:L2940" ca="1" si="333">IF(AND(L2876=0,I2876&lt;-1.5),1,IF(AND(L2876=1,I2876&gt;0.5),0,L2876))</f>
        <v>0</v>
      </c>
      <c r="M2877" s="7">
        <f t="shared" ref="M2877:M2940" ca="1" si="334">L2877*D2877</f>
        <v>0</v>
      </c>
      <c r="P2877" s="15">
        <v>1.5310788788992589</v>
      </c>
      <c r="Q2877" s="11">
        <v>26.75</v>
      </c>
    </row>
    <row r="2878" spans="1:17" x14ac:dyDescent="0.25">
      <c r="A2878" s="3">
        <v>42100</v>
      </c>
      <c r="B2878">
        <v>15.275</v>
      </c>
      <c r="C2878">
        <v>17.125</v>
      </c>
      <c r="D2878" s="4">
        <v>-2.24E-2</v>
      </c>
      <c r="E2878" s="4">
        <v>-2.0028612303290502E-2</v>
      </c>
      <c r="F2878">
        <f t="shared" si="327"/>
        <v>15.544199999999996</v>
      </c>
      <c r="G2878">
        <f t="shared" ca="1" si="328"/>
        <v>13.19637412059579</v>
      </c>
      <c r="H2878" s="14">
        <f t="shared" ca="1" si="329"/>
        <v>12.022461180893687</v>
      </c>
      <c r="I2878" s="13">
        <f t="shared" ca="1" si="330"/>
        <v>-0.11465926939535627</v>
      </c>
      <c r="J2878" s="13">
        <f t="shared" ca="1" si="331"/>
        <v>0</v>
      </c>
      <c r="K2878" s="7">
        <f t="shared" ca="1" si="332"/>
        <v>0</v>
      </c>
      <c r="L2878" s="13">
        <f t="shared" ca="1" si="333"/>
        <v>0</v>
      </c>
      <c r="M2878" s="7">
        <f t="shared" ca="1" si="334"/>
        <v>0</v>
      </c>
      <c r="P2878" s="15">
        <v>1.5338430561687981</v>
      </c>
      <c r="Q2878" s="11">
        <v>15.56</v>
      </c>
    </row>
    <row r="2879" spans="1:17" x14ac:dyDescent="0.25">
      <c r="A2879" s="3">
        <v>42101</v>
      </c>
      <c r="B2879">
        <v>15.275</v>
      </c>
      <c r="C2879">
        <v>17.074999999999999</v>
      </c>
      <c r="D2879" s="4">
        <v>0</v>
      </c>
      <c r="E2879" s="4">
        <v>-2.9197080291971699E-3</v>
      </c>
      <c r="F2879">
        <f t="shared" si="327"/>
        <v>15.544299999999998</v>
      </c>
      <c r="G2879">
        <f t="shared" ca="1" si="328"/>
        <v>13.196486121090496</v>
      </c>
      <c r="H2879" s="14">
        <f t="shared" ca="1" si="329"/>
        <v>12.022579181635745</v>
      </c>
      <c r="I2879" s="13">
        <f t="shared" ca="1" si="330"/>
        <v>-0.11470244827289312</v>
      </c>
      <c r="J2879" s="13">
        <f t="shared" ca="1" si="331"/>
        <v>0</v>
      </c>
      <c r="K2879" s="7">
        <f t="shared" ca="1" si="332"/>
        <v>0</v>
      </c>
      <c r="L2879" s="13">
        <f t="shared" ca="1" si="333"/>
        <v>0</v>
      </c>
      <c r="M2879" s="7">
        <f t="shared" ca="1" si="334"/>
        <v>0</v>
      </c>
      <c r="P2879" s="15">
        <v>1.5364585004544591</v>
      </c>
      <c r="Q2879" s="11">
        <v>53.26</v>
      </c>
    </row>
    <row r="2880" spans="1:17" x14ac:dyDescent="0.25">
      <c r="A2880" s="3">
        <v>42102</v>
      </c>
      <c r="B2880">
        <v>14.824999999999999</v>
      </c>
      <c r="C2880">
        <v>16.725000000000001</v>
      </c>
      <c r="D2880" s="4">
        <v>-2.9459901800327402E-2</v>
      </c>
      <c r="E2880" s="4">
        <v>-2.0497803806734799E-2</v>
      </c>
      <c r="F2880">
        <f t="shared" si="327"/>
        <v>15.541999999999994</v>
      </c>
      <c r="G2880">
        <f t="shared" ca="1" si="328"/>
        <v>13.193764279293884</v>
      </c>
      <c r="H2880" s="14">
        <f t="shared" ca="1" si="329"/>
        <v>12.019646418940827</v>
      </c>
      <c r="I2880" s="13">
        <f t="shared" ca="1" si="330"/>
        <v>-0.30533561587436986</v>
      </c>
      <c r="J2880" s="13">
        <f t="shared" ca="1" si="331"/>
        <v>0</v>
      </c>
      <c r="K2880" s="7">
        <f t="shared" ca="1" si="332"/>
        <v>0</v>
      </c>
      <c r="L2880" s="13">
        <f t="shared" ca="1" si="333"/>
        <v>0</v>
      </c>
      <c r="M2880" s="7">
        <f t="shared" ca="1" si="334"/>
        <v>0</v>
      </c>
      <c r="P2880" s="15">
        <v>1.5548317437352339</v>
      </c>
      <c r="Q2880" s="11">
        <v>32.950000000000003</v>
      </c>
    </row>
    <row r="2881" spans="1:17" x14ac:dyDescent="0.25">
      <c r="A2881" s="3">
        <v>42103</v>
      </c>
      <c r="B2881">
        <v>14.074999999999999</v>
      </c>
      <c r="C2881">
        <v>16.175000000000001</v>
      </c>
      <c r="D2881" s="4">
        <v>-5.0590219224283299E-2</v>
      </c>
      <c r="E2881" s="4">
        <v>-3.2884902840059897E-2</v>
      </c>
      <c r="F2881">
        <f t="shared" si="327"/>
        <v>15.536299999999994</v>
      </c>
      <c r="G2881">
        <f t="shared" ca="1" si="328"/>
        <v>13.186240466711496</v>
      </c>
      <c r="H2881" s="14">
        <f t="shared" ca="1" si="329"/>
        <v>12.011210700067247</v>
      </c>
      <c r="I2881" s="13">
        <f t="shared" ca="1" si="330"/>
        <v>-0.62181403462369322</v>
      </c>
      <c r="J2881" s="13">
        <f t="shared" ca="1" si="331"/>
        <v>0</v>
      </c>
      <c r="K2881" s="7">
        <f t="shared" ca="1" si="332"/>
        <v>0</v>
      </c>
      <c r="L2881" s="13">
        <f t="shared" ca="1" si="333"/>
        <v>0</v>
      </c>
      <c r="M2881" s="7">
        <f t="shared" ca="1" si="334"/>
        <v>0</v>
      </c>
      <c r="P2881" s="15">
        <v>1.5581829645808851</v>
      </c>
      <c r="Q2881" s="11">
        <v>22.925000000000001</v>
      </c>
    </row>
    <row r="2882" spans="1:17" x14ac:dyDescent="0.25">
      <c r="A2882" s="3">
        <v>42104</v>
      </c>
      <c r="B2882">
        <v>13.425000000000001</v>
      </c>
      <c r="C2882">
        <v>15.425000000000001</v>
      </c>
      <c r="D2882" s="4">
        <v>-4.61811722912965E-2</v>
      </c>
      <c r="E2882" s="4">
        <v>-4.6367851622874802E-2</v>
      </c>
      <c r="F2882">
        <f t="shared" si="327"/>
        <v>15.527599999999994</v>
      </c>
      <c r="G2882">
        <f t="shared" ca="1" si="328"/>
        <v>13.173769453847589</v>
      </c>
      <c r="H2882" s="14">
        <f t="shared" ca="1" si="329"/>
        <v>11.996854180771386</v>
      </c>
      <c r="I2882" s="13">
        <f t="shared" ca="1" si="330"/>
        <v>-0.89326736091386216</v>
      </c>
      <c r="J2882" s="13">
        <f t="shared" ca="1" si="331"/>
        <v>0</v>
      </c>
      <c r="K2882" s="7">
        <f t="shared" ca="1" si="332"/>
        <v>0</v>
      </c>
      <c r="L2882" s="13">
        <f t="shared" ca="1" si="333"/>
        <v>0</v>
      </c>
      <c r="M2882" s="7">
        <f t="shared" ca="1" si="334"/>
        <v>0</v>
      </c>
      <c r="P2882" s="15">
        <v>1.5626911924199702</v>
      </c>
      <c r="Q2882" s="11">
        <v>16.3</v>
      </c>
    </row>
    <row r="2883" spans="1:17" x14ac:dyDescent="0.25">
      <c r="A2883" s="3">
        <v>42107</v>
      </c>
      <c r="B2883">
        <v>16.074999999999999</v>
      </c>
      <c r="C2883">
        <v>17.024999999999999</v>
      </c>
      <c r="D2883" s="4">
        <v>4.2139384116693497E-2</v>
      </c>
      <c r="E2883" s="4">
        <v>3.3383915022761501E-2</v>
      </c>
      <c r="F2883">
        <f t="shared" si="327"/>
        <v>15.531099999999993</v>
      </c>
      <c r="G2883">
        <f t="shared" ca="1" si="328"/>
        <v>13.17710864699969</v>
      </c>
      <c r="H2883" s="14">
        <f t="shared" ca="1" si="329"/>
        <v>12.000112970499536</v>
      </c>
      <c r="I2883" s="13">
        <f t="shared" ca="1" si="330"/>
        <v>0.23105437465043052</v>
      </c>
      <c r="J2883" s="13">
        <f t="shared" ca="1" si="331"/>
        <v>0</v>
      </c>
      <c r="K2883" s="7">
        <f t="shared" ca="1" si="332"/>
        <v>0</v>
      </c>
      <c r="L2883" s="13">
        <f t="shared" ca="1" si="333"/>
        <v>0</v>
      </c>
      <c r="M2883" s="7">
        <f t="shared" ca="1" si="334"/>
        <v>0</v>
      </c>
      <c r="P2883" s="15">
        <v>1.565897723986958</v>
      </c>
      <c r="Q2883" s="11">
        <v>23.175000000000001</v>
      </c>
    </row>
    <row r="2884" spans="1:17" x14ac:dyDescent="0.25">
      <c r="A2884" s="3">
        <v>42108</v>
      </c>
      <c r="B2884">
        <v>15.625</v>
      </c>
      <c r="C2884">
        <v>16.774999999999999</v>
      </c>
      <c r="D2884" s="4">
        <v>-2.7993779160186499E-2</v>
      </c>
      <c r="E2884" s="4">
        <v>-1.46842878120411E-2</v>
      </c>
      <c r="F2884">
        <f t="shared" si="327"/>
        <v>15.533599999999995</v>
      </c>
      <c r="G2884">
        <f t="shared" ca="1" si="328"/>
        <v>13.179842144994485</v>
      </c>
      <c r="H2884" s="14">
        <f t="shared" ca="1" si="329"/>
        <v>12.002963217491729</v>
      </c>
      <c r="I2884" s="13">
        <f t="shared" ca="1" si="330"/>
        <v>3.8831522030031207E-2</v>
      </c>
      <c r="J2884" s="13">
        <f t="shared" ca="1" si="331"/>
        <v>0</v>
      </c>
      <c r="K2884" s="7">
        <f t="shared" ca="1" si="332"/>
        <v>0</v>
      </c>
      <c r="L2884" s="13">
        <f t="shared" ca="1" si="333"/>
        <v>0</v>
      </c>
      <c r="M2884" s="7">
        <f t="shared" ca="1" si="334"/>
        <v>0</v>
      </c>
      <c r="P2884" s="15">
        <v>1.5674622376139029</v>
      </c>
      <c r="Q2884" s="11">
        <v>14.73</v>
      </c>
    </row>
    <row r="2885" spans="1:17" x14ac:dyDescent="0.25">
      <c r="A2885" s="3">
        <v>42109</v>
      </c>
      <c r="B2885">
        <v>15.324999999999999</v>
      </c>
      <c r="C2885">
        <v>16.574999999999999</v>
      </c>
      <c r="D2885" s="4">
        <v>-1.9199999999999998E-2</v>
      </c>
      <c r="E2885" s="4">
        <v>-1.19225037257824E-2</v>
      </c>
      <c r="F2885">
        <f t="shared" si="327"/>
        <v>15.534899999999995</v>
      </c>
      <c r="G2885">
        <f t="shared" ca="1" si="328"/>
        <v>13.181347474561024</v>
      </c>
      <c r="H2885" s="14">
        <f t="shared" ca="1" si="329"/>
        <v>12.004571211841538</v>
      </c>
      <c r="I2885" s="13">
        <f t="shared" ca="1" si="330"/>
        <v>-8.9184327832601232E-2</v>
      </c>
      <c r="J2885" s="13">
        <f t="shared" ca="1" si="331"/>
        <v>0</v>
      </c>
      <c r="K2885" s="7">
        <f t="shared" ca="1" si="332"/>
        <v>0</v>
      </c>
      <c r="L2885" s="13">
        <f t="shared" ca="1" si="333"/>
        <v>0</v>
      </c>
      <c r="M2885" s="7">
        <f t="shared" ca="1" si="334"/>
        <v>0</v>
      </c>
      <c r="P2885" s="15">
        <v>1.5682630774610029</v>
      </c>
      <c r="Q2885" s="11">
        <v>14.42</v>
      </c>
    </row>
    <row r="2886" spans="1:17" x14ac:dyDescent="0.25">
      <c r="A2886" s="3">
        <v>42110</v>
      </c>
      <c r="B2886">
        <v>15.125</v>
      </c>
      <c r="C2886">
        <v>16.475000000000001</v>
      </c>
      <c r="D2886" s="4">
        <v>-1.30505709624795E-2</v>
      </c>
      <c r="E2886" s="4">
        <v>-6.0331825037706101E-3</v>
      </c>
      <c r="F2886">
        <f t="shared" si="327"/>
        <v>15.535799999999993</v>
      </c>
      <c r="G2886">
        <f t="shared" ca="1" si="328"/>
        <v>13.182447421230689</v>
      </c>
      <c r="H2886" s="14">
        <f t="shared" ca="1" si="329"/>
        <v>12.005771131846036</v>
      </c>
      <c r="I2886" s="13">
        <f t="shared" ca="1" si="330"/>
        <v>-0.17455947897735857</v>
      </c>
      <c r="J2886" s="13">
        <f t="shared" ca="1" si="331"/>
        <v>0</v>
      </c>
      <c r="K2886" s="7">
        <f t="shared" ca="1" si="332"/>
        <v>0</v>
      </c>
      <c r="L2886" s="13">
        <f t="shared" ca="1" si="333"/>
        <v>0</v>
      </c>
      <c r="M2886" s="7">
        <f t="shared" ca="1" si="334"/>
        <v>0</v>
      </c>
      <c r="P2886" s="15">
        <v>1.5701242230938721</v>
      </c>
      <c r="Q2886" s="11">
        <v>25.45</v>
      </c>
    </row>
    <row r="2887" spans="1:17" x14ac:dyDescent="0.25">
      <c r="A2887" s="3">
        <v>42111</v>
      </c>
      <c r="B2887">
        <v>15.675000000000001</v>
      </c>
      <c r="C2887">
        <v>16.875</v>
      </c>
      <c r="D2887" s="4">
        <v>3.6363636363636397E-2</v>
      </c>
      <c r="E2887" s="4">
        <v>2.42792109256449E-2</v>
      </c>
      <c r="F2887">
        <f t="shared" si="327"/>
        <v>15.538899999999993</v>
      </c>
      <c r="G2887">
        <f t="shared" ca="1" si="328"/>
        <v>13.185876564077562</v>
      </c>
      <c r="H2887" s="14">
        <f t="shared" ca="1" si="329"/>
        <v>12.009364846116348</v>
      </c>
      <c r="I2887" s="13">
        <f t="shared" ca="1" si="330"/>
        <v>5.7840477881451302E-2</v>
      </c>
      <c r="J2887" s="13">
        <f t="shared" ca="1" si="331"/>
        <v>0</v>
      </c>
      <c r="K2887" s="7">
        <f t="shared" ca="1" si="332"/>
        <v>0</v>
      </c>
      <c r="L2887" s="13">
        <f t="shared" ca="1" si="333"/>
        <v>0</v>
      </c>
      <c r="M2887" s="7">
        <f t="shared" ca="1" si="334"/>
        <v>0</v>
      </c>
      <c r="P2887" s="15">
        <v>1.5703775446045145</v>
      </c>
      <c r="Q2887" s="11">
        <v>24.86</v>
      </c>
    </row>
    <row r="2888" spans="1:17" x14ac:dyDescent="0.25">
      <c r="A2888" s="3">
        <v>42114</v>
      </c>
      <c r="B2888">
        <v>15.175000000000001</v>
      </c>
      <c r="C2888">
        <v>16.574999999999999</v>
      </c>
      <c r="D2888" s="4">
        <v>-3.18979266347688E-2</v>
      </c>
      <c r="E2888" s="4">
        <v>-1.7777777777777799E-2</v>
      </c>
      <c r="F2888">
        <f t="shared" si="327"/>
        <v>15.541199999999993</v>
      </c>
      <c r="G2888">
        <f t="shared" ca="1" si="328"/>
        <v>13.188814495878653</v>
      </c>
      <c r="H2888" s="14">
        <f t="shared" ca="1" si="329"/>
        <v>12.012621743817983</v>
      </c>
      <c r="I2888" s="13">
        <f t="shared" ca="1" si="330"/>
        <v>-0.1556717635601885</v>
      </c>
      <c r="J2888" s="13">
        <f t="shared" ca="1" si="331"/>
        <v>0</v>
      </c>
      <c r="K2888" s="7">
        <f t="shared" ca="1" si="332"/>
        <v>0</v>
      </c>
      <c r="L2888" s="13">
        <f t="shared" ca="1" si="333"/>
        <v>0</v>
      </c>
      <c r="M2888" s="7">
        <f t="shared" ca="1" si="334"/>
        <v>0</v>
      </c>
      <c r="P2888" s="15">
        <v>1.5757427298724485</v>
      </c>
      <c r="Q2888" s="11">
        <v>18.875</v>
      </c>
    </row>
    <row r="2889" spans="1:17" x14ac:dyDescent="0.25">
      <c r="A2889" s="3">
        <v>42115</v>
      </c>
      <c r="B2889">
        <v>15.125</v>
      </c>
      <c r="C2889">
        <v>16.524999999999999</v>
      </c>
      <c r="D2889" s="4">
        <v>-3.2948929159802901E-3</v>
      </c>
      <c r="E2889" s="4">
        <v>-3.0165912518853601E-3</v>
      </c>
      <c r="F2889">
        <f t="shared" si="327"/>
        <v>15.542699999999993</v>
      </c>
      <c r="G2889">
        <f t="shared" ca="1" si="328"/>
        <v>13.19069995535709</v>
      </c>
      <c r="H2889" s="14">
        <f t="shared" ca="1" si="329"/>
        <v>12.014699933035638</v>
      </c>
      <c r="I2889" s="13">
        <f t="shared" ca="1" si="330"/>
        <v>-0.17759353404409095</v>
      </c>
      <c r="J2889" s="13">
        <f t="shared" ca="1" si="331"/>
        <v>0</v>
      </c>
      <c r="K2889" s="7">
        <f t="shared" ca="1" si="332"/>
        <v>0</v>
      </c>
      <c r="L2889" s="13">
        <f t="shared" ca="1" si="333"/>
        <v>0</v>
      </c>
      <c r="M2889" s="7">
        <f t="shared" ca="1" si="334"/>
        <v>0</v>
      </c>
      <c r="P2889" s="15">
        <v>1.5786456204035255</v>
      </c>
      <c r="Q2889" s="11">
        <v>22.98</v>
      </c>
    </row>
    <row r="2890" spans="1:17" x14ac:dyDescent="0.25">
      <c r="A2890" s="3">
        <v>42116</v>
      </c>
      <c r="B2890">
        <v>14.925000000000001</v>
      </c>
      <c r="C2890">
        <v>16.324999999999999</v>
      </c>
      <c r="D2890" s="4">
        <v>-1.3223140495867701E-2</v>
      </c>
      <c r="E2890" s="4">
        <v>-1.2102874432677799E-2</v>
      </c>
      <c r="F2890">
        <f t="shared" si="327"/>
        <v>15.544799999999993</v>
      </c>
      <c r="G2890">
        <f t="shared" ca="1" si="328"/>
        <v>13.193586917355173</v>
      </c>
      <c r="H2890" s="14">
        <f t="shared" ca="1" si="329"/>
        <v>12.017980376032764</v>
      </c>
      <c r="I2890" s="13">
        <f t="shared" ca="1" si="330"/>
        <v>-0.26360860467091113</v>
      </c>
      <c r="J2890" s="13">
        <f t="shared" ca="1" si="331"/>
        <v>0</v>
      </c>
      <c r="K2890" s="7">
        <f t="shared" ca="1" si="332"/>
        <v>0</v>
      </c>
      <c r="L2890" s="13">
        <f t="shared" ca="1" si="333"/>
        <v>0</v>
      </c>
      <c r="M2890" s="7">
        <f t="shared" ca="1" si="334"/>
        <v>0</v>
      </c>
      <c r="P2890" s="15">
        <v>1.5804716973082713</v>
      </c>
      <c r="Q2890" s="11">
        <v>15.3</v>
      </c>
    </row>
    <row r="2891" spans="1:17" x14ac:dyDescent="0.25">
      <c r="A2891" s="3">
        <v>42117</v>
      </c>
      <c r="B2891">
        <v>14.725</v>
      </c>
      <c r="C2891">
        <v>16.175000000000001</v>
      </c>
      <c r="D2891" s="4">
        <v>-1.3400335008375199E-2</v>
      </c>
      <c r="E2891" s="4">
        <v>-9.1883614088820193E-3</v>
      </c>
      <c r="F2891">
        <f t="shared" si="327"/>
        <v>15.545899999999994</v>
      </c>
      <c r="G2891">
        <f t="shared" ca="1" si="328"/>
        <v>13.195135084063031</v>
      </c>
      <c r="H2891" s="14">
        <f t="shared" ca="1" si="329"/>
        <v>12.019752626094551</v>
      </c>
      <c r="I2891" s="13">
        <f t="shared" ca="1" si="330"/>
        <v>-0.34920548389790906</v>
      </c>
      <c r="J2891" s="13">
        <f t="shared" ca="1" si="331"/>
        <v>0</v>
      </c>
      <c r="K2891" s="7">
        <f t="shared" ca="1" si="332"/>
        <v>0</v>
      </c>
      <c r="L2891" s="13">
        <f t="shared" ca="1" si="333"/>
        <v>0</v>
      </c>
      <c r="M2891" s="7">
        <f t="shared" ca="1" si="334"/>
        <v>0</v>
      </c>
      <c r="P2891" s="15">
        <v>1.5830988494734515</v>
      </c>
      <c r="Q2891" s="11">
        <v>33.950000000000003</v>
      </c>
    </row>
    <row r="2892" spans="1:17" x14ac:dyDescent="0.25">
      <c r="A2892" s="3">
        <v>42118</v>
      </c>
      <c r="B2892">
        <v>14.625</v>
      </c>
      <c r="C2892">
        <v>16.175000000000001</v>
      </c>
      <c r="D2892" s="4">
        <v>-6.7911714770797502E-3</v>
      </c>
      <c r="E2892" s="4">
        <v>0</v>
      </c>
      <c r="F2892">
        <f t="shared" si="327"/>
        <v>15.548199999999996</v>
      </c>
      <c r="G2892">
        <f t="shared" ca="1" si="328"/>
        <v>13.198618811787911</v>
      </c>
      <c r="H2892" s="14">
        <f t="shared" ca="1" si="329"/>
        <v>12.023828217681871</v>
      </c>
      <c r="I2892" s="13">
        <f t="shared" ca="1" si="330"/>
        <v>-0.39292108935486747</v>
      </c>
      <c r="J2892" s="13">
        <f t="shared" ca="1" si="331"/>
        <v>0</v>
      </c>
      <c r="K2892" s="7">
        <f t="shared" ca="1" si="332"/>
        <v>0</v>
      </c>
      <c r="L2892" s="13">
        <f t="shared" ca="1" si="333"/>
        <v>0</v>
      </c>
      <c r="M2892" s="7">
        <f t="shared" ca="1" si="334"/>
        <v>0</v>
      </c>
      <c r="P2892" s="15">
        <v>1.5853557738112947</v>
      </c>
      <c r="Q2892" s="11">
        <v>27.39</v>
      </c>
    </row>
    <row r="2893" spans="1:17" x14ac:dyDescent="0.25">
      <c r="A2893" s="3">
        <v>42121</v>
      </c>
      <c r="B2893">
        <v>15.125</v>
      </c>
      <c r="C2893">
        <v>16.475000000000001</v>
      </c>
      <c r="D2893" s="4">
        <v>3.4188034188034302E-2</v>
      </c>
      <c r="E2893" s="4">
        <v>1.8547140649150001E-2</v>
      </c>
      <c r="F2893">
        <f t="shared" si="327"/>
        <v>15.554699999999995</v>
      </c>
      <c r="G2893">
        <f t="shared" ca="1" si="328"/>
        <v>13.208548809219639</v>
      </c>
      <c r="H2893" s="14">
        <f t="shared" ca="1" si="329"/>
        <v>12.03547321382946</v>
      </c>
      <c r="I2893" s="13">
        <f t="shared" ca="1" si="330"/>
        <v>-0.18315102696219332</v>
      </c>
      <c r="J2893" s="13">
        <f t="shared" ca="1" si="331"/>
        <v>0</v>
      </c>
      <c r="K2893" s="7">
        <f t="shared" ca="1" si="332"/>
        <v>0</v>
      </c>
      <c r="L2893" s="13">
        <f t="shared" ca="1" si="333"/>
        <v>0</v>
      </c>
      <c r="M2893" s="7">
        <f t="shared" ca="1" si="334"/>
        <v>0</v>
      </c>
      <c r="P2893" s="15">
        <v>1.5854927625748232</v>
      </c>
      <c r="Q2893" s="11">
        <v>21.774999999999999</v>
      </c>
    </row>
    <row r="2894" spans="1:17" x14ac:dyDescent="0.25">
      <c r="A2894" s="3">
        <v>42122</v>
      </c>
      <c r="B2894">
        <v>14.475</v>
      </c>
      <c r="C2894">
        <v>15.975</v>
      </c>
      <c r="D2894" s="4">
        <v>-4.2975206611570303E-2</v>
      </c>
      <c r="E2894" s="4">
        <v>-3.0349013657056199E-2</v>
      </c>
      <c r="F2894">
        <f t="shared" si="327"/>
        <v>15.558599999999997</v>
      </c>
      <c r="G2894">
        <f t="shared" ca="1" si="328"/>
        <v>13.215058654087779</v>
      </c>
      <c r="H2894" s="14">
        <f t="shared" ca="1" si="329"/>
        <v>12.04328798113167</v>
      </c>
      <c r="I2894" s="13">
        <f t="shared" ca="1" si="330"/>
        <v>-0.46237716347104096</v>
      </c>
      <c r="J2894" s="13">
        <f t="shared" ca="1" si="331"/>
        <v>0</v>
      </c>
      <c r="K2894" s="7">
        <f t="shared" ca="1" si="332"/>
        <v>0</v>
      </c>
      <c r="L2894" s="13">
        <f t="shared" ca="1" si="333"/>
        <v>0</v>
      </c>
      <c r="M2894" s="7">
        <f t="shared" ca="1" si="334"/>
        <v>0</v>
      </c>
      <c r="P2894" s="15">
        <v>1.5909905431179094</v>
      </c>
      <c r="Q2894" s="11">
        <v>21.875</v>
      </c>
    </row>
    <row r="2895" spans="1:17" x14ac:dyDescent="0.25">
      <c r="A2895" s="3">
        <v>42123</v>
      </c>
      <c r="B2895">
        <v>15.074999999999999</v>
      </c>
      <c r="C2895">
        <v>16.475000000000001</v>
      </c>
      <c r="D2895" s="4">
        <v>4.1450777202072499E-2</v>
      </c>
      <c r="E2895" s="4">
        <v>3.12989045383412E-2</v>
      </c>
      <c r="F2895">
        <f t="shared" si="327"/>
        <v>15.565899999999997</v>
      </c>
      <c r="G2895">
        <f t="shared" ca="1" si="328"/>
        <v>13.22672286049132</v>
      </c>
      <c r="H2895" s="14">
        <f t="shared" ca="1" si="329"/>
        <v>12.057134290736983</v>
      </c>
      <c r="I2895" s="13">
        <f t="shared" ca="1" si="330"/>
        <v>-0.20986012205262367</v>
      </c>
      <c r="J2895" s="13">
        <f t="shared" ca="1" si="331"/>
        <v>0</v>
      </c>
      <c r="K2895" s="7">
        <f t="shared" ca="1" si="332"/>
        <v>0</v>
      </c>
      <c r="L2895" s="13">
        <f t="shared" ca="1" si="333"/>
        <v>0</v>
      </c>
      <c r="M2895" s="7">
        <f t="shared" ca="1" si="334"/>
        <v>0</v>
      </c>
      <c r="P2895" s="15">
        <v>1.5941205930448299</v>
      </c>
      <c r="Q2895" s="11">
        <v>22.54</v>
      </c>
    </row>
    <row r="2896" spans="1:17" x14ac:dyDescent="0.25">
      <c r="A2896" s="3">
        <v>42124</v>
      </c>
      <c r="B2896">
        <v>15.525</v>
      </c>
      <c r="C2896">
        <v>16.625</v>
      </c>
      <c r="D2896" s="4">
        <v>2.9850746268656799E-2</v>
      </c>
      <c r="E2896" s="4">
        <v>9.1047040971168301E-3</v>
      </c>
      <c r="F2896">
        <f t="shared" si="327"/>
        <v>15.573199999999996</v>
      </c>
      <c r="G2896">
        <f t="shared" ca="1" si="328"/>
        <v>13.237011488770637</v>
      </c>
      <c r="H2896" s="14">
        <f t="shared" ca="1" si="329"/>
        <v>12.068917233155958</v>
      </c>
      <c r="I2896" s="13">
        <f t="shared" ca="1" si="330"/>
        <v>-2.0631896684840733E-2</v>
      </c>
      <c r="J2896" s="13">
        <f t="shared" ca="1" si="331"/>
        <v>0</v>
      </c>
      <c r="K2896" s="7">
        <f t="shared" ca="1" si="332"/>
        <v>0</v>
      </c>
      <c r="L2896" s="13">
        <f t="shared" ca="1" si="333"/>
        <v>0</v>
      </c>
      <c r="M2896" s="7">
        <f t="shared" ca="1" si="334"/>
        <v>0</v>
      </c>
      <c r="P2896" s="15">
        <v>1.5964592657842112</v>
      </c>
      <c r="Q2896" s="11">
        <v>18.024999999999999</v>
      </c>
    </row>
    <row r="2897" spans="1:17" x14ac:dyDescent="0.25">
      <c r="A2897" s="3">
        <v>42125</v>
      </c>
      <c r="B2897">
        <v>14.475</v>
      </c>
      <c r="C2897">
        <v>15.975</v>
      </c>
      <c r="D2897" s="4">
        <v>-6.7632850241546E-2</v>
      </c>
      <c r="E2897" s="4">
        <v>-3.9097744360902298E-2</v>
      </c>
      <c r="F2897">
        <f t="shared" si="327"/>
        <v>15.578099999999997</v>
      </c>
      <c r="G2897">
        <f t="shared" ca="1" si="328"/>
        <v>13.24550747450394</v>
      </c>
      <c r="H2897" s="14">
        <f t="shared" ca="1" si="329"/>
        <v>12.079211211755911</v>
      </c>
      <c r="I2897" s="13">
        <f t="shared" ca="1" si="330"/>
        <v>-0.47290728575296648</v>
      </c>
      <c r="J2897" s="13">
        <f t="shared" ca="1" si="331"/>
        <v>0</v>
      </c>
      <c r="K2897" s="7">
        <f t="shared" ca="1" si="332"/>
        <v>0</v>
      </c>
      <c r="L2897" s="13">
        <f t="shared" ca="1" si="333"/>
        <v>0</v>
      </c>
      <c r="M2897" s="7">
        <f t="shared" ca="1" si="334"/>
        <v>0</v>
      </c>
      <c r="P2897" s="15">
        <v>1.6002438987845808</v>
      </c>
      <c r="Q2897" s="11">
        <v>54.66</v>
      </c>
    </row>
    <row r="2898" spans="1:17" x14ac:dyDescent="0.25">
      <c r="A2898" s="3">
        <v>42128</v>
      </c>
      <c r="B2898">
        <v>14.475</v>
      </c>
      <c r="C2898">
        <v>15.975</v>
      </c>
      <c r="D2898" s="4">
        <v>0</v>
      </c>
      <c r="E2898" s="4">
        <v>0</v>
      </c>
      <c r="F2898">
        <f t="shared" si="327"/>
        <v>15.578599999999996</v>
      </c>
      <c r="G2898">
        <f t="shared" ca="1" si="328"/>
        <v>13.24625739223413</v>
      </c>
      <c r="H2898" s="14">
        <f t="shared" ca="1" si="329"/>
        <v>12.080086088351198</v>
      </c>
      <c r="I2898" s="13">
        <f t="shared" ca="1" si="330"/>
        <v>-0.47317233597045455</v>
      </c>
      <c r="J2898" s="13">
        <f t="shared" ca="1" si="331"/>
        <v>0</v>
      </c>
      <c r="K2898" s="7">
        <f t="shared" ca="1" si="332"/>
        <v>0</v>
      </c>
      <c r="L2898" s="13">
        <f t="shared" ca="1" si="333"/>
        <v>0</v>
      </c>
      <c r="M2898" s="7">
        <f t="shared" ca="1" si="334"/>
        <v>0</v>
      </c>
      <c r="P2898" s="15">
        <v>1.6036228978022751</v>
      </c>
      <c r="Q2898" s="11">
        <v>27.62</v>
      </c>
    </row>
    <row r="2899" spans="1:17" x14ac:dyDescent="0.25">
      <c r="A2899" s="3">
        <v>42129</v>
      </c>
      <c r="B2899">
        <v>15.225</v>
      </c>
      <c r="C2899">
        <v>16.524999999999999</v>
      </c>
      <c r="D2899" s="4">
        <v>5.1813471502590601E-2</v>
      </c>
      <c r="E2899" s="4">
        <v>3.4428794992175098E-2</v>
      </c>
      <c r="F2899">
        <f t="shared" si="327"/>
        <v>15.581899999999996</v>
      </c>
      <c r="G2899">
        <f t="shared" ca="1" si="328"/>
        <v>13.250643924404667</v>
      </c>
      <c r="H2899" s="14">
        <f t="shared" ca="1" si="329"/>
        <v>12.085015886607003</v>
      </c>
      <c r="I2899" s="13">
        <f t="shared" ca="1" si="330"/>
        <v>-0.1530934347951694</v>
      </c>
      <c r="J2899" s="13">
        <f t="shared" ca="1" si="331"/>
        <v>0</v>
      </c>
      <c r="K2899" s="7">
        <f t="shared" ca="1" si="332"/>
        <v>0</v>
      </c>
      <c r="L2899" s="13">
        <f t="shared" ca="1" si="333"/>
        <v>0</v>
      </c>
      <c r="M2899" s="7">
        <f t="shared" ca="1" si="334"/>
        <v>0</v>
      </c>
      <c r="P2899" s="15">
        <v>1.6122734746739005</v>
      </c>
      <c r="Q2899" s="11">
        <v>18.024999999999999</v>
      </c>
    </row>
    <row r="2900" spans="1:17" x14ac:dyDescent="0.25">
      <c r="A2900" s="3">
        <v>42130</v>
      </c>
      <c r="B2900">
        <v>15.675000000000001</v>
      </c>
      <c r="C2900">
        <v>16.675000000000001</v>
      </c>
      <c r="D2900" s="4">
        <v>2.95566502463054E-2</v>
      </c>
      <c r="E2900" s="4">
        <v>9.0771558245084094E-3</v>
      </c>
      <c r="F2900">
        <f t="shared" si="327"/>
        <v>15.588199999999997</v>
      </c>
      <c r="G2900">
        <f t="shared" ca="1" si="328"/>
        <v>13.258829750340221</v>
      </c>
      <c r="H2900" s="14">
        <f t="shared" ca="1" si="329"/>
        <v>12.094144625510332</v>
      </c>
      <c r="I2900" s="13">
        <f t="shared" ca="1" si="330"/>
        <v>3.7263290373302227E-2</v>
      </c>
      <c r="J2900" s="13">
        <f t="shared" ca="1" si="331"/>
        <v>0</v>
      </c>
      <c r="K2900" s="7">
        <f t="shared" ca="1" si="332"/>
        <v>0</v>
      </c>
      <c r="L2900" s="13">
        <f t="shared" ca="1" si="333"/>
        <v>0</v>
      </c>
      <c r="M2900" s="7">
        <f t="shared" ca="1" si="334"/>
        <v>0</v>
      </c>
      <c r="P2900" s="15">
        <v>1.6267615361392969</v>
      </c>
      <c r="Q2900" s="11">
        <v>27.88</v>
      </c>
    </row>
    <row r="2901" spans="1:17" x14ac:dyDescent="0.25">
      <c r="A2901" s="3">
        <v>42131</v>
      </c>
      <c r="B2901">
        <v>15.425000000000001</v>
      </c>
      <c r="C2901">
        <v>16.475000000000001</v>
      </c>
      <c r="D2901" s="4">
        <v>-1.59489633173844E-2</v>
      </c>
      <c r="E2901" s="4">
        <v>-1.1994002998500701E-2</v>
      </c>
      <c r="F2901">
        <f t="shared" si="327"/>
        <v>15.593699999999998</v>
      </c>
      <c r="G2901">
        <f t="shared" ca="1" si="328"/>
        <v>13.266345748924319</v>
      </c>
      <c r="H2901" s="14">
        <f t="shared" ca="1" si="329"/>
        <v>12.102668623386482</v>
      </c>
      <c r="I2901" s="13">
        <f t="shared" ca="1" si="330"/>
        <v>-7.2485742091916716E-2</v>
      </c>
      <c r="J2901" s="13">
        <f t="shared" ca="1" si="331"/>
        <v>0</v>
      </c>
      <c r="K2901" s="7">
        <f t="shared" ca="1" si="332"/>
        <v>0</v>
      </c>
      <c r="L2901" s="13">
        <f t="shared" ca="1" si="333"/>
        <v>0</v>
      </c>
      <c r="M2901" s="7">
        <f t="shared" ca="1" si="334"/>
        <v>0</v>
      </c>
      <c r="P2901" s="15">
        <v>1.626855220211058</v>
      </c>
      <c r="Q2901" s="11">
        <v>23.274999999999999</v>
      </c>
    </row>
    <row r="2902" spans="1:17" x14ac:dyDescent="0.25">
      <c r="A2902" s="3">
        <v>42132</v>
      </c>
      <c r="B2902">
        <v>14.375</v>
      </c>
      <c r="C2902">
        <v>15.95</v>
      </c>
      <c r="D2902" s="4">
        <v>-6.8071312803889797E-2</v>
      </c>
      <c r="E2902" s="4">
        <v>-3.1866464339909001E-2</v>
      </c>
      <c r="F2902">
        <f t="shared" si="327"/>
        <v>15.595599999999999</v>
      </c>
      <c r="G2902">
        <f t="shared" ca="1" si="328"/>
        <v>13.269435637793404</v>
      </c>
      <c r="H2902" s="14">
        <f t="shared" ca="1" si="329"/>
        <v>12.106353456690107</v>
      </c>
      <c r="I2902" s="13">
        <f t="shared" ca="1" si="330"/>
        <v>-0.52472646380075239</v>
      </c>
      <c r="J2902" s="13">
        <f t="shared" ca="1" si="331"/>
        <v>0</v>
      </c>
      <c r="K2902" s="7">
        <f t="shared" ca="1" si="332"/>
        <v>0</v>
      </c>
      <c r="L2902" s="13">
        <f t="shared" ca="1" si="333"/>
        <v>0</v>
      </c>
      <c r="M2902" s="7">
        <f t="shared" ca="1" si="334"/>
        <v>0</v>
      </c>
      <c r="P2902" s="15">
        <v>1.6324299194808427</v>
      </c>
      <c r="Q2902" s="11">
        <v>52.07</v>
      </c>
    </row>
    <row r="2903" spans="1:17" x14ac:dyDescent="0.25">
      <c r="A2903" s="3">
        <v>42135</v>
      </c>
      <c r="B2903">
        <v>14.925000000000001</v>
      </c>
      <c r="C2903">
        <v>16.375</v>
      </c>
      <c r="D2903" s="4">
        <v>3.8260869565217397E-2</v>
      </c>
      <c r="E2903" s="4">
        <v>2.6645768025078499E-2</v>
      </c>
      <c r="F2903">
        <f t="shared" si="327"/>
        <v>15.599699999999999</v>
      </c>
      <c r="G2903">
        <f t="shared" ca="1" si="328"/>
        <v>13.275625472365398</v>
      </c>
      <c r="H2903" s="14">
        <f t="shared" ca="1" si="329"/>
        <v>12.113588208548096</v>
      </c>
      <c r="I2903" s="13">
        <f t="shared" ca="1" si="330"/>
        <v>-0.290309106690608</v>
      </c>
      <c r="J2903" s="13">
        <f t="shared" ca="1" si="331"/>
        <v>0</v>
      </c>
      <c r="K2903" s="7">
        <f t="shared" ca="1" si="332"/>
        <v>0</v>
      </c>
      <c r="L2903" s="13">
        <f t="shared" ca="1" si="333"/>
        <v>0</v>
      </c>
      <c r="M2903" s="7">
        <f t="shared" ca="1" si="334"/>
        <v>0</v>
      </c>
      <c r="P2903" s="15">
        <v>1.6326411725310981</v>
      </c>
      <c r="Q2903" s="11">
        <v>15.69</v>
      </c>
    </row>
    <row r="2904" spans="1:17" x14ac:dyDescent="0.25">
      <c r="A2904" s="3">
        <v>42136</v>
      </c>
      <c r="B2904">
        <v>14.625</v>
      </c>
      <c r="C2904">
        <v>16.125</v>
      </c>
      <c r="D2904" s="4">
        <v>-2.0100502512562901E-2</v>
      </c>
      <c r="E2904" s="4">
        <v>-1.5267175572519101E-2</v>
      </c>
      <c r="F2904">
        <f t="shared" si="327"/>
        <v>15.6044</v>
      </c>
      <c r="G2904">
        <f t="shared" ca="1" si="328"/>
        <v>13.283491634725751</v>
      </c>
      <c r="H2904" s="14">
        <f t="shared" ca="1" si="329"/>
        <v>12.123037452088628</v>
      </c>
      <c r="I2904" s="13">
        <f t="shared" ca="1" si="330"/>
        <v>-0.42198994783849203</v>
      </c>
      <c r="J2904" s="13">
        <f t="shared" ca="1" si="331"/>
        <v>0</v>
      </c>
      <c r="K2904" s="7">
        <f t="shared" ca="1" si="332"/>
        <v>0</v>
      </c>
      <c r="L2904" s="13">
        <f t="shared" ca="1" si="333"/>
        <v>0</v>
      </c>
      <c r="M2904" s="7">
        <f t="shared" ca="1" si="334"/>
        <v>0</v>
      </c>
      <c r="P2904" s="15">
        <v>1.638368693545236</v>
      </c>
      <c r="Q2904" s="11">
        <v>29.03</v>
      </c>
    </row>
    <row r="2905" spans="1:17" x14ac:dyDescent="0.25">
      <c r="A2905" s="3">
        <v>42137</v>
      </c>
      <c r="B2905">
        <v>14.324999999999999</v>
      </c>
      <c r="C2905">
        <v>15.925000000000001</v>
      </c>
      <c r="D2905" s="4">
        <v>-2.05128205128206E-2</v>
      </c>
      <c r="E2905" s="4">
        <v>-1.24031007751938E-2</v>
      </c>
      <c r="F2905">
        <f t="shared" si="327"/>
        <v>15.607899999999999</v>
      </c>
      <c r="G2905">
        <f t="shared" ca="1" si="328"/>
        <v>13.28958485964483</v>
      </c>
      <c r="H2905" s="14">
        <f t="shared" ca="1" si="329"/>
        <v>12.130427289467246</v>
      </c>
      <c r="I2905" s="13">
        <f t="shared" ca="1" si="330"/>
        <v>-0.55337601763816202</v>
      </c>
      <c r="J2905" s="13">
        <f t="shared" ca="1" si="331"/>
        <v>0</v>
      </c>
      <c r="K2905" s="7">
        <f t="shared" ca="1" si="332"/>
        <v>0</v>
      </c>
      <c r="L2905" s="13">
        <f t="shared" ca="1" si="333"/>
        <v>0</v>
      </c>
      <c r="M2905" s="7">
        <f t="shared" ca="1" si="334"/>
        <v>0</v>
      </c>
      <c r="P2905" s="15">
        <v>1.6409344390227354</v>
      </c>
      <c r="Q2905" s="11">
        <v>15.45</v>
      </c>
    </row>
    <row r="2906" spans="1:17" x14ac:dyDescent="0.25">
      <c r="A2906" s="3">
        <v>42138</v>
      </c>
      <c r="B2906">
        <v>13.725</v>
      </c>
      <c r="C2906">
        <v>15.625</v>
      </c>
      <c r="D2906" s="4">
        <v>-4.18848167539266E-2</v>
      </c>
      <c r="E2906" s="4">
        <v>-1.88383045525903E-2</v>
      </c>
      <c r="F2906">
        <f t="shared" si="327"/>
        <v>15.6096</v>
      </c>
      <c r="G2906">
        <f t="shared" ca="1" si="328"/>
        <v>13.292822531186914</v>
      </c>
      <c r="H2906" s="14">
        <f t="shared" ca="1" si="329"/>
        <v>12.134433796780371</v>
      </c>
      <c r="I2906" s="13">
        <f t="shared" ca="1" si="330"/>
        <v>-0.81345749661727518</v>
      </c>
      <c r="J2906" s="13">
        <f t="shared" ca="1" si="331"/>
        <v>0</v>
      </c>
      <c r="K2906" s="7">
        <f t="shared" ca="1" si="332"/>
        <v>0</v>
      </c>
      <c r="L2906" s="13">
        <f t="shared" ca="1" si="333"/>
        <v>0</v>
      </c>
      <c r="M2906" s="7">
        <f t="shared" ca="1" si="334"/>
        <v>0</v>
      </c>
      <c r="P2906" s="15">
        <v>1.6461061713787128</v>
      </c>
      <c r="Q2906" s="11">
        <v>15.67</v>
      </c>
    </row>
    <row r="2907" spans="1:17" x14ac:dyDescent="0.25">
      <c r="A2907" s="3">
        <v>42139</v>
      </c>
      <c r="B2907">
        <v>13.675000000000001</v>
      </c>
      <c r="C2907">
        <v>15.525</v>
      </c>
      <c r="D2907" s="4">
        <v>-3.6429872495445902E-3</v>
      </c>
      <c r="E2907" s="4">
        <v>-6.3999999999999604E-3</v>
      </c>
      <c r="F2907">
        <f t="shared" si="327"/>
        <v>15.6111</v>
      </c>
      <c r="G2907">
        <f t="shared" ca="1" si="328"/>
        <v>13.295697380583672</v>
      </c>
      <c r="H2907" s="14">
        <f t="shared" ca="1" si="329"/>
        <v>12.137996070875509</v>
      </c>
      <c r="I2907" s="13">
        <f t="shared" ca="1" si="330"/>
        <v>-0.83618286675690834</v>
      </c>
      <c r="J2907" s="13">
        <f t="shared" ca="1" si="331"/>
        <v>0</v>
      </c>
      <c r="K2907" s="7">
        <f t="shared" ca="1" si="332"/>
        <v>0</v>
      </c>
      <c r="L2907" s="13">
        <f t="shared" ca="1" si="333"/>
        <v>0</v>
      </c>
      <c r="M2907" s="7">
        <f t="shared" ca="1" si="334"/>
        <v>0</v>
      </c>
      <c r="P2907" s="15">
        <v>1.6474219226685154</v>
      </c>
      <c r="Q2907" s="11">
        <v>27.74</v>
      </c>
    </row>
    <row r="2908" spans="1:17" x14ac:dyDescent="0.25">
      <c r="A2908" s="3">
        <v>42142</v>
      </c>
      <c r="B2908">
        <v>14.975</v>
      </c>
      <c r="C2908">
        <v>16.024999999999999</v>
      </c>
      <c r="D2908" s="4">
        <v>-3.5426731078904997E-2</v>
      </c>
      <c r="E2908" s="4">
        <v>-2.4353120243531302E-2</v>
      </c>
      <c r="F2908">
        <f t="shared" si="327"/>
        <v>15.618199999999998</v>
      </c>
      <c r="G2908">
        <f t="shared" ca="1" si="328"/>
        <v>13.307485011084225</v>
      </c>
      <c r="H2908" s="14">
        <f t="shared" ca="1" si="329"/>
        <v>12.15212751662634</v>
      </c>
      <c r="I2908" s="13">
        <f t="shared" ca="1" si="330"/>
        <v>-0.27835540215273324</v>
      </c>
      <c r="J2908" s="13">
        <f t="shared" ca="1" si="331"/>
        <v>0</v>
      </c>
      <c r="K2908" s="7">
        <f t="shared" ca="1" si="332"/>
        <v>0</v>
      </c>
      <c r="L2908" s="13">
        <f t="shared" ca="1" si="333"/>
        <v>0</v>
      </c>
      <c r="M2908" s="7">
        <f t="shared" ca="1" si="334"/>
        <v>0</v>
      </c>
      <c r="P2908" s="15">
        <v>1.6493995805854917</v>
      </c>
      <c r="Q2908" s="11">
        <v>15.44</v>
      </c>
    </row>
    <row r="2909" spans="1:17" x14ac:dyDescent="0.25">
      <c r="A2909" s="3">
        <v>42143</v>
      </c>
      <c r="B2909">
        <v>14.875</v>
      </c>
      <c r="C2909">
        <v>15.875</v>
      </c>
      <c r="D2909" s="4">
        <v>-6.6777963272119899E-3</v>
      </c>
      <c r="E2909" s="4">
        <v>-9.3603744149765005E-3</v>
      </c>
      <c r="F2909">
        <f t="shared" si="327"/>
        <v>15.624499999999999</v>
      </c>
      <c r="G2909">
        <f t="shared" ca="1" si="328"/>
        <v>13.317970735065344</v>
      </c>
      <c r="H2909" s="14">
        <f t="shared" ca="1" si="329"/>
        <v>12.164706102598018</v>
      </c>
      <c r="I2909" s="13">
        <f t="shared" ca="1" si="330"/>
        <v>-0.32494710186182402</v>
      </c>
      <c r="J2909" s="13">
        <f t="shared" ca="1" si="331"/>
        <v>0</v>
      </c>
      <c r="K2909" s="7">
        <f t="shared" ca="1" si="332"/>
        <v>0</v>
      </c>
      <c r="L2909" s="13">
        <f t="shared" ca="1" si="333"/>
        <v>0</v>
      </c>
      <c r="M2909" s="7">
        <f t="shared" ca="1" si="334"/>
        <v>0</v>
      </c>
      <c r="P2909" s="15">
        <v>1.6534877425288297</v>
      </c>
      <c r="Q2909" s="11">
        <v>15.44</v>
      </c>
    </row>
    <row r="2910" spans="1:17" x14ac:dyDescent="0.25">
      <c r="A2910" s="3">
        <v>42144</v>
      </c>
      <c r="B2910">
        <v>14.875</v>
      </c>
      <c r="C2910">
        <v>15.975</v>
      </c>
      <c r="D2910" s="4">
        <v>0</v>
      </c>
      <c r="E2910" s="4">
        <v>6.2992125984251404E-3</v>
      </c>
      <c r="F2910">
        <f t="shared" si="327"/>
        <v>15.6312</v>
      </c>
      <c r="G2910">
        <f t="shared" ca="1" si="328"/>
        <v>13.32929501499301</v>
      </c>
      <c r="H2910" s="14">
        <f t="shared" ca="1" si="329"/>
        <v>12.178342522489515</v>
      </c>
      <c r="I2910" s="13">
        <f t="shared" ca="1" si="330"/>
        <v>-0.32851051842945789</v>
      </c>
      <c r="J2910" s="13">
        <f t="shared" ca="1" si="331"/>
        <v>0</v>
      </c>
      <c r="K2910" s="7">
        <f t="shared" ca="1" si="332"/>
        <v>0</v>
      </c>
      <c r="L2910" s="13">
        <f t="shared" ca="1" si="333"/>
        <v>0</v>
      </c>
      <c r="M2910" s="7">
        <f t="shared" ca="1" si="334"/>
        <v>0</v>
      </c>
      <c r="P2910" s="15">
        <v>1.6556545095432023</v>
      </c>
      <c r="Q2910" s="11">
        <v>26.97</v>
      </c>
    </row>
    <row r="2911" spans="1:17" x14ac:dyDescent="0.25">
      <c r="A2911" s="3">
        <v>42145</v>
      </c>
      <c r="B2911">
        <v>14.324999999999999</v>
      </c>
      <c r="C2911">
        <v>15.525</v>
      </c>
      <c r="D2911" s="4">
        <v>-3.6974789915966498E-2</v>
      </c>
      <c r="E2911" s="4">
        <v>-2.8169014084507001E-2</v>
      </c>
      <c r="F2911">
        <f t="shared" si="327"/>
        <v>15.637899999999998</v>
      </c>
      <c r="G2911">
        <f t="shared" ca="1" si="328"/>
        <v>13.34225279496172</v>
      </c>
      <c r="H2911" s="14">
        <f t="shared" ca="1" si="329"/>
        <v>12.194429192442579</v>
      </c>
      <c r="I2911" s="13">
        <f t="shared" ca="1" si="330"/>
        <v>-0.57190843484946841</v>
      </c>
      <c r="J2911" s="13">
        <f t="shared" ca="1" si="331"/>
        <v>0</v>
      </c>
      <c r="K2911" s="7">
        <f t="shared" ca="1" si="332"/>
        <v>0</v>
      </c>
      <c r="L2911" s="13">
        <f t="shared" ca="1" si="333"/>
        <v>0</v>
      </c>
      <c r="M2911" s="7">
        <f t="shared" ca="1" si="334"/>
        <v>0</v>
      </c>
      <c r="P2911" s="15">
        <v>1.6584037027576741</v>
      </c>
      <c r="Q2911" s="11">
        <v>19.175000000000001</v>
      </c>
    </row>
    <row r="2912" spans="1:17" x14ac:dyDescent="0.25">
      <c r="A2912" s="3">
        <v>42146</v>
      </c>
      <c r="B2912">
        <v>14.425000000000001</v>
      </c>
      <c r="C2912">
        <v>15.725</v>
      </c>
      <c r="D2912" s="4">
        <v>6.9808027923212697E-3</v>
      </c>
      <c r="E2912" s="4">
        <v>1.2882447665056401E-2</v>
      </c>
      <c r="F2912">
        <f t="shared" si="327"/>
        <v>15.647599999999999</v>
      </c>
      <c r="G2912">
        <f t="shared" ca="1" si="328"/>
        <v>13.362244614069821</v>
      </c>
      <c r="H2912" s="14">
        <f t="shared" ca="1" si="329"/>
        <v>12.219566921104732</v>
      </c>
      <c r="I2912" s="13">
        <f t="shared" ca="1" si="330"/>
        <v>-0.53497150050576481</v>
      </c>
      <c r="J2912" s="13">
        <f t="shared" ca="1" si="331"/>
        <v>0</v>
      </c>
      <c r="K2912" s="7">
        <f t="shared" ca="1" si="332"/>
        <v>0</v>
      </c>
      <c r="L2912" s="13">
        <f t="shared" ca="1" si="333"/>
        <v>0</v>
      </c>
      <c r="M2912" s="7">
        <f t="shared" ca="1" si="334"/>
        <v>0</v>
      </c>
      <c r="P2912" s="15">
        <v>1.6585877160648466</v>
      </c>
      <c r="Q2912" s="11">
        <v>15.41</v>
      </c>
    </row>
    <row r="2913" spans="1:17" x14ac:dyDescent="0.25">
      <c r="A2913" s="3">
        <v>42149</v>
      </c>
      <c r="B2913">
        <v>14.425000000000001</v>
      </c>
      <c r="C2913">
        <v>15.725</v>
      </c>
      <c r="D2913" s="4">
        <v>0</v>
      </c>
      <c r="E2913" s="4">
        <v>0</v>
      </c>
      <c r="F2913">
        <f t="shared" si="327"/>
        <v>15.656499999999999</v>
      </c>
      <c r="G2913">
        <f t="shared" ca="1" si="328"/>
        <v>13.380273901827845</v>
      </c>
      <c r="H2913" s="14">
        <f t="shared" ca="1" si="329"/>
        <v>12.242160852741769</v>
      </c>
      <c r="I2913" s="13">
        <f t="shared" ca="1" si="330"/>
        <v>-0.54102709787437764</v>
      </c>
      <c r="J2913" s="13">
        <f t="shared" ca="1" si="331"/>
        <v>0</v>
      </c>
      <c r="K2913" s="7">
        <f t="shared" ca="1" si="332"/>
        <v>0</v>
      </c>
      <c r="L2913" s="13">
        <f t="shared" ca="1" si="333"/>
        <v>0</v>
      </c>
      <c r="M2913" s="7">
        <f t="shared" ca="1" si="334"/>
        <v>0</v>
      </c>
      <c r="P2913" s="15">
        <v>1.6599179042634904</v>
      </c>
      <c r="Q2913" s="11">
        <v>33.85</v>
      </c>
    </row>
    <row r="2914" spans="1:17" x14ac:dyDescent="0.25">
      <c r="A2914" s="3">
        <v>42150</v>
      </c>
      <c r="B2914">
        <v>14.925000000000001</v>
      </c>
      <c r="C2914">
        <v>15.975</v>
      </c>
      <c r="D2914" s="4">
        <v>3.4662045060658501E-2</v>
      </c>
      <c r="E2914" s="4">
        <v>1.5898251192368901E-2</v>
      </c>
      <c r="F2914">
        <f t="shared" si="327"/>
        <v>15.667999999999999</v>
      </c>
      <c r="G2914">
        <f t="shared" ca="1" si="328"/>
        <v>13.40278786865335</v>
      </c>
      <c r="H2914" s="14">
        <f t="shared" ca="1" si="329"/>
        <v>12.270181802980025</v>
      </c>
      <c r="I2914" s="13">
        <f t="shared" ca="1" si="330"/>
        <v>-0.32800460041607288</v>
      </c>
      <c r="J2914" s="13">
        <f t="shared" ca="1" si="331"/>
        <v>0</v>
      </c>
      <c r="K2914" s="7">
        <f t="shared" ca="1" si="332"/>
        <v>0</v>
      </c>
      <c r="L2914" s="13">
        <f t="shared" ca="1" si="333"/>
        <v>0</v>
      </c>
      <c r="M2914" s="7">
        <f t="shared" ca="1" si="334"/>
        <v>0</v>
      </c>
      <c r="P2914" s="15">
        <v>1.6601487541034963</v>
      </c>
      <c r="Q2914" s="11">
        <v>16.149999999999999</v>
      </c>
    </row>
    <row r="2915" spans="1:17" x14ac:dyDescent="0.25">
      <c r="A2915" s="3">
        <v>42151</v>
      </c>
      <c r="B2915">
        <v>14.525</v>
      </c>
      <c r="C2915">
        <v>15.675000000000001</v>
      </c>
      <c r="D2915" s="4">
        <v>-2.6800670016750499E-2</v>
      </c>
      <c r="E2915" s="4">
        <v>-1.8779342723004602E-2</v>
      </c>
      <c r="F2915">
        <f t="shared" si="327"/>
        <v>15.676099999999998</v>
      </c>
      <c r="G2915">
        <f t="shared" ca="1" si="328"/>
        <v>13.418623247074272</v>
      </c>
      <c r="H2915" s="14">
        <f t="shared" ca="1" si="329"/>
        <v>12.289884870611408</v>
      </c>
      <c r="I2915" s="13">
        <f t="shared" ca="1" si="330"/>
        <v>-0.50990558308436773</v>
      </c>
      <c r="J2915" s="13">
        <f t="shared" ca="1" si="331"/>
        <v>0</v>
      </c>
      <c r="K2915" s="7">
        <f t="shared" ca="1" si="332"/>
        <v>0</v>
      </c>
      <c r="L2915" s="13">
        <f t="shared" ca="1" si="333"/>
        <v>0</v>
      </c>
      <c r="M2915" s="7">
        <f t="shared" ca="1" si="334"/>
        <v>0</v>
      </c>
      <c r="P2915" s="15">
        <v>1.6624404514116067</v>
      </c>
      <c r="Q2915" s="11">
        <v>15.47</v>
      </c>
    </row>
    <row r="2916" spans="1:17" x14ac:dyDescent="0.25">
      <c r="A2916" s="3">
        <v>42152</v>
      </c>
      <c r="B2916">
        <v>14.475</v>
      </c>
      <c r="C2916">
        <v>15.725</v>
      </c>
      <c r="D2916" s="4">
        <v>-3.4423407917384399E-3</v>
      </c>
      <c r="E2916" s="4">
        <v>3.18979266347674E-3</v>
      </c>
      <c r="F2916">
        <f t="shared" si="327"/>
        <v>15.681199999999997</v>
      </c>
      <c r="G2916">
        <f t="shared" ca="1" si="328"/>
        <v>13.42788653756293</v>
      </c>
      <c r="H2916" s="14">
        <f t="shared" ca="1" si="329"/>
        <v>12.301229806344397</v>
      </c>
      <c r="I2916" s="13">
        <f t="shared" ca="1" si="330"/>
        <v>-0.53530057850692203</v>
      </c>
      <c r="J2916" s="13">
        <f t="shared" ca="1" si="331"/>
        <v>0</v>
      </c>
      <c r="K2916" s="7">
        <f t="shared" ca="1" si="332"/>
        <v>0</v>
      </c>
      <c r="L2916" s="13">
        <f t="shared" ca="1" si="333"/>
        <v>0</v>
      </c>
      <c r="M2916" s="7">
        <f t="shared" ca="1" si="334"/>
        <v>0</v>
      </c>
      <c r="P2916" s="15">
        <v>1.6627788059088935</v>
      </c>
      <c r="Q2916" s="11">
        <v>52.25</v>
      </c>
    </row>
    <row r="2917" spans="1:17" x14ac:dyDescent="0.25">
      <c r="A2917" s="3">
        <v>42153</v>
      </c>
      <c r="B2917">
        <v>14.625</v>
      </c>
      <c r="C2917">
        <v>15.824999999999999</v>
      </c>
      <c r="D2917" s="4">
        <v>1.0362694300518199E-2</v>
      </c>
      <c r="E2917" s="4">
        <v>6.3593004769475501E-3</v>
      </c>
      <c r="F2917">
        <f t="shared" si="327"/>
        <v>15.687899999999997</v>
      </c>
      <c r="G2917">
        <f t="shared" ca="1" si="328"/>
        <v>13.440234301992374</v>
      </c>
      <c r="H2917" s="14">
        <f t="shared" ca="1" si="329"/>
        <v>12.316401452988565</v>
      </c>
      <c r="I2917" s="13">
        <f t="shared" ca="1" si="330"/>
        <v>-0.47289060866221072</v>
      </c>
      <c r="J2917" s="13">
        <f t="shared" ca="1" si="331"/>
        <v>0</v>
      </c>
      <c r="K2917" s="7">
        <f t="shared" ca="1" si="332"/>
        <v>0</v>
      </c>
      <c r="L2917" s="13">
        <f t="shared" ca="1" si="333"/>
        <v>0</v>
      </c>
      <c r="M2917" s="7">
        <f t="shared" ca="1" si="334"/>
        <v>0</v>
      </c>
      <c r="P2917" s="15">
        <v>1.6761358987948867</v>
      </c>
      <c r="Q2917" s="11">
        <v>22.225000000000001</v>
      </c>
    </row>
    <row r="2918" spans="1:17" x14ac:dyDescent="0.25">
      <c r="A2918" s="3">
        <v>42156</v>
      </c>
      <c r="B2918">
        <v>14.574999999999999</v>
      </c>
      <c r="C2918">
        <v>15.775</v>
      </c>
      <c r="D2918" s="4">
        <v>-3.4188034188035198E-3</v>
      </c>
      <c r="E2918" s="4">
        <v>-3.15955766192721E-3</v>
      </c>
      <c r="F2918">
        <f t="shared" si="327"/>
        <v>15.690999999999999</v>
      </c>
      <c r="G2918">
        <f t="shared" ca="1" si="328"/>
        <v>13.445406759896159</v>
      </c>
      <c r="H2918" s="14">
        <f t="shared" ca="1" si="329"/>
        <v>12.32261013984424</v>
      </c>
      <c r="I2918" s="13">
        <f t="shared" ca="1" si="330"/>
        <v>-0.49697335210556398</v>
      </c>
      <c r="J2918" s="13">
        <f t="shared" ca="1" si="331"/>
        <v>0</v>
      </c>
      <c r="K2918" s="7">
        <f t="shared" ca="1" si="332"/>
        <v>0</v>
      </c>
      <c r="L2918" s="13">
        <f t="shared" ca="1" si="333"/>
        <v>0</v>
      </c>
      <c r="M2918" s="7">
        <f t="shared" ca="1" si="334"/>
        <v>0</v>
      </c>
      <c r="P2918" s="15">
        <v>1.678284358420377</v>
      </c>
      <c r="Q2918" s="11">
        <v>15.55</v>
      </c>
    </row>
    <row r="2919" spans="1:17" x14ac:dyDescent="0.25">
      <c r="A2919" s="3">
        <v>42157</v>
      </c>
      <c r="B2919">
        <v>14.875</v>
      </c>
      <c r="C2919">
        <v>16.024999999999999</v>
      </c>
      <c r="D2919" s="4">
        <v>2.05831903945113E-2</v>
      </c>
      <c r="E2919" s="4">
        <v>1.5847860538827301E-2</v>
      </c>
      <c r="F2919">
        <f t="shared" si="327"/>
        <v>15.696699999999996</v>
      </c>
      <c r="G2919">
        <f t="shared" ca="1" si="328"/>
        <v>13.454997162869228</v>
      </c>
      <c r="H2919" s="14">
        <f t="shared" ca="1" si="329"/>
        <v>12.334145744303845</v>
      </c>
      <c r="I2919" s="13">
        <f t="shared" ca="1" si="330"/>
        <v>-0.3665517063143473</v>
      </c>
      <c r="J2919" s="13">
        <f t="shared" ca="1" si="331"/>
        <v>0</v>
      </c>
      <c r="K2919" s="7">
        <f t="shared" ca="1" si="332"/>
        <v>0</v>
      </c>
      <c r="L2919" s="13">
        <f t="shared" ca="1" si="333"/>
        <v>0</v>
      </c>
      <c r="M2919" s="7">
        <f t="shared" ca="1" si="334"/>
        <v>0</v>
      </c>
      <c r="P2919" s="15">
        <v>1.6787558009913475</v>
      </c>
      <c r="Q2919" s="11">
        <v>15.36</v>
      </c>
    </row>
    <row r="2920" spans="1:17" x14ac:dyDescent="0.25">
      <c r="A2920" s="3">
        <v>42158</v>
      </c>
      <c r="B2920">
        <v>14.375</v>
      </c>
      <c r="C2920">
        <v>15.675000000000001</v>
      </c>
      <c r="D2920" s="4">
        <v>-3.3613445378151301E-2</v>
      </c>
      <c r="E2920" s="4">
        <v>-2.1840873634945201E-2</v>
      </c>
      <c r="F2920">
        <f t="shared" si="327"/>
        <v>15.703399999999998</v>
      </c>
      <c r="G2920">
        <f t="shared" ca="1" si="328"/>
        <v>13.468169935778402</v>
      </c>
      <c r="H2920" s="14">
        <f t="shared" ca="1" si="329"/>
        <v>12.350554903667602</v>
      </c>
      <c r="I2920" s="13">
        <f t="shared" ca="1" si="330"/>
        <v>-0.59430124051351474</v>
      </c>
      <c r="J2920" s="13">
        <f t="shared" ca="1" si="331"/>
        <v>0</v>
      </c>
      <c r="K2920" s="7">
        <f t="shared" ca="1" si="332"/>
        <v>0</v>
      </c>
      <c r="L2920" s="13">
        <f t="shared" ca="1" si="333"/>
        <v>0</v>
      </c>
      <c r="M2920" s="7">
        <f t="shared" ca="1" si="334"/>
        <v>0</v>
      </c>
      <c r="P2920" s="15">
        <v>1.6790638510403115</v>
      </c>
      <c r="Q2920" s="11">
        <v>34.1</v>
      </c>
    </row>
    <row r="2921" spans="1:17" x14ac:dyDescent="0.25">
      <c r="A2921" s="3">
        <v>42159</v>
      </c>
      <c r="B2921">
        <v>14.975</v>
      </c>
      <c r="C2921">
        <v>16.074999999999999</v>
      </c>
      <c r="D2921" s="4">
        <v>4.1739130434782501E-2</v>
      </c>
      <c r="E2921" s="4">
        <v>2.5518341307814801E-2</v>
      </c>
      <c r="F2921">
        <f t="shared" si="327"/>
        <v>15.712099999999998</v>
      </c>
      <c r="G2921">
        <f t="shared" ca="1" si="328"/>
        <v>13.483966007171013</v>
      </c>
      <c r="H2921" s="14">
        <f t="shared" ca="1" si="329"/>
        <v>12.369899010756521</v>
      </c>
      <c r="I2921" s="13">
        <f t="shared" ca="1" si="330"/>
        <v>-0.33081493409834289</v>
      </c>
      <c r="J2921" s="13">
        <f t="shared" ca="1" si="331"/>
        <v>0</v>
      </c>
      <c r="K2921" s="7">
        <f t="shared" ca="1" si="332"/>
        <v>0</v>
      </c>
      <c r="L2921" s="13">
        <f t="shared" ca="1" si="333"/>
        <v>0</v>
      </c>
      <c r="M2921" s="7">
        <f t="shared" ca="1" si="334"/>
        <v>0</v>
      </c>
      <c r="P2921" s="15">
        <v>1.6791234553799264</v>
      </c>
      <c r="Q2921" s="11">
        <v>27.24</v>
      </c>
    </row>
    <row r="2922" spans="1:17" x14ac:dyDescent="0.25">
      <c r="A2922" s="3">
        <v>42160</v>
      </c>
      <c r="B2922">
        <v>14.725</v>
      </c>
      <c r="C2922">
        <v>15.975</v>
      </c>
      <c r="D2922" s="4">
        <v>-1.6694490818030101E-2</v>
      </c>
      <c r="E2922" s="4">
        <v>-6.2208398133747301E-3</v>
      </c>
      <c r="F2922">
        <f t="shared" si="327"/>
        <v>15.719399999999997</v>
      </c>
      <c r="G2922">
        <f t="shared" ca="1" si="328"/>
        <v>13.497510344774025</v>
      </c>
      <c r="H2922" s="14">
        <f t="shared" ca="1" si="329"/>
        <v>12.386565517161037</v>
      </c>
      <c r="I2922" s="13">
        <f t="shared" ca="1" si="330"/>
        <v>-0.44754697770932439</v>
      </c>
      <c r="J2922" s="13">
        <f t="shared" ca="1" si="331"/>
        <v>0</v>
      </c>
      <c r="K2922" s="7">
        <f t="shared" ca="1" si="332"/>
        <v>0</v>
      </c>
      <c r="L2922" s="13">
        <f t="shared" ca="1" si="333"/>
        <v>0</v>
      </c>
      <c r="M2922" s="7">
        <f t="shared" ca="1" si="334"/>
        <v>0</v>
      </c>
      <c r="P2922" s="15">
        <v>1.693139205915789</v>
      </c>
      <c r="Q2922" s="11">
        <v>15.76</v>
      </c>
    </row>
    <row r="2923" spans="1:17" x14ac:dyDescent="0.25">
      <c r="A2923" s="3">
        <v>42163</v>
      </c>
      <c r="B2923">
        <v>15.225</v>
      </c>
      <c r="C2923">
        <v>16.274999999999999</v>
      </c>
      <c r="D2923" s="4">
        <v>3.3955857385399101E-2</v>
      </c>
      <c r="E2923" s="4">
        <v>1.8779342723004501E-2</v>
      </c>
      <c r="F2923">
        <f t="shared" si="327"/>
        <v>15.729899999999995</v>
      </c>
      <c r="G2923">
        <f t="shared" ca="1" si="328"/>
        <v>13.516590602288018</v>
      </c>
      <c r="H2923" s="14">
        <f t="shared" ca="1" si="329"/>
        <v>12.409935903432029</v>
      </c>
      <c r="I2923" s="13">
        <f t="shared" ca="1" si="330"/>
        <v>-0.22811993683392803</v>
      </c>
      <c r="J2923" s="13">
        <f t="shared" ca="1" si="331"/>
        <v>0</v>
      </c>
      <c r="K2923" s="7">
        <f t="shared" ca="1" si="332"/>
        <v>0</v>
      </c>
      <c r="L2923" s="13">
        <f t="shared" ca="1" si="333"/>
        <v>0</v>
      </c>
      <c r="M2923" s="7">
        <f t="shared" ca="1" si="334"/>
        <v>0</v>
      </c>
      <c r="P2923" s="15">
        <v>1.6939333874910005</v>
      </c>
      <c r="Q2923" s="11">
        <v>27.24</v>
      </c>
    </row>
    <row r="2924" spans="1:17" x14ac:dyDescent="0.25">
      <c r="A2924" s="3">
        <v>42164</v>
      </c>
      <c r="B2924">
        <v>14.824999999999999</v>
      </c>
      <c r="C2924">
        <v>16.05</v>
      </c>
      <c r="D2924" s="4">
        <v>-2.6272577996716E-2</v>
      </c>
      <c r="E2924" s="4">
        <v>-1.3824884792626601E-2</v>
      </c>
      <c r="F2924">
        <f t="shared" si="327"/>
        <v>15.736799999999993</v>
      </c>
      <c r="G2924">
        <f t="shared" ca="1" si="328"/>
        <v>13.529018135775127</v>
      </c>
      <c r="H2924" s="14">
        <f t="shared" ca="1" si="329"/>
        <v>12.425127203662694</v>
      </c>
      <c r="I2924" s="13">
        <f t="shared" ca="1" si="330"/>
        <v>-0.41299369959274451</v>
      </c>
      <c r="J2924" s="13">
        <f t="shared" ca="1" si="331"/>
        <v>0</v>
      </c>
      <c r="K2924" s="7">
        <f t="shared" ca="1" si="332"/>
        <v>0</v>
      </c>
      <c r="L2924" s="13">
        <f t="shared" ca="1" si="333"/>
        <v>0</v>
      </c>
      <c r="M2924" s="7">
        <f t="shared" ca="1" si="334"/>
        <v>0</v>
      </c>
      <c r="P2924" s="15">
        <v>1.7026904323743117</v>
      </c>
      <c r="Q2924" s="11">
        <v>15.5</v>
      </c>
    </row>
    <row r="2925" spans="1:17" x14ac:dyDescent="0.25">
      <c r="A2925" s="3">
        <v>42165</v>
      </c>
      <c r="B2925">
        <v>13.875</v>
      </c>
      <c r="C2925">
        <v>15.425000000000001</v>
      </c>
      <c r="D2925" s="4">
        <v>-6.4080944350758798E-2</v>
      </c>
      <c r="E2925" s="4">
        <v>-3.8940809968847301E-2</v>
      </c>
      <c r="F2925">
        <f t="shared" si="327"/>
        <v>15.741699999999994</v>
      </c>
      <c r="G2925">
        <f t="shared" ca="1" si="328"/>
        <v>13.539421949889105</v>
      </c>
      <c r="H2925" s="14">
        <f t="shared" ca="1" si="329"/>
        <v>12.438282924833659</v>
      </c>
      <c r="I2925" s="13">
        <f t="shared" ca="1" si="330"/>
        <v>-0.84762230632321911</v>
      </c>
      <c r="J2925" s="13">
        <f t="shared" ca="1" si="331"/>
        <v>0</v>
      </c>
      <c r="K2925" s="7">
        <f t="shared" ca="1" si="332"/>
        <v>0</v>
      </c>
      <c r="L2925" s="13">
        <f t="shared" ca="1" si="333"/>
        <v>0</v>
      </c>
      <c r="M2925" s="7">
        <f t="shared" ca="1" si="334"/>
        <v>0</v>
      </c>
      <c r="P2925" s="15">
        <v>1.7097482478947885</v>
      </c>
      <c r="Q2925" s="11">
        <v>15.61</v>
      </c>
    </row>
    <row r="2926" spans="1:17" x14ac:dyDescent="0.25">
      <c r="A2926" s="3">
        <v>42166</v>
      </c>
      <c r="B2926">
        <v>13.525</v>
      </c>
      <c r="C2926">
        <v>15.125</v>
      </c>
      <c r="D2926" s="4">
        <v>-2.52252252252252E-2</v>
      </c>
      <c r="E2926" s="4">
        <v>-1.9448946515397102E-2</v>
      </c>
      <c r="F2926">
        <f t="shared" si="327"/>
        <v>15.744799999999998</v>
      </c>
      <c r="G2926">
        <f t="shared" ca="1" si="328"/>
        <v>13.546192950070408</v>
      </c>
      <c r="H2926" s="14">
        <f t="shared" ca="1" si="329"/>
        <v>12.446889425105612</v>
      </c>
      <c r="I2926" s="13">
        <f t="shared" ca="1" si="330"/>
        <v>-1.0096392623097818</v>
      </c>
      <c r="J2926" s="13">
        <f t="shared" ca="1" si="331"/>
        <v>0</v>
      </c>
      <c r="K2926" s="7">
        <f t="shared" ca="1" si="332"/>
        <v>0</v>
      </c>
      <c r="L2926" s="13">
        <f t="shared" ca="1" si="333"/>
        <v>0</v>
      </c>
      <c r="M2926" s="7">
        <f t="shared" ca="1" si="334"/>
        <v>0</v>
      </c>
      <c r="P2926" s="15">
        <v>1.7247687792163391</v>
      </c>
      <c r="Q2926" s="11">
        <v>19.45</v>
      </c>
    </row>
    <row r="2927" spans="1:17" x14ac:dyDescent="0.25">
      <c r="A2927" s="3">
        <v>42167</v>
      </c>
      <c r="B2927">
        <v>14.2</v>
      </c>
      <c r="C2927">
        <v>15.375</v>
      </c>
      <c r="D2927" s="4">
        <v>4.9907578558225502E-2</v>
      </c>
      <c r="E2927" s="4">
        <v>1.6528925619834701E-2</v>
      </c>
      <c r="F2927">
        <f t="shared" si="327"/>
        <v>15.750999999999996</v>
      </c>
      <c r="G2927">
        <f t="shared" ca="1" si="328"/>
        <v>13.558953239549812</v>
      </c>
      <c r="H2927" s="14">
        <f t="shared" ca="1" si="329"/>
        <v>12.462929859324719</v>
      </c>
      <c r="I2927" s="13">
        <f t="shared" ca="1" si="330"/>
        <v>-0.70755789884768017</v>
      </c>
      <c r="J2927" s="13">
        <f t="shared" ca="1" si="331"/>
        <v>1</v>
      </c>
      <c r="K2927" s="7">
        <f t="shared" ca="1" si="332"/>
        <v>4.9907578558225502E-2</v>
      </c>
      <c r="L2927" s="13">
        <f t="shared" ca="1" si="333"/>
        <v>0</v>
      </c>
      <c r="M2927" s="7">
        <f t="shared" ca="1" si="334"/>
        <v>0</v>
      </c>
      <c r="P2927" s="15">
        <v>1.7248628637816232</v>
      </c>
      <c r="Q2927" s="11">
        <v>22.324999999999999</v>
      </c>
    </row>
    <row r="2928" spans="1:17" x14ac:dyDescent="0.25">
      <c r="A2928" s="3">
        <v>42170</v>
      </c>
      <c r="B2928">
        <v>16.024999999999999</v>
      </c>
      <c r="C2928">
        <v>16.574999999999999</v>
      </c>
      <c r="D2928" s="4">
        <v>4.2276422764227599E-2</v>
      </c>
      <c r="E2928" s="4">
        <v>3.1104199066874099E-2</v>
      </c>
      <c r="F2928">
        <f t="shared" si="327"/>
        <v>15.765299999999996</v>
      </c>
      <c r="G2928">
        <f t="shared" ca="1" si="328"/>
        <v>13.583195875536598</v>
      </c>
      <c r="H2928" s="14">
        <f t="shared" ca="1" si="329"/>
        <v>12.492143813304899</v>
      </c>
      <c r="I2928" s="13">
        <f t="shared" ca="1" si="330"/>
        <v>0.11901356909990037</v>
      </c>
      <c r="J2928" s="13">
        <f t="shared" ca="1" si="331"/>
        <v>1</v>
      </c>
      <c r="K2928" s="7">
        <f t="shared" ca="1" si="332"/>
        <v>4.2276422764227599E-2</v>
      </c>
      <c r="L2928" s="13">
        <f t="shared" ca="1" si="333"/>
        <v>0</v>
      </c>
      <c r="M2928" s="7">
        <f t="shared" ca="1" si="334"/>
        <v>0</v>
      </c>
      <c r="P2928" s="15">
        <v>1.7290808670548468</v>
      </c>
      <c r="Q2928" s="11">
        <v>28.19</v>
      </c>
    </row>
    <row r="2929" spans="1:17" x14ac:dyDescent="0.25">
      <c r="A2929" s="3">
        <v>42171</v>
      </c>
      <c r="B2929">
        <v>15.65</v>
      </c>
      <c r="C2929">
        <v>16.324999999999999</v>
      </c>
      <c r="D2929" s="4">
        <v>-2.3400936037441401E-2</v>
      </c>
      <c r="E2929" s="4">
        <v>-1.5082956259426799E-2</v>
      </c>
      <c r="F2929">
        <f t="shared" si="327"/>
        <v>15.779499999999999</v>
      </c>
      <c r="G2929">
        <f t="shared" ca="1" si="328"/>
        <v>13.609778301256105</v>
      </c>
      <c r="H2929" s="14">
        <f t="shared" ca="1" si="329"/>
        <v>12.524917451884157</v>
      </c>
      <c r="I2929" s="13">
        <f t="shared" ca="1" si="330"/>
        <v>-5.9685073931356795E-2</v>
      </c>
      <c r="J2929" s="13">
        <f t="shared" ca="1" si="331"/>
        <v>0</v>
      </c>
      <c r="K2929" s="7">
        <f t="shared" ca="1" si="332"/>
        <v>0</v>
      </c>
      <c r="L2929" s="13">
        <f t="shared" ca="1" si="333"/>
        <v>0</v>
      </c>
      <c r="M2929" s="7">
        <f t="shared" ca="1" si="334"/>
        <v>0</v>
      </c>
      <c r="P2929" s="15">
        <v>1.7296754786201594</v>
      </c>
      <c r="Q2929" s="11">
        <v>16.55</v>
      </c>
    </row>
    <row r="2930" spans="1:17" x14ac:dyDescent="0.25">
      <c r="A2930" s="3">
        <v>42172</v>
      </c>
      <c r="B2930">
        <v>15.625</v>
      </c>
      <c r="C2930">
        <v>16.375</v>
      </c>
      <c r="D2930" s="4">
        <v>-1.59744408945695E-3</v>
      </c>
      <c r="E2930" s="4">
        <v>3.0627871362940398E-3</v>
      </c>
      <c r="F2930">
        <f t="shared" si="327"/>
        <v>15.794199999999996</v>
      </c>
      <c r="G2930">
        <f t="shared" ca="1" si="328"/>
        <v>13.638066571846689</v>
      </c>
      <c r="H2930" s="14">
        <f t="shared" ca="1" si="329"/>
        <v>12.559999857770034</v>
      </c>
      <c r="I2930" s="13">
        <f t="shared" ca="1" si="330"/>
        <v>-7.8473807692371556E-2</v>
      </c>
      <c r="J2930" s="13">
        <f t="shared" ca="1" si="331"/>
        <v>0</v>
      </c>
      <c r="K2930" s="7">
        <f t="shared" ca="1" si="332"/>
        <v>0</v>
      </c>
      <c r="L2930" s="13">
        <f t="shared" ca="1" si="333"/>
        <v>0</v>
      </c>
      <c r="M2930" s="7">
        <f t="shared" ca="1" si="334"/>
        <v>0</v>
      </c>
      <c r="P2930" s="15">
        <v>1.7307087332198356</v>
      </c>
      <c r="Q2930" s="11">
        <v>18.875</v>
      </c>
    </row>
    <row r="2931" spans="1:17" x14ac:dyDescent="0.25">
      <c r="A2931" s="3">
        <v>42173</v>
      </c>
      <c r="B2931">
        <v>14.975</v>
      </c>
      <c r="C2931">
        <v>15.925000000000001</v>
      </c>
      <c r="D2931" s="4">
        <v>-4.1599999999999998E-2</v>
      </c>
      <c r="E2931" s="4">
        <v>-2.7480916030534298E-2</v>
      </c>
      <c r="F2931">
        <f t="shared" si="327"/>
        <v>15.806899999999997</v>
      </c>
      <c r="G2931">
        <f t="shared" ca="1" si="328"/>
        <v>13.665027013569638</v>
      </c>
      <c r="H2931" s="14">
        <f t="shared" ca="1" si="329"/>
        <v>12.59409052035446</v>
      </c>
      <c r="I2931" s="13">
        <f t="shared" ca="1" si="330"/>
        <v>-0.38839838088926093</v>
      </c>
      <c r="J2931" s="13">
        <f t="shared" ca="1" si="331"/>
        <v>0</v>
      </c>
      <c r="K2931" s="7">
        <f t="shared" ca="1" si="332"/>
        <v>0</v>
      </c>
      <c r="L2931" s="13">
        <f t="shared" ca="1" si="333"/>
        <v>0</v>
      </c>
      <c r="M2931" s="7">
        <f t="shared" ca="1" si="334"/>
        <v>0</v>
      </c>
      <c r="P2931" s="15">
        <v>1.7346907043303168</v>
      </c>
      <c r="Q2931" s="11">
        <v>18.5</v>
      </c>
    </row>
    <row r="2932" spans="1:17" x14ac:dyDescent="0.25">
      <c r="A2932" s="3">
        <v>42174</v>
      </c>
      <c r="B2932">
        <v>15.425000000000001</v>
      </c>
      <c r="C2932">
        <v>16.324999999999999</v>
      </c>
      <c r="D2932" s="4">
        <v>3.0050083472454199E-2</v>
      </c>
      <c r="E2932" s="4">
        <v>2.51177394034536E-2</v>
      </c>
      <c r="F2932">
        <f t="shared" si="327"/>
        <v>15.821399999999997</v>
      </c>
      <c r="G2932">
        <f t="shared" ca="1" si="328"/>
        <v>13.694483913267815</v>
      </c>
      <c r="H2932" s="14">
        <f t="shared" ca="1" si="329"/>
        <v>12.631025869901723</v>
      </c>
      <c r="I2932" s="13">
        <f t="shared" ca="1" si="330"/>
        <v>-0.18637312608276413</v>
      </c>
      <c r="J2932" s="13">
        <f t="shared" ca="1" si="331"/>
        <v>0</v>
      </c>
      <c r="K2932" s="7">
        <f t="shared" ca="1" si="332"/>
        <v>0</v>
      </c>
      <c r="L2932" s="13">
        <f t="shared" ca="1" si="333"/>
        <v>0</v>
      </c>
      <c r="M2932" s="7">
        <f t="shared" ca="1" si="334"/>
        <v>0</v>
      </c>
      <c r="P2932" s="15">
        <v>1.7355296070201378</v>
      </c>
      <c r="Q2932" s="11">
        <v>30.95</v>
      </c>
    </row>
    <row r="2933" spans="1:17" x14ac:dyDescent="0.25">
      <c r="A2933" s="3">
        <v>42177</v>
      </c>
      <c r="B2933">
        <v>14.525</v>
      </c>
      <c r="C2933">
        <v>15.574999999999999</v>
      </c>
      <c r="D2933" s="4">
        <v>-5.8346839546191201E-2</v>
      </c>
      <c r="E2933" s="4">
        <v>-4.59418070444104E-2</v>
      </c>
      <c r="F2933">
        <f t="shared" si="327"/>
        <v>15.830899999999998</v>
      </c>
      <c r="G2933">
        <f t="shared" ca="1" si="328"/>
        <v>13.715128819082722</v>
      </c>
      <c r="H2933" s="14">
        <f t="shared" ca="1" si="329"/>
        <v>12.657243228624083</v>
      </c>
      <c r="I2933" s="13">
        <f t="shared" ca="1" si="330"/>
        <v>-0.61722175430796566</v>
      </c>
      <c r="J2933" s="13">
        <f t="shared" ca="1" si="331"/>
        <v>0</v>
      </c>
      <c r="K2933" s="7">
        <f t="shared" ca="1" si="332"/>
        <v>0</v>
      </c>
      <c r="L2933" s="13">
        <f t="shared" ca="1" si="333"/>
        <v>0</v>
      </c>
      <c r="M2933" s="7">
        <f t="shared" ca="1" si="334"/>
        <v>0</v>
      </c>
      <c r="P2933" s="15">
        <v>1.7398598620558643</v>
      </c>
      <c r="Q2933" s="11">
        <v>19.074999999999999</v>
      </c>
    </row>
    <row r="2934" spans="1:17" x14ac:dyDescent="0.25">
      <c r="A2934" s="3">
        <v>42178</v>
      </c>
      <c r="B2934">
        <v>14.074999999999999</v>
      </c>
      <c r="C2934">
        <v>15.275</v>
      </c>
      <c r="D2934" s="4">
        <v>-3.0981067125645499E-2</v>
      </c>
      <c r="E2934" s="4">
        <v>-1.92616372391653E-2</v>
      </c>
      <c r="F2934">
        <f t="shared" si="327"/>
        <v>15.837599999999995</v>
      </c>
      <c r="G2934">
        <f t="shared" ca="1" si="328"/>
        <v>13.730067974146021</v>
      </c>
      <c r="H2934" s="14">
        <f t="shared" ca="1" si="329"/>
        <v>12.676301961219032</v>
      </c>
      <c r="I2934" s="13">
        <f t="shared" ca="1" si="330"/>
        <v>-0.83633367292997007</v>
      </c>
      <c r="J2934" s="13">
        <f t="shared" ca="1" si="331"/>
        <v>0</v>
      </c>
      <c r="K2934" s="7">
        <f t="shared" ca="1" si="332"/>
        <v>0</v>
      </c>
      <c r="L2934" s="13">
        <f t="shared" ca="1" si="333"/>
        <v>0</v>
      </c>
      <c r="M2934" s="7">
        <f t="shared" ca="1" si="334"/>
        <v>0</v>
      </c>
      <c r="P2934" s="15">
        <v>1.7408072107335439</v>
      </c>
      <c r="Q2934" s="11">
        <v>28.39</v>
      </c>
    </row>
    <row r="2935" spans="1:17" x14ac:dyDescent="0.25">
      <c r="A2935" s="3">
        <v>42179</v>
      </c>
      <c r="B2935">
        <v>14.574999999999999</v>
      </c>
      <c r="C2935">
        <v>15.625</v>
      </c>
      <c r="D2935" s="4">
        <v>3.5523978685612703E-2</v>
      </c>
      <c r="E2935" s="4">
        <v>2.2913256955810101E-2</v>
      </c>
      <c r="F2935">
        <f t="shared" si="327"/>
        <v>15.846899999999994</v>
      </c>
      <c r="G2935">
        <f t="shared" ca="1" si="328"/>
        <v>13.750117252550888</v>
      </c>
      <c r="H2935" s="14">
        <f t="shared" ca="1" si="329"/>
        <v>12.701725878826334</v>
      </c>
      <c r="I2935" s="13">
        <f t="shared" ca="1" si="330"/>
        <v>-0.60659598689819283</v>
      </c>
      <c r="J2935" s="13">
        <f t="shared" ca="1" si="331"/>
        <v>0</v>
      </c>
      <c r="K2935" s="7">
        <f t="shared" ca="1" si="332"/>
        <v>0</v>
      </c>
      <c r="L2935" s="13">
        <f t="shared" ca="1" si="333"/>
        <v>0</v>
      </c>
      <c r="M2935" s="7">
        <f t="shared" ca="1" si="334"/>
        <v>0</v>
      </c>
      <c r="P2935" s="15">
        <v>1.7447005308938566</v>
      </c>
      <c r="Q2935" s="11">
        <v>17.600000000000001</v>
      </c>
    </row>
    <row r="2936" spans="1:17" x14ac:dyDescent="0.25">
      <c r="A2936" s="3">
        <v>42180</v>
      </c>
      <c r="B2936">
        <v>14.625</v>
      </c>
      <c r="C2936">
        <v>15.625</v>
      </c>
      <c r="D2936" s="4">
        <v>3.4305317324185799E-3</v>
      </c>
      <c r="E2936" s="4">
        <v>0</v>
      </c>
      <c r="F2936">
        <f t="shared" si="327"/>
        <v>15.853399999999995</v>
      </c>
      <c r="G2936">
        <f t="shared" ca="1" si="328"/>
        <v>13.762943485264483</v>
      </c>
      <c r="H2936" s="14">
        <f t="shared" ca="1" si="329"/>
        <v>12.717715227896726</v>
      </c>
      <c r="I2936" s="13">
        <f t="shared" ca="1" si="330"/>
        <v>-0.58762284282933963</v>
      </c>
      <c r="J2936" s="13">
        <f t="shared" ca="1" si="331"/>
        <v>0</v>
      </c>
      <c r="K2936" s="7">
        <f t="shared" ca="1" si="332"/>
        <v>0</v>
      </c>
      <c r="L2936" s="13">
        <f t="shared" ca="1" si="333"/>
        <v>0</v>
      </c>
      <c r="M2936" s="7">
        <f t="shared" ca="1" si="334"/>
        <v>0</v>
      </c>
      <c r="P2936" s="15">
        <v>1.7597108114501074</v>
      </c>
      <c r="Q2936" s="11">
        <v>27.73</v>
      </c>
    </row>
    <row r="2937" spans="1:17" x14ac:dyDescent="0.25">
      <c r="A2937" s="3">
        <v>42181</v>
      </c>
      <c r="B2937">
        <v>14.525</v>
      </c>
      <c r="C2937">
        <v>15.475</v>
      </c>
      <c r="D2937" s="4">
        <v>-6.8376068376068098E-3</v>
      </c>
      <c r="E2937" s="4">
        <v>-9.6000000000000495E-3</v>
      </c>
      <c r="F2937">
        <f t="shared" si="327"/>
        <v>15.860899999999996</v>
      </c>
      <c r="G2937">
        <f t="shared" ca="1" si="328"/>
        <v>13.778602305144588</v>
      </c>
      <c r="H2937" s="14">
        <f t="shared" ca="1" si="329"/>
        <v>12.737453457716883</v>
      </c>
      <c r="I2937" s="13">
        <f t="shared" ca="1" si="330"/>
        <v>-0.64155091911234063</v>
      </c>
      <c r="J2937" s="13">
        <f t="shared" ca="1" si="331"/>
        <v>0</v>
      </c>
      <c r="K2937" s="7">
        <f t="shared" ca="1" si="332"/>
        <v>0</v>
      </c>
      <c r="L2937" s="13">
        <f t="shared" ca="1" si="333"/>
        <v>0</v>
      </c>
      <c r="M2937" s="7">
        <f t="shared" ca="1" si="334"/>
        <v>0</v>
      </c>
      <c r="P2937" s="15">
        <v>1.7604139954277491</v>
      </c>
      <c r="Q2937" s="11">
        <v>15.93</v>
      </c>
    </row>
    <row r="2938" spans="1:17" x14ac:dyDescent="0.25">
      <c r="A2938" s="3">
        <v>42184</v>
      </c>
      <c r="B2938">
        <v>17.375</v>
      </c>
      <c r="C2938">
        <v>17.425000000000001</v>
      </c>
      <c r="D2938" s="4">
        <v>0.19621342512908799</v>
      </c>
      <c r="E2938" s="4">
        <v>0.126009693053312</v>
      </c>
      <c r="F2938">
        <f t="shared" si="327"/>
        <v>15.879399999999999</v>
      </c>
      <c r="G2938">
        <f t="shared" ca="1" si="328"/>
        <v>13.804290210133423</v>
      </c>
      <c r="H2938" s="14">
        <f t="shared" ca="1" si="329"/>
        <v>12.766735315200135</v>
      </c>
      <c r="I2938" s="13">
        <f t="shared" ca="1" si="330"/>
        <v>0.72073294979547298</v>
      </c>
      <c r="J2938" s="13">
        <f t="shared" ca="1" si="331"/>
        <v>0</v>
      </c>
      <c r="K2938" s="7">
        <f t="shared" ca="1" si="332"/>
        <v>0</v>
      </c>
      <c r="L2938" s="13">
        <f t="shared" ca="1" si="333"/>
        <v>0</v>
      </c>
      <c r="M2938" s="7">
        <f t="shared" ca="1" si="334"/>
        <v>0</v>
      </c>
      <c r="P2938" s="15">
        <v>1.7617260095340643</v>
      </c>
      <c r="Q2938" s="11">
        <v>15.96</v>
      </c>
    </row>
    <row r="2939" spans="1:17" x14ac:dyDescent="0.25">
      <c r="A2939" s="3">
        <v>42185</v>
      </c>
      <c r="B2939">
        <v>17.324999999999999</v>
      </c>
      <c r="C2939">
        <v>17.375</v>
      </c>
      <c r="D2939" s="4">
        <v>-2.87769784172665E-3</v>
      </c>
      <c r="E2939" s="4">
        <v>-2.86944045911053E-3</v>
      </c>
      <c r="F2939">
        <f t="shared" si="327"/>
        <v>15.896699999999997</v>
      </c>
      <c r="G2939">
        <f t="shared" ca="1" si="328"/>
        <v>13.827647895774458</v>
      </c>
      <c r="H2939" s="14">
        <f t="shared" ca="1" si="329"/>
        <v>12.793121843661687</v>
      </c>
      <c r="I2939" s="13">
        <f t="shared" ca="1" si="330"/>
        <v>0.69031611001146065</v>
      </c>
      <c r="J2939" s="13">
        <f t="shared" ca="1" si="331"/>
        <v>0</v>
      </c>
      <c r="K2939" s="7">
        <f t="shared" ca="1" si="332"/>
        <v>0</v>
      </c>
      <c r="L2939" s="13">
        <f t="shared" ca="1" si="333"/>
        <v>0</v>
      </c>
      <c r="M2939" s="7">
        <f t="shared" ca="1" si="334"/>
        <v>0</v>
      </c>
      <c r="P2939" s="15">
        <v>1.7701314463667832</v>
      </c>
      <c r="Q2939" s="11">
        <v>14.63</v>
      </c>
    </row>
    <row r="2940" spans="1:17" x14ac:dyDescent="0.25">
      <c r="A2940" s="3">
        <v>42186</v>
      </c>
      <c r="B2940">
        <v>15.925000000000001</v>
      </c>
      <c r="C2940">
        <v>16.175000000000001</v>
      </c>
      <c r="D2940" s="4">
        <v>-8.0808080808080801E-2</v>
      </c>
      <c r="E2940" s="4">
        <v>-6.9064748201438805E-2</v>
      </c>
      <c r="F2940">
        <f t="shared" ref="F2940:F3003" si="335">AVERAGE(B2691:B2940)</f>
        <v>15.909599999999999</v>
      </c>
      <c r="G2940">
        <f t="shared" ref="G2940:G3003" ca="1" si="336">F2940-_xlfn.STDEV.P(OFFSET(B2940,0,0,-250,1))</f>
        <v>13.85048906564022</v>
      </c>
      <c r="H2940" s="14">
        <f t="shared" ref="H2940:H3003" ca="1" si="337">F2940-1.5*_xlfn.STDEV.P(OFFSET(B2940,0,0,-250,1))</f>
        <v>12.82093359846033</v>
      </c>
      <c r="I2940" s="13">
        <f t="shared" ref="I2940:I3003" ca="1" si="338">(B2940-F2940)/_xlfn.STDEV.P(OFFSET(B2940,0,0,-250,1))</f>
        <v>7.4789559625108764E-3</v>
      </c>
      <c r="J2940" s="13">
        <f t="shared" ca="1" si="331"/>
        <v>0</v>
      </c>
      <c r="K2940" s="7">
        <f t="shared" ca="1" si="332"/>
        <v>0</v>
      </c>
      <c r="L2940" s="13">
        <f t="shared" ca="1" si="333"/>
        <v>0</v>
      </c>
      <c r="M2940" s="7">
        <f t="shared" ca="1" si="334"/>
        <v>0</v>
      </c>
      <c r="P2940" s="15">
        <v>1.7711531809177279</v>
      </c>
      <c r="Q2940" s="11">
        <v>32.049999999999997</v>
      </c>
    </row>
    <row r="2941" spans="1:17" x14ac:dyDescent="0.25">
      <c r="A2941" s="3">
        <v>42187</v>
      </c>
      <c r="B2941">
        <v>16.925000000000001</v>
      </c>
      <c r="C2941">
        <v>17.024999999999999</v>
      </c>
      <c r="D2941" s="4">
        <v>6.2794348508634204E-2</v>
      </c>
      <c r="E2941" s="4">
        <v>5.2550231839257902E-2</v>
      </c>
      <c r="F2941">
        <f t="shared" si="335"/>
        <v>15.922499999999998</v>
      </c>
      <c r="G2941">
        <f t="shared" ca="1" si="336"/>
        <v>13.86717368770795</v>
      </c>
      <c r="H2941" s="14">
        <f t="shared" ca="1" si="337"/>
        <v>12.839510531561926</v>
      </c>
      <c r="I2941" s="13">
        <f t="shared" ca="1" si="338"/>
        <v>0.48775709920340593</v>
      </c>
      <c r="J2941" s="13">
        <f t="shared" ref="J2941:J3004" ca="1" si="339">IF(AND(J2940=0,I2940&lt;-1),1,IF(AND(J2940=1,I2940&gt;-0.5),0,J2940))</f>
        <v>0</v>
      </c>
      <c r="K2941" s="7">
        <f t="shared" ref="K2941:K3004" ca="1" si="340">J2941*D2941</f>
        <v>0</v>
      </c>
      <c r="L2941" s="13">
        <f t="shared" ref="L2941:L3004" ca="1" si="341">IF(AND(L2940=0,I2940&lt;-1.5),1,IF(AND(L2940=1,I2940&gt;0.5),0,L2940))</f>
        <v>0</v>
      </c>
      <c r="M2941" s="7">
        <f t="shared" ref="M2941:M3004" ca="1" si="342">L2941*D2941</f>
        <v>0</v>
      </c>
      <c r="P2941" s="15">
        <v>1.7729194817944385</v>
      </c>
      <c r="Q2941" s="11">
        <v>23.94</v>
      </c>
    </row>
    <row r="2942" spans="1:17" x14ac:dyDescent="0.25">
      <c r="A2942" s="3">
        <v>42188</v>
      </c>
      <c r="B2942">
        <v>16.925000000000001</v>
      </c>
      <c r="C2942">
        <v>17.024999999999999</v>
      </c>
      <c r="D2942" s="4">
        <v>0</v>
      </c>
      <c r="E2942" s="4">
        <v>0</v>
      </c>
      <c r="F2942">
        <f t="shared" si="335"/>
        <v>15.938199999999998</v>
      </c>
      <c r="G2942">
        <f t="shared" ca="1" si="336"/>
        <v>13.890280138286657</v>
      </c>
      <c r="H2942" s="14">
        <f t="shared" ca="1" si="337"/>
        <v>12.866320207429986</v>
      </c>
      <c r="I2942" s="13">
        <f t="shared" ca="1" si="338"/>
        <v>0.4818547924890092</v>
      </c>
      <c r="J2942" s="13">
        <f t="shared" ca="1" si="339"/>
        <v>0</v>
      </c>
      <c r="K2942" s="7">
        <f t="shared" ca="1" si="340"/>
        <v>0</v>
      </c>
      <c r="L2942" s="13">
        <f t="shared" ca="1" si="341"/>
        <v>0</v>
      </c>
      <c r="M2942" s="7">
        <f t="shared" ca="1" si="342"/>
        <v>0</v>
      </c>
      <c r="P2942" s="15">
        <v>1.783008647345462</v>
      </c>
      <c r="Q2942" s="11">
        <v>32.049999999999997</v>
      </c>
    </row>
    <row r="2943" spans="1:17" x14ac:dyDescent="0.25">
      <c r="A2943" s="3">
        <v>42191</v>
      </c>
      <c r="B2943">
        <v>17.225000000000001</v>
      </c>
      <c r="C2943">
        <v>17.375</v>
      </c>
      <c r="D2943" s="4">
        <v>1.7725258493353199E-2</v>
      </c>
      <c r="E2943" s="4">
        <v>2.0558002936857701E-2</v>
      </c>
      <c r="F2943">
        <f t="shared" si="335"/>
        <v>15.953499999999998</v>
      </c>
      <c r="G2943">
        <f t="shared" ca="1" si="336"/>
        <v>13.910317372333054</v>
      </c>
      <c r="H2943" s="14">
        <f t="shared" ca="1" si="337"/>
        <v>12.888726058499582</v>
      </c>
      <c r="I2943" s="13">
        <f t="shared" ca="1" si="338"/>
        <v>0.62231343531532224</v>
      </c>
      <c r="J2943" s="13">
        <f t="shared" ca="1" si="339"/>
        <v>0</v>
      </c>
      <c r="K2943" s="7">
        <f t="shared" ca="1" si="340"/>
        <v>0</v>
      </c>
      <c r="L2943" s="13">
        <f t="shared" ca="1" si="341"/>
        <v>0</v>
      </c>
      <c r="M2943" s="7">
        <f t="shared" ca="1" si="342"/>
        <v>0</v>
      </c>
      <c r="P2943" s="15">
        <v>1.7856230498837382</v>
      </c>
      <c r="Q2943" s="11">
        <v>18.625</v>
      </c>
    </row>
    <row r="2944" spans="1:17" x14ac:dyDescent="0.25">
      <c r="A2944" s="3">
        <v>42192</v>
      </c>
      <c r="B2944">
        <v>16.324999999999999</v>
      </c>
      <c r="C2944">
        <v>16.675000000000001</v>
      </c>
      <c r="D2944" s="4">
        <v>-5.2249637155297603E-2</v>
      </c>
      <c r="E2944" s="4">
        <v>-4.0287769784172603E-2</v>
      </c>
      <c r="F2944">
        <f t="shared" si="335"/>
        <v>15.966799999999997</v>
      </c>
      <c r="G2944">
        <f t="shared" ca="1" si="336"/>
        <v>13.932081896674621</v>
      </c>
      <c r="H2944" s="14">
        <f t="shared" ca="1" si="337"/>
        <v>12.914722845011932</v>
      </c>
      <c r="I2944" s="13">
        <f t="shared" ca="1" si="338"/>
        <v>0.1760440423735303</v>
      </c>
      <c r="J2944" s="13">
        <f t="shared" ca="1" si="339"/>
        <v>0</v>
      </c>
      <c r="K2944" s="7">
        <f t="shared" ca="1" si="340"/>
        <v>0</v>
      </c>
      <c r="L2944" s="13">
        <f t="shared" ca="1" si="341"/>
        <v>0</v>
      </c>
      <c r="M2944" s="7">
        <f t="shared" ca="1" si="342"/>
        <v>0</v>
      </c>
      <c r="P2944" s="15">
        <v>1.7856378973143965</v>
      </c>
      <c r="Q2944" s="11">
        <v>24.65</v>
      </c>
    </row>
    <row r="2945" spans="1:17" x14ac:dyDescent="0.25">
      <c r="A2945" s="3">
        <v>42193</v>
      </c>
      <c r="B2945">
        <v>18.425000000000001</v>
      </c>
      <c r="C2945">
        <v>18.175000000000001</v>
      </c>
      <c r="D2945" s="4">
        <v>0.128637059724349</v>
      </c>
      <c r="E2945" s="4">
        <v>8.9955022488755504E-2</v>
      </c>
      <c r="F2945">
        <f t="shared" si="335"/>
        <v>15.988299999999997</v>
      </c>
      <c r="G2945">
        <f t="shared" ca="1" si="336"/>
        <v>13.956119985828021</v>
      </c>
      <c r="H2945" s="14">
        <f t="shared" ca="1" si="337"/>
        <v>12.940029978742032</v>
      </c>
      <c r="I2945" s="13">
        <f t="shared" ca="1" si="338"/>
        <v>1.1990571617706078</v>
      </c>
      <c r="J2945" s="13">
        <f t="shared" ca="1" si="339"/>
        <v>0</v>
      </c>
      <c r="K2945" s="7">
        <f t="shared" ca="1" si="340"/>
        <v>0</v>
      </c>
      <c r="L2945" s="13">
        <f t="shared" ca="1" si="341"/>
        <v>0</v>
      </c>
      <c r="M2945" s="7">
        <f t="shared" ca="1" si="342"/>
        <v>0</v>
      </c>
      <c r="P2945" s="15">
        <v>1.7864877798102301</v>
      </c>
      <c r="Q2945" s="11">
        <v>23.774999999999999</v>
      </c>
    </row>
    <row r="2946" spans="1:17" x14ac:dyDescent="0.25">
      <c r="A2946" s="3">
        <v>42194</v>
      </c>
      <c r="B2946">
        <v>18.824999999999999</v>
      </c>
      <c r="C2946">
        <v>18.675000000000001</v>
      </c>
      <c r="D2946" s="4">
        <v>2.17096336499321E-2</v>
      </c>
      <c r="E2946" s="4">
        <v>2.75103163686383E-2</v>
      </c>
      <c r="F2946">
        <f t="shared" si="335"/>
        <v>16.010799999999996</v>
      </c>
      <c r="G2946">
        <f t="shared" ca="1" si="336"/>
        <v>13.978476610379145</v>
      </c>
      <c r="H2946" s="14">
        <f t="shared" ca="1" si="337"/>
        <v>12.962314915568719</v>
      </c>
      <c r="I2946" s="13">
        <f t="shared" ca="1" si="338"/>
        <v>1.3847205687698247</v>
      </c>
      <c r="J2946" s="13">
        <f t="shared" ca="1" si="339"/>
        <v>0</v>
      </c>
      <c r="K2946" s="7">
        <f t="shared" ca="1" si="340"/>
        <v>0</v>
      </c>
      <c r="L2946" s="13">
        <f t="shared" ca="1" si="341"/>
        <v>0</v>
      </c>
      <c r="M2946" s="7">
        <f t="shared" ca="1" si="342"/>
        <v>0</v>
      </c>
      <c r="P2946" s="15">
        <v>1.7876845460844462</v>
      </c>
      <c r="Q2946" s="11">
        <v>24.125</v>
      </c>
    </row>
    <row r="2947" spans="1:17" x14ac:dyDescent="0.25">
      <c r="A2947" s="3">
        <v>42195</v>
      </c>
      <c r="B2947">
        <v>16.774999999999999</v>
      </c>
      <c r="C2947">
        <v>17.175000000000001</v>
      </c>
      <c r="D2947" s="4">
        <v>-0.108897742363878</v>
      </c>
      <c r="E2947" s="4">
        <v>-8.0321285140562304E-2</v>
      </c>
      <c r="F2947">
        <f t="shared" si="335"/>
        <v>16.023899999999998</v>
      </c>
      <c r="G2947">
        <f t="shared" ca="1" si="336"/>
        <v>13.997255904456829</v>
      </c>
      <c r="H2947" s="14">
        <f t="shared" ca="1" si="337"/>
        <v>12.983933856685244</v>
      </c>
      <c r="I2947" s="13">
        <f t="shared" ca="1" si="338"/>
        <v>0.37061268017002041</v>
      </c>
      <c r="J2947" s="13">
        <f t="shared" ca="1" si="339"/>
        <v>0</v>
      </c>
      <c r="K2947" s="7">
        <f t="shared" ca="1" si="340"/>
        <v>0</v>
      </c>
      <c r="L2947" s="13">
        <f t="shared" ca="1" si="341"/>
        <v>0</v>
      </c>
      <c r="M2947" s="7">
        <f t="shared" ca="1" si="342"/>
        <v>0</v>
      </c>
      <c r="P2947" s="15">
        <v>1.7959210377143022</v>
      </c>
      <c r="Q2947" s="11">
        <v>15.63</v>
      </c>
    </row>
    <row r="2948" spans="1:17" x14ac:dyDescent="0.25">
      <c r="A2948" s="3">
        <v>42198</v>
      </c>
      <c r="B2948">
        <v>14.475</v>
      </c>
      <c r="C2948">
        <v>15.574999999999999</v>
      </c>
      <c r="D2948" s="4">
        <v>-0.13710879284649799</v>
      </c>
      <c r="E2948" s="4">
        <v>-9.3158660844250396E-2</v>
      </c>
      <c r="F2948">
        <f t="shared" si="335"/>
        <v>16.028399999999998</v>
      </c>
      <c r="G2948">
        <f t="shared" ca="1" si="336"/>
        <v>14.006454540794936</v>
      </c>
      <c r="H2948" s="14">
        <f t="shared" ca="1" si="337"/>
        <v>12.995481811192406</v>
      </c>
      <c r="I2948" s="13">
        <f t="shared" ca="1" si="338"/>
        <v>-0.768269981234175</v>
      </c>
      <c r="J2948" s="13">
        <f t="shared" ca="1" si="339"/>
        <v>0</v>
      </c>
      <c r="K2948" s="7">
        <f t="shared" ca="1" si="340"/>
        <v>0</v>
      </c>
      <c r="L2948" s="13">
        <f t="shared" ca="1" si="341"/>
        <v>0</v>
      </c>
      <c r="M2948" s="7">
        <f t="shared" ca="1" si="342"/>
        <v>0</v>
      </c>
      <c r="P2948" s="15">
        <v>1.8081232299062699</v>
      </c>
      <c r="Q2948" s="11">
        <v>16.329999999999998</v>
      </c>
    </row>
    <row r="2949" spans="1:17" x14ac:dyDescent="0.25">
      <c r="A2949" s="3">
        <v>42199</v>
      </c>
      <c r="B2949">
        <v>14.074999999999999</v>
      </c>
      <c r="C2949">
        <v>15.574999999999999</v>
      </c>
      <c r="D2949" s="4">
        <v>-2.76338514680484E-2</v>
      </c>
      <c r="E2949" s="4">
        <v>0</v>
      </c>
      <c r="F2949">
        <f t="shared" si="335"/>
        <v>16.030899999999999</v>
      </c>
      <c r="G2949">
        <f t="shared" ca="1" si="336"/>
        <v>14.011759665600241</v>
      </c>
      <c r="H2949" s="14">
        <f t="shared" ca="1" si="337"/>
        <v>13.002189498400362</v>
      </c>
      <c r="I2949" s="13">
        <f t="shared" ca="1" si="338"/>
        <v>-0.96867957450884246</v>
      </c>
      <c r="J2949" s="13">
        <f t="shared" ca="1" si="339"/>
        <v>0</v>
      </c>
      <c r="K2949" s="7">
        <f t="shared" ca="1" si="340"/>
        <v>0</v>
      </c>
      <c r="L2949" s="13">
        <f t="shared" ca="1" si="341"/>
        <v>0</v>
      </c>
      <c r="M2949" s="7">
        <f t="shared" ca="1" si="342"/>
        <v>0</v>
      </c>
      <c r="P2949" s="15">
        <v>1.8218057668274343</v>
      </c>
      <c r="Q2949" s="11">
        <v>14.9</v>
      </c>
    </row>
    <row r="2950" spans="1:17" x14ac:dyDescent="0.25">
      <c r="A2950" s="3">
        <v>42200</v>
      </c>
      <c r="B2950">
        <v>13.975</v>
      </c>
      <c r="C2950">
        <v>15.35</v>
      </c>
      <c r="D2950" s="4">
        <v>-7.1047957371225302E-3</v>
      </c>
      <c r="E2950" s="4">
        <v>-1.4446227929374E-2</v>
      </c>
      <c r="F2950">
        <f t="shared" si="335"/>
        <v>16.032599999999995</v>
      </c>
      <c r="G2950">
        <f t="shared" ca="1" si="336"/>
        <v>14.015371148332431</v>
      </c>
      <c r="H2950" s="14">
        <f t="shared" ca="1" si="337"/>
        <v>13.006756722498649</v>
      </c>
      <c r="I2950" s="13">
        <f t="shared" ca="1" si="338"/>
        <v>-1.0200131721787828</v>
      </c>
      <c r="J2950" s="13">
        <f t="shared" ca="1" si="339"/>
        <v>0</v>
      </c>
      <c r="K2950" s="7">
        <f t="shared" ca="1" si="340"/>
        <v>0</v>
      </c>
      <c r="L2950" s="13">
        <f t="shared" ca="1" si="341"/>
        <v>0</v>
      </c>
      <c r="M2950" s="7">
        <f t="shared" ca="1" si="342"/>
        <v>0</v>
      </c>
      <c r="P2950" s="15">
        <v>1.8284954903270771</v>
      </c>
      <c r="Q2950" s="11">
        <v>15.72</v>
      </c>
    </row>
    <row r="2951" spans="1:17" x14ac:dyDescent="0.25">
      <c r="A2951" s="3">
        <v>42201</v>
      </c>
      <c r="B2951">
        <v>12.925000000000001</v>
      </c>
      <c r="C2951">
        <v>14.475</v>
      </c>
      <c r="D2951" s="4">
        <v>-7.5134168157423895E-2</v>
      </c>
      <c r="E2951" s="4">
        <v>-5.7003257328990302E-2</v>
      </c>
      <c r="F2951">
        <f t="shared" si="335"/>
        <v>16.023499999999999</v>
      </c>
      <c r="G2951">
        <f t="shared" ca="1" si="336"/>
        <v>13.997423681101818</v>
      </c>
      <c r="H2951" s="14">
        <f t="shared" ca="1" si="337"/>
        <v>12.98438552165273</v>
      </c>
      <c r="I2951" s="13">
        <f t="shared" ca="1" si="338"/>
        <v>-1.5293106044914551</v>
      </c>
      <c r="J2951" s="13">
        <f t="shared" ca="1" si="339"/>
        <v>1</v>
      </c>
      <c r="K2951" s="7">
        <f t="shared" ca="1" si="340"/>
        <v>-7.5134168157423895E-2</v>
      </c>
      <c r="L2951" s="13">
        <f t="shared" ca="1" si="341"/>
        <v>0</v>
      </c>
      <c r="M2951" s="7">
        <f t="shared" ca="1" si="342"/>
        <v>0</v>
      </c>
      <c r="P2951" s="15">
        <v>1.8329392520417023</v>
      </c>
      <c r="Q2951" s="11">
        <v>14.9</v>
      </c>
    </row>
    <row r="2952" spans="1:17" x14ac:dyDescent="0.25">
      <c r="A2952" s="3">
        <v>42202</v>
      </c>
      <c r="B2952">
        <v>12.925000000000001</v>
      </c>
      <c r="C2952">
        <v>14.425000000000001</v>
      </c>
      <c r="D2952" s="4">
        <v>0</v>
      </c>
      <c r="E2952" s="4">
        <v>-3.4542314335059801E-3</v>
      </c>
      <c r="F2952">
        <f t="shared" si="335"/>
        <v>16.010999999999999</v>
      </c>
      <c r="G2952">
        <f t="shared" ca="1" si="336"/>
        <v>13.975507676261095</v>
      </c>
      <c r="H2952" s="14">
        <f t="shared" ca="1" si="337"/>
        <v>12.957761514391645</v>
      </c>
      <c r="I2952" s="13">
        <f t="shared" ca="1" si="338"/>
        <v>-1.5160951304063213</v>
      </c>
      <c r="J2952" s="13">
        <f t="shared" ca="1" si="339"/>
        <v>1</v>
      </c>
      <c r="K2952" s="7">
        <f t="shared" ca="1" si="340"/>
        <v>0</v>
      </c>
      <c r="L2952" s="13">
        <f t="shared" ca="1" si="341"/>
        <v>1</v>
      </c>
      <c r="M2952" s="7">
        <f t="shared" ca="1" si="342"/>
        <v>0</v>
      </c>
      <c r="P2952" s="15">
        <v>1.8345942462560501</v>
      </c>
      <c r="Q2952" s="11">
        <v>19.625</v>
      </c>
    </row>
    <row r="2953" spans="1:17" x14ac:dyDescent="0.25">
      <c r="A2953" s="3">
        <v>42205</v>
      </c>
      <c r="B2953">
        <v>14.225</v>
      </c>
      <c r="C2953">
        <v>15.2</v>
      </c>
      <c r="D2953" s="4">
        <v>-1.38648180242635E-2</v>
      </c>
      <c r="E2953" s="4">
        <v>-1.4586709886547901E-2</v>
      </c>
      <c r="F2953">
        <f t="shared" si="335"/>
        <v>16.008099999999999</v>
      </c>
      <c r="G2953">
        <f t="shared" ca="1" si="336"/>
        <v>13.97058266510442</v>
      </c>
      <c r="H2953" s="14">
        <f t="shared" ca="1" si="337"/>
        <v>12.951823997656629</v>
      </c>
      <c r="I2953" s="13">
        <f t="shared" ca="1" si="338"/>
        <v>-0.87513365872363547</v>
      </c>
      <c r="J2953" s="13">
        <f t="shared" ca="1" si="339"/>
        <v>1</v>
      </c>
      <c r="K2953" s="7">
        <f t="shared" ca="1" si="340"/>
        <v>-1.38648180242635E-2</v>
      </c>
      <c r="L2953" s="13">
        <f t="shared" ca="1" si="341"/>
        <v>1</v>
      </c>
      <c r="M2953" s="7">
        <f t="shared" ca="1" si="342"/>
        <v>-1.38648180242635E-2</v>
      </c>
      <c r="P2953" s="15">
        <v>1.8370333589254744</v>
      </c>
      <c r="Q2953" s="11">
        <v>34.5</v>
      </c>
    </row>
    <row r="2954" spans="1:17" x14ac:dyDescent="0.25">
      <c r="A2954" s="3">
        <v>42206</v>
      </c>
      <c r="B2954">
        <v>14.225</v>
      </c>
      <c r="C2954">
        <v>15.225</v>
      </c>
      <c r="D2954" s="4">
        <v>0</v>
      </c>
      <c r="E2954" s="4">
        <v>1.6447368421053099E-3</v>
      </c>
      <c r="F2954">
        <f t="shared" si="335"/>
        <v>16.000399999999999</v>
      </c>
      <c r="G2954">
        <f t="shared" ca="1" si="336"/>
        <v>13.959798412232313</v>
      </c>
      <c r="H2954" s="14">
        <f t="shared" ca="1" si="337"/>
        <v>12.939497618348469</v>
      </c>
      <c r="I2954" s="13">
        <f t="shared" ca="1" si="338"/>
        <v>-0.87003754708541414</v>
      </c>
      <c r="J2954" s="13">
        <f t="shared" ca="1" si="339"/>
        <v>1</v>
      </c>
      <c r="K2954" s="7">
        <f t="shared" ca="1" si="340"/>
        <v>0</v>
      </c>
      <c r="L2954" s="13">
        <f t="shared" ca="1" si="341"/>
        <v>1</v>
      </c>
      <c r="M2954" s="7">
        <f t="shared" ca="1" si="342"/>
        <v>0</v>
      </c>
      <c r="P2954" s="15">
        <v>1.8442244332613467</v>
      </c>
      <c r="Q2954" s="11">
        <v>25.86</v>
      </c>
    </row>
    <row r="2955" spans="1:17" x14ac:dyDescent="0.25">
      <c r="A2955" s="3">
        <v>42207</v>
      </c>
      <c r="B2955">
        <v>14.175000000000001</v>
      </c>
      <c r="C2955">
        <v>15.324999999999999</v>
      </c>
      <c r="D2955" s="4">
        <v>-3.5149384885764202E-3</v>
      </c>
      <c r="E2955" s="4">
        <v>6.5681444991789696E-3</v>
      </c>
      <c r="F2955">
        <f t="shared" si="335"/>
        <v>15.992299999999998</v>
      </c>
      <c r="G2955">
        <f t="shared" ca="1" si="336"/>
        <v>13.948490270597581</v>
      </c>
      <c r="H2955" s="14">
        <f t="shared" ca="1" si="337"/>
        <v>12.926585405896374</v>
      </c>
      <c r="I2955" s="13">
        <f t="shared" ca="1" si="338"/>
        <v>-0.88917279033178542</v>
      </c>
      <c r="J2955" s="13">
        <f t="shared" ca="1" si="339"/>
        <v>1</v>
      </c>
      <c r="K2955" s="7">
        <f t="shared" ca="1" si="340"/>
        <v>-3.5149384885764202E-3</v>
      </c>
      <c r="L2955" s="13">
        <f t="shared" ca="1" si="341"/>
        <v>1</v>
      </c>
      <c r="M2955" s="7">
        <f t="shared" ca="1" si="342"/>
        <v>-3.5149384885764202E-3</v>
      </c>
      <c r="P2955" s="15">
        <v>1.8547836026958167</v>
      </c>
      <c r="Q2955" s="11">
        <v>19.649999999999999</v>
      </c>
    </row>
    <row r="2956" spans="1:17" x14ac:dyDescent="0.25">
      <c r="A2956" s="3">
        <v>42208</v>
      </c>
      <c r="B2956">
        <v>14.275</v>
      </c>
      <c r="C2956">
        <v>15.425000000000001</v>
      </c>
      <c r="D2956" s="4">
        <v>7.0546737213403902E-3</v>
      </c>
      <c r="E2956" s="4">
        <v>6.5252854812398696E-3</v>
      </c>
      <c r="F2956">
        <f t="shared" si="335"/>
        <v>15.982799999999999</v>
      </c>
      <c r="G2956">
        <f t="shared" ca="1" si="336"/>
        <v>13.93655119792338</v>
      </c>
      <c r="H2956" s="14">
        <f t="shared" ca="1" si="337"/>
        <v>12.913426796885071</v>
      </c>
      <c r="I2956" s="13">
        <f t="shared" ca="1" si="338"/>
        <v>-0.83460036642017921</v>
      </c>
      <c r="J2956" s="13">
        <f t="shared" ca="1" si="339"/>
        <v>1</v>
      </c>
      <c r="K2956" s="7">
        <f t="shared" ca="1" si="340"/>
        <v>7.0546737213403902E-3</v>
      </c>
      <c r="L2956" s="13">
        <f t="shared" ca="1" si="341"/>
        <v>1</v>
      </c>
      <c r="M2956" s="7">
        <f t="shared" ca="1" si="342"/>
        <v>7.0546737213403902E-3</v>
      </c>
      <c r="P2956" s="15">
        <v>1.8680832232316193</v>
      </c>
      <c r="Q2956" s="11">
        <v>36.450000000000003</v>
      </c>
    </row>
    <row r="2957" spans="1:17" x14ac:dyDescent="0.25">
      <c r="A2957" s="3">
        <v>42209</v>
      </c>
      <c r="B2957">
        <v>14.9</v>
      </c>
      <c r="C2957">
        <v>15.8</v>
      </c>
      <c r="D2957" s="4">
        <v>4.3782837127845899E-2</v>
      </c>
      <c r="E2957" s="4">
        <v>2.43111831442464E-2</v>
      </c>
      <c r="F2957">
        <f t="shared" si="335"/>
        <v>15.978399999999999</v>
      </c>
      <c r="G2957">
        <f t="shared" ca="1" si="336"/>
        <v>13.93101057929861</v>
      </c>
      <c r="H2957" s="14">
        <f t="shared" ca="1" si="337"/>
        <v>12.907315868947915</v>
      </c>
      <c r="I2957" s="13">
        <f t="shared" ca="1" si="338"/>
        <v>-0.52671953322419895</v>
      </c>
      <c r="J2957" s="13">
        <f t="shared" ca="1" si="339"/>
        <v>1</v>
      </c>
      <c r="K2957" s="7">
        <f t="shared" ca="1" si="340"/>
        <v>4.3782837127845899E-2</v>
      </c>
      <c r="L2957" s="13">
        <f t="shared" ca="1" si="341"/>
        <v>1</v>
      </c>
      <c r="M2957" s="7">
        <f t="shared" ca="1" si="342"/>
        <v>4.3782837127845899E-2</v>
      </c>
      <c r="P2957" s="15">
        <v>1.8752051091647632</v>
      </c>
      <c r="Q2957" s="11">
        <v>15.77</v>
      </c>
    </row>
    <row r="2958" spans="1:17" x14ac:dyDescent="0.25">
      <c r="A2958" s="3">
        <v>42212</v>
      </c>
      <c r="B2958">
        <v>15.775</v>
      </c>
      <c r="C2958">
        <v>16.324999999999999</v>
      </c>
      <c r="D2958" s="4">
        <v>5.8724832214765099E-2</v>
      </c>
      <c r="E2958" s="4">
        <v>3.3227848101265799E-2</v>
      </c>
      <c r="F2958">
        <f t="shared" si="335"/>
        <v>15.9823</v>
      </c>
      <c r="G2958">
        <f t="shared" ca="1" si="336"/>
        <v>13.936230790515641</v>
      </c>
      <c r="H2958" s="14">
        <f t="shared" ca="1" si="337"/>
        <v>12.913196185773462</v>
      </c>
      <c r="I2958" s="13">
        <f t="shared" ca="1" si="338"/>
        <v>-0.10131622089765129</v>
      </c>
      <c r="J2958" s="13">
        <f t="shared" ca="1" si="339"/>
        <v>1</v>
      </c>
      <c r="K2958" s="7">
        <f t="shared" ca="1" si="340"/>
        <v>5.8724832214765099E-2</v>
      </c>
      <c r="L2958" s="13">
        <f t="shared" ca="1" si="341"/>
        <v>1</v>
      </c>
      <c r="M2958" s="7">
        <f t="shared" ca="1" si="342"/>
        <v>5.8724832214765099E-2</v>
      </c>
      <c r="P2958" s="15">
        <v>1.8790465352833836</v>
      </c>
      <c r="Q2958" s="11">
        <v>54.84</v>
      </c>
    </row>
    <row r="2959" spans="1:17" x14ac:dyDescent="0.25">
      <c r="A2959" s="3">
        <v>42213</v>
      </c>
      <c r="B2959">
        <v>14.375</v>
      </c>
      <c r="C2959">
        <v>15.475</v>
      </c>
      <c r="D2959" s="4">
        <v>-8.8748019017432705E-2</v>
      </c>
      <c r="E2959" s="4">
        <v>-5.2067381316998403E-2</v>
      </c>
      <c r="F2959">
        <f t="shared" si="335"/>
        <v>15.981200000000001</v>
      </c>
      <c r="G2959">
        <f t="shared" ca="1" si="336"/>
        <v>13.934341050291952</v>
      </c>
      <c r="H2959" s="14">
        <f t="shared" ca="1" si="337"/>
        <v>12.910911575437925</v>
      </c>
      <c r="I2959" s="13">
        <f t="shared" ca="1" si="338"/>
        <v>-0.78471455017899416</v>
      </c>
      <c r="J2959" s="13">
        <f t="shared" ca="1" si="339"/>
        <v>0</v>
      </c>
      <c r="K2959" s="7">
        <f t="shared" ca="1" si="340"/>
        <v>0</v>
      </c>
      <c r="L2959" s="13">
        <f t="shared" ca="1" si="341"/>
        <v>1</v>
      </c>
      <c r="M2959" s="7">
        <f t="shared" ca="1" si="342"/>
        <v>-8.8748019017432705E-2</v>
      </c>
      <c r="P2959" s="15">
        <v>1.8810536585282964</v>
      </c>
      <c r="Q2959" s="11">
        <v>54.58</v>
      </c>
    </row>
    <row r="2960" spans="1:17" x14ac:dyDescent="0.25">
      <c r="A2960" s="3">
        <v>42214</v>
      </c>
      <c r="B2960">
        <v>14.074999999999999</v>
      </c>
      <c r="C2960">
        <v>15.375</v>
      </c>
      <c r="D2960" s="4">
        <v>-2.08695652173914E-2</v>
      </c>
      <c r="E2960" s="4">
        <v>-6.4620355411953998E-3</v>
      </c>
      <c r="F2960">
        <f t="shared" si="335"/>
        <v>15.9833</v>
      </c>
      <c r="G2960">
        <f t="shared" ca="1" si="336"/>
        <v>13.938668343686329</v>
      </c>
      <c r="H2960" s="14">
        <f t="shared" ca="1" si="337"/>
        <v>12.916352515529493</v>
      </c>
      <c r="I2960" s="13">
        <f t="shared" ca="1" si="338"/>
        <v>-0.9333221434321981</v>
      </c>
      <c r="J2960" s="13">
        <f t="shared" ca="1" si="339"/>
        <v>0</v>
      </c>
      <c r="K2960" s="7">
        <f t="shared" ca="1" si="340"/>
        <v>0</v>
      </c>
      <c r="L2960" s="13">
        <f t="shared" ca="1" si="341"/>
        <v>1</v>
      </c>
      <c r="M2960" s="7">
        <f t="shared" ca="1" si="342"/>
        <v>-2.08695652173914E-2</v>
      </c>
      <c r="P2960" s="15">
        <v>1.8877696295531992</v>
      </c>
      <c r="Q2960" s="11">
        <v>34.700000000000003</v>
      </c>
    </row>
    <row r="2961" spans="1:17" x14ac:dyDescent="0.25">
      <c r="A2961" s="3">
        <v>42215</v>
      </c>
      <c r="B2961">
        <v>13.925000000000001</v>
      </c>
      <c r="C2961">
        <v>15.324999999999999</v>
      </c>
      <c r="D2961" s="4">
        <v>-1.06571936056837E-2</v>
      </c>
      <c r="E2961" s="4">
        <v>-3.2520325203252401E-3</v>
      </c>
      <c r="F2961">
        <f t="shared" si="335"/>
        <v>15.987200000000001</v>
      </c>
      <c r="G2961">
        <f t="shared" ca="1" si="336"/>
        <v>13.947433797711136</v>
      </c>
      <c r="H2961" s="14">
        <f t="shared" ca="1" si="337"/>
        <v>12.927550696566705</v>
      </c>
      <c r="I2961" s="13">
        <f t="shared" ca="1" si="338"/>
        <v>-1.0109982201322694</v>
      </c>
      <c r="J2961" s="13">
        <f t="shared" ca="1" si="339"/>
        <v>0</v>
      </c>
      <c r="K2961" s="7">
        <f t="shared" ca="1" si="340"/>
        <v>0</v>
      </c>
      <c r="L2961" s="13">
        <f t="shared" ca="1" si="341"/>
        <v>1</v>
      </c>
      <c r="M2961" s="7">
        <f t="shared" ca="1" si="342"/>
        <v>-1.06571936056837E-2</v>
      </c>
      <c r="P2961" s="15">
        <v>1.8902122885331563</v>
      </c>
      <c r="Q2961" s="11">
        <v>24.024999999999999</v>
      </c>
    </row>
    <row r="2962" spans="1:17" x14ac:dyDescent="0.25">
      <c r="A2962" s="3">
        <v>42216</v>
      </c>
      <c r="B2962">
        <v>13.975</v>
      </c>
      <c r="C2962">
        <v>15.324999999999999</v>
      </c>
      <c r="D2962" s="4">
        <v>3.5906642728904502E-3</v>
      </c>
      <c r="E2962" s="4">
        <v>0</v>
      </c>
      <c r="F2962">
        <f t="shared" si="335"/>
        <v>15.990099999999998</v>
      </c>
      <c r="G2962">
        <f t="shared" ca="1" si="336"/>
        <v>13.953714847333634</v>
      </c>
      <c r="H2962" s="14">
        <f t="shared" ca="1" si="337"/>
        <v>12.935522271000453</v>
      </c>
      <c r="I2962" s="13">
        <f t="shared" ca="1" si="338"/>
        <v>-0.98954758011346966</v>
      </c>
      <c r="J2962" s="13">
        <f t="shared" ca="1" si="339"/>
        <v>1</v>
      </c>
      <c r="K2962" s="7">
        <f t="shared" ca="1" si="340"/>
        <v>3.5906642728904502E-3</v>
      </c>
      <c r="L2962" s="13">
        <f t="shared" ca="1" si="341"/>
        <v>1</v>
      </c>
      <c r="M2962" s="7">
        <f t="shared" ca="1" si="342"/>
        <v>3.5906642728904502E-3</v>
      </c>
      <c r="P2962" s="15">
        <v>1.9020079288788436</v>
      </c>
      <c r="Q2962" s="11">
        <v>25.3</v>
      </c>
    </row>
    <row r="2963" spans="1:17" x14ac:dyDescent="0.25">
      <c r="A2963" s="3">
        <v>42219</v>
      </c>
      <c r="B2963">
        <v>13.875</v>
      </c>
      <c r="C2963">
        <v>15.125</v>
      </c>
      <c r="D2963" s="4">
        <v>-7.15563506261174E-3</v>
      </c>
      <c r="E2963" s="4">
        <v>-1.30505709624795E-2</v>
      </c>
      <c r="F2963">
        <f t="shared" si="335"/>
        <v>15.991999999999997</v>
      </c>
      <c r="G2963">
        <f t="shared" ca="1" si="336"/>
        <v>13.957811955595048</v>
      </c>
      <c r="H2963" s="14">
        <f t="shared" ca="1" si="337"/>
        <v>12.940717933392573</v>
      </c>
      <c r="I2963" s="13">
        <f t="shared" ca="1" si="338"/>
        <v>-1.0407100788065407</v>
      </c>
      <c r="J2963" s="13">
        <f t="shared" ca="1" si="339"/>
        <v>1</v>
      </c>
      <c r="K2963" s="7">
        <f t="shared" ca="1" si="340"/>
        <v>-7.15563506261174E-3</v>
      </c>
      <c r="L2963" s="13">
        <f t="shared" ca="1" si="341"/>
        <v>1</v>
      </c>
      <c r="M2963" s="7">
        <f t="shared" ca="1" si="342"/>
        <v>-7.15563506261174E-3</v>
      </c>
      <c r="P2963" s="15">
        <v>1.9055146504512321</v>
      </c>
      <c r="Q2963" s="11">
        <v>15.82</v>
      </c>
    </row>
    <row r="2964" spans="1:17" x14ac:dyDescent="0.25">
      <c r="A2964" s="3">
        <v>42220</v>
      </c>
      <c r="B2964">
        <v>14.125</v>
      </c>
      <c r="C2964">
        <v>15.225</v>
      </c>
      <c r="D2964" s="4">
        <v>1.8018018018018101E-2</v>
      </c>
      <c r="E2964" s="4">
        <v>6.6115702479339102E-3</v>
      </c>
      <c r="F2964">
        <f t="shared" si="335"/>
        <v>15.994499999999999</v>
      </c>
      <c r="G2964">
        <f t="shared" ca="1" si="336"/>
        <v>13.962993846920458</v>
      </c>
      <c r="H2964" s="14">
        <f t="shared" ca="1" si="337"/>
        <v>12.94724077038069</v>
      </c>
      <c r="I2964" s="13">
        <f t="shared" ca="1" si="338"/>
        <v>-0.92025318120057997</v>
      </c>
      <c r="J2964" s="13">
        <f t="shared" ca="1" si="339"/>
        <v>1</v>
      </c>
      <c r="K2964" s="7">
        <f t="shared" ca="1" si="340"/>
        <v>1.8018018018018101E-2</v>
      </c>
      <c r="L2964" s="13">
        <f t="shared" ca="1" si="341"/>
        <v>1</v>
      </c>
      <c r="M2964" s="7">
        <f t="shared" ca="1" si="342"/>
        <v>1.8018018018018101E-2</v>
      </c>
      <c r="P2964" s="15">
        <v>1.914719950365694</v>
      </c>
      <c r="Q2964" s="11">
        <v>19.899999999999999</v>
      </c>
    </row>
    <row r="2965" spans="1:17" x14ac:dyDescent="0.25">
      <c r="A2965" s="3">
        <v>42221</v>
      </c>
      <c r="B2965">
        <v>13.925000000000001</v>
      </c>
      <c r="C2965">
        <v>15.175000000000001</v>
      </c>
      <c r="D2965" s="4">
        <v>-1.41592920353982E-2</v>
      </c>
      <c r="E2965" s="4">
        <v>-3.2840722495893798E-3</v>
      </c>
      <c r="F2965">
        <f t="shared" si="335"/>
        <v>15.996199999999998</v>
      </c>
      <c r="G2965">
        <f t="shared" ca="1" si="336"/>
        <v>13.966605074897947</v>
      </c>
      <c r="H2965" s="14">
        <f t="shared" ca="1" si="337"/>
        <v>12.95180761234692</v>
      </c>
      <c r="I2965" s="13">
        <f t="shared" ca="1" si="338"/>
        <v>-1.0204992012856229</v>
      </c>
      <c r="J2965" s="13">
        <f t="shared" ca="1" si="339"/>
        <v>1</v>
      </c>
      <c r="K2965" s="7">
        <f t="shared" ca="1" si="340"/>
        <v>-1.41592920353982E-2</v>
      </c>
      <c r="L2965" s="13">
        <f t="shared" ca="1" si="341"/>
        <v>1</v>
      </c>
      <c r="M2965" s="7">
        <f t="shared" ca="1" si="342"/>
        <v>-1.41592920353982E-2</v>
      </c>
      <c r="P2965" s="15">
        <v>1.9191569061322247</v>
      </c>
      <c r="Q2965" s="11">
        <v>31.65</v>
      </c>
    </row>
    <row r="2966" spans="1:17" x14ac:dyDescent="0.25">
      <c r="A2966" s="3">
        <v>42222</v>
      </c>
      <c r="B2966">
        <v>14.475</v>
      </c>
      <c r="C2966">
        <v>15.425000000000001</v>
      </c>
      <c r="D2966" s="4">
        <v>3.9497307001795198E-2</v>
      </c>
      <c r="E2966" s="4">
        <v>1.6474464579901101E-2</v>
      </c>
      <c r="F2966">
        <f t="shared" si="335"/>
        <v>16.000499999999999</v>
      </c>
      <c r="G2966">
        <f t="shared" ca="1" si="336"/>
        <v>13.975276000043444</v>
      </c>
      <c r="H2966" s="14">
        <f t="shared" ca="1" si="337"/>
        <v>12.962664000065166</v>
      </c>
      <c r="I2966" s="13">
        <f t="shared" ca="1" si="338"/>
        <v>-0.753250010879154</v>
      </c>
      <c r="J2966" s="13">
        <f t="shared" ca="1" si="339"/>
        <v>1</v>
      </c>
      <c r="K2966" s="7">
        <f t="shared" ca="1" si="340"/>
        <v>3.9497307001795198E-2</v>
      </c>
      <c r="L2966" s="13">
        <f t="shared" ca="1" si="341"/>
        <v>1</v>
      </c>
      <c r="M2966" s="7">
        <f t="shared" ca="1" si="342"/>
        <v>3.9497307001795198E-2</v>
      </c>
      <c r="P2966" s="15">
        <v>1.9197108331881669</v>
      </c>
      <c r="Q2966" s="11">
        <v>23.574999999999999</v>
      </c>
    </row>
    <row r="2967" spans="1:17" x14ac:dyDescent="0.25">
      <c r="A2967" s="3">
        <v>42223</v>
      </c>
      <c r="B2967">
        <v>14.275</v>
      </c>
      <c r="C2967">
        <v>15.225</v>
      </c>
      <c r="D2967" s="4">
        <v>-1.38169257340242E-2</v>
      </c>
      <c r="E2967" s="4">
        <v>-1.29659643435981E-2</v>
      </c>
      <c r="F2967">
        <f t="shared" si="335"/>
        <v>16.003599999999999</v>
      </c>
      <c r="G2967">
        <f t="shared" ca="1" si="336"/>
        <v>13.981615321521954</v>
      </c>
      <c r="H2967" s="14">
        <f t="shared" ca="1" si="337"/>
        <v>12.970622982282933</v>
      </c>
      <c r="I2967" s="13">
        <f t="shared" ca="1" si="338"/>
        <v>-0.85490262038044817</v>
      </c>
      <c r="J2967" s="13">
        <f t="shared" ca="1" si="339"/>
        <v>1</v>
      </c>
      <c r="K2967" s="7">
        <f t="shared" ca="1" si="340"/>
        <v>-1.38169257340242E-2</v>
      </c>
      <c r="L2967" s="13">
        <f t="shared" ca="1" si="341"/>
        <v>1</v>
      </c>
      <c r="M2967" s="7">
        <f t="shared" ca="1" si="342"/>
        <v>-1.38169257340242E-2</v>
      </c>
      <c r="P2967" s="15">
        <v>1.928554697816822</v>
      </c>
      <c r="Q2967" s="11">
        <v>18.850000000000001</v>
      </c>
    </row>
    <row r="2968" spans="1:17" x14ac:dyDescent="0.25">
      <c r="A2968" s="3">
        <v>42226</v>
      </c>
      <c r="B2968">
        <v>13.574999999999999</v>
      </c>
      <c r="C2968">
        <v>14.875</v>
      </c>
      <c r="D2968" s="4">
        <v>-4.9036777583187502E-2</v>
      </c>
      <c r="E2968" s="4">
        <v>-2.2988505747126398E-2</v>
      </c>
      <c r="F2968">
        <f t="shared" si="335"/>
        <v>16.004499999999997</v>
      </c>
      <c r="G2968">
        <f t="shared" ca="1" si="336"/>
        <v>13.9836469004403</v>
      </c>
      <c r="H2968" s="14">
        <f t="shared" ca="1" si="337"/>
        <v>12.973220350660453</v>
      </c>
      <c r="I2968" s="13">
        <f t="shared" ca="1" si="338"/>
        <v>-1.2022150449873559</v>
      </c>
      <c r="J2968" s="13">
        <f t="shared" ca="1" si="339"/>
        <v>1</v>
      </c>
      <c r="K2968" s="7">
        <f t="shared" ca="1" si="340"/>
        <v>-4.9036777583187502E-2</v>
      </c>
      <c r="L2968" s="13">
        <f t="shared" ca="1" si="341"/>
        <v>1</v>
      </c>
      <c r="M2968" s="7">
        <f t="shared" ca="1" si="342"/>
        <v>-4.9036777583187502E-2</v>
      </c>
      <c r="P2968" s="15">
        <v>1.9296808617817325</v>
      </c>
      <c r="Q2968" s="11">
        <v>23.024999999999999</v>
      </c>
    </row>
    <row r="2969" spans="1:17" x14ac:dyDescent="0.25">
      <c r="A2969" s="3">
        <v>42227</v>
      </c>
      <c r="B2969">
        <v>14.475</v>
      </c>
      <c r="C2969">
        <v>15.475</v>
      </c>
      <c r="D2969" s="4">
        <v>6.6298342541436503E-2</v>
      </c>
      <c r="E2969" s="4">
        <v>4.0336134453781598E-2</v>
      </c>
      <c r="F2969">
        <f t="shared" si="335"/>
        <v>16.008599999999998</v>
      </c>
      <c r="G2969">
        <f t="shared" ca="1" si="336"/>
        <v>13.991898227302793</v>
      </c>
      <c r="H2969" s="14">
        <f t="shared" ca="1" si="337"/>
        <v>12.983547340954189</v>
      </c>
      <c r="I2969" s="13">
        <f t="shared" ca="1" si="338"/>
        <v>-0.7604495720499661</v>
      </c>
      <c r="J2969" s="13">
        <f t="shared" ca="1" si="339"/>
        <v>1</v>
      </c>
      <c r="K2969" s="7">
        <f t="shared" ca="1" si="340"/>
        <v>6.6298342541436503E-2</v>
      </c>
      <c r="L2969" s="13">
        <f t="shared" ca="1" si="341"/>
        <v>1</v>
      </c>
      <c r="M2969" s="7">
        <f t="shared" ca="1" si="342"/>
        <v>6.6298342541436503E-2</v>
      </c>
      <c r="P2969" s="15">
        <v>1.940593036205065</v>
      </c>
      <c r="Q2969" s="11">
        <v>55.06</v>
      </c>
    </row>
    <row r="2970" spans="1:17" x14ac:dyDescent="0.25">
      <c r="A2970" s="3">
        <v>42228</v>
      </c>
      <c r="B2970">
        <v>14.324999999999999</v>
      </c>
      <c r="C2970">
        <v>15.275</v>
      </c>
      <c r="D2970" s="4">
        <v>-1.0362694300518199E-2</v>
      </c>
      <c r="E2970" s="4">
        <v>-1.29240710823909E-2</v>
      </c>
      <c r="F2970">
        <f t="shared" si="335"/>
        <v>16.011699999999998</v>
      </c>
      <c r="G2970">
        <f t="shared" ca="1" si="336"/>
        <v>13.998186749484843</v>
      </c>
      <c r="H2970" s="14">
        <f t="shared" ca="1" si="337"/>
        <v>12.991430124227266</v>
      </c>
      <c r="I2970" s="13">
        <f t="shared" ca="1" si="338"/>
        <v>-0.83769004230215938</v>
      </c>
      <c r="J2970" s="13">
        <f t="shared" ca="1" si="339"/>
        <v>1</v>
      </c>
      <c r="K2970" s="7">
        <f t="shared" ca="1" si="340"/>
        <v>-1.0362694300518199E-2</v>
      </c>
      <c r="L2970" s="13">
        <f t="shared" ca="1" si="341"/>
        <v>1</v>
      </c>
      <c r="M2970" s="7">
        <f t="shared" ca="1" si="342"/>
        <v>-1.0362694300518199E-2</v>
      </c>
      <c r="P2970" s="15">
        <v>1.9433529368514624</v>
      </c>
      <c r="Q2970" s="11">
        <v>23.475000000000001</v>
      </c>
    </row>
    <row r="2971" spans="1:17" x14ac:dyDescent="0.25">
      <c r="A2971" s="3">
        <v>42229</v>
      </c>
      <c r="B2971">
        <v>14.175000000000001</v>
      </c>
      <c r="C2971">
        <v>15.074999999999999</v>
      </c>
      <c r="D2971" s="4">
        <v>-1.04712041884816E-2</v>
      </c>
      <c r="E2971" s="4">
        <v>-1.30932896890344E-2</v>
      </c>
      <c r="F2971">
        <f t="shared" si="335"/>
        <v>16.013999999999999</v>
      </c>
      <c r="G2971">
        <f t="shared" ca="1" si="336"/>
        <v>14.002915963963698</v>
      </c>
      <c r="H2971" s="14">
        <f t="shared" ca="1" si="337"/>
        <v>12.997373945945547</v>
      </c>
      <c r="I2971" s="13">
        <f t="shared" ca="1" si="338"/>
        <v>-0.91443220026972727</v>
      </c>
      <c r="J2971" s="13">
        <f t="shared" ca="1" si="339"/>
        <v>1</v>
      </c>
      <c r="K2971" s="7">
        <f t="shared" ca="1" si="340"/>
        <v>-1.04712041884816E-2</v>
      </c>
      <c r="L2971" s="13">
        <f t="shared" ca="1" si="341"/>
        <v>1</v>
      </c>
      <c r="M2971" s="7">
        <f t="shared" ca="1" si="342"/>
        <v>-1.04712041884816E-2</v>
      </c>
      <c r="P2971" s="15">
        <v>1.9436199236804226</v>
      </c>
      <c r="Q2971" s="11">
        <v>18.850000000000001</v>
      </c>
    </row>
    <row r="2972" spans="1:17" x14ac:dyDescent="0.25">
      <c r="A2972" s="3">
        <v>42230</v>
      </c>
      <c r="B2972">
        <v>14.275</v>
      </c>
      <c r="C2972">
        <v>15.125</v>
      </c>
      <c r="D2972" s="4">
        <v>7.0546737213403902E-3</v>
      </c>
      <c r="E2972" s="4">
        <v>3.3167495854062902E-3</v>
      </c>
      <c r="F2972">
        <f t="shared" si="335"/>
        <v>16.015899999999998</v>
      </c>
      <c r="G2972">
        <f t="shared" ca="1" si="336"/>
        <v>14.006685056296861</v>
      </c>
      <c r="H2972" s="14">
        <f t="shared" ca="1" si="337"/>
        <v>13.002077584445294</v>
      </c>
      <c r="I2972" s="13">
        <f t="shared" ca="1" si="338"/>
        <v>-0.86645781998385218</v>
      </c>
      <c r="J2972" s="13">
        <f t="shared" ca="1" si="339"/>
        <v>1</v>
      </c>
      <c r="K2972" s="7">
        <f t="shared" ca="1" si="340"/>
        <v>7.0546737213403902E-3</v>
      </c>
      <c r="L2972" s="13">
        <f t="shared" ca="1" si="341"/>
        <v>1</v>
      </c>
      <c r="M2972" s="7">
        <f t="shared" ca="1" si="342"/>
        <v>7.0546737213403902E-3</v>
      </c>
      <c r="P2972" s="15">
        <v>1.9472907853750916</v>
      </c>
      <c r="Q2972" s="11">
        <v>15.13</v>
      </c>
    </row>
    <row r="2973" spans="1:17" x14ac:dyDescent="0.25">
      <c r="A2973" s="3">
        <v>42233</v>
      </c>
      <c r="B2973">
        <v>15.025</v>
      </c>
      <c r="C2973">
        <v>15.725</v>
      </c>
      <c r="D2973" s="4">
        <v>-6.6115702479339102E-3</v>
      </c>
      <c r="E2973" s="4">
        <v>-6.3191153238546498E-3</v>
      </c>
      <c r="F2973">
        <f t="shared" si="335"/>
        <v>16.020799999999998</v>
      </c>
      <c r="G2973">
        <f t="shared" ca="1" si="336"/>
        <v>14.015505168809328</v>
      </c>
      <c r="H2973" s="14">
        <f t="shared" ca="1" si="337"/>
        <v>13.012857753213993</v>
      </c>
      <c r="I2973" s="13">
        <f t="shared" ca="1" si="338"/>
        <v>-0.49658533224699353</v>
      </c>
      <c r="J2973" s="13">
        <f t="shared" ca="1" si="339"/>
        <v>1</v>
      </c>
      <c r="K2973" s="7">
        <f t="shared" ca="1" si="340"/>
        <v>-6.6115702479339102E-3</v>
      </c>
      <c r="L2973" s="13">
        <f t="shared" ca="1" si="341"/>
        <v>1</v>
      </c>
      <c r="M2973" s="7">
        <f t="shared" ca="1" si="342"/>
        <v>-6.6115702479339102E-3</v>
      </c>
      <c r="P2973" s="15">
        <v>1.9531560806192274</v>
      </c>
      <c r="Q2973" s="11">
        <v>19.774999999999999</v>
      </c>
    </row>
    <row r="2974" spans="1:17" x14ac:dyDescent="0.25">
      <c r="A2974" s="3">
        <v>42234</v>
      </c>
      <c r="B2974">
        <v>15.175000000000001</v>
      </c>
      <c r="C2974">
        <v>16.024999999999999</v>
      </c>
      <c r="D2974" s="4">
        <v>9.9833610648918398E-3</v>
      </c>
      <c r="E2974" s="4">
        <v>1.9077901430842599E-2</v>
      </c>
      <c r="F2974">
        <f t="shared" si="335"/>
        <v>16.026499999999999</v>
      </c>
      <c r="G2974">
        <f t="shared" ca="1" si="336"/>
        <v>14.025647619138283</v>
      </c>
      <c r="H2974" s="14">
        <f t="shared" ca="1" si="337"/>
        <v>13.025221428707423</v>
      </c>
      <c r="I2974" s="13">
        <f t="shared" ca="1" si="338"/>
        <v>-0.42556862672361589</v>
      </c>
      <c r="J2974" s="13">
        <f t="shared" ca="1" si="339"/>
        <v>0</v>
      </c>
      <c r="K2974" s="7">
        <f t="shared" ca="1" si="340"/>
        <v>0</v>
      </c>
      <c r="L2974" s="13">
        <f t="shared" ca="1" si="341"/>
        <v>1</v>
      </c>
      <c r="M2974" s="7">
        <f t="shared" ca="1" si="342"/>
        <v>9.9833610648918398E-3</v>
      </c>
      <c r="P2974" s="15">
        <v>1.9535464685382031</v>
      </c>
      <c r="Q2974" s="11">
        <v>26.7</v>
      </c>
    </row>
    <row r="2975" spans="1:17" x14ac:dyDescent="0.25">
      <c r="A2975" s="3">
        <v>42235</v>
      </c>
      <c r="B2975">
        <v>15.725</v>
      </c>
      <c r="C2975">
        <v>16.324999999999999</v>
      </c>
      <c r="D2975" s="4">
        <v>3.6243822075782403E-2</v>
      </c>
      <c r="E2975" s="4">
        <v>1.8720748829953199E-2</v>
      </c>
      <c r="F2975">
        <f t="shared" si="335"/>
        <v>16.035399999999999</v>
      </c>
      <c r="G2975">
        <f t="shared" ca="1" si="336"/>
        <v>14.040867012055202</v>
      </c>
      <c r="H2975" s="14">
        <f t="shared" ca="1" si="337"/>
        <v>13.043600518082801</v>
      </c>
      <c r="I2975" s="13">
        <f t="shared" ca="1" si="338"/>
        <v>-0.15562540297708549</v>
      </c>
      <c r="J2975" s="13">
        <f t="shared" ca="1" si="339"/>
        <v>0</v>
      </c>
      <c r="K2975" s="7">
        <f t="shared" ca="1" si="340"/>
        <v>0</v>
      </c>
      <c r="L2975" s="13">
        <f t="shared" ca="1" si="341"/>
        <v>1</v>
      </c>
      <c r="M2975" s="7">
        <f t="shared" ca="1" si="342"/>
        <v>3.6243822075782403E-2</v>
      </c>
      <c r="P2975" s="15">
        <v>1.9543095355445981</v>
      </c>
      <c r="Q2975" s="11">
        <v>16.36</v>
      </c>
    </row>
    <row r="2976" spans="1:17" x14ac:dyDescent="0.25">
      <c r="A2976" s="3">
        <v>42236</v>
      </c>
      <c r="B2976">
        <v>17.324999999999999</v>
      </c>
      <c r="C2976">
        <v>17.324999999999999</v>
      </c>
      <c r="D2976" s="4">
        <v>0.101748807631161</v>
      </c>
      <c r="E2976" s="4">
        <v>6.1255742725880601E-2</v>
      </c>
      <c r="F2976">
        <f t="shared" si="335"/>
        <v>16.0505</v>
      </c>
      <c r="G2976">
        <f t="shared" ca="1" si="336"/>
        <v>14.060555968123719</v>
      </c>
      <c r="H2976" s="14">
        <f t="shared" ca="1" si="337"/>
        <v>13.065583952185577</v>
      </c>
      <c r="I2976" s="13">
        <f t="shared" ca="1" si="338"/>
        <v>0.64047027433143311</v>
      </c>
      <c r="J2976" s="13">
        <f t="shared" ca="1" si="339"/>
        <v>0</v>
      </c>
      <c r="K2976" s="7">
        <f t="shared" ca="1" si="340"/>
        <v>0</v>
      </c>
      <c r="L2976" s="13">
        <f t="shared" ca="1" si="341"/>
        <v>1</v>
      </c>
      <c r="M2976" s="7">
        <f t="shared" ca="1" si="342"/>
        <v>0.101748807631161</v>
      </c>
      <c r="P2976" s="15">
        <v>1.9548401439223528</v>
      </c>
      <c r="Q2976" s="11">
        <v>26.65</v>
      </c>
    </row>
    <row r="2977" spans="1:17" x14ac:dyDescent="0.25">
      <c r="A2977" s="3">
        <v>42237</v>
      </c>
      <c r="B2977">
        <v>19.899999999999999</v>
      </c>
      <c r="C2977">
        <v>18.625</v>
      </c>
      <c r="D2977" s="4">
        <v>0.148629148629149</v>
      </c>
      <c r="E2977" s="4">
        <v>7.5036075036074998E-2</v>
      </c>
      <c r="F2977">
        <f t="shared" si="335"/>
        <v>16.077300000000001</v>
      </c>
      <c r="G2977">
        <f t="shared" ca="1" si="336"/>
        <v>14.080820045179507</v>
      </c>
      <c r="H2977" s="14">
        <f t="shared" ca="1" si="337"/>
        <v>13.082580067769261</v>
      </c>
      <c r="I2977" s="13">
        <f t="shared" ca="1" si="338"/>
        <v>1.914719950365694</v>
      </c>
      <c r="J2977" s="13">
        <f t="shared" ca="1" si="339"/>
        <v>0</v>
      </c>
      <c r="K2977" s="7">
        <f t="shared" ca="1" si="340"/>
        <v>0</v>
      </c>
      <c r="L2977" s="13">
        <f t="shared" ca="1" si="341"/>
        <v>0</v>
      </c>
      <c r="M2977" s="7">
        <f t="shared" ca="1" si="342"/>
        <v>0</v>
      </c>
      <c r="P2977" s="15">
        <v>1.9687285679043718</v>
      </c>
      <c r="Q2977" s="11">
        <v>24.024999999999999</v>
      </c>
    </row>
    <row r="2978" spans="1:17" x14ac:dyDescent="0.25">
      <c r="A2978" s="3">
        <v>42240</v>
      </c>
      <c r="B2978">
        <v>25.125</v>
      </c>
      <c r="C2978">
        <v>22.5</v>
      </c>
      <c r="D2978" s="4">
        <v>0.26256281407035198</v>
      </c>
      <c r="E2978" s="4">
        <v>0.20805369127516801</v>
      </c>
      <c r="F2978">
        <f t="shared" si="335"/>
        <v>16.124400000000001</v>
      </c>
      <c r="G2978">
        <f t="shared" ca="1" si="336"/>
        <v>14.055244462105357</v>
      </c>
      <c r="H2978" s="14">
        <f t="shared" ca="1" si="337"/>
        <v>13.020666693158034</v>
      </c>
      <c r="I2978" s="13">
        <f t="shared" ca="1" si="338"/>
        <v>4.3498904916341212</v>
      </c>
      <c r="J2978" s="13">
        <f t="shared" ca="1" si="339"/>
        <v>0</v>
      </c>
      <c r="K2978" s="7">
        <f t="shared" ca="1" si="340"/>
        <v>0</v>
      </c>
      <c r="L2978" s="13">
        <f t="shared" ca="1" si="341"/>
        <v>0</v>
      </c>
      <c r="M2978" s="7">
        <f t="shared" ca="1" si="342"/>
        <v>0</v>
      </c>
      <c r="P2978" s="15">
        <v>1.9728496718213213</v>
      </c>
      <c r="Q2978" s="11">
        <v>18.100000000000001</v>
      </c>
    </row>
    <row r="2979" spans="1:17" x14ac:dyDescent="0.25">
      <c r="A2979" s="3">
        <v>42241</v>
      </c>
      <c r="B2979">
        <v>25.324999999999999</v>
      </c>
      <c r="C2979">
        <v>22.55</v>
      </c>
      <c r="D2979" s="4">
        <v>7.9601990049751308E-3</v>
      </c>
      <c r="E2979" s="4">
        <v>2.2222222222223502E-3</v>
      </c>
      <c r="F2979">
        <f t="shared" si="335"/>
        <v>16.170299999999997</v>
      </c>
      <c r="G2979">
        <f t="shared" ca="1" si="336"/>
        <v>14.02618936619397</v>
      </c>
      <c r="H2979" s="14">
        <f t="shared" ca="1" si="337"/>
        <v>12.954134049290957</v>
      </c>
      <c r="I2979" s="13">
        <f t="shared" ca="1" si="338"/>
        <v>4.2696957216939042</v>
      </c>
      <c r="J2979" s="13">
        <f t="shared" ca="1" si="339"/>
        <v>0</v>
      </c>
      <c r="K2979" s="7">
        <f t="shared" ca="1" si="340"/>
        <v>0</v>
      </c>
      <c r="L2979" s="13">
        <f t="shared" ca="1" si="341"/>
        <v>0</v>
      </c>
      <c r="M2979" s="7">
        <f t="shared" ca="1" si="342"/>
        <v>0</v>
      </c>
      <c r="P2979" s="15">
        <v>1.9799780818280714</v>
      </c>
      <c r="Q2979" s="11">
        <v>55.26</v>
      </c>
    </row>
    <row r="2980" spans="1:17" x14ac:dyDescent="0.25">
      <c r="A2980" s="3">
        <v>42242</v>
      </c>
      <c r="B2980">
        <v>23.725000000000001</v>
      </c>
      <c r="C2980">
        <v>21.475000000000001</v>
      </c>
      <c r="D2980" s="4">
        <v>-6.3178677196446098E-2</v>
      </c>
      <c r="E2980" s="4">
        <v>-4.7671840354767098E-2</v>
      </c>
      <c r="F2980">
        <f t="shared" si="335"/>
        <v>16.210399999999996</v>
      </c>
      <c r="G2980">
        <f t="shared" ca="1" si="336"/>
        <v>14.019626885321042</v>
      </c>
      <c r="H2980" s="14">
        <f t="shared" ca="1" si="337"/>
        <v>12.924240327981567</v>
      </c>
      <c r="I2980" s="13">
        <f t="shared" ca="1" si="338"/>
        <v>3.4301133009390754</v>
      </c>
      <c r="J2980" s="13">
        <f t="shared" ca="1" si="339"/>
        <v>0</v>
      </c>
      <c r="K2980" s="7">
        <f t="shared" ca="1" si="340"/>
        <v>0</v>
      </c>
      <c r="L2980" s="13">
        <f t="shared" ca="1" si="341"/>
        <v>0</v>
      </c>
      <c r="M2980" s="7">
        <f t="shared" ca="1" si="342"/>
        <v>0</v>
      </c>
      <c r="P2980" s="15">
        <v>1.9806278974414071</v>
      </c>
      <c r="Q2980" s="11">
        <v>26.18</v>
      </c>
    </row>
    <row r="2981" spans="1:17" x14ac:dyDescent="0.25">
      <c r="A2981" s="3">
        <v>42243</v>
      </c>
      <c r="B2981">
        <v>24.175000000000001</v>
      </c>
      <c r="C2981">
        <v>21.55</v>
      </c>
      <c r="D2981" s="4">
        <v>1.8967334035827201E-2</v>
      </c>
      <c r="E2981" s="4">
        <v>3.4924330616996598E-3</v>
      </c>
      <c r="F2981">
        <f t="shared" si="335"/>
        <v>16.252899999999997</v>
      </c>
      <c r="G2981">
        <f t="shared" ca="1" si="336"/>
        <v>14.011670629765856</v>
      </c>
      <c r="H2981" s="14">
        <f t="shared" ca="1" si="337"/>
        <v>12.891055944648786</v>
      </c>
      <c r="I2981" s="13">
        <f t="shared" ca="1" si="338"/>
        <v>3.5347118439610594</v>
      </c>
      <c r="J2981" s="13">
        <f t="shared" ca="1" si="339"/>
        <v>0</v>
      </c>
      <c r="K2981" s="7">
        <f t="shared" ca="1" si="340"/>
        <v>0</v>
      </c>
      <c r="L2981" s="13">
        <f t="shared" ca="1" si="341"/>
        <v>0</v>
      </c>
      <c r="M2981" s="7">
        <f t="shared" ca="1" si="342"/>
        <v>0</v>
      </c>
      <c r="P2981" s="15">
        <v>1.9858860916947028</v>
      </c>
      <c r="Q2981" s="11">
        <v>14.86</v>
      </c>
    </row>
    <row r="2982" spans="1:17" x14ac:dyDescent="0.25">
      <c r="A2982" s="3">
        <v>42244</v>
      </c>
      <c r="B2982">
        <v>24.425000000000001</v>
      </c>
      <c r="C2982">
        <v>21.875</v>
      </c>
      <c r="D2982" s="4">
        <v>1.0341261633919401E-2</v>
      </c>
      <c r="E2982" s="4">
        <v>1.5081206496519801E-2</v>
      </c>
      <c r="F2982">
        <f t="shared" si="335"/>
        <v>16.2944</v>
      </c>
      <c r="G2982">
        <f t="shared" ca="1" si="336"/>
        <v>13.998946092817366</v>
      </c>
      <c r="H2982" s="14">
        <f t="shared" ca="1" si="337"/>
        <v>12.85121913922605</v>
      </c>
      <c r="I2982" s="13">
        <f t="shared" ca="1" si="338"/>
        <v>3.5420445492539825</v>
      </c>
      <c r="J2982" s="13">
        <f t="shared" ca="1" si="339"/>
        <v>0</v>
      </c>
      <c r="K2982" s="7">
        <f t="shared" ca="1" si="340"/>
        <v>0</v>
      </c>
      <c r="L2982" s="13">
        <f t="shared" ca="1" si="341"/>
        <v>0</v>
      </c>
      <c r="M2982" s="7">
        <f t="shared" ca="1" si="342"/>
        <v>0</v>
      </c>
      <c r="P2982" s="15">
        <v>1.9968590670899176</v>
      </c>
      <c r="Q2982" s="11">
        <v>25.24</v>
      </c>
    </row>
    <row r="2983" spans="1:17" x14ac:dyDescent="0.25">
      <c r="A2983" s="3">
        <v>42247</v>
      </c>
      <c r="B2983">
        <v>26.425000000000001</v>
      </c>
      <c r="C2983">
        <v>23.425000000000001</v>
      </c>
      <c r="D2983" s="4">
        <v>8.1883316274309101E-2</v>
      </c>
      <c r="E2983" s="4">
        <v>7.0857142857142993E-2</v>
      </c>
      <c r="F2983">
        <f t="shared" si="335"/>
        <v>16.339300000000001</v>
      </c>
      <c r="G2983">
        <f t="shared" ca="1" si="336"/>
        <v>13.957532167065814</v>
      </c>
      <c r="H2983" s="14">
        <f t="shared" ca="1" si="337"/>
        <v>12.766648250598719</v>
      </c>
      <c r="I2983" s="13">
        <f t="shared" ca="1" si="338"/>
        <v>4.2345437118340161</v>
      </c>
      <c r="J2983" s="13">
        <f t="shared" ca="1" si="339"/>
        <v>0</v>
      </c>
      <c r="K2983" s="7">
        <f t="shared" ca="1" si="340"/>
        <v>0</v>
      </c>
      <c r="L2983" s="13">
        <f t="shared" ca="1" si="341"/>
        <v>0</v>
      </c>
      <c r="M2983" s="7">
        <f t="shared" ca="1" si="342"/>
        <v>0</v>
      </c>
      <c r="P2983" s="15">
        <v>2.0027116875690711</v>
      </c>
      <c r="Q2983" s="11">
        <v>26.04</v>
      </c>
    </row>
    <row r="2984" spans="1:17" x14ac:dyDescent="0.25">
      <c r="A2984" s="3">
        <v>42248</v>
      </c>
      <c r="B2984">
        <v>29.725000000000001</v>
      </c>
      <c r="C2984">
        <v>25.824999999999999</v>
      </c>
      <c r="D2984" s="4">
        <v>0.124881740775781</v>
      </c>
      <c r="E2984" s="4">
        <v>0.102454642475987</v>
      </c>
      <c r="F2984">
        <f t="shared" si="335"/>
        <v>16.400600000000001</v>
      </c>
      <c r="G2984">
        <f t="shared" ca="1" si="336"/>
        <v>13.8765705548469</v>
      </c>
      <c r="H2984" s="14">
        <f t="shared" ca="1" si="337"/>
        <v>12.614555832270351</v>
      </c>
      <c r="I2984" s="13">
        <f t="shared" ca="1" si="338"/>
        <v>5.2790192386966313</v>
      </c>
      <c r="J2984" s="13">
        <f t="shared" ca="1" si="339"/>
        <v>0</v>
      </c>
      <c r="K2984" s="7">
        <f t="shared" ca="1" si="340"/>
        <v>0</v>
      </c>
      <c r="L2984" s="13">
        <f t="shared" ca="1" si="341"/>
        <v>0</v>
      </c>
      <c r="M2984" s="7">
        <f t="shared" ca="1" si="342"/>
        <v>0</v>
      </c>
      <c r="P2984" s="15">
        <v>2.006601328200484</v>
      </c>
      <c r="Q2984" s="11">
        <v>28.64</v>
      </c>
    </row>
    <row r="2985" spans="1:17" x14ac:dyDescent="0.25">
      <c r="A2985" s="3">
        <v>42249</v>
      </c>
      <c r="B2985">
        <v>25.975000000000001</v>
      </c>
      <c r="C2985">
        <v>23.875</v>
      </c>
      <c r="D2985" s="4">
        <v>-0.126156433978133</v>
      </c>
      <c r="E2985" s="4">
        <v>-7.5508228460793803E-2</v>
      </c>
      <c r="F2985">
        <f t="shared" si="335"/>
        <v>16.447500000000005</v>
      </c>
      <c r="G2985">
        <f t="shared" ca="1" si="336"/>
        <v>13.855840058958391</v>
      </c>
      <c r="H2985" s="14">
        <f t="shared" ca="1" si="337"/>
        <v>12.560010088437584</v>
      </c>
      <c r="I2985" s="13">
        <f t="shared" ca="1" si="338"/>
        <v>3.6762153279148189</v>
      </c>
      <c r="J2985" s="13">
        <f t="shared" ca="1" si="339"/>
        <v>0</v>
      </c>
      <c r="K2985" s="7">
        <f t="shared" ca="1" si="340"/>
        <v>0</v>
      </c>
      <c r="L2985" s="13">
        <f t="shared" ca="1" si="341"/>
        <v>0</v>
      </c>
      <c r="M2985" s="7">
        <f t="shared" ca="1" si="342"/>
        <v>0</v>
      </c>
      <c r="P2985" s="15">
        <v>2.0084581707411524</v>
      </c>
      <c r="Q2985" s="11">
        <v>22.875</v>
      </c>
    </row>
    <row r="2986" spans="1:17" x14ac:dyDescent="0.25">
      <c r="A2986" s="3">
        <v>42250</v>
      </c>
      <c r="B2986">
        <v>25.625</v>
      </c>
      <c r="C2986">
        <v>23.875</v>
      </c>
      <c r="D2986" s="4">
        <v>-1.3474494706448599E-2</v>
      </c>
      <c r="E2986" s="4">
        <v>0</v>
      </c>
      <c r="F2986">
        <f t="shared" si="335"/>
        <v>16.493800000000004</v>
      </c>
      <c r="G2986">
        <f t="shared" ca="1" si="336"/>
        <v>13.842673529987703</v>
      </c>
      <c r="H2986" s="14">
        <f t="shared" ca="1" si="337"/>
        <v>12.517110294981553</v>
      </c>
      <c r="I2986" s="13">
        <f t="shared" ca="1" si="338"/>
        <v>3.4442717476083398</v>
      </c>
      <c r="J2986" s="13">
        <f t="shared" ca="1" si="339"/>
        <v>0</v>
      </c>
      <c r="K2986" s="7">
        <f t="shared" ca="1" si="340"/>
        <v>0</v>
      </c>
      <c r="L2986" s="13">
        <f t="shared" ca="1" si="341"/>
        <v>0</v>
      </c>
      <c r="M2986" s="7">
        <f t="shared" ca="1" si="342"/>
        <v>0</v>
      </c>
      <c r="P2986" s="15">
        <v>2.0104155055737096</v>
      </c>
      <c r="Q2986" s="11">
        <v>15.99</v>
      </c>
    </row>
    <row r="2987" spans="1:17" x14ac:dyDescent="0.25">
      <c r="A2987" s="3">
        <v>42251</v>
      </c>
      <c r="B2987">
        <v>28.024999999999999</v>
      </c>
      <c r="C2987">
        <v>25.774999999999999</v>
      </c>
      <c r="D2987" s="4">
        <v>9.3658536585365701E-2</v>
      </c>
      <c r="E2987" s="4">
        <v>7.95811518324607E-2</v>
      </c>
      <c r="F2987">
        <f t="shared" si="335"/>
        <v>16.549300000000002</v>
      </c>
      <c r="G2987">
        <f t="shared" ca="1" si="336"/>
        <v>13.804251364729595</v>
      </c>
      <c r="H2987" s="14">
        <f t="shared" ca="1" si="337"/>
        <v>12.431727047094389</v>
      </c>
      <c r="I2987" s="13">
        <f t="shared" ca="1" si="338"/>
        <v>4.1805088086789217</v>
      </c>
      <c r="J2987" s="13">
        <f t="shared" ca="1" si="339"/>
        <v>0</v>
      </c>
      <c r="K2987" s="7">
        <f t="shared" ca="1" si="340"/>
        <v>0</v>
      </c>
      <c r="L2987" s="13">
        <f t="shared" ca="1" si="341"/>
        <v>0</v>
      </c>
      <c r="M2987" s="7">
        <f t="shared" ca="1" si="342"/>
        <v>0</v>
      </c>
      <c r="P2987" s="15">
        <v>2.0166839875405791</v>
      </c>
      <c r="Q2987" s="11">
        <v>23.524999999999999</v>
      </c>
    </row>
    <row r="2988" spans="1:17" x14ac:dyDescent="0.25">
      <c r="A2988" s="3">
        <v>42254</v>
      </c>
      <c r="B2988">
        <v>28.024999999999999</v>
      </c>
      <c r="C2988">
        <v>25.774999999999999</v>
      </c>
      <c r="D2988" s="4">
        <v>0</v>
      </c>
      <c r="E2988" s="4">
        <v>0</v>
      </c>
      <c r="F2988">
        <f t="shared" si="335"/>
        <v>16.601800000000001</v>
      </c>
      <c r="G2988">
        <f t="shared" ca="1" si="336"/>
        <v>13.764825950065813</v>
      </c>
      <c r="H2988" s="14">
        <f t="shared" ca="1" si="337"/>
        <v>12.346338925098717</v>
      </c>
      <c r="I2988" s="13">
        <f t="shared" ca="1" si="338"/>
        <v>4.0265437042911936</v>
      </c>
      <c r="J2988" s="13">
        <f t="shared" ca="1" si="339"/>
        <v>0</v>
      </c>
      <c r="K2988" s="7">
        <f t="shared" ca="1" si="340"/>
        <v>0</v>
      </c>
      <c r="L2988" s="13">
        <f t="shared" ca="1" si="341"/>
        <v>0</v>
      </c>
      <c r="M2988" s="7">
        <f t="shared" ca="1" si="342"/>
        <v>0</v>
      </c>
      <c r="P2988" s="15">
        <v>2.0168287290485978</v>
      </c>
      <c r="Q2988" s="11">
        <v>25.22</v>
      </c>
    </row>
    <row r="2989" spans="1:17" x14ac:dyDescent="0.25">
      <c r="A2989" s="3">
        <v>42255</v>
      </c>
      <c r="B2989">
        <v>24.625</v>
      </c>
      <c r="C2989">
        <v>23.574999999999999</v>
      </c>
      <c r="D2989" s="4">
        <v>-0.121320249776985</v>
      </c>
      <c r="E2989" s="4">
        <v>-8.5354025218234694E-2</v>
      </c>
      <c r="F2989">
        <f t="shared" si="335"/>
        <v>16.6387</v>
      </c>
      <c r="G2989">
        <f t="shared" ca="1" si="336"/>
        <v>13.757941452325458</v>
      </c>
      <c r="H2989" s="14">
        <f t="shared" ca="1" si="337"/>
        <v>12.317562178488185</v>
      </c>
      <c r="I2989" s="13">
        <f t="shared" ca="1" si="338"/>
        <v>2.7722906546426258</v>
      </c>
      <c r="J2989" s="13">
        <f t="shared" ca="1" si="339"/>
        <v>0</v>
      </c>
      <c r="K2989" s="7">
        <f t="shared" ca="1" si="340"/>
        <v>0</v>
      </c>
      <c r="L2989" s="13">
        <f t="shared" ca="1" si="341"/>
        <v>0</v>
      </c>
      <c r="M2989" s="7">
        <f t="shared" ca="1" si="342"/>
        <v>0</v>
      </c>
      <c r="P2989" s="15">
        <v>2.0184818242520324</v>
      </c>
      <c r="Q2989" s="11">
        <v>16.71</v>
      </c>
    </row>
    <row r="2990" spans="1:17" x14ac:dyDescent="0.25">
      <c r="A2990" s="3">
        <v>42256</v>
      </c>
      <c r="B2990">
        <v>25.824999999999999</v>
      </c>
      <c r="C2990">
        <v>24.225000000000001</v>
      </c>
      <c r="D2990" s="4">
        <v>4.8730964467005103E-2</v>
      </c>
      <c r="E2990" s="4">
        <v>2.7571580063626901E-2</v>
      </c>
      <c r="F2990">
        <f t="shared" si="335"/>
        <v>16.683400000000002</v>
      </c>
      <c r="G2990">
        <f t="shared" ca="1" si="336"/>
        <v>13.747671054746402</v>
      </c>
      <c r="H2990" s="14">
        <f t="shared" ca="1" si="337"/>
        <v>12.279806582119601</v>
      </c>
      <c r="I2990" s="13">
        <f t="shared" ca="1" si="338"/>
        <v>3.1139114579293374</v>
      </c>
      <c r="J2990" s="13">
        <f t="shared" ca="1" si="339"/>
        <v>0</v>
      </c>
      <c r="K2990" s="7">
        <f t="shared" ca="1" si="340"/>
        <v>0</v>
      </c>
      <c r="L2990" s="13">
        <f t="shared" ca="1" si="341"/>
        <v>0</v>
      </c>
      <c r="M2990" s="7">
        <f t="shared" ca="1" si="342"/>
        <v>0</v>
      </c>
      <c r="P2990" s="15">
        <v>2.0198153520734232</v>
      </c>
      <c r="Q2990" s="11">
        <v>32.549999999999997</v>
      </c>
    </row>
    <row r="2991" spans="1:17" x14ac:dyDescent="0.25">
      <c r="A2991" s="3">
        <v>42257</v>
      </c>
      <c r="B2991">
        <v>24.7</v>
      </c>
      <c r="C2991">
        <v>23.375</v>
      </c>
      <c r="D2991" s="4">
        <v>-4.3562439496611802E-2</v>
      </c>
      <c r="E2991" s="4">
        <v>-3.5087719298245702E-2</v>
      </c>
      <c r="F2991">
        <f t="shared" si="335"/>
        <v>16.719000000000001</v>
      </c>
      <c r="G2991">
        <f t="shared" ca="1" si="336"/>
        <v>13.740547549481464</v>
      </c>
      <c r="H2991" s="14">
        <f t="shared" ca="1" si="337"/>
        <v>12.251321324222195</v>
      </c>
      <c r="I2991" s="13">
        <f t="shared" ca="1" si="338"/>
        <v>2.6795794569795923</v>
      </c>
      <c r="J2991" s="13">
        <f t="shared" ca="1" si="339"/>
        <v>0</v>
      </c>
      <c r="K2991" s="7">
        <f t="shared" ca="1" si="340"/>
        <v>0</v>
      </c>
      <c r="L2991" s="13">
        <f t="shared" ca="1" si="341"/>
        <v>0</v>
      </c>
      <c r="M2991" s="7">
        <f t="shared" ca="1" si="342"/>
        <v>0</v>
      </c>
      <c r="P2991" s="15">
        <v>2.0216999321190299</v>
      </c>
      <c r="Q2991" s="11">
        <v>26.9</v>
      </c>
    </row>
    <row r="2992" spans="1:17" x14ac:dyDescent="0.25">
      <c r="A2992" s="3">
        <v>42258</v>
      </c>
      <c r="B2992">
        <v>23.8</v>
      </c>
      <c r="C2992">
        <v>22.925000000000001</v>
      </c>
      <c r="D2992" s="4">
        <v>-3.6437246963562701E-2</v>
      </c>
      <c r="E2992" s="4">
        <v>-1.9251336898395598E-2</v>
      </c>
      <c r="F2992">
        <f t="shared" si="335"/>
        <v>16.752800000000001</v>
      </c>
      <c r="G2992">
        <f t="shared" ca="1" si="336"/>
        <v>13.742301343630922</v>
      </c>
      <c r="H2992" s="14">
        <f t="shared" ca="1" si="337"/>
        <v>12.237052015446384</v>
      </c>
      <c r="I2992" s="13">
        <f t="shared" ca="1" si="338"/>
        <v>2.3408746538022154</v>
      </c>
      <c r="J2992" s="13">
        <f t="shared" ca="1" si="339"/>
        <v>0</v>
      </c>
      <c r="K2992" s="7">
        <f t="shared" ca="1" si="340"/>
        <v>0</v>
      </c>
      <c r="L2992" s="13">
        <f t="shared" ca="1" si="341"/>
        <v>0</v>
      </c>
      <c r="M2992" s="7">
        <f t="shared" ca="1" si="342"/>
        <v>0</v>
      </c>
      <c r="P2992" s="15">
        <v>2.0235864702858981</v>
      </c>
      <c r="Q2992" s="11">
        <v>16.899999999999999</v>
      </c>
    </row>
    <row r="2993" spans="1:17" x14ac:dyDescent="0.25">
      <c r="A2993" s="3">
        <v>42261</v>
      </c>
      <c r="B2993">
        <v>22.875</v>
      </c>
      <c r="C2993">
        <v>22.675000000000001</v>
      </c>
      <c r="D2993" s="4">
        <v>-2.18102508178852E-3</v>
      </c>
      <c r="E2993" s="4">
        <v>-2.20022002200226E-3</v>
      </c>
      <c r="F2993">
        <f t="shared" si="335"/>
        <v>16.779300000000003</v>
      </c>
      <c r="G2993">
        <f t="shared" ca="1" si="336"/>
        <v>13.744285336114526</v>
      </c>
      <c r="H2993" s="14">
        <f t="shared" ca="1" si="337"/>
        <v>12.226778004171788</v>
      </c>
      <c r="I2993" s="13">
        <f t="shared" ca="1" si="338"/>
        <v>2.0084581707411524</v>
      </c>
      <c r="J2993" s="13">
        <f t="shared" ca="1" si="339"/>
        <v>0</v>
      </c>
      <c r="K2993" s="7">
        <f t="shared" ca="1" si="340"/>
        <v>0</v>
      </c>
      <c r="L2993" s="13">
        <f t="shared" ca="1" si="341"/>
        <v>0</v>
      </c>
      <c r="M2993" s="7">
        <f t="shared" ca="1" si="342"/>
        <v>0</v>
      </c>
      <c r="P2993" s="15">
        <v>2.0294391164796863</v>
      </c>
      <c r="Q2993" s="11">
        <v>28.65</v>
      </c>
    </row>
    <row r="2994" spans="1:17" x14ac:dyDescent="0.25">
      <c r="A2994" s="3">
        <v>42262</v>
      </c>
      <c r="B2994">
        <v>20.425000000000001</v>
      </c>
      <c r="C2994">
        <v>20.65</v>
      </c>
      <c r="D2994" s="4">
        <v>-0.107103825136612</v>
      </c>
      <c r="E2994" s="4">
        <v>-8.9305402425578898E-2</v>
      </c>
      <c r="F2994">
        <f t="shared" si="335"/>
        <v>16.795800000000003</v>
      </c>
      <c r="G2994">
        <f t="shared" ca="1" si="336"/>
        <v>13.752235090227291</v>
      </c>
      <c r="H2994" s="14">
        <f t="shared" ca="1" si="337"/>
        <v>12.230452635340935</v>
      </c>
      <c r="I2994" s="13">
        <f t="shared" ca="1" si="338"/>
        <v>1.1924174800237857</v>
      </c>
      <c r="J2994" s="13">
        <f t="shared" ca="1" si="339"/>
        <v>0</v>
      </c>
      <c r="K2994" s="7">
        <f t="shared" ca="1" si="340"/>
        <v>0</v>
      </c>
      <c r="L2994" s="13">
        <f t="shared" ca="1" si="341"/>
        <v>0</v>
      </c>
      <c r="M2994" s="7">
        <f t="shared" ca="1" si="342"/>
        <v>0</v>
      </c>
      <c r="P2994" s="15">
        <v>2.0320363060407969</v>
      </c>
      <c r="Q2994" s="11">
        <v>55.26</v>
      </c>
    </row>
    <row r="2995" spans="1:17" x14ac:dyDescent="0.25">
      <c r="A2995" s="3">
        <v>42263</v>
      </c>
      <c r="B2995">
        <v>18.975000000000001</v>
      </c>
      <c r="C2995">
        <v>19.25</v>
      </c>
      <c r="D2995" s="4">
        <v>-7.09914320685434E-2</v>
      </c>
      <c r="E2995" s="4">
        <v>-6.7796610169491497E-2</v>
      </c>
      <c r="F2995">
        <f t="shared" si="335"/>
        <v>16.804100000000005</v>
      </c>
      <c r="G2995">
        <f t="shared" ca="1" si="336"/>
        <v>13.757434496535652</v>
      </c>
      <c r="H2995" s="14">
        <f t="shared" ca="1" si="337"/>
        <v>12.234101744803477</v>
      </c>
      <c r="I2995" s="13">
        <f t="shared" ca="1" si="338"/>
        <v>0.71254950618355484</v>
      </c>
      <c r="J2995" s="13">
        <f t="shared" ca="1" si="339"/>
        <v>0</v>
      </c>
      <c r="K2995" s="7">
        <f t="shared" ca="1" si="340"/>
        <v>0</v>
      </c>
      <c r="L2995" s="13">
        <f t="shared" ca="1" si="341"/>
        <v>0</v>
      </c>
      <c r="M2995" s="7">
        <f t="shared" ca="1" si="342"/>
        <v>0</v>
      </c>
      <c r="P2995" s="15">
        <v>2.0371234548297186</v>
      </c>
      <c r="Q2995" s="11">
        <v>16.100000000000001</v>
      </c>
    </row>
    <row r="2996" spans="1:17" x14ac:dyDescent="0.25">
      <c r="A2996" s="3">
        <v>42264</v>
      </c>
      <c r="B2996">
        <v>20.425000000000001</v>
      </c>
      <c r="C2996">
        <v>20.074999999999999</v>
      </c>
      <c r="D2996" s="4">
        <v>7.64163372859024E-2</v>
      </c>
      <c r="E2996" s="4">
        <v>4.2857142857142899E-2</v>
      </c>
      <c r="F2996">
        <f t="shared" si="335"/>
        <v>16.819600000000005</v>
      </c>
      <c r="G2996">
        <f t="shared" ca="1" si="336"/>
        <v>13.76442147166493</v>
      </c>
      <c r="H2996" s="14">
        <f t="shared" ca="1" si="337"/>
        <v>12.236832207497393</v>
      </c>
      <c r="I2996" s="13">
        <f t="shared" ca="1" si="338"/>
        <v>1.1800947036521512</v>
      </c>
      <c r="J2996" s="13">
        <f t="shared" ca="1" si="339"/>
        <v>0</v>
      </c>
      <c r="K2996" s="7">
        <f t="shared" ca="1" si="340"/>
        <v>0</v>
      </c>
      <c r="L2996" s="13">
        <f t="shared" ca="1" si="341"/>
        <v>0</v>
      </c>
      <c r="M2996" s="7">
        <f t="shared" ca="1" si="342"/>
        <v>0</v>
      </c>
      <c r="P2996" s="15">
        <v>2.0574979556785191</v>
      </c>
      <c r="Q2996" s="11">
        <v>26.81</v>
      </c>
    </row>
    <row r="2997" spans="1:17" x14ac:dyDescent="0.25">
      <c r="A2997" s="3">
        <v>42265</v>
      </c>
      <c r="B2997">
        <v>21.524999999999999</v>
      </c>
      <c r="C2997">
        <v>20.975000000000001</v>
      </c>
      <c r="D2997" s="4">
        <v>5.38555691554468E-2</v>
      </c>
      <c r="E2997" s="4">
        <v>4.4831880448318998E-2</v>
      </c>
      <c r="F2997">
        <f t="shared" si="335"/>
        <v>16.844900000000003</v>
      </c>
      <c r="G2997">
        <f t="shared" ca="1" si="336"/>
        <v>13.777075609654325</v>
      </c>
      <c r="H2997" s="14">
        <f t="shared" ca="1" si="337"/>
        <v>12.243163414481486</v>
      </c>
      <c r="I2997" s="13">
        <f t="shared" ca="1" si="338"/>
        <v>1.5255436441303765</v>
      </c>
      <c r="J2997" s="13">
        <f t="shared" ca="1" si="339"/>
        <v>0</v>
      </c>
      <c r="K2997" s="7">
        <f t="shared" ca="1" si="340"/>
        <v>0</v>
      </c>
      <c r="L2997" s="13">
        <f t="shared" ca="1" si="341"/>
        <v>0</v>
      </c>
      <c r="M2997" s="7">
        <f t="shared" ca="1" si="342"/>
        <v>0</v>
      </c>
      <c r="P2997" s="15">
        <v>2.0597870144234327</v>
      </c>
      <c r="Q2997" s="11">
        <v>23.65</v>
      </c>
    </row>
    <row r="2998" spans="1:17" x14ac:dyDescent="0.25">
      <c r="A2998" s="3">
        <v>42268</v>
      </c>
      <c r="B2998">
        <v>19.675000000000001</v>
      </c>
      <c r="C2998">
        <v>19.824999999999999</v>
      </c>
      <c r="D2998" s="4">
        <v>-8.5946573751451802E-2</v>
      </c>
      <c r="E2998" s="4">
        <v>-5.4827175208581699E-2</v>
      </c>
      <c r="F2998">
        <f t="shared" si="335"/>
        <v>16.860600000000002</v>
      </c>
      <c r="G2998">
        <f t="shared" ca="1" si="336"/>
        <v>13.788378875145899</v>
      </c>
      <c r="H2998" s="14">
        <f t="shared" ca="1" si="337"/>
        <v>12.252268312718847</v>
      </c>
      <c r="I2998" s="13">
        <f t="shared" ca="1" si="338"/>
        <v>0.91607989321851069</v>
      </c>
      <c r="J2998" s="13">
        <f t="shared" ca="1" si="339"/>
        <v>0</v>
      </c>
      <c r="K2998" s="7">
        <f t="shared" ca="1" si="340"/>
        <v>0</v>
      </c>
      <c r="L2998" s="13">
        <f t="shared" ca="1" si="341"/>
        <v>0</v>
      </c>
      <c r="M2998" s="7">
        <f t="shared" ca="1" si="342"/>
        <v>0</v>
      </c>
      <c r="P2998" s="15">
        <v>2.0672060356729962</v>
      </c>
      <c r="Q2998" s="11">
        <v>53.21</v>
      </c>
    </row>
    <row r="2999" spans="1:17" x14ac:dyDescent="0.25">
      <c r="A2999" s="3">
        <v>42269</v>
      </c>
      <c r="B2999">
        <v>21.774999999999999</v>
      </c>
      <c r="C2999">
        <v>21.125</v>
      </c>
      <c r="D2999" s="4">
        <v>0.106734434561626</v>
      </c>
      <c r="E2999" s="4">
        <v>6.5573770491803393E-2</v>
      </c>
      <c r="F2999">
        <f t="shared" si="335"/>
        <v>16.879300000000004</v>
      </c>
      <c r="G2999">
        <f t="shared" ca="1" si="336"/>
        <v>13.791490256832567</v>
      </c>
      <c r="H2999" s="14">
        <f t="shared" ca="1" si="337"/>
        <v>12.247585385248851</v>
      </c>
      <c r="I2999" s="13">
        <f t="shared" ca="1" si="338"/>
        <v>1.5854927625748232</v>
      </c>
      <c r="J2999" s="13">
        <f t="shared" ca="1" si="339"/>
        <v>0</v>
      </c>
      <c r="K2999" s="7">
        <f t="shared" ca="1" si="340"/>
        <v>0</v>
      </c>
      <c r="L2999" s="13">
        <f t="shared" ca="1" si="341"/>
        <v>0</v>
      </c>
      <c r="M2999" s="7">
        <f t="shared" ca="1" si="342"/>
        <v>0</v>
      </c>
      <c r="P2999" s="15">
        <v>2.0762896211938449</v>
      </c>
      <c r="Q2999" s="11">
        <v>16.7</v>
      </c>
    </row>
    <row r="3000" spans="1:17" x14ac:dyDescent="0.25">
      <c r="A3000" s="3">
        <v>42270</v>
      </c>
      <c r="B3000">
        <v>21.125</v>
      </c>
      <c r="C3000">
        <v>20.675000000000001</v>
      </c>
      <c r="D3000" s="4">
        <v>-2.9850746268656699E-2</v>
      </c>
      <c r="E3000" s="4">
        <v>-2.1301775147929001E-2</v>
      </c>
      <c r="F3000">
        <f t="shared" si="335"/>
        <v>16.902800000000003</v>
      </c>
      <c r="G3000">
        <f t="shared" ca="1" si="336"/>
        <v>13.805139243881005</v>
      </c>
      <c r="H3000" s="14">
        <f t="shared" ca="1" si="337"/>
        <v>12.256308865821504</v>
      </c>
      <c r="I3000" s="13">
        <f t="shared" ca="1" si="338"/>
        <v>1.363028534244632</v>
      </c>
      <c r="J3000" s="13">
        <f t="shared" ca="1" si="339"/>
        <v>0</v>
      </c>
      <c r="K3000" s="7">
        <f t="shared" ca="1" si="340"/>
        <v>0</v>
      </c>
      <c r="L3000" s="13">
        <f t="shared" ca="1" si="341"/>
        <v>0</v>
      </c>
      <c r="M3000" s="7">
        <f t="shared" ca="1" si="342"/>
        <v>0</v>
      </c>
      <c r="P3000" s="15">
        <v>2.0826961302662461</v>
      </c>
      <c r="Q3000" s="11">
        <v>19.975000000000001</v>
      </c>
    </row>
    <row r="3001" spans="1:17" x14ac:dyDescent="0.25">
      <c r="A3001" s="3">
        <v>42271</v>
      </c>
      <c r="B3001">
        <v>21.875</v>
      </c>
      <c r="C3001">
        <v>21.175000000000001</v>
      </c>
      <c r="D3001" s="4">
        <v>3.5502958579881602E-2</v>
      </c>
      <c r="E3001" s="4">
        <v>2.4183796856106499E-2</v>
      </c>
      <c r="F3001">
        <f t="shared" si="335"/>
        <v>16.921500000000002</v>
      </c>
      <c r="G3001">
        <f t="shared" ca="1" si="336"/>
        <v>13.808030833619865</v>
      </c>
      <c r="H3001" s="14">
        <f t="shared" ca="1" si="337"/>
        <v>12.251296250429796</v>
      </c>
      <c r="I3001" s="13">
        <f t="shared" ca="1" si="338"/>
        <v>1.5909905431179094</v>
      </c>
      <c r="J3001" s="13">
        <f t="shared" ca="1" si="339"/>
        <v>0</v>
      </c>
      <c r="K3001" s="7">
        <f t="shared" ca="1" si="340"/>
        <v>0</v>
      </c>
      <c r="L3001" s="13">
        <f t="shared" ca="1" si="341"/>
        <v>0</v>
      </c>
      <c r="M3001" s="7">
        <f t="shared" ca="1" si="342"/>
        <v>0</v>
      </c>
      <c r="P3001" s="15">
        <v>2.0836222742065869</v>
      </c>
      <c r="Q3001" s="11">
        <v>26.81</v>
      </c>
    </row>
    <row r="3002" spans="1:17" x14ac:dyDescent="0.25">
      <c r="A3002" s="3">
        <v>42272</v>
      </c>
      <c r="B3002">
        <v>22.324999999999999</v>
      </c>
      <c r="C3002">
        <v>21.675000000000001</v>
      </c>
      <c r="D3002" s="4">
        <v>2.0571428571428501E-2</v>
      </c>
      <c r="E3002" s="4">
        <v>2.36127508854782E-2</v>
      </c>
      <c r="F3002">
        <f t="shared" si="335"/>
        <v>16.9316</v>
      </c>
      <c r="G3002">
        <f t="shared" ca="1" si="336"/>
        <v>13.804742721517348</v>
      </c>
      <c r="H3002" s="14">
        <f t="shared" ca="1" si="337"/>
        <v>12.241314082276022</v>
      </c>
      <c r="I3002" s="13">
        <f t="shared" ca="1" si="338"/>
        <v>1.7248628637816232</v>
      </c>
      <c r="J3002" s="13">
        <f t="shared" ca="1" si="339"/>
        <v>0</v>
      </c>
      <c r="K3002" s="7">
        <f t="shared" ca="1" si="340"/>
        <v>0</v>
      </c>
      <c r="L3002" s="13">
        <f t="shared" ca="1" si="341"/>
        <v>0</v>
      </c>
      <c r="M3002" s="7">
        <f t="shared" ca="1" si="342"/>
        <v>0</v>
      </c>
      <c r="P3002" s="15">
        <v>2.0918748068460018</v>
      </c>
      <c r="Q3002" s="11">
        <v>32.799999999999997</v>
      </c>
    </row>
    <row r="3003" spans="1:17" x14ac:dyDescent="0.25">
      <c r="A3003" s="3">
        <v>42275</v>
      </c>
      <c r="B3003">
        <v>24.074999999999999</v>
      </c>
      <c r="C3003">
        <v>22.725000000000001</v>
      </c>
      <c r="D3003" s="4">
        <v>7.8387458006718994E-2</v>
      </c>
      <c r="E3003" s="4">
        <v>4.8442906574394498E-2</v>
      </c>
      <c r="F3003">
        <f t="shared" si="335"/>
        <v>16.936900000000001</v>
      </c>
      <c r="G3003">
        <f t="shared" ca="1" si="336"/>
        <v>13.799081348452432</v>
      </c>
      <c r="H3003" s="14">
        <f t="shared" ca="1" si="337"/>
        <v>12.230172022678648</v>
      </c>
      <c r="I3003" s="13">
        <f t="shared" ca="1" si="338"/>
        <v>2.2748605935143806</v>
      </c>
      <c r="J3003" s="13">
        <f t="shared" ca="1" si="339"/>
        <v>0</v>
      </c>
      <c r="K3003" s="7">
        <f t="shared" ca="1" si="340"/>
        <v>0</v>
      </c>
      <c r="L3003" s="13">
        <f t="shared" ca="1" si="341"/>
        <v>0</v>
      </c>
      <c r="M3003" s="7">
        <f t="shared" ca="1" si="342"/>
        <v>0</v>
      </c>
      <c r="P3003" s="15">
        <v>2.0919258945944175</v>
      </c>
      <c r="Q3003" s="11">
        <v>53.18</v>
      </c>
    </row>
    <row r="3004" spans="1:17" x14ac:dyDescent="0.25">
      <c r="A3004" s="3">
        <v>42276</v>
      </c>
      <c r="B3004">
        <v>23.875</v>
      </c>
      <c r="C3004">
        <v>22.675000000000001</v>
      </c>
      <c r="D3004" s="4">
        <v>-8.3073727933540304E-3</v>
      </c>
      <c r="E3004" s="4">
        <v>-2.20022002200226E-3</v>
      </c>
      <c r="F3004">
        <f t="shared" ref="F3004:F3067" si="343">AVERAGE(B2755:B3004)</f>
        <v>16.948799999999999</v>
      </c>
      <c r="G3004">
        <f t="shared" ref="G3004:G3067" ca="1" si="344">F3004-_xlfn.STDEV.P(OFFSET(B3004,0,0,-250,1))</f>
        <v>13.79040031661604</v>
      </c>
      <c r="H3004" s="14">
        <f t="shared" ref="H3004:H3067" ca="1" si="345">F3004-1.5*_xlfn.STDEV.P(OFFSET(B3004,0,0,-250,1))</f>
        <v>12.211200474924063</v>
      </c>
      <c r="I3004" s="13">
        <f t="shared" ref="I3004:I3067" ca="1" si="346">(B3004-F3004)/_xlfn.STDEV.P(OFFSET(B3004,0,0,-250,1))</f>
        <v>2.1929460151728377</v>
      </c>
      <c r="J3004" s="13">
        <f t="shared" ca="1" si="339"/>
        <v>0</v>
      </c>
      <c r="K3004" s="7">
        <f t="shared" ca="1" si="340"/>
        <v>0</v>
      </c>
      <c r="L3004" s="13">
        <f t="shared" ca="1" si="341"/>
        <v>0</v>
      </c>
      <c r="M3004" s="7">
        <f t="shared" ca="1" si="342"/>
        <v>0</v>
      </c>
      <c r="P3004" s="15">
        <v>2.0947341456819797</v>
      </c>
      <c r="Q3004" s="11">
        <v>56.4</v>
      </c>
    </row>
    <row r="3005" spans="1:17" x14ac:dyDescent="0.25">
      <c r="A3005" s="3">
        <v>42277</v>
      </c>
      <c r="B3005">
        <v>23.024999999999999</v>
      </c>
      <c r="C3005">
        <v>22.125</v>
      </c>
      <c r="D3005" s="4">
        <v>-3.5602094240837698E-2</v>
      </c>
      <c r="E3005" s="4">
        <v>-2.4255788313120301E-2</v>
      </c>
      <c r="F3005">
        <f t="shared" si="343"/>
        <v>16.945100000000004</v>
      </c>
      <c r="G3005">
        <f t="shared" ca="1" si="344"/>
        <v>13.794371752435667</v>
      </c>
      <c r="H3005" s="14">
        <f t="shared" ca="1" si="345"/>
        <v>12.2190076286535</v>
      </c>
      <c r="I3005" s="13">
        <f t="shared" ca="1" si="346"/>
        <v>1.9296808617817325</v>
      </c>
      <c r="J3005" s="13">
        <f t="shared" ref="J3005:J3068" ca="1" si="347">IF(AND(J3004=0,I3004&lt;-1),1,IF(AND(J3004=1,I3004&gt;-0.5),0,J3004))</f>
        <v>0</v>
      </c>
      <c r="K3005" s="7">
        <f t="shared" ref="K3005:K3068" ca="1" si="348">J3005*D3005</f>
        <v>0</v>
      </c>
      <c r="L3005" s="13">
        <f t="shared" ref="L3005:L3068" ca="1" si="349">IF(AND(L3004=0,I3004&lt;-1.5),1,IF(AND(L3004=1,I3004&gt;0.5),0,L3004))</f>
        <v>0</v>
      </c>
      <c r="M3005" s="7">
        <f t="shared" ref="M3005:M3068" ca="1" si="350">L3005*D3005</f>
        <v>0</v>
      </c>
      <c r="P3005" s="15">
        <v>2.1031342614358199</v>
      </c>
      <c r="Q3005" s="11">
        <v>20.149999999999999</v>
      </c>
    </row>
    <row r="3006" spans="1:17" x14ac:dyDescent="0.25">
      <c r="A3006" s="3">
        <v>42278</v>
      </c>
      <c r="B3006">
        <v>22.225000000000001</v>
      </c>
      <c r="C3006">
        <v>21.425000000000001</v>
      </c>
      <c r="D3006" s="4">
        <v>-3.4744842562432002E-2</v>
      </c>
      <c r="E3006" s="4">
        <v>-3.1638418079096099E-2</v>
      </c>
      <c r="F3006">
        <f t="shared" si="343"/>
        <v>16.944800000000004</v>
      </c>
      <c r="G3006">
        <f t="shared" ca="1" si="344"/>
        <v>13.794578109402487</v>
      </c>
      <c r="H3006" s="14">
        <f t="shared" ca="1" si="345"/>
        <v>12.219467164103728</v>
      </c>
      <c r="I3006" s="13">
        <f t="shared" ca="1" si="346"/>
        <v>1.6761358987948867</v>
      </c>
      <c r="J3006" s="13">
        <f t="shared" ca="1" si="347"/>
        <v>0</v>
      </c>
      <c r="K3006" s="7">
        <f t="shared" ca="1" si="348"/>
        <v>0</v>
      </c>
      <c r="L3006" s="13">
        <f t="shared" ca="1" si="349"/>
        <v>0</v>
      </c>
      <c r="M3006" s="7">
        <f t="shared" ca="1" si="350"/>
        <v>0</v>
      </c>
      <c r="P3006" s="15">
        <v>2.1117009858760984</v>
      </c>
      <c r="Q3006" s="11">
        <v>27.32</v>
      </c>
    </row>
    <row r="3007" spans="1:17" x14ac:dyDescent="0.25">
      <c r="A3007" s="3">
        <v>42279</v>
      </c>
      <c r="B3007">
        <v>21.074999999999999</v>
      </c>
      <c r="C3007">
        <v>20.475000000000001</v>
      </c>
      <c r="D3007" s="4">
        <v>-5.1743532058492803E-2</v>
      </c>
      <c r="E3007" s="4">
        <v>-4.4340723453908902E-2</v>
      </c>
      <c r="F3007">
        <f t="shared" si="343"/>
        <v>16.945100000000004</v>
      </c>
      <c r="G3007">
        <f t="shared" ca="1" si="344"/>
        <v>13.794488394295502</v>
      </c>
      <c r="H3007" s="14">
        <f t="shared" ca="1" si="345"/>
        <v>12.219182591443253</v>
      </c>
      <c r="I3007" s="13">
        <f t="shared" ca="1" si="346"/>
        <v>1.3108248546162893</v>
      </c>
      <c r="J3007" s="13">
        <f t="shared" ca="1" si="347"/>
        <v>0</v>
      </c>
      <c r="K3007" s="7">
        <f t="shared" ca="1" si="348"/>
        <v>0</v>
      </c>
      <c r="L3007" s="13">
        <f t="shared" ca="1" si="349"/>
        <v>0</v>
      </c>
      <c r="M3007" s="7">
        <f t="shared" ca="1" si="350"/>
        <v>0</v>
      </c>
      <c r="P3007" s="15">
        <v>2.1157261023487526</v>
      </c>
      <c r="Q3007" s="11">
        <v>33.35</v>
      </c>
    </row>
    <row r="3008" spans="1:17" x14ac:dyDescent="0.25">
      <c r="A3008" s="3">
        <v>42282</v>
      </c>
      <c r="B3008">
        <v>19.875</v>
      </c>
      <c r="C3008">
        <v>19.475000000000001</v>
      </c>
      <c r="D3008" s="4">
        <v>-5.69395017793594E-2</v>
      </c>
      <c r="E3008" s="4">
        <v>-4.8840048840048902E-2</v>
      </c>
      <c r="F3008">
        <f t="shared" si="343"/>
        <v>16.951400000000007</v>
      </c>
      <c r="G3008">
        <f t="shared" ca="1" si="344"/>
        <v>13.796513624867016</v>
      </c>
      <c r="H3008" s="14">
        <f t="shared" ca="1" si="345"/>
        <v>12.21907043730052</v>
      </c>
      <c r="I3008" s="13">
        <f t="shared" ca="1" si="346"/>
        <v>0.92668947542579949</v>
      </c>
      <c r="J3008" s="13">
        <f t="shared" ca="1" si="347"/>
        <v>0</v>
      </c>
      <c r="K3008" s="7">
        <f t="shared" ca="1" si="348"/>
        <v>0</v>
      </c>
      <c r="L3008" s="13">
        <f t="shared" ca="1" si="349"/>
        <v>0</v>
      </c>
      <c r="M3008" s="7">
        <f t="shared" ca="1" si="350"/>
        <v>0</v>
      </c>
      <c r="P3008" s="15">
        <v>2.1189205517162089</v>
      </c>
      <c r="Q3008" s="11">
        <v>32.049999999999997</v>
      </c>
    </row>
    <row r="3009" spans="1:17" x14ac:dyDescent="0.25">
      <c r="A3009" s="3">
        <v>42283</v>
      </c>
      <c r="B3009">
        <v>20.324999999999999</v>
      </c>
      <c r="C3009">
        <v>19.925000000000001</v>
      </c>
      <c r="D3009" s="4">
        <v>2.2641509433962301E-2</v>
      </c>
      <c r="E3009" s="4">
        <v>2.31065468549423E-2</v>
      </c>
      <c r="F3009">
        <f t="shared" si="343"/>
        <v>16.964900000000004</v>
      </c>
      <c r="G3009">
        <f t="shared" ca="1" si="344"/>
        <v>13.802835723297239</v>
      </c>
      <c r="H3009" s="14">
        <f t="shared" ca="1" si="345"/>
        <v>12.221803584945858</v>
      </c>
      <c r="I3009" s="13">
        <f t="shared" ca="1" si="346"/>
        <v>1.0626286204098714</v>
      </c>
      <c r="J3009" s="13">
        <f t="shared" ca="1" si="347"/>
        <v>0</v>
      </c>
      <c r="K3009" s="7">
        <f t="shared" ca="1" si="348"/>
        <v>0</v>
      </c>
      <c r="L3009" s="13">
        <f t="shared" ca="1" si="349"/>
        <v>0</v>
      </c>
      <c r="M3009" s="7">
        <f t="shared" ca="1" si="350"/>
        <v>0</v>
      </c>
      <c r="P3009" s="15">
        <v>2.1199343736763594</v>
      </c>
      <c r="Q3009" s="11">
        <v>53.18</v>
      </c>
    </row>
    <row r="3010" spans="1:17" x14ac:dyDescent="0.25">
      <c r="A3010" s="3">
        <v>42284</v>
      </c>
      <c r="B3010">
        <v>19.475000000000001</v>
      </c>
      <c r="C3010">
        <v>19.175000000000001</v>
      </c>
      <c r="D3010" s="4">
        <v>-4.1820418204181899E-2</v>
      </c>
      <c r="E3010" s="4">
        <v>-3.7641154328732697E-2</v>
      </c>
      <c r="F3010">
        <f t="shared" si="343"/>
        <v>16.970400000000005</v>
      </c>
      <c r="G3010">
        <f t="shared" ca="1" si="344"/>
        <v>13.805171913431867</v>
      </c>
      <c r="H3010" s="14">
        <f t="shared" ca="1" si="345"/>
        <v>12.222557870147799</v>
      </c>
      <c r="I3010" s="13">
        <f t="shared" ca="1" si="346"/>
        <v>0.79128578778522729</v>
      </c>
      <c r="J3010" s="13">
        <f t="shared" ca="1" si="347"/>
        <v>0</v>
      </c>
      <c r="K3010" s="7">
        <f t="shared" ca="1" si="348"/>
        <v>0</v>
      </c>
      <c r="L3010" s="13">
        <f t="shared" ca="1" si="349"/>
        <v>0</v>
      </c>
      <c r="M3010" s="7">
        <f t="shared" ca="1" si="350"/>
        <v>0</v>
      </c>
      <c r="P3010" s="15">
        <v>2.1215630971007315</v>
      </c>
      <c r="Q3010" s="11">
        <v>25.425000000000001</v>
      </c>
    </row>
    <row r="3011" spans="1:17" x14ac:dyDescent="0.25">
      <c r="A3011" s="3">
        <v>42285</v>
      </c>
      <c r="B3011">
        <v>18.425000000000001</v>
      </c>
      <c r="C3011">
        <v>18.524999999999999</v>
      </c>
      <c r="D3011" s="4">
        <v>-5.3915275994865203E-2</v>
      </c>
      <c r="E3011" s="4">
        <v>-3.3898305084745901E-2</v>
      </c>
      <c r="F3011">
        <f t="shared" si="343"/>
        <v>16.974900000000005</v>
      </c>
      <c r="G3011">
        <f t="shared" ca="1" si="344"/>
        <v>13.808407067748337</v>
      </c>
      <c r="H3011" s="14">
        <f t="shared" ca="1" si="345"/>
        <v>12.225160601622502</v>
      </c>
      <c r="I3011" s="13">
        <f t="shared" ca="1" si="346"/>
        <v>0.45795144060809273</v>
      </c>
      <c r="J3011" s="13">
        <f t="shared" ca="1" si="347"/>
        <v>0</v>
      </c>
      <c r="K3011" s="7">
        <f t="shared" ca="1" si="348"/>
        <v>0</v>
      </c>
      <c r="L3011" s="13">
        <f t="shared" ca="1" si="349"/>
        <v>0</v>
      </c>
      <c r="M3011" s="7">
        <f t="shared" ca="1" si="350"/>
        <v>0</v>
      </c>
      <c r="P3011" s="15">
        <v>2.1222963784141928</v>
      </c>
      <c r="Q3011" s="11">
        <v>17.100000000000001</v>
      </c>
    </row>
    <row r="3012" spans="1:17" x14ac:dyDescent="0.25">
      <c r="A3012" s="3">
        <v>42286</v>
      </c>
      <c r="B3012">
        <v>18.175000000000001</v>
      </c>
      <c r="C3012">
        <v>18.375</v>
      </c>
      <c r="D3012" s="4">
        <v>-1.3568521031207601E-2</v>
      </c>
      <c r="E3012" s="4">
        <v>-8.0971659919027994E-3</v>
      </c>
      <c r="F3012">
        <f t="shared" si="343"/>
        <v>16.979800000000008</v>
      </c>
      <c r="G3012">
        <f t="shared" ca="1" si="344"/>
        <v>13.812401704868863</v>
      </c>
      <c r="H3012" s="14">
        <f t="shared" ca="1" si="345"/>
        <v>12.22870255730329</v>
      </c>
      <c r="I3012" s="13">
        <f t="shared" ca="1" si="346"/>
        <v>0.37734439708363421</v>
      </c>
      <c r="J3012" s="13">
        <f t="shared" ca="1" si="347"/>
        <v>0</v>
      </c>
      <c r="K3012" s="7">
        <f t="shared" ca="1" si="348"/>
        <v>0</v>
      </c>
      <c r="L3012" s="13">
        <f t="shared" ca="1" si="349"/>
        <v>0</v>
      </c>
      <c r="M3012" s="7">
        <f t="shared" ca="1" si="350"/>
        <v>0</v>
      </c>
      <c r="P3012" s="15">
        <v>2.1251590853315232</v>
      </c>
      <c r="Q3012" s="11">
        <v>18.3</v>
      </c>
    </row>
    <row r="3013" spans="1:17" x14ac:dyDescent="0.25">
      <c r="A3013" s="3">
        <v>42289</v>
      </c>
      <c r="B3013">
        <v>16.725000000000001</v>
      </c>
      <c r="C3013">
        <v>17.175000000000001</v>
      </c>
      <c r="D3013" s="4">
        <v>-7.9779917469050901E-2</v>
      </c>
      <c r="E3013" s="4">
        <v>-6.5306122448979598E-2</v>
      </c>
      <c r="F3013">
        <f t="shared" si="343"/>
        <v>16.97890000000001</v>
      </c>
      <c r="G3013">
        <f t="shared" ca="1" si="344"/>
        <v>13.811461399174478</v>
      </c>
      <c r="H3013" s="14">
        <f t="shared" ca="1" si="345"/>
        <v>12.227742098761713</v>
      </c>
      <c r="I3013" s="13">
        <f t="shared" ca="1" si="346"/>
        <v>-8.0159407015446021E-2</v>
      </c>
      <c r="J3013" s="13">
        <f t="shared" ca="1" si="347"/>
        <v>0</v>
      </c>
      <c r="K3013" s="7">
        <f t="shared" ca="1" si="348"/>
        <v>0</v>
      </c>
      <c r="L3013" s="13">
        <f t="shared" ca="1" si="349"/>
        <v>0</v>
      </c>
      <c r="M3013" s="7">
        <f t="shared" ca="1" si="350"/>
        <v>0</v>
      </c>
      <c r="P3013" s="15">
        <v>2.1306650860646021</v>
      </c>
      <c r="Q3013" s="11">
        <v>19.125</v>
      </c>
    </row>
    <row r="3014" spans="1:17" x14ac:dyDescent="0.25">
      <c r="A3014" s="3">
        <v>42290</v>
      </c>
      <c r="B3014">
        <v>18.274999999999999</v>
      </c>
      <c r="C3014">
        <v>18.675000000000001</v>
      </c>
      <c r="D3014" s="4">
        <v>9.2675635276531901E-2</v>
      </c>
      <c r="E3014" s="4">
        <v>8.7336244541484698E-2</v>
      </c>
      <c r="F3014">
        <f t="shared" si="343"/>
        <v>16.989200000000007</v>
      </c>
      <c r="G3014">
        <f t="shared" ca="1" si="344"/>
        <v>13.82175018035019</v>
      </c>
      <c r="H3014" s="14">
        <f t="shared" ca="1" si="345"/>
        <v>12.238025270525283</v>
      </c>
      <c r="I3014" s="13">
        <f t="shared" ca="1" si="346"/>
        <v>0.40594171122248279</v>
      </c>
      <c r="J3014" s="13">
        <f t="shared" ca="1" si="347"/>
        <v>0</v>
      </c>
      <c r="K3014" s="7">
        <f t="shared" ca="1" si="348"/>
        <v>0</v>
      </c>
      <c r="L3014" s="13">
        <f t="shared" ca="1" si="349"/>
        <v>0</v>
      </c>
      <c r="M3014" s="7">
        <f t="shared" ca="1" si="350"/>
        <v>0</v>
      </c>
      <c r="P3014" s="15">
        <v>2.1307167927989537</v>
      </c>
      <c r="Q3014" s="11">
        <v>18.75</v>
      </c>
    </row>
    <row r="3015" spans="1:17" x14ac:dyDescent="0.25">
      <c r="A3015" s="3">
        <v>42291</v>
      </c>
      <c r="B3015">
        <v>18.324999999999999</v>
      </c>
      <c r="C3015">
        <v>18.725000000000001</v>
      </c>
      <c r="D3015" s="4">
        <v>2.7359781121751902E-3</v>
      </c>
      <c r="E3015" s="4">
        <v>2.67737617135211E-3</v>
      </c>
      <c r="F3015">
        <f t="shared" si="343"/>
        <v>16.997300000000006</v>
      </c>
      <c r="G3015">
        <f t="shared" ca="1" si="344"/>
        <v>13.829033879548673</v>
      </c>
      <c r="H3015" s="14">
        <f t="shared" ca="1" si="345"/>
        <v>12.244900819323007</v>
      </c>
      <c r="I3015" s="13">
        <f t="shared" ca="1" si="346"/>
        <v>0.41906201989460928</v>
      </c>
      <c r="J3015" s="13">
        <f t="shared" ca="1" si="347"/>
        <v>0</v>
      </c>
      <c r="K3015" s="7">
        <f t="shared" ca="1" si="348"/>
        <v>0</v>
      </c>
      <c r="L3015" s="13">
        <f t="shared" ca="1" si="349"/>
        <v>0</v>
      </c>
      <c r="M3015" s="7">
        <f t="shared" ca="1" si="350"/>
        <v>0</v>
      </c>
      <c r="P3015" s="15">
        <v>2.1351830208789826</v>
      </c>
      <c r="Q3015" s="11">
        <v>16.190000000000001</v>
      </c>
    </row>
    <row r="3016" spans="1:17" x14ac:dyDescent="0.25">
      <c r="A3016" s="3">
        <v>42292</v>
      </c>
      <c r="B3016">
        <v>16.574999999999999</v>
      </c>
      <c r="C3016">
        <v>17.175000000000001</v>
      </c>
      <c r="D3016" s="4">
        <v>-9.5497953615279699E-2</v>
      </c>
      <c r="E3016" s="4">
        <v>-8.2777036048064107E-2</v>
      </c>
      <c r="F3016">
        <f t="shared" si="343"/>
        <v>16.999000000000002</v>
      </c>
      <c r="G3016">
        <f t="shared" ca="1" si="344"/>
        <v>13.831074969321422</v>
      </c>
      <c r="H3016" s="14">
        <f t="shared" ca="1" si="345"/>
        <v>12.247112453982133</v>
      </c>
      <c r="I3016" s="13">
        <f t="shared" ca="1" si="346"/>
        <v>-0.13384155113960539</v>
      </c>
      <c r="J3016" s="13">
        <f t="shared" ca="1" si="347"/>
        <v>0</v>
      </c>
      <c r="K3016" s="7">
        <f t="shared" ca="1" si="348"/>
        <v>0</v>
      </c>
      <c r="L3016" s="13">
        <f t="shared" ca="1" si="349"/>
        <v>0</v>
      </c>
      <c r="M3016" s="7">
        <f t="shared" ca="1" si="350"/>
        <v>0</v>
      </c>
      <c r="P3016" s="15">
        <v>2.1539379531634593</v>
      </c>
      <c r="Q3016" s="11">
        <v>24.725000000000001</v>
      </c>
    </row>
    <row r="3017" spans="1:17" x14ac:dyDescent="0.25">
      <c r="A3017" s="3">
        <v>42293</v>
      </c>
      <c r="B3017">
        <v>16.100000000000001</v>
      </c>
      <c r="C3017">
        <v>17.074999999999999</v>
      </c>
      <c r="D3017" s="4">
        <v>-2.8657616892910898E-2</v>
      </c>
      <c r="E3017" s="4">
        <v>-5.8224163027657001E-3</v>
      </c>
      <c r="F3017">
        <f t="shared" si="343"/>
        <v>17.000200000000003</v>
      </c>
      <c r="G3017">
        <f t="shared" ca="1" si="344"/>
        <v>13.832672579439944</v>
      </c>
      <c r="H3017" s="14">
        <f t="shared" ca="1" si="345"/>
        <v>12.248908869159916</v>
      </c>
      <c r="I3017" s="13">
        <f t="shared" ca="1" si="346"/>
        <v>-0.28419643478282341</v>
      </c>
      <c r="J3017" s="13">
        <f t="shared" ca="1" si="347"/>
        <v>0</v>
      </c>
      <c r="K3017" s="7">
        <f t="shared" ca="1" si="348"/>
        <v>0</v>
      </c>
      <c r="L3017" s="13">
        <f t="shared" ca="1" si="349"/>
        <v>0</v>
      </c>
      <c r="M3017" s="7">
        <f t="shared" ca="1" si="350"/>
        <v>0</v>
      </c>
      <c r="P3017" s="15">
        <v>2.157302917187728</v>
      </c>
      <c r="Q3017" s="11">
        <v>26.92</v>
      </c>
    </row>
    <row r="3018" spans="1:17" x14ac:dyDescent="0.25">
      <c r="A3018" s="3">
        <v>42296</v>
      </c>
      <c r="B3018">
        <v>15.95</v>
      </c>
      <c r="C3018">
        <v>16.774999999999999</v>
      </c>
      <c r="D3018" s="4">
        <v>-6.5885797950219704E-2</v>
      </c>
      <c r="E3018" s="4">
        <v>-5.3596614950634801E-2</v>
      </c>
      <c r="F3018">
        <f t="shared" si="343"/>
        <v>17.000200000000003</v>
      </c>
      <c r="G3018">
        <f t="shared" ca="1" si="344"/>
        <v>13.832672579439944</v>
      </c>
      <c r="H3018" s="14">
        <f t="shared" ca="1" si="345"/>
        <v>12.248908869159916</v>
      </c>
      <c r="I3018" s="13">
        <f t="shared" ca="1" si="346"/>
        <v>-0.33155198379129269</v>
      </c>
      <c r="J3018" s="13">
        <f t="shared" ca="1" si="347"/>
        <v>0</v>
      </c>
      <c r="K3018" s="7">
        <f t="shared" ca="1" si="348"/>
        <v>0</v>
      </c>
      <c r="L3018" s="13">
        <f t="shared" ca="1" si="349"/>
        <v>0</v>
      </c>
      <c r="M3018" s="7">
        <f t="shared" ca="1" si="350"/>
        <v>0</v>
      </c>
      <c r="P3018" s="15">
        <v>2.1673186119795798</v>
      </c>
      <c r="Q3018" s="11">
        <v>17.2</v>
      </c>
    </row>
    <row r="3019" spans="1:17" x14ac:dyDescent="0.25">
      <c r="A3019" s="3">
        <v>42297</v>
      </c>
      <c r="B3019">
        <v>17.024999999999999</v>
      </c>
      <c r="C3019">
        <v>17.625</v>
      </c>
      <c r="D3019" s="4">
        <v>6.7398119122257003E-2</v>
      </c>
      <c r="E3019" s="4">
        <v>5.0670640834575398E-2</v>
      </c>
      <c r="F3019">
        <f t="shared" si="343"/>
        <v>17.004900000000003</v>
      </c>
      <c r="G3019">
        <f t="shared" ca="1" si="344"/>
        <v>13.838211115691967</v>
      </c>
      <c r="H3019" s="14">
        <f t="shared" ca="1" si="345"/>
        <v>12.254866673537951</v>
      </c>
      <c r="I3019" s="13">
        <f t="shared" ca="1" si="346"/>
        <v>6.3473238876094748E-3</v>
      </c>
      <c r="J3019" s="13">
        <f t="shared" ca="1" si="347"/>
        <v>0</v>
      </c>
      <c r="K3019" s="7">
        <f t="shared" ca="1" si="348"/>
        <v>0</v>
      </c>
      <c r="L3019" s="13">
        <f t="shared" ca="1" si="349"/>
        <v>0</v>
      </c>
      <c r="M3019" s="7">
        <f t="shared" ca="1" si="350"/>
        <v>0</v>
      </c>
      <c r="P3019" s="15">
        <v>2.1842358698562401</v>
      </c>
      <c r="Q3019" s="11">
        <v>32.950000000000003</v>
      </c>
    </row>
    <row r="3020" spans="1:17" x14ac:dyDescent="0.25">
      <c r="A3020" s="3">
        <v>42298</v>
      </c>
      <c r="B3020">
        <v>18.225000000000001</v>
      </c>
      <c r="C3020">
        <v>18.625</v>
      </c>
      <c r="D3020" s="4">
        <v>7.0484581497797502E-2</v>
      </c>
      <c r="E3020" s="4">
        <v>5.67375886524824E-2</v>
      </c>
      <c r="F3020">
        <f t="shared" si="343"/>
        <v>17.016600000000004</v>
      </c>
      <c r="G3020">
        <f t="shared" ca="1" si="344"/>
        <v>13.850828460548671</v>
      </c>
      <c r="H3020" s="14">
        <f t="shared" ca="1" si="345"/>
        <v>12.267942690823006</v>
      </c>
      <c r="I3020" s="13">
        <f t="shared" ca="1" si="346"/>
        <v>0.38170789804037097</v>
      </c>
      <c r="J3020" s="13">
        <f t="shared" ca="1" si="347"/>
        <v>0</v>
      </c>
      <c r="K3020" s="7">
        <f t="shared" ca="1" si="348"/>
        <v>0</v>
      </c>
      <c r="L3020" s="13">
        <f t="shared" ca="1" si="349"/>
        <v>0</v>
      </c>
      <c r="M3020" s="7">
        <f t="shared" ca="1" si="350"/>
        <v>0</v>
      </c>
      <c r="P3020" s="15">
        <v>2.1880862892951596</v>
      </c>
      <c r="Q3020" s="11">
        <v>29.02</v>
      </c>
    </row>
    <row r="3021" spans="1:17" x14ac:dyDescent="0.25">
      <c r="A3021" s="3">
        <v>42299</v>
      </c>
      <c r="B3021">
        <v>16.024999999999999</v>
      </c>
      <c r="C3021">
        <v>16.824999999999999</v>
      </c>
      <c r="D3021" s="4">
        <v>-0.120713305898491</v>
      </c>
      <c r="E3021" s="4">
        <v>-9.6644295302013503E-2</v>
      </c>
      <c r="F3021">
        <f t="shared" si="343"/>
        <v>17.021100000000001</v>
      </c>
      <c r="G3021">
        <f t="shared" ca="1" si="344"/>
        <v>13.857541514686357</v>
      </c>
      <c r="H3021" s="14">
        <f t="shared" ca="1" si="345"/>
        <v>12.275762272029533</v>
      </c>
      <c r="I3021" s="13">
        <f t="shared" ca="1" si="346"/>
        <v>-0.31486694639098656</v>
      </c>
      <c r="J3021" s="13">
        <f t="shared" ca="1" si="347"/>
        <v>0</v>
      </c>
      <c r="K3021" s="7">
        <f t="shared" ca="1" si="348"/>
        <v>0</v>
      </c>
      <c r="L3021" s="13">
        <f t="shared" ca="1" si="349"/>
        <v>0</v>
      </c>
      <c r="M3021" s="7">
        <f t="shared" ca="1" si="350"/>
        <v>0</v>
      </c>
      <c r="P3021" s="15">
        <v>2.1929460151728377</v>
      </c>
      <c r="Q3021" s="11">
        <v>23.875</v>
      </c>
    </row>
    <row r="3022" spans="1:17" x14ac:dyDescent="0.25">
      <c r="A3022" s="3">
        <v>42300</v>
      </c>
      <c r="B3022">
        <v>16.600000000000001</v>
      </c>
      <c r="C3022">
        <v>17.225000000000001</v>
      </c>
      <c r="D3022" s="4">
        <v>3.5881435257410402E-2</v>
      </c>
      <c r="E3022" s="4">
        <v>2.3774145616642001E-2</v>
      </c>
      <c r="F3022">
        <f t="shared" si="343"/>
        <v>17.028300000000002</v>
      </c>
      <c r="G3022">
        <f t="shared" ca="1" si="344"/>
        <v>13.867757861378852</v>
      </c>
      <c r="H3022" s="14">
        <f t="shared" ca="1" si="345"/>
        <v>12.287486792068275</v>
      </c>
      <c r="I3022" s="13">
        <f t="shared" ca="1" si="346"/>
        <v>-0.13551472539038967</v>
      </c>
      <c r="J3022" s="13">
        <f t="shared" ca="1" si="347"/>
        <v>0</v>
      </c>
      <c r="K3022" s="7">
        <f t="shared" ca="1" si="348"/>
        <v>0</v>
      </c>
      <c r="L3022" s="13">
        <f t="shared" ca="1" si="349"/>
        <v>0</v>
      </c>
      <c r="M3022" s="7">
        <f t="shared" ca="1" si="350"/>
        <v>0</v>
      </c>
      <c r="P3022" s="15">
        <v>2.2010752174371953</v>
      </c>
      <c r="Q3022" s="11">
        <v>22.78</v>
      </c>
    </row>
    <row r="3023" spans="1:17" x14ac:dyDescent="0.25">
      <c r="A3023" s="3">
        <v>42303</v>
      </c>
      <c r="B3023">
        <v>16.925000000000001</v>
      </c>
      <c r="C3023">
        <v>17.524999999999999</v>
      </c>
      <c r="D3023" s="4">
        <v>1.9578313253012101E-2</v>
      </c>
      <c r="E3023" s="4">
        <v>1.7416545718432298E-2</v>
      </c>
      <c r="F3023">
        <f t="shared" si="343"/>
        <v>17.040000000000003</v>
      </c>
      <c r="G3023">
        <f t="shared" ca="1" si="344"/>
        <v>13.885281312066006</v>
      </c>
      <c r="H3023" s="14">
        <f t="shared" ca="1" si="345"/>
        <v>12.307921968099008</v>
      </c>
      <c r="I3023" s="13">
        <f t="shared" ca="1" si="346"/>
        <v>-3.6453329559890071E-2</v>
      </c>
      <c r="J3023" s="13">
        <f t="shared" ca="1" si="347"/>
        <v>0</v>
      </c>
      <c r="K3023" s="7">
        <f t="shared" ca="1" si="348"/>
        <v>0</v>
      </c>
      <c r="L3023" s="13">
        <f t="shared" ca="1" si="349"/>
        <v>0</v>
      </c>
      <c r="M3023" s="7">
        <f t="shared" ca="1" si="350"/>
        <v>0</v>
      </c>
      <c r="P3023" s="15">
        <v>2.2040193665214609</v>
      </c>
      <c r="Q3023" s="11">
        <v>16.239999999999998</v>
      </c>
    </row>
    <row r="3024" spans="1:17" x14ac:dyDescent="0.25">
      <c r="A3024" s="3">
        <v>42304</v>
      </c>
      <c r="B3024">
        <v>16.475000000000001</v>
      </c>
      <c r="C3024">
        <v>17.175000000000001</v>
      </c>
      <c r="D3024" s="4">
        <v>-2.6587887740029501E-2</v>
      </c>
      <c r="E3024" s="4">
        <v>-1.9971469329529101E-2</v>
      </c>
      <c r="F3024">
        <f t="shared" si="343"/>
        <v>17.049500000000009</v>
      </c>
      <c r="G3024">
        <f t="shared" ca="1" si="344"/>
        <v>13.900077473567602</v>
      </c>
      <c r="H3024" s="14">
        <f t="shared" ca="1" si="345"/>
        <v>12.325366210351399</v>
      </c>
      <c r="I3024" s="13">
        <f t="shared" ca="1" si="346"/>
        <v>-0.18241439348907812</v>
      </c>
      <c r="J3024" s="13">
        <f t="shared" ca="1" si="347"/>
        <v>0</v>
      </c>
      <c r="K3024" s="7">
        <f t="shared" ca="1" si="348"/>
        <v>0</v>
      </c>
      <c r="L3024" s="13">
        <f t="shared" ca="1" si="349"/>
        <v>0</v>
      </c>
      <c r="M3024" s="7">
        <f t="shared" ca="1" si="350"/>
        <v>0</v>
      </c>
      <c r="P3024" s="15">
        <v>2.2079758367831772</v>
      </c>
      <c r="Q3024" s="11">
        <v>33.5</v>
      </c>
    </row>
    <row r="3025" spans="1:17" x14ac:dyDescent="0.25">
      <c r="A3025" s="3">
        <v>42305</v>
      </c>
      <c r="B3025">
        <v>15.975</v>
      </c>
      <c r="C3025">
        <v>16.824999999999999</v>
      </c>
      <c r="D3025" s="4">
        <v>-3.0349013657056199E-2</v>
      </c>
      <c r="E3025" s="4">
        <v>-2.0378457059679899E-2</v>
      </c>
      <c r="F3025">
        <f t="shared" si="343"/>
        <v>17.055800000000005</v>
      </c>
      <c r="G3025">
        <f t="shared" ca="1" si="344"/>
        <v>13.910110670139245</v>
      </c>
      <c r="H3025" s="14">
        <f t="shared" ca="1" si="345"/>
        <v>12.337266005208866</v>
      </c>
      <c r="I3025" s="13">
        <f t="shared" ca="1" si="346"/>
        <v>-0.34358129066987225</v>
      </c>
      <c r="J3025" s="13">
        <f t="shared" ca="1" si="347"/>
        <v>0</v>
      </c>
      <c r="K3025" s="7">
        <f t="shared" ca="1" si="348"/>
        <v>0</v>
      </c>
      <c r="L3025" s="13">
        <f t="shared" ca="1" si="349"/>
        <v>0</v>
      </c>
      <c r="M3025" s="7">
        <f t="shared" ca="1" si="350"/>
        <v>0</v>
      </c>
      <c r="P3025" s="15">
        <v>2.2087072002759882</v>
      </c>
      <c r="Q3025" s="11">
        <v>33.4</v>
      </c>
    </row>
    <row r="3026" spans="1:17" x14ac:dyDescent="0.25">
      <c r="A3026" s="3">
        <v>42306</v>
      </c>
      <c r="B3026">
        <v>16.175000000000001</v>
      </c>
      <c r="C3026">
        <v>16.975000000000001</v>
      </c>
      <c r="D3026" s="4">
        <v>1.2519561815336399E-2</v>
      </c>
      <c r="E3026" s="4">
        <v>8.9153046062409001E-3</v>
      </c>
      <c r="F3026">
        <f t="shared" si="343"/>
        <v>17.061700000000009</v>
      </c>
      <c r="G3026">
        <f t="shared" ca="1" si="344"/>
        <v>13.919052929455841</v>
      </c>
      <c r="H3026" s="14">
        <f t="shared" ca="1" si="345"/>
        <v>12.347729394183759</v>
      </c>
      <c r="I3026" s="13">
        <f t="shared" ca="1" si="346"/>
        <v>-0.28215067746900102</v>
      </c>
      <c r="J3026" s="13">
        <f t="shared" ca="1" si="347"/>
        <v>0</v>
      </c>
      <c r="K3026" s="7">
        <f t="shared" ca="1" si="348"/>
        <v>0</v>
      </c>
      <c r="L3026" s="13">
        <f t="shared" ca="1" si="349"/>
        <v>0</v>
      </c>
      <c r="M3026" s="7">
        <f t="shared" ca="1" si="350"/>
        <v>0</v>
      </c>
      <c r="P3026" s="15">
        <v>2.223514175696625</v>
      </c>
      <c r="Q3026" s="11">
        <v>24.34</v>
      </c>
    </row>
    <row r="3027" spans="1:17" x14ac:dyDescent="0.25">
      <c r="A3027" s="3">
        <v>42307</v>
      </c>
      <c r="B3027">
        <v>16.625</v>
      </c>
      <c r="C3027">
        <v>17.324999999999999</v>
      </c>
      <c r="D3027" s="4">
        <v>2.78207109737247E-2</v>
      </c>
      <c r="E3027" s="4">
        <v>2.06185567010309E-2</v>
      </c>
      <c r="F3027">
        <f t="shared" si="343"/>
        <v>17.070800000000006</v>
      </c>
      <c r="G3027">
        <f t="shared" ca="1" si="344"/>
        <v>13.932727763737766</v>
      </c>
      <c r="H3027" s="14">
        <f t="shared" ca="1" si="345"/>
        <v>12.363691645606647</v>
      </c>
      <c r="I3027" s="13">
        <f t="shared" ca="1" si="346"/>
        <v>-0.14206173932152635</v>
      </c>
      <c r="J3027" s="13">
        <f t="shared" ca="1" si="347"/>
        <v>0</v>
      </c>
      <c r="K3027" s="7">
        <f t="shared" ca="1" si="348"/>
        <v>0</v>
      </c>
      <c r="L3027" s="13">
        <f t="shared" ca="1" si="349"/>
        <v>0</v>
      </c>
      <c r="M3027" s="7">
        <f t="shared" ca="1" si="350"/>
        <v>0</v>
      </c>
      <c r="P3027" s="15">
        <v>2.228178949356189</v>
      </c>
      <c r="Q3027" s="11">
        <v>25.074999999999999</v>
      </c>
    </row>
    <row r="3028" spans="1:17" x14ac:dyDescent="0.25">
      <c r="A3028" s="3">
        <v>42310</v>
      </c>
      <c r="B3028">
        <v>15.875</v>
      </c>
      <c r="C3028">
        <v>16.625</v>
      </c>
      <c r="D3028" s="4">
        <v>-4.5112781954887202E-2</v>
      </c>
      <c r="E3028" s="4">
        <v>-4.0404040404040303E-2</v>
      </c>
      <c r="F3028">
        <f t="shared" si="343"/>
        <v>17.072900000000004</v>
      </c>
      <c r="G3028">
        <f t="shared" ca="1" si="344"/>
        <v>13.93580451372612</v>
      </c>
      <c r="H3028" s="14">
        <f t="shared" ca="1" si="345"/>
        <v>12.367256770589179</v>
      </c>
      <c r="I3028" s="13">
        <f t="shared" ca="1" si="346"/>
        <v>-0.38185002823194963</v>
      </c>
      <c r="J3028" s="13">
        <f t="shared" ca="1" si="347"/>
        <v>0</v>
      </c>
      <c r="K3028" s="7">
        <f t="shared" ca="1" si="348"/>
        <v>0</v>
      </c>
      <c r="L3028" s="13">
        <f t="shared" ca="1" si="349"/>
        <v>0</v>
      </c>
      <c r="M3028" s="7">
        <f t="shared" ca="1" si="350"/>
        <v>0</v>
      </c>
      <c r="P3028" s="15">
        <v>2.23561540198122</v>
      </c>
      <c r="Q3028" s="11">
        <v>33.450000000000003</v>
      </c>
    </row>
    <row r="3029" spans="1:17" x14ac:dyDescent="0.25">
      <c r="A3029" s="3">
        <v>42311</v>
      </c>
      <c r="B3029">
        <v>16.125</v>
      </c>
      <c r="C3029">
        <v>16.925000000000001</v>
      </c>
      <c r="D3029" s="4">
        <v>1.5748031496062999E-2</v>
      </c>
      <c r="E3029" s="4">
        <v>1.8045112781954999E-2</v>
      </c>
      <c r="F3029">
        <f t="shared" si="343"/>
        <v>17.076200000000004</v>
      </c>
      <c r="G3029">
        <f t="shared" ca="1" si="344"/>
        <v>13.940537620214833</v>
      </c>
      <c r="H3029" s="14">
        <f t="shared" ca="1" si="345"/>
        <v>12.372706430322246</v>
      </c>
      <c r="I3029" s="13">
        <f t="shared" ca="1" si="346"/>
        <v>-0.30334898493286505</v>
      </c>
      <c r="J3029" s="13">
        <f t="shared" ca="1" si="347"/>
        <v>0</v>
      </c>
      <c r="K3029" s="7">
        <f t="shared" ca="1" si="348"/>
        <v>0</v>
      </c>
      <c r="L3029" s="13">
        <f t="shared" ca="1" si="349"/>
        <v>0</v>
      </c>
      <c r="M3029" s="7">
        <f t="shared" ca="1" si="350"/>
        <v>0</v>
      </c>
      <c r="P3029" s="15">
        <v>2.2378376128368576</v>
      </c>
      <c r="Q3029" s="11">
        <v>19.574999999999999</v>
      </c>
    </row>
    <row r="3030" spans="1:17" x14ac:dyDescent="0.25">
      <c r="A3030" s="3">
        <v>42312</v>
      </c>
      <c r="B3030">
        <v>16.725000000000001</v>
      </c>
      <c r="C3030">
        <v>17.425000000000001</v>
      </c>
      <c r="D3030" s="4">
        <v>3.7209302325581499E-2</v>
      </c>
      <c r="E3030" s="4">
        <v>2.9542097488921799E-2</v>
      </c>
      <c r="F3030">
        <f t="shared" si="343"/>
        <v>17.081100000000006</v>
      </c>
      <c r="G3030">
        <f t="shared" ca="1" si="344"/>
        <v>13.946947755771918</v>
      </c>
      <c r="H3030" s="14">
        <f t="shared" ca="1" si="345"/>
        <v>12.379871633657874</v>
      </c>
      <c r="I3030" s="13">
        <f t="shared" ca="1" si="346"/>
        <v>-0.11361924126557835</v>
      </c>
      <c r="J3030" s="13">
        <f t="shared" ca="1" si="347"/>
        <v>0</v>
      </c>
      <c r="K3030" s="7">
        <f t="shared" ca="1" si="348"/>
        <v>0</v>
      </c>
      <c r="L3030" s="13">
        <f t="shared" ca="1" si="349"/>
        <v>0</v>
      </c>
      <c r="M3030" s="7">
        <f t="shared" ca="1" si="350"/>
        <v>0</v>
      </c>
      <c r="P3030" s="15">
        <v>2.2380543403704833</v>
      </c>
      <c r="Q3030" s="11">
        <v>32.950000000000003</v>
      </c>
    </row>
    <row r="3031" spans="1:17" x14ac:dyDescent="0.25">
      <c r="A3031" s="3">
        <v>42313</v>
      </c>
      <c r="B3031">
        <v>16.024999999999999</v>
      </c>
      <c r="C3031">
        <v>16.824999999999999</v>
      </c>
      <c r="D3031" s="4">
        <v>-4.1853512705530803E-2</v>
      </c>
      <c r="E3031" s="4">
        <v>-3.4433285509325798E-2</v>
      </c>
      <c r="F3031">
        <f t="shared" si="343"/>
        <v>17.084600000000002</v>
      </c>
      <c r="G3031">
        <f t="shared" ca="1" si="344"/>
        <v>13.95211810220712</v>
      </c>
      <c r="H3031" s="14">
        <f t="shared" ca="1" si="345"/>
        <v>12.38587715331068</v>
      </c>
      <c r="I3031" s="13">
        <f t="shared" ca="1" si="346"/>
        <v>-0.33826213034035019</v>
      </c>
      <c r="J3031" s="13">
        <f t="shared" ca="1" si="347"/>
        <v>0</v>
      </c>
      <c r="K3031" s="7">
        <f t="shared" ca="1" si="348"/>
        <v>0</v>
      </c>
      <c r="L3031" s="13">
        <f t="shared" ca="1" si="349"/>
        <v>0</v>
      </c>
      <c r="M3031" s="7">
        <f t="shared" ca="1" si="350"/>
        <v>0</v>
      </c>
      <c r="P3031" s="15">
        <v>2.2683323033652889</v>
      </c>
      <c r="Q3031" s="11">
        <v>16.96</v>
      </c>
    </row>
    <row r="3032" spans="1:17" x14ac:dyDescent="0.25">
      <c r="A3032" s="3">
        <v>42314</v>
      </c>
      <c r="B3032">
        <v>15.675000000000001</v>
      </c>
      <c r="C3032">
        <v>16.475000000000001</v>
      </c>
      <c r="D3032" s="4">
        <v>-2.1840873634945201E-2</v>
      </c>
      <c r="E3032" s="4">
        <v>-2.0802377414561601E-2</v>
      </c>
      <c r="F3032">
        <f t="shared" si="343"/>
        <v>17.087500000000002</v>
      </c>
      <c r="G3032">
        <f t="shared" ca="1" si="344"/>
        <v>13.956660456043771</v>
      </c>
      <c r="H3032" s="14">
        <f t="shared" ca="1" si="345"/>
        <v>12.391240684065655</v>
      </c>
      <c r="I3032" s="13">
        <f t="shared" ca="1" si="346"/>
        <v>-0.45115694374267429</v>
      </c>
      <c r="J3032" s="13">
        <f t="shared" ca="1" si="347"/>
        <v>0</v>
      </c>
      <c r="K3032" s="7">
        <f t="shared" ca="1" si="348"/>
        <v>0</v>
      </c>
      <c r="L3032" s="13">
        <f t="shared" ca="1" si="349"/>
        <v>0</v>
      </c>
      <c r="M3032" s="7">
        <f t="shared" ca="1" si="350"/>
        <v>0</v>
      </c>
      <c r="P3032" s="15">
        <v>2.2748605935143806</v>
      </c>
      <c r="Q3032" s="11">
        <v>24.074999999999999</v>
      </c>
    </row>
    <row r="3033" spans="1:17" x14ac:dyDescent="0.25">
      <c r="A3033" s="3">
        <v>42317</v>
      </c>
      <c r="B3033">
        <v>17.024999999999999</v>
      </c>
      <c r="C3033">
        <v>17.475000000000001</v>
      </c>
      <c r="D3033" s="4">
        <v>8.6124401913875395E-2</v>
      </c>
      <c r="E3033" s="4">
        <v>6.0698027314112203E-2</v>
      </c>
      <c r="F3033">
        <f t="shared" si="343"/>
        <v>17.0974</v>
      </c>
      <c r="G3033">
        <f t="shared" ca="1" si="344"/>
        <v>13.970689549702415</v>
      </c>
      <c r="H3033" s="14">
        <f t="shared" ca="1" si="345"/>
        <v>12.407334324553624</v>
      </c>
      <c r="I3033" s="13">
        <f t="shared" ca="1" si="346"/>
        <v>-2.3155326069003643E-2</v>
      </c>
      <c r="J3033" s="13">
        <f t="shared" ca="1" si="347"/>
        <v>0</v>
      </c>
      <c r="K3033" s="7">
        <f t="shared" ca="1" si="348"/>
        <v>0</v>
      </c>
      <c r="L3033" s="13">
        <f t="shared" ca="1" si="349"/>
        <v>0</v>
      </c>
      <c r="M3033" s="7">
        <f t="shared" ca="1" si="350"/>
        <v>0</v>
      </c>
      <c r="P3033" s="15">
        <v>2.2763842332952842</v>
      </c>
      <c r="Q3033" s="11">
        <v>33.9</v>
      </c>
    </row>
    <row r="3034" spans="1:17" x14ac:dyDescent="0.25">
      <c r="A3034" s="3">
        <v>42318</v>
      </c>
      <c r="B3034">
        <v>16.225000000000001</v>
      </c>
      <c r="C3034">
        <v>16.925000000000001</v>
      </c>
      <c r="D3034" s="4">
        <v>-4.6989720998531402E-2</v>
      </c>
      <c r="E3034" s="4">
        <v>-3.1473533619456401E-2</v>
      </c>
      <c r="F3034">
        <f t="shared" si="343"/>
        <v>17.104500000000005</v>
      </c>
      <c r="G3034">
        <f t="shared" ca="1" si="344"/>
        <v>13.981796483814062</v>
      </c>
      <c r="H3034" s="14">
        <f t="shared" ca="1" si="345"/>
        <v>12.420444725721088</v>
      </c>
      <c r="I3034" s="13">
        <f t="shared" ca="1" si="346"/>
        <v>-0.28164697527039678</v>
      </c>
      <c r="J3034" s="13">
        <f t="shared" ca="1" si="347"/>
        <v>0</v>
      </c>
      <c r="K3034" s="7">
        <f t="shared" ca="1" si="348"/>
        <v>0</v>
      </c>
      <c r="L3034" s="13">
        <f t="shared" ca="1" si="349"/>
        <v>0</v>
      </c>
      <c r="M3034" s="7">
        <f t="shared" ca="1" si="350"/>
        <v>0</v>
      </c>
      <c r="P3034" s="15">
        <v>2.2785842657175319</v>
      </c>
      <c r="Q3034" s="11">
        <v>19.399999999999999</v>
      </c>
    </row>
    <row r="3035" spans="1:17" x14ac:dyDescent="0.25">
      <c r="A3035" s="3">
        <v>42319</v>
      </c>
      <c r="B3035">
        <v>16.774999999999999</v>
      </c>
      <c r="C3035">
        <v>17.375</v>
      </c>
      <c r="D3035" s="4">
        <v>3.38983050847457E-2</v>
      </c>
      <c r="E3035" s="4">
        <v>2.65878877400294E-2</v>
      </c>
      <c r="F3035">
        <f t="shared" si="343"/>
        <v>17.114800000000002</v>
      </c>
      <c r="G3035">
        <f t="shared" ca="1" si="344"/>
        <v>13.997451613951357</v>
      </c>
      <c r="H3035" s="14">
        <f t="shared" ca="1" si="345"/>
        <v>12.438777420927034</v>
      </c>
      <c r="I3035" s="13">
        <f t="shared" ca="1" si="346"/>
        <v>-0.10900289538401992</v>
      </c>
      <c r="J3035" s="13">
        <f t="shared" ca="1" si="347"/>
        <v>0</v>
      </c>
      <c r="K3035" s="7">
        <f t="shared" ca="1" si="348"/>
        <v>0</v>
      </c>
      <c r="L3035" s="13">
        <f t="shared" ca="1" si="349"/>
        <v>0</v>
      </c>
      <c r="M3035" s="7">
        <f t="shared" ca="1" si="350"/>
        <v>0</v>
      </c>
      <c r="P3035" s="15">
        <v>2.2806886439933551</v>
      </c>
      <c r="Q3035" s="11">
        <v>26.125</v>
      </c>
    </row>
    <row r="3036" spans="1:17" x14ac:dyDescent="0.25">
      <c r="A3036" s="3">
        <v>42320</v>
      </c>
      <c r="B3036">
        <v>18.574999999999999</v>
      </c>
      <c r="C3036">
        <v>18.725000000000001</v>
      </c>
      <c r="D3036" s="4">
        <v>0.107302533532042</v>
      </c>
      <c r="E3036" s="4">
        <v>7.7697841726618797E-2</v>
      </c>
      <c r="F3036">
        <f t="shared" si="343"/>
        <v>17.132300000000001</v>
      </c>
      <c r="G3036">
        <f t="shared" ca="1" si="344"/>
        <v>14.019086353299834</v>
      </c>
      <c r="H3036" s="14">
        <f t="shared" ca="1" si="345"/>
        <v>12.46247952994975</v>
      </c>
      <c r="I3036" s="13">
        <f t="shared" ca="1" si="346"/>
        <v>0.46341181933632464</v>
      </c>
      <c r="J3036" s="13">
        <f t="shared" ca="1" si="347"/>
        <v>0</v>
      </c>
      <c r="K3036" s="7">
        <f t="shared" ca="1" si="348"/>
        <v>0</v>
      </c>
      <c r="L3036" s="13">
        <f t="shared" ca="1" si="349"/>
        <v>0</v>
      </c>
      <c r="M3036" s="7">
        <f t="shared" ca="1" si="350"/>
        <v>0</v>
      </c>
      <c r="P3036" s="15">
        <v>2.2863669807370228</v>
      </c>
      <c r="Q3036" s="11">
        <v>33.549999999999997</v>
      </c>
    </row>
    <row r="3037" spans="1:17" x14ac:dyDescent="0.25">
      <c r="A3037" s="3">
        <v>42321</v>
      </c>
      <c r="B3037">
        <v>20.324999999999999</v>
      </c>
      <c r="C3037">
        <v>19.875</v>
      </c>
      <c r="D3037" s="4">
        <v>9.4212651413189796E-2</v>
      </c>
      <c r="E3037" s="4">
        <v>6.1415220293724801E-2</v>
      </c>
      <c r="F3037">
        <f t="shared" si="343"/>
        <v>17.154199999999996</v>
      </c>
      <c r="G3037">
        <f t="shared" ca="1" si="344"/>
        <v>14.037862829538472</v>
      </c>
      <c r="H3037" s="14">
        <f t="shared" ca="1" si="345"/>
        <v>12.479694244307712</v>
      </c>
      <c r="I3037" s="13">
        <f t="shared" ca="1" si="346"/>
        <v>1.0174765522982272</v>
      </c>
      <c r="J3037" s="13">
        <f t="shared" ca="1" si="347"/>
        <v>0</v>
      </c>
      <c r="K3037" s="7">
        <f t="shared" ca="1" si="348"/>
        <v>0</v>
      </c>
      <c r="L3037" s="13">
        <f t="shared" ca="1" si="349"/>
        <v>0</v>
      </c>
      <c r="M3037" s="7">
        <f t="shared" ca="1" si="350"/>
        <v>0</v>
      </c>
      <c r="P3037" s="15">
        <v>2.2871797672157967</v>
      </c>
      <c r="Q3037" s="11">
        <v>26.274999999999999</v>
      </c>
    </row>
    <row r="3038" spans="1:17" x14ac:dyDescent="0.25">
      <c r="A3038" s="3">
        <v>42324</v>
      </c>
      <c r="B3038">
        <v>17.875</v>
      </c>
      <c r="C3038">
        <v>18.475000000000001</v>
      </c>
      <c r="D3038" s="4">
        <v>-0.10062893081761</v>
      </c>
      <c r="E3038" s="4">
        <v>-8.1987577639751494E-2</v>
      </c>
      <c r="F3038">
        <f t="shared" si="343"/>
        <v>17.1633</v>
      </c>
      <c r="G3038">
        <f t="shared" ca="1" si="344"/>
        <v>14.04819316234577</v>
      </c>
      <c r="H3038" s="14">
        <f t="shared" ca="1" si="345"/>
        <v>12.490639743518656</v>
      </c>
      <c r="I3038" s="13">
        <f t="shared" ca="1" si="346"/>
        <v>0.2284672844594737</v>
      </c>
      <c r="J3038" s="13">
        <f t="shared" ca="1" si="347"/>
        <v>0</v>
      </c>
      <c r="K3038" s="7">
        <f t="shared" ca="1" si="348"/>
        <v>0</v>
      </c>
      <c r="L3038" s="13">
        <f t="shared" ca="1" si="349"/>
        <v>0</v>
      </c>
      <c r="M3038" s="7">
        <f t="shared" ca="1" si="350"/>
        <v>0</v>
      </c>
      <c r="P3038" s="15">
        <v>2.296215020701176</v>
      </c>
      <c r="Q3038" s="11">
        <v>33.1</v>
      </c>
    </row>
    <row r="3039" spans="1:17" x14ac:dyDescent="0.25">
      <c r="A3039" s="3">
        <v>42325</v>
      </c>
      <c r="B3039">
        <v>18.524999999999999</v>
      </c>
      <c r="C3039">
        <v>18.774999999999999</v>
      </c>
      <c r="D3039" s="4">
        <v>3.6363636363636397E-2</v>
      </c>
      <c r="E3039" s="4">
        <v>1.6238159675236601E-2</v>
      </c>
      <c r="F3039">
        <f t="shared" si="343"/>
        <v>17.180399999999999</v>
      </c>
      <c r="G3039">
        <f t="shared" ca="1" si="344"/>
        <v>14.069601735888323</v>
      </c>
      <c r="H3039" s="14">
        <f t="shared" ca="1" si="345"/>
        <v>12.514202603832487</v>
      </c>
      <c r="I3039" s="13">
        <f t="shared" ca="1" si="346"/>
        <v>0.43223632194740408</v>
      </c>
      <c r="J3039" s="13">
        <f t="shared" ca="1" si="347"/>
        <v>0</v>
      </c>
      <c r="K3039" s="7">
        <f t="shared" ca="1" si="348"/>
        <v>0</v>
      </c>
      <c r="L3039" s="13">
        <f t="shared" ca="1" si="349"/>
        <v>0</v>
      </c>
      <c r="M3039" s="7">
        <f t="shared" ca="1" si="350"/>
        <v>0</v>
      </c>
      <c r="P3039" s="15">
        <v>2.297047505181641</v>
      </c>
      <c r="Q3039" s="11">
        <v>24.725000000000001</v>
      </c>
    </row>
    <row r="3040" spans="1:17" x14ac:dyDescent="0.25">
      <c r="A3040" s="3">
        <v>42326</v>
      </c>
      <c r="B3040">
        <v>17.774999999999999</v>
      </c>
      <c r="C3040">
        <v>18.324999999999999</v>
      </c>
      <c r="D3040" s="4">
        <v>-4.0485829959514198E-2</v>
      </c>
      <c r="E3040" s="4">
        <v>-2.3968042609853499E-2</v>
      </c>
      <c r="F3040">
        <f t="shared" si="343"/>
        <v>17.194499999999998</v>
      </c>
      <c r="G3040">
        <f t="shared" ca="1" si="344"/>
        <v>14.089031879088065</v>
      </c>
      <c r="H3040" s="14">
        <f t="shared" ca="1" si="345"/>
        <v>12.536297818632097</v>
      </c>
      <c r="I3040" s="13">
        <f t="shared" ca="1" si="346"/>
        <v>0.18692833975366471</v>
      </c>
      <c r="J3040" s="13">
        <f t="shared" ca="1" si="347"/>
        <v>0</v>
      </c>
      <c r="K3040" s="7">
        <f t="shared" ca="1" si="348"/>
        <v>0</v>
      </c>
      <c r="L3040" s="13">
        <f t="shared" ca="1" si="349"/>
        <v>0</v>
      </c>
      <c r="M3040" s="7">
        <f t="shared" ca="1" si="350"/>
        <v>0</v>
      </c>
      <c r="P3040" s="15">
        <v>2.2987886122979821</v>
      </c>
      <c r="Q3040" s="11">
        <v>16.62</v>
      </c>
    </row>
    <row r="3041" spans="1:17" x14ac:dyDescent="0.25">
      <c r="A3041" s="3">
        <v>42327</v>
      </c>
      <c r="B3041">
        <v>18.175000000000001</v>
      </c>
      <c r="C3041">
        <v>18.824999999999999</v>
      </c>
      <c r="D3041" s="4">
        <v>2.2503516174402299E-2</v>
      </c>
      <c r="E3041" s="4">
        <v>2.7285129604365702E-2</v>
      </c>
      <c r="F3041">
        <f t="shared" si="343"/>
        <v>17.21139999999999</v>
      </c>
      <c r="G3041">
        <f t="shared" ca="1" si="344"/>
        <v>14.112144437772102</v>
      </c>
      <c r="H3041" s="14">
        <f t="shared" ca="1" si="345"/>
        <v>12.562516656658159</v>
      </c>
      <c r="I3041" s="13">
        <f t="shared" ca="1" si="346"/>
        <v>0.31091337279308784</v>
      </c>
      <c r="J3041" s="13">
        <f t="shared" ca="1" si="347"/>
        <v>0</v>
      </c>
      <c r="K3041" s="7">
        <f t="shared" ca="1" si="348"/>
        <v>0</v>
      </c>
      <c r="L3041" s="13">
        <f t="shared" ca="1" si="349"/>
        <v>0</v>
      </c>
      <c r="M3041" s="7">
        <f t="shared" ca="1" si="350"/>
        <v>0</v>
      </c>
      <c r="P3041" s="15">
        <v>2.303750690011114</v>
      </c>
      <c r="Q3041" s="11">
        <v>58.32</v>
      </c>
    </row>
    <row r="3042" spans="1:17" x14ac:dyDescent="0.25">
      <c r="A3042" s="3">
        <v>42328</v>
      </c>
      <c r="B3042">
        <v>17.425000000000001</v>
      </c>
      <c r="C3042">
        <v>18.274999999999999</v>
      </c>
      <c r="D3042" s="4">
        <v>-4.1265474552957399E-2</v>
      </c>
      <c r="E3042" s="4">
        <v>-2.9216467463479501E-2</v>
      </c>
      <c r="F3042">
        <f t="shared" si="343"/>
        <v>17.226699999999994</v>
      </c>
      <c r="G3042">
        <f t="shared" ca="1" si="344"/>
        <v>14.135880592464117</v>
      </c>
      <c r="H3042" s="14">
        <f t="shared" ca="1" si="345"/>
        <v>12.590470888696178</v>
      </c>
      <c r="I3042" s="13">
        <f t="shared" ca="1" si="346"/>
        <v>6.4157743903290473E-2</v>
      </c>
      <c r="J3042" s="13">
        <f t="shared" ca="1" si="347"/>
        <v>0</v>
      </c>
      <c r="K3042" s="7">
        <f t="shared" ca="1" si="348"/>
        <v>0</v>
      </c>
      <c r="L3042" s="13">
        <f t="shared" ca="1" si="349"/>
        <v>0</v>
      </c>
      <c r="M3042" s="7">
        <f t="shared" ca="1" si="350"/>
        <v>0</v>
      </c>
      <c r="P3042" s="15">
        <v>2.3151567655410239</v>
      </c>
      <c r="Q3042" s="11">
        <v>20.125</v>
      </c>
    </row>
    <row r="3043" spans="1:17" x14ac:dyDescent="0.25">
      <c r="A3043" s="3">
        <v>42331</v>
      </c>
      <c r="B3043">
        <v>17.024999999999999</v>
      </c>
      <c r="C3043">
        <v>17.824999999999999</v>
      </c>
      <c r="D3043" s="4">
        <v>-2.29555236728839E-2</v>
      </c>
      <c r="E3043" s="4">
        <v>-2.4623803009575899E-2</v>
      </c>
      <c r="F3043">
        <f t="shared" si="343"/>
        <v>17.235999999999994</v>
      </c>
      <c r="G3043">
        <f t="shared" ca="1" si="344"/>
        <v>14.149302087991042</v>
      </c>
      <c r="H3043" s="14">
        <f t="shared" ca="1" si="345"/>
        <v>12.605953131986567</v>
      </c>
      <c r="I3043" s="13">
        <f t="shared" ca="1" si="346"/>
        <v>-6.8357839352885502E-2</v>
      </c>
      <c r="J3043" s="13">
        <f t="shared" ca="1" si="347"/>
        <v>0</v>
      </c>
      <c r="K3043" s="7">
        <f t="shared" ca="1" si="348"/>
        <v>0</v>
      </c>
      <c r="L3043" s="13">
        <f t="shared" ca="1" si="349"/>
        <v>0</v>
      </c>
      <c r="M3043" s="7">
        <f t="shared" ca="1" si="350"/>
        <v>0</v>
      </c>
      <c r="P3043" s="15">
        <v>2.3163135944387179</v>
      </c>
      <c r="Q3043" s="11">
        <v>27.42</v>
      </c>
    </row>
    <row r="3044" spans="1:17" x14ac:dyDescent="0.25">
      <c r="A3044" s="3">
        <v>42332</v>
      </c>
      <c r="B3044">
        <v>17.425000000000001</v>
      </c>
      <c r="C3044">
        <v>18.324999999999999</v>
      </c>
      <c r="D3044" s="4">
        <v>2.3494860499265999E-2</v>
      </c>
      <c r="E3044" s="4">
        <v>2.8050490883590601E-2</v>
      </c>
      <c r="F3044">
        <f t="shared" si="343"/>
        <v>17.246099999999991</v>
      </c>
      <c r="G3044">
        <f t="shared" ca="1" si="344"/>
        <v>14.162933236751439</v>
      </c>
      <c r="H3044" s="14">
        <f t="shared" ca="1" si="345"/>
        <v>12.621349855127162</v>
      </c>
      <c r="I3044" s="13">
        <f t="shared" ca="1" si="346"/>
        <v>5.8024756277377909E-2</v>
      </c>
      <c r="J3044" s="13">
        <f t="shared" ca="1" si="347"/>
        <v>0</v>
      </c>
      <c r="K3044" s="7">
        <f t="shared" ca="1" si="348"/>
        <v>0</v>
      </c>
      <c r="L3044" s="13">
        <f t="shared" ca="1" si="349"/>
        <v>0</v>
      </c>
      <c r="M3044" s="7">
        <f t="shared" ca="1" si="350"/>
        <v>0</v>
      </c>
      <c r="P3044" s="15">
        <v>2.3277726423335547</v>
      </c>
      <c r="Q3044" s="11">
        <v>26.875</v>
      </c>
    </row>
    <row r="3045" spans="1:17" x14ac:dyDescent="0.25">
      <c r="A3045" s="3">
        <v>42333</v>
      </c>
      <c r="B3045">
        <v>16.774999999999999</v>
      </c>
      <c r="C3045">
        <v>17.774999999999999</v>
      </c>
      <c r="D3045" s="4">
        <v>-3.7302725968436298E-2</v>
      </c>
      <c r="E3045" s="4">
        <v>-3.0013642564802202E-2</v>
      </c>
      <c r="F3045">
        <f t="shared" si="343"/>
        <v>17.24359999999999</v>
      </c>
      <c r="G3045">
        <f t="shared" ca="1" si="344"/>
        <v>14.160305651417527</v>
      </c>
      <c r="H3045" s="14">
        <f t="shared" ca="1" si="345"/>
        <v>12.618658477126294</v>
      </c>
      <c r="I3045" s="13">
        <f t="shared" ca="1" si="346"/>
        <v>-0.15198029997214799</v>
      </c>
      <c r="J3045" s="13">
        <f t="shared" ca="1" si="347"/>
        <v>0</v>
      </c>
      <c r="K3045" s="7">
        <f t="shared" ca="1" si="348"/>
        <v>0</v>
      </c>
      <c r="L3045" s="13">
        <f t="shared" ca="1" si="349"/>
        <v>0</v>
      </c>
      <c r="M3045" s="7">
        <f t="shared" ca="1" si="350"/>
        <v>0</v>
      </c>
      <c r="P3045" s="15">
        <v>2.3304815248364021</v>
      </c>
      <c r="Q3045" s="11">
        <v>27.95</v>
      </c>
    </row>
    <row r="3046" spans="1:17" x14ac:dyDescent="0.25">
      <c r="A3046" s="3">
        <v>42334</v>
      </c>
      <c r="B3046">
        <v>16.774999999999999</v>
      </c>
      <c r="C3046">
        <v>17.774999999999999</v>
      </c>
      <c r="D3046" s="4">
        <v>0</v>
      </c>
      <c r="E3046" s="4">
        <v>0</v>
      </c>
      <c r="F3046">
        <f t="shared" si="343"/>
        <v>17.234299999999987</v>
      </c>
      <c r="G3046">
        <f t="shared" ca="1" si="344"/>
        <v>14.153113376310895</v>
      </c>
      <c r="H3046" s="14">
        <f t="shared" ca="1" si="345"/>
        <v>12.612520064466349</v>
      </c>
      <c r="I3046" s="13">
        <f t="shared" ca="1" si="346"/>
        <v>-0.1490659463690876</v>
      </c>
      <c r="J3046" s="13">
        <f t="shared" ca="1" si="347"/>
        <v>0</v>
      </c>
      <c r="K3046" s="7">
        <f t="shared" ca="1" si="348"/>
        <v>0</v>
      </c>
      <c r="L3046" s="13">
        <f t="shared" ca="1" si="349"/>
        <v>0</v>
      </c>
      <c r="M3046" s="7">
        <f t="shared" ca="1" si="350"/>
        <v>0</v>
      </c>
      <c r="P3046" s="15">
        <v>2.3318055642890938</v>
      </c>
      <c r="Q3046" s="11">
        <v>57.73</v>
      </c>
    </row>
    <row r="3047" spans="1:17" x14ac:dyDescent="0.25">
      <c r="A3047" s="3">
        <v>42335</v>
      </c>
      <c r="B3047">
        <v>17.175000000000001</v>
      </c>
      <c r="C3047">
        <v>18.024999999999999</v>
      </c>
      <c r="D3047" s="4">
        <v>2.3845007451564999E-2</v>
      </c>
      <c r="E3047" s="4">
        <v>1.40646976090013E-2</v>
      </c>
      <c r="F3047">
        <f t="shared" si="343"/>
        <v>17.224599999999995</v>
      </c>
      <c r="G3047">
        <f t="shared" ca="1" si="344"/>
        <v>14.147061236637253</v>
      </c>
      <c r="H3047" s="14">
        <f t="shared" ca="1" si="345"/>
        <v>12.608291854955883</v>
      </c>
      <c r="I3047" s="13">
        <f t="shared" ca="1" si="346"/>
        <v>-1.6116775064044356E-2</v>
      </c>
      <c r="J3047" s="13">
        <f t="shared" ca="1" si="347"/>
        <v>0</v>
      </c>
      <c r="K3047" s="7">
        <f t="shared" ca="1" si="348"/>
        <v>0</v>
      </c>
      <c r="L3047" s="13">
        <f t="shared" ca="1" si="349"/>
        <v>0</v>
      </c>
      <c r="M3047" s="7">
        <f t="shared" ca="1" si="350"/>
        <v>0</v>
      </c>
      <c r="P3047" s="15">
        <v>2.3365405310962668</v>
      </c>
      <c r="Q3047" s="11">
        <v>26.96</v>
      </c>
    </row>
    <row r="3048" spans="1:17" x14ac:dyDescent="0.25">
      <c r="A3048" s="3">
        <v>42338</v>
      </c>
      <c r="B3048">
        <v>16.975000000000001</v>
      </c>
      <c r="C3048">
        <v>17.774999999999999</v>
      </c>
      <c r="D3048" s="4">
        <v>-1.16448326055313E-2</v>
      </c>
      <c r="E3048" s="4">
        <v>-1.3869625520110999E-2</v>
      </c>
      <c r="F3048">
        <f t="shared" si="343"/>
        <v>17.217499999999998</v>
      </c>
      <c r="G3048">
        <f t="shared" ca="1" si="344"/>
        <v>14.14144144236487</v>
      </c>
      <c r="H3048" s="14">
        <f t="shared" ca="1" si="345"/>
        <v>12.603412163547308</v>
      </c>
      <c r="I3048" s="13">
        <f t="shared" ca="1" si="346"/>
        <v>-7.8834650074551926E-2</v>
      </c>
      <c r="J3048" s="13">
        <f t="shared" ca="1" si="347"/>
        <v>0</v>
      </c>
      <c r="K3048" s="7">
        <f t="shared" ca="1" si="348"/>
        <v>0</v>
      </c>
      <c r="L3048" s="13">
        <f t="shared" ca="1" si="349"/>
        <v>0</v>
      </c>
      <c r="M3048" s="7">
        <f t="shared" ca="1" si="350"/>
        <v>0</v>
      </c>
      <c r="P3048" s="15">
        <v>2.3408746538022154</v>
      </c>
      <c r="Q3048" s="11">
        <v>23.8</v>
      </c>
    </row>
    <row r="3049" spans="1:17" x14ac:dyDescent="0.25">
      <c r="A3049" s="3">
        <v>42339</v>
      </c>
      <c r="B3049">
        <v>16.125</v>
      </c>
      <c r="C3049">
        <v>17.125</v>
      </c>
      <c r="D3049" s="4">
        <v>-5.0073637702503698E-2</v>
      </c>
      <c r="E3049" s="4">
        <v>-3.6568213783403601E-2</v>
      </c>
      <c r="F3049">
        <f t="shared" si="343"/>
        <v>17.201599999999996</v>
      </c>
      <c r="G3049">
        <f t="shared" ca="1" si="344"/>
        <v>14.130212294092404</v>
      </c>
      <c r="H3049" s="14">
        <f t="shared" ca="1" si="345"/>
        <v>12.594518441138609</v>
      </c>
      <c r="I3049" s="13">
        <f t="shared" ca="1" si="346"/>
        <v>-0.35052559399428268</v>
      </c>
      <c r="J3049" s="13">
        <f t="shared" ca="1" si="347"/>
        <v>0</v>
      </c>
      <c r="K3049" s="7">
        <f t="shared" ca="1" si="348"/>
        <v>0</v>
      </c>
      <c r="L3049" s="13">
        <f t="shared" ca="1" si="349"/>
        <v>0</v>
      </c>
      <c r="M3049" s="7">
        <f t="shared" ca="1" si="350"/>
        <v>0</v>
      </c>
      <c r="P3049" s="15">
        <v>2.340905428827043</v>
      </c>
      <c r="Q3049" s="11">
        <v>15.4</v>
      </c>
    </row>
    <row r="3050" spans="1:17" x14ac:dyDescent="0.25">
      <c r="A3050" s="3">
        <v>42340</v>
      </c>
      <c r="B3050">
        <v>16.774999999999999</v>
      </c>
      <c r="C3050">
        <v>17.574999999999999</v>
      </c>
      <c r="D3050" s="4">
        <v>4.0310077519379699E-2</v>
      </c>
      <c r="E3050" s="4">
        <v>2.6277372262773602E-2</v>
      </c>
      <c r="F3050">
        <f t="shared" si="343"/>
        <v>17.198099999999997</v>
      </c>
      <c r="G3050">
        <f t="shared" ca="1" si="344"/>
        <v>14.126726709434312</v>
      </c>
      <c r="H3050" s="14">
        <f t="shared" ca="1" si="345"/>
        <v>12.591040064151468</v>
      </c>
      <c r="I3050" s="13">
        <f t="shared" ca="1" si="346"/>
        <v>-0.13775596776192306</v>
      </c>
      <c r="J3050" s="13">
        <f t="shared" ca="1" si="347"/>
        <v>0</v>
      </c>
      <c r="K3050" s="7">
        <f t="shared" ca="1" si="348"/>
        <v>0</v>
      </c>
      <c r="L3050" s="13">
        <f t="shared" ca="1" si="349"/>
        <v>0</v>
      </c>
      <c r="M3050" s="7">
        <f t="shared" ca="1" si="350"/>
        <v>0</v>
      </c>
      <c r="P3050" s="15">
        <v>2.3411995193931756</v>
      </c>
      <c r="Q3050" s="11">
        <v>46.43</v>
      </c>
    </row>
    <row r="3051" spans="1:17" x14ac:dyDescent="0.25">
      <c r="A3051" s="3">
        <v>42341</v>
      </c>
      <c r="B3051">
        <v>18.324999999999999</v>
      </c>
      <c r="C3051">
        <v>18.524999999999999</v>
      </c>
      <c r="D3051" s="4">
        <v>9.2399403874813699E-2</v>
      </c>
      <c r="E3051" s="4">
        <v>5.4054054054053897E-2</v>
      </c>
      <c r="F3051">
        <f t="shared" si="343"/>
        <v>17.202599999999993</v>
      </c>
      <c r="G3051">
        <f t="shared" ca="1" si="344"/>
        <v>14.130403189898111</v>
      </c>
      <c r="H3051" s="14">
        <f t="shared" ca="1" si="345"/>
        <v>12.594304784847168</v>
      </c>
      <c r="I3051" s="13">
        <f t="shared" ca="1" si="346"/>
        <v>0.36534117746277589</v>
      </c>
      <c r="J3051" s="13">
        <f t="shared" ca="1" si="347"/>
        <v>0</v>
      </c>
      <c r="K3051" s="7">
        <f t="shared" ca="1" si="348"/>
        <v>0</v>
      </c>
      <c r="L3051" s="13">
        <f t="shared" ca="1" si="349"/>
        <v>0</v>
      </c>
      <c r="M3051" s="7">
        <f t="shared" ca="1" si="350"/>
        <v>0</v>
      </c>
      <c r="P3051" s="15">
        <v>2.349846697989987</v>
      </c>
      <c r="Q3051" s="11">
        <v>33.75</v>
      </c>
    </row>
    <row r="3052" spans="1:17" x14ac:dyDescent="0.25">
      <c r="A3052" s="3">
        <v>42342</v>
      </c>
      <c r="B3052">
        <v>16.225000000000001</v>
      </c>
      <c r="C3052">
        <v>17.324999999999999</v>
      </c>
      <c r="D3052" s="4">
        <v>-0.11459754433833499</v>
      </c>
      <c r="E3052" s="4">
        <v>-6.4777327935222603E-2</v>
      </c>
      <c r="F3052">
        <f t="shared" si="343"/>
        <v>17.2013</v>
      </c>
      <c r="G3052">
        <f t="shared" ca="1" si="344"/>
        <v>14.128758574730023</v>
      </c>
      <c r="H3052" s="14">
        <f t="shared" ca="1" si="345"/>
        <v>12.592487862095034</v>
      </c>
      <c r="I3052" s="13">
        <f t="shared" ca="1" si="346"/>
        <v>-0.31774998767159446</v>
      </c>
      <c r="J3052" s="13">
        <f t="shared" ca="1" si="347"/>
        <v>0</v>
      </c>
      <c r="K3052" s="7">
        <f t="shared" ca="1" si="348"/>
        <v>0</v>
      </c>
      <c r="L3052" s="13">
        <f t="shared" ca="1" si="349"/>
        <v>0</v>
      </c>
      <c r="M3052" s="7">
        <f t="shared" ca="1" si="350"/>
        <v>0</v>
      </c>
      <c r="P3052" s="15">
        <v>2.3557492307859276</v>
      </c>
      <c r="Q3052" s="11">
        <v>22.23</v>
      </c>
    </row>
    <row r="3053" spans="1:17" x14ac:dyDescent="0.25">
      <c r="A3053" s="3">
        <v>42345</v>
      </c>
      <c r="B3053">
        <v>16.524999999999999</v>
      </c>
      <c r="C3053">
        <v>17.524999999999999</v>
      </c>
      <c r="D3053" s="4">
        <v>1.84899845916793E-2</v>
      </c>
      <c r="E3053" s="4">
        <v>1.1544011544011501E-2</v>
      </c>
      <c r="F3053">
        <f t="shared" si="343"/>
        <v>17.201699999999995</v>
      </c>
      <c r="G3053">
        <f t="shared" ca="1" si="344"/>
        <v>14.129253155870678</v>
      </c>
      <c r="H3053" s="14">
        <f t="shared" ca="1" si="345"/>
        <v>12.593029733806022</v>
      </c>
      <c r="I3053" s="13">
        <f t="shared" ca="1" si="346"/>
        <v>-0.22024791130007754</v>
      </c>
      <c r="J3053" s="13">
        <f t="shared" ca="1" si="347"/>
        <v>0</v>
      </c>
      <c r="K3053" s="7">
        <f t="shared" ca="1" si="348"/>
        <v>0</v>
      </c>
      <c r="L3053" s="13">
        <f t="shared" ca="1" si="349"/>
        <v>0</v>
      </c>
      <c r="M3053" s="7">
        <f t="shared" ca="1" si="350"/>
        <v>0</v>
      </c>
      <c r="P3053" s="15">
        <v>2.3634309239280205</v>
      </c>
      <c r="Q3053" s="11">
        <v>24.8</v>
      </c>
    </row>
    <row r="3054" spans="1:17" x14ac:dyDescent="0.25">
      <c r="A3054" s="3">
        <v>42346</v>
      </c>
      <c r="B3054">
        <v>17.774999999999999</v>
      </c>
      <c r="C3054">
        <v>18.324999999999999</v>
      </c>
      <c r="D3054" s="4">
        <v>7.5642965204236107E-2</v>
      </c>
      <c r="E3054" s="4">
        <v>4.5649072753209702E-2</v>
      </c>
      <c r="F3054">
        <f t="shared" si="343"/>
        <v>17.209099999999996</v>
      </c>
      <c r="G3054">
        <f t="shared" ca="1" si="344"/>
        <v>14.137509257404194</v>
      </c>
      <c r="H3054" s="14">
        <f t="shared" ca="1" si="345"/>
        <v>12.601713886106291</v>
      </c>
      <c r="I3054" s="13">
        <f t="shared" ca="1" si="346"/>
        <v>0.18423678394139198</v>
      </c>
      <c r="J3054" s="13">
        <f t="shared" ca="1" si="347"/>
        <v>0</v>
      </c>
      <c r="K3054" s="7">
        <f t="shared" ca="1" si="348"/>
        <v>0</v>
      </c>
      <c r="L3054" s="13">
        <f t="shared" ca="1" si="349"/>
        <v>0</v>
      </c>
      <c r="M3054" s="7">
        <f t="shared" ca="1" si="350"/>
        <v>0</v>
      </c>
      <c r="P3054" s="15">
        <v>2.3634967256292239</v>
      </c>
      <c r="Q3054" s="11">
        <v>26.875</v>
      </c>
    </row>
    <row r="3055" spans="1:17" x14ac:dyDescent="0.25">
      <c r="A3055" s="3">
        <v>42347</v>
      </c>
      <c r="B3055">
        <v>18.975000000000001</v>
      </c>
      <c r="C3055">
        <v>19.024999999999999</v>
      </c>
      <c r="D3055" s="4">
        <v>6.7510548523206801E-2</v>
      </c>
      <c r="E3055" s="4">
        <v>3.8199181446111799E-2</v>
      </c>
      <c r="F3055">
        <f t="shared" si="343"/>
        <v>17.220099999999999</v>
      </c>
      <c r="G3055">
        <f t="shared" ca="1" si="344"/>
        <v>14.147129370462494</v>
      </c>
      <c r="H3055" s="14">
        <f t="shared" ca="1" si="345"/>
        <v>12.610644055693742</v>
      </c>
      <c r="I3055" s="13">
        <f t="shared" ca="1" si="346"/>
        <v>0.57107607314298436</v>
      </c>
      <c r="J3055" s="13">
        <f t="shared" ca="1" si="347"/>
        <v>0</v>
      </c>
      <c r="K3055" s="7">
        <f t="shared" ca="1" si="348"/>
        <v>0</v>
      </c>
      <c r="L3055" s="13">
        <f t="shared" ca="1" si="349"/>
        <v>0</v>
      </c>
      <c r="M3055" s="7">
        <f t="shared" ca="1" si="350"/>
        <v>0</v>
      </c>
      <c r="P3055" s="15">
        <v>2.368796898731854</v>
      </c>
      <c r="Q3055" s="11">
        <v>33.200000000000003</v>
      </c>
    </row>
    <row r="3056" spans="1:17" x14ac:dyDescent="0.25">
      <c r="A3056" s="3">
        <v>42348</v>
      </c>
      <c r="B3056">
        <v>19.324999999999999</v>
      </c>
      <c r="C3056">
        <v>19.125</v>
      </c>
      <c r="D3056" s="4">
        <v>1.84453227931487E-2</v>
      </c>
      <c r="E3056" s="4">
        <v>5.2562417871222502E-3</v>
      </c>
      <c r="F3056">
        <f t="shared" si="343"/>
        <v>17.232500000000002</v>
      </c>
      <c r="G3056">
        <f t="shared" ca="1" si="344"/>
        <v>14.157316062411867</v>
      </c>
      <c r="H3056" s="14">
        <f t="shared" ca="1" si="345"/>
        <v>12.619724093617801</v>
      </c>
      <c r="I3056" s="13">
        <f t="shared" ca="1" si="346"/>
        <v>0.68044710250442608</v>
      </c>
      <c r="J3056" s="13">
        <f t="shared" ca="1" si="347"/>
        <v>0</v>
      </c>
      <c r="K3056" s="7">
        <f t="shared" ca="1" si="348"/>
        <v>0</v>
      </c>
      <c r="L3056" s="13">
        <f t="shared" ca="1" si="349"/>
        <v>0</v>
      </c>
      <c r="M3056" s="7">
        <f t="shared" ca="1" si="350"/>
        <v>0</v>
      </c>
      <c r="P3056" s="15">
        <v>2.3696123690843036</v>
      </c>
      <c r="Q3056" s="11">
        <v>18.649999999999999</v>
      </c>
    </row>
    <row r="3057" spans="1:17" x14ac:dyDescent="0.25">
      <c r="A3057" s="3">
        <v>42349</v>
      </c>
      <c r="B3057">
        <v>23.65</v>
      </c>
      <c r="C3057">
        <v>21.925000000000001</v>
      </c>
      <c r="D3057" s="4">
        <v>0.22380336351875799</v>
      </c>
      <c r="E3057" s="4">
        <v>0.14640522875817</v>
      </c>
      <c r="F3057">
        <f t="shared" si="343"/>
        <v>17.2638</v>
      </c>
      <c r="G3057">
        <f t="shared" ca="1" si="344"/>
        <v>14.163382357165409</v>
      </c>
      <c r="H3057" s="14">
        <f t="shared" ca="1" si="345"/>
        <v>12.613173535748114</v>
      </c>
      <c r="I3057" s="13">
        <f t="shared" ca="1" si="346"/>
        <v>2.0597870144234327</v>
      </c>
      <c r="J3057" s="13">
        <f t="shared" ca="1" si="347"/>
        <v>0</v>
      </c>
      <c r="K3057" s="7">
        <f t="shared" ca="1" si="348"/>
        <v>0</v>
      </c>
      <c r="L3057" s="13">
        <f t="shared" ca="1" si="349"/>
        <v>0</v>
      </c>
      <c r="M3057" s="7">
        <f t="shared" ca="1" si="350"/>
        <v>0</v>
      </c>
      <c r="P3057" s="15">
        <v>2.3845946599258423</v>
      </c>
      <c r="Q3057" s="11">
        <v>57.93</v>
      </c>
    </row>
    <row r="3058" spans="1:17" x14ac:dyDescent="0.25">
      <c r="A3058" s="3">
        <v>42352</v>
      </c>
      <c r="B3058">
        <v>20.425000000000001</v>
      </c>
      <c r="C3058">
        <v>20.45</v>
      </c>
      <c r="D3058" s="4">
        <v>-6.8415051311288402E-2</v>
      </c>
      <c r="E3058" s="4">
        <v>-5.2143684820393998E-2</v>
      </c>
      <c r="F3058">
        <f t="shared" si="343"/>
        <v>17.281200000000002</v>
      </c>
      <c r="G3058">
        <f t="shared" ca="1" si="344"/>
        <v>14.17530132811774</v>
      </c>
      <c r="H3058" s="14">
        <f t="shared" ca="1" si="345"/>
        <v>12.622351992176608</v>
      </c>
      <c r="I3058" s="13">
        <f t="shared" ca="1" si="346"/>
        <v>1.0122030150116801</v>
      </c>
      <c r="J3058" s="13">
        <f t="shared" ca="1" si="347"/>
        <v>0</v>
      </c>
      <c r="K3058" s="7">
        <f t="shared" ca="1" si="348"/>
        <v>0</v>
      </c>
      <c r="L3058" s="13">
        <f t="shared" ca="1" si="349"/>
        <v>0</v>
      </c>
      <c r="M3058" s="7">
        <f t="shared" ca="1" si="350"/>
        <v>0</v>
      </c>
      <c r="P3058" s="15">
        <v>2.3869433241015914</v>
      </c>
      <c r="Q3058" s="11">
        <v>16.649999999999999</v>
      </c>
    </row>
    <row r="3059" spans="1:17" x14ac:dyDescent="0.25">
      <c r="A3059" s="3">
        <v>42353</v>
      </c>
      <c r="B3059">
        <v>18.875</v>
      </c>
      <c r="C3059">
        <v>19.274999999999999</v>
      </c>
      <c r="D3059" s="4">
        <v>-7.5887392900856804E-2</v>
      </c>
      <c r="E3059" s="4">
        <v>-5.7457212713936397E-2</v>
      </c>
      <c r="F3059">
        <f t="shared" si="343"/>
        <v>17.291</v>
      </c>
      <c r="G3059">
        <f t="shared" ca="1" si="344"/>
        <v>14.183953331538131</v>
      </c>
      <c r="H3059" s="14">
        <f t="shared" ca="1" si="345"/>
        <v>12.630429997307196</v>
      </c>
      <c r="I3059" s="13">
        <f t="shared" ca="1" si="346"/>
        <v>0.50980888574298511</v>
      </c>
      <c r="J3059" s="13">
        <f t="shared" ca="1" si="347"/>
        <v>0</v>
      </c>
      <c r="K3059" s="7">
        <f t="shared" ca="1" si="348"/>
        <v>0</v>
      </c>
      <c r="L3059" s="13">
        <f t="shared" ca="1" si="349"/>
        <v>0</v>
      </c>
      <c r="M3059" s="7">
        <f t="shared" ca="1" si="350"/>
        <v>0</v>
      </c>
      <c r="P3059" s="15">
        <v>2.3959574425267243</v>
      </c>
      <c r="Q3059" s="11">
        <v>19.100000000000001</v>
      </c>
    </row>
    <row r="3060" spans="1:17" x14ac:dyDescent="0.25">
      <c r="A3060" s="3">
        <v>42354</v>
      </c>
      <c r="B3060">
        <v>18.125</v>
      </c>
      <c r="C3060">
        <v>18.675000000000001</v>
      </c>
      <c r="D3060" s="4">
        <v>-3.9735099337748297E-2</v>
      </c>
      <c r="E3060" s="4">
        <v>-3.11284046692606E-2</v>
      </c>
      <c r="F3060">
        <f t="shared" si="343"/>
        <v>17.291400000000003</v>
      </c>
      <c r="G3060">
        <f t="shared" ca="1" si="344"/>
        <v>14.184252427064353</v>
      </c>
      <c r="H3060" s="14">
        <f t="shared" ca="1" si="345"/>
        <v>12.630678640596528</v>
      </c>
      <c r="I3060" s="13">
        <f t="shared" ca="1" si="346"/>
        <v>0.26828465028856258</v>
      </c>
      <c r="J3060" s="13">
        <f t="shared" ca="1" si="347"/>
        <v>0</v>
      </c>
      <c r="K3060" s="7">
        <f t="shared" ca="1" si="348"/>
        <v>0</v>
      </c>
      <c r="L3060" s="13">
        <f t="shared" ca="1" si="349"/>
        <v>0</v>
      </c>
      <c r="M3060" s="7">
        <f t="shared" ca="1" si="350"/>
        <v>0</v>
      </c>
      <c r="P3060" s="15">
        <v>2.4014699941539388</v>
      </c>
      <c r="Q3060" s="11">
        <v>20.475000000000001</v>
      </c>
    </row>
    <row r="3061" spans="1:17" x14ac:dyDescent="0.25">
      <c r="A3061" s="3">
        <v>42355</v>
      </c>
      <c r="B3061">
        <v>19.274999999999999</v>
      </c>
      <c r="C3061">
        <v>19.574999999999999</v>
      </c>
      <c r="D3061" s="4">
        <v>6.3448275862068901E-2</v>
      </c>
      <c r="E3061" s="4">
        <v>4.8192771084337303E-2</v>
      </c>
      <c r="F3061">
        <f t="shared" si="343"/>
        <v>17.296399999999998</v>
      </c>
      <c r="G3061">
        <f t="shared" ca="1" si="344"/>
        <v>14.187070966269406</v>
      </c>
      <c r="H3061" s="14">
        <f t="shared" ca="1" si="345"/>
        <v>12.632406449404108</v>
      </c>
      <c r="I3061" s="13">
        <f t="shared" ca="1" si="346"/>
        <v>0.63634307547891233</v>
      </c>
      <c r="J3061" s="13">
        <f t="shared" ca="1" si="347"/>
        <v>0</v>
      </c>
      <c r="K3061" s="7">
        <f t="shared" ca="1" si="348"/>
        <v>0</v>
      </c>
      <c r="L3061" s="13">
        <f t="shared" ca="1" si="349"/>
        <v>0</v>
      </c>
      <c r="M3061" s="7">
        <f t="shared" ca="1" si="350"/>
        <v>0</v>
      </c>
      <c r="P3061" s="15">
        <v>2.4053233571015813</v>
      </c>
      <c r="Q3061" s="11">
        <v>37.950000000000003</v>
      </c>
    </row>
    <row r="3062" spans="1:17" x14ac:dyDescent="0.25">
      <c r="A3062" s="3">
        <v>42356</v>
      </c>
      <c r="B3062">
        <v>20.425000000000001</v>
      </c>
      <c r="C3062">
        <v>20.574999999999999</v>
      </c>
      <c r="D3062" s="4">
        <v>5.9662775616082998E-2</v>
      </c>
      <c r="E3062" s="4">
        <v>5.1085568326947599E-2</v>
      </c>
      <c r="F3062">
        <f t="shared" si="343"/>
        <v>17.306799999999999</v>
      </c>
      <c r="G3062">
        <f t="shared" ca="1" si="344"/>
        <v>14.191378076728611</v>
      </c>
      <c r="H3062" s="14">
        <f t="shared" ca="1" si="345"/>
        <v>12.633667115092919</v>
      </c>
      <c r="I3062" s="13">
        <f t="shared" ca="1" si="346"/>
        <v>1.0008917176539918</v>
      </c>
      <c r="J3062" s="13">
        <f t="shared" ca="1" si="347"/>
        <v>0</v>
      </c>
      <c r="K3062" s="7">
        <f t="shared" ca="1" si="348"/>
        <v>0</v>
      </c>
      <c r="L3062" s="13">
        <f t="shared" ca="1" si="349"/>
        <v>0</v>
      </c>
      <c r="M3062" s="7">
        <f t="shared" ca="1" si="350"/>
        <v>0</v>
      </c>
      <c r="P3062" s="15">
        <v>2.4126543567741692</v>
      </c>
      <c r="Q3062" s="11">
        <v>24.85</v>
      </c>
    </row>
    <row r="3063" spans="1:17" x14ac:dyDescent="0.25">
      <c r="A3063" s="3">
        <v>42359</v>
      </c>
      <c r="B3063">
        <v>18.824999999999999</v>
      </c>
      <c r="C3063">
        <v>19.274999999999999</v>
      </c>
      <c r="D3063" s="4">
        <v>-7.8335373317013596E-2</v>
      </c>
      <c r="E3063" s="4">
        <v>-6.3183475091130106E-2</v>
      </c>
      <c r="F3063">
        <f t="shared" si="343"/>
        <v>17.305600000000002</v>
      </c>
      <c r="G3063">
        <f t="shared" ca="1" si="344"/>
        <v>14.190820932393462</v>
      </c>
      <c r="H3063" s="14">
        <f t="shared" ca="1" si="345"/>
        <v>12.633431398590192</v>
      </c>
      <c r="I3063" s="13">
        <f t="shared" ca="1" si="346"/>
        <v>0.48780345797287494</v>
      </c>
      <c r="J3063" s="13">
        <f t="shared" ca="1" si="347"/>
        <v>0</v>
      </c>
      <c r="K3063" s="7">
        <f t="shared" ca="1" si="348"/>
        <v>0</v>
      </c>
      <c r="L3063" s="13">
        <f t="shared" ca="1" si="349"/>
        <v>0</v>
      </c>
      <c r="M3063" s="7">
        <f t="shared" ca="1" si="350"/>
        <v>0</v>
      </c>
      <c r="P3063" s="15">
        <v>2.4252626199064116</v>
      </c>
      <c r="Q3063" s="11">
        <v>16.64</v>
      </c>
    </row>
    <row r="3064" spans="1:17" x14ac:dyDescent="0.25">
      <c r="A3064" s="3">
        <v>42360</v>
      </c>
      <c r="B3064">
        <v>17.824999999999999</v>
      </c>
      <c r="C3064">
        <v>18.475000000000001</v>
      </c>
      <c r="D3064" s="4">
        <v>-5.3120849933598897E-2</v>
      </c>
      <c r="E3064" s="4">
        <v>-4.1504539559014099E-2</v>
      </c>
      <c r="F3064">
        <f t="shared" si="343"/>
        <v>17.297400000000003</v>
      </c>
      <c r="G3064">
        <f t="shared" ca="1" si="344"/>
        <v>14.186700200919434</v>
      </c>
      <c r="H3064" s="14">
        <f t="shared" ca="1" si="345"/>
        <v>12.63135030137915</v>
      </c>
      <c r="I3064" s="13">
        <f t="shared" ca="1" si="346"/>
        <v>0.16960813774313391</v>
      </c>
      <c r="J3064" s="13">
        <f t="shared" ca="1" si="347"/>
        <v>0</v>
      </c>
      <c r="K3064" s="7">
        <f t="shared" ca="1" si="348"/>
        <v>0</v>
      </c>
      <c r="L3064" s="13">
        <f t="shared" ca="1" si="349"/>
        <v>0</v>
      </c>
      <c r="M3064" s="7">
        <f t="shared" ca="1" si="350"/>
        <v>0</v>
      </c>
      <c r="P3064" s="15">
        <v>2.4286150374184077</v>
      </c>
      <c r="Q3064" s="11">
        <v>37.85</v>
      </c>
    </row>
    <row r="3065" spans="1:17" x14ac:dyDescent="0.25">
      <c r="A3065" s="3">
        <v>42361</v>
      </c>
      <c r="B3065">
        <v>17.875</v>
      </c>
      <c r="C3065">
        <v>18.574999999999999</v>
      </c>
      <c r="D3065" s="4">
        <v>2.8050490883591E-3</v>
      </c>
      <c r="E3065" s="4">
        <v>5.4127198917455202E-3</v>
      </c>
      <c r="F3065">
        <f t="shared" si="343"/>
        <v>17.293500000000002</v>
      </c>
      <c r="G3065">
        <f t="shared" ca="1" si="344"/>
        <v>14.184138288973141</v>
      </c>
      <c r="H3065" s="14">
        <f t="shared" ca="1" si="345"/>
        <v>12.629457433459713</v>
      </c>
      <c r="I3065" s="13">
        <f t="shared" ca="1" si="346"/>
        <v>0.18701587465292333</v>
      </c>
      <c r="J3065" s="13">
        <f t="shared" ca="1" si="347"/>
        <v>0</v>
      </c>
      <c r="K3065" s="7">
        <f t="shared" ca="1" si="348"/>
        <v>0</v>
      </c>
      <c r="L3065" s="13">
        <f t="shared" ca="1" si="349"/>
        <v>0</v>
      </c>
      <c r="M3065" s="7">
        <f t="shared" ca="1" si="350"/>
        <v>0</v>
      </c>
      <c r="P3065" s="15">
        <v>2.4312516344112614</v>
      </c>
      <c r="Q3065" s="11">
        <v>23.98</v>
      </c>
    </row>
    <row r="3066" spans="1:17" x14ac:dyDescent="0.25">
      <c r="A3066" s="3">
        <v>42362</v>
      </c>
      <c r="B3066">
        <v>18.225000000000001</v>
      </c>
      <c r="C3066">
        <v>18.824999999999999</v>
      </c>
      <c r="D3066" s="4">
        <v>1.95804195804197E-2</v>
      </c>
      <c r="E3066" s="4">
        <v>1.34589502018843E-2</v>
      </c>
      <c r="F3066">
        <f t="shared" si="343"/>
        <v>17.2957</v>
      </c>
      <c r="G3066">
        <f t="shared" ca="1" si="344"/>
        <v>14.185874601364281</v>
      </c>
      <c r="H3066" s="14">
        <f t="shared" ca="1" si="345"/>
        <v>12.630961902046421</v>
      </c>
      <c r="I3066" s="13">
        <f t="shared" ca="1" si="346"/>
        <v>0.29882706611364268</v>
      </c>
      <c r="J3066" s="13">
        <f t="shared" ca="1" si="347"/>
        <v>0</v>
      </c>
      <c r="K3066" s="7">
        <f t="shared" ca="1" si="348"/>
        <v>0</v>
      </c>
      <c r="L3066" s="13">
        <f t="shared" ca="1" si="349"/>
        <v>0</v>
      </c>
      <c r="M3066" s="7">
        <f t="shared" ca="1" si="350"/>
        <v>0</v>
      </c>
      <c r="P3066" s="15">
        <v>2.4435073791631861</v>
      </c>
      <c r="Q3066" s="11">
        <v>27.64</v>
      </c>
    </row>
    <row r="3067" spans="1:17" x14ac:dyDescent="0.25">
      <c r="A3067" s="3">
        <v>42363</v>
      </c>
      <c r="B3067">
        <v>18.225000000000001</v>
      </c>
      <c r="C3067">
        <v>18.824999999999999</v>
      </c>
      <c r="D3067" s="4">
        <v>0</v>
      </c>
      <c r="E3067" s="4">
        <v>0</v>
      </c>
      <c r="F3067">
        <f t="shared" si="343"/>
        <v>17.294100000000004</v>
      </c>
      <c r="G3067">
        <f t="shared" ca="1" si="344"/>
        <v>14.184856090301095</v>
      </c>
      <c r="H3067" s="14">
        <f t="shared" ca="1" si="345"/>
        <v>12.630234135451641</v>
      </c>
      <c r="I3067" s="13">
        <f t="shared" ca="1" si="346"/>
        <v>0.29939754713233269</v>
      </c>
      <c r="J3067" s="13">
        <f t="shared" ca="1" si="347"/>
        <v>0</v>
      </c>
      <c r="K3067" s="7">
        <f t="shared" ca="1" si="348"/>
        <v>0</v>
      </c>
      <c r="L3067" s="13">
        <f t="shared" ca="1" si="349"/>
        <v>0</v>
      </c>
      <c r="M3067" s="7">
        <f t="shared" ca="1" si="350"/>
        <v>0</v>
      </c>
      <c r="P3067" s="15">
        <v>2.4735116166796463</v>
      </c>
      <c r="Q3067" s="11">
        <v>24.94</v>
      </c>
    </row>
    <row r="3068" spans="1:17" x14ac:dyDescent="0.25">
      <c r="A3068" s="3">
        <v>42366</v>
      </c>
      <c r="B3068">
        <v>17.824999999999999</v>
      </c>
      <c r="C3068">
        <v>18.324999999999999</v>
      </c>
      <c r="D3068" s="4">
        <v>-2.1947873799725699E-2</v>
      </c>
      <c r="E3068" s="4">
        <v>-2.65604249667994E-2</v>
      </c>
      <c r="F3068">
        <f t="shared" ref="F3068:F3131" si="351">AVERAGE(B2819:B3068)</f>
        <v>17.287100000000002</v>
      </c>
      <c r="G3068">
        <f t="shared" ref="G3068:G3131" ca="1" si="352">F3068-_xlfn.STDEV.P(OFFSET(B3068,0,0,-250,1))</f>
        <v>14.181030765420761</v>
      </c>
      <c r="H3068" s="14">
        <f t="shared" ref="H3068:H3131" ca="1" si="353">F3068-1.5*_xlfn.STDEV.P(OFFSET(B3068,0,0,-250,1))</f>
        <v>12.627996148131139</v>
      </c>
      <c r="I3068" s="13">
        <f t="shared" ref="I3068:I3131" ca="1" si="354">(B3068-F3068)/_xlfn.STDEV.P(OFFSET(B3068,0,0,-250,1))</f>
        <v>0.1731770798962447</v>
      </c>
      <c r="J3068" s="13">
        <f t="shared" ca="1" si="347"/>
        <v>0</v>
      </c>
      <c r="K3068" s="7">
        <f t="shared" ca="1" si="348"/>
        <v>0</v>
      </c>
      <c r="L3068" s="13">
        <f t="shared" ca="1" si="349"/>
        <v>0</v>
      </c>
      <c r="M3068" s="7">
        <f t="shared" ca="1" si="350"/>
        <v>0</v>
      </c>
      <c r="P3068" s="15">
        <v>2.4742269589427504</v>
      </c>
      <c r="Q3068" s="11">
        <v>23.7</v>
      </c>
    </row>
    <row r="3069" spans="1:17" x14ac:dyDescent="0.25">
      <c r="A3069" s="3">
        <v>42367</v>
      </c>
      <c r="B3069">
        <v>17.475000000000001</v>
      </c>
      <c r="C3069">
        <v>18.074999999999999</v>
      </c>
      <c r="D3069" s="4">
        <v>-1.9635343618513199E-2</v>
      </c>
      <c r="E3069" s="4">
        <v>-1.36425648021828E-2</v>
      </c>
      <c r="F3069">
        <f t="shared" si="351"/>
        <v>17.276300000000003</v>
      </c>
      <c r="G3069">
        <f t="shared" ca="1" si="352"/>
        <v>14.175601560938297</v>
      </c>
      <c r="H3069" s="14">
        <f t="shared" ca="1" si="353"/>
        <v>12.625252341407442</v>
      </c>
      <c r="I3069" s="13">
        <f t="shared" ca="1" si="354"/>
        <v>6.4082336255868469E-2</v>
      </c>
      <c r="J3069" s="13">
        <f t="shared" ref="J3069:J3132" ca="1" si="355">IF(AND(J3068=0,I3068&lt;-1),1,IF(AND(J3068=1,I3068&gt;-0.5),0,J3068))</f>
        <v>0</v>
      </c>
      <c r="K3069" s="7">
        <f t="shared" ref="K3069:K3132" ca="1" si="356">J3069*D3069</f>
        <v>0</v>
      </c>
      <c r="L3069" s="13">
        <f t="shared" ref="L3069:L3132" ca="1" si="357">IF(AND(L3068=0,I3068&lt;-1.5),1,IF(AND(L3068=1,I3068&gt;0.5),0,L3068))</f>
        <v>0</v>
      </c>
      <c r="M3069" s="7">
        <f t="shared" ref="M3069:M3132" ca="1" si="358">L3069*D3069</f>
        <v>0</v>
      </c>
      <c r="P3069" s="15">
        <v>2.4789938082632577</v>
      </c>
      <c r="Q3069" s="11">
        <v>19.875</v>
      </c>
    </row>
    <row r="3070" spans="1:17" x14ac:dyDescent="0.25">
      <c r="A3070" s="3">
        <v>42368</v>
      </c>
      <c r="B3070">
        <v>18.350000000000001</v>
      </c>
      <c r="C3070">
        <v>18.774999999999999</v>
      </c>
      <c r="D3070" s="4">
        <v>5.0071530758225999E-2</v>
      </c>
      <c r="E3070" s="4">
        <v>3.8727524204702497E-2</v>
      </c>
      <c r="F3070">
        <f t="shared" si="351"/>
        <v>17.267400000000006</v>
      </c>
      <c r="G3070">
        <f t="shared" ca="1" si="352"/>
        <v>14.172995818255204</v>
      </c>
      <c r="H3070" s="14">
        <f t="shared" ca="1" si="353"/>
        <v>12.625793727382804</v>
      </c>
      <c r="I3070" s="13">
        <f t="shared" ca="1" si="354"/>
        <v>0.34985733485842319</v>
      </c>
      <c r="J3070" s="13">
        <f t="shared" ca="1" si="355"/>
        <v>0</v>
      </c>
      <c r="K3070" s="7">
        <f t="shared" ca="1" si="356"/>
        <v>0</v>
      </c>
      <c r="L3070" s="13">
        <f t="shared" ca="1" si="357"/>
        <v>0</v>
      </c>
      <c r="M3070" s="7">
        <f t="shared" ca="1" si="358"/>
        <v>0</v>
      </c>
      <c r="P3070" s="15">
        <v>2.4802236823072228</v>
      </c>
      <c r="Q3070" s="11">
        <v>16.7</v>
      </c>
    </row>
    <row r="3071" spans="1:17" x14ac:dyDescent="0.25">
      <c r="A3071" s="3">
        <v>42369</v>
      </c>
      <c r="B3071">
        <v>18.524999999999999</v>
      </c>
      <c r="C3071">
        <v>18.875</v>
      </c>
      <c r="D3071" s="4">
        <v>9.5367847411442792E-3</v>
      </c>
      <c r="E3071" s="4">
        <v>5.3262316910787097E-3</v>
      </c>
      <c r="F3071">
        <f t="shared" si="351"/>
        <v>17.255600000000005</v>
      </c>
      <c r="G3071">
        <f t="shared" ca="1" si="352"/>
        <v>14.171656316986372</v>
      </c>
      <c r="H3071" s="14">
        <f t="shared" ca="1" si="353"/>
        <v>12.629684475479557</v>
      </c>
      <c r="I3071" s="13">
        <f t="shared" ca="1" si="354"/>
        <v>0.41161581743267606</v>
      </c>
      <c r="J3071" s="13">
        <f t="shared" ca="1" si="355"/>
        <v>0</v>
      </c>
      <c r="K3071" s="7">
        <f t="shared" ca="1" si="356"/>
        <v>0</v>
      </c>
      <c r="L3071" s="13">
        <f t="shared" ca="1" si="357"/>
        <v>0</v>
      </c>
      <c r="M3071" s="7">
        <f t="shared" ca="1" si="358"/>
        <v>0</v>
      </c>
      <c r="P3071" s="15">
        <v>2.4968454389442805</v>
      </c>
      <c r="Q3071" s="11">
        <v>20.175000000000001</v>
      </c>
    </row>
    <row r="3072" spans="1:17" x14ac:dyDescent="0.25">
      <c r="A3072" s="3">
        <v>42370</v>
      </c>
      <c r="B3072">
        <v>18.524999999999999</v>
      </c>
      <c r="C3072">
        <v>18.875</v>
      </c>
      <c r="D3072" s="4">
        <v>0</v>
      </c>
      <c r="E3072" s="4">
        <v>0</v>
      </c>
      <c r="F3072">
        <f t="shared" si="351"/>
        <v>17.247200000000003</v>
      </c>
      <c r="G3072">
        <f t="shared" ca="1" si="352"/>
        <v>14.169591811812353</v>
      </c>
      <c r="H3072" s="14">
        <f t="shared" ca="1" si="353"/>
        <v>12.63078771771853</v>
      </c>
      <c r="I3072" s="13">
        <f t="shared" ca="1" si="354"/>
        <v>0.41519255274417177</v>
      </c>
      <c r="J3072" s="13">
        <f t="shared" ca="1" si="355"/>
        <v>0</v>
      </c>
      <c r="K3072" s="7">
        <f t="shared" ca="1" si="356"/>
        <v>0</v>
      </c>
      <c r="L3072" s="13">
        <f t="shared" ca="1" si="357"/>
        <v>0</v>
      </c>
      <c r="M3072" s="7">
        <f t="shared" ca="1" si="358"/>
        <v>0</v>
      </c>
      <c r="P3072" s="15">
        <v>2.4976745785759746</v>
      </c>
      <c r="Q3072" s="11">
        <v>57.18</v>
      </c>
    </row>
    <row r="3073" spans="1:17" x14ac:dyDescent="0.25">
      <c r="A3073" s="3">
        <v>42373</v>
      </c>
      <c r="B3073">
        <v>19.824999999999999</v>
      </c>
      <c r="C3073">
        <v>19.524999999999999</v>
      </c>
      <c r="D3073" s="4">
        <v>7.0175438596491196E-2</v>
      </c>
      <c r="E3073" s="4">
        <v>3.4437086092715202E-2</v>
      </c>
      <c r="F3073">
        <f t="shared" si="351"/>
        <v>17.244000000000003</v>
      </c>
      <c r="G3073">
        <f t="shared" ca="1" si="352"/>
        <v>14.169491258753727</v>
      </c>
      <c r="H3073" s="14">
        <f t="shared" ca="1" si="353"/>
        <v>12.632236888130588</v>
      </c>
      <c r="I3073" s="13">
        <f t="shared" ca="1" si="354"/>
        <v>0.8394837085269653</v>
      </c>
      <c r="J3073" s="13">
        <f t="shared" ca="1" si="355"/>
        <v>0</v>
      </c>
      <c r="K3073" s="7">
        <f t="shared" ca="1" si="356"/>
        <v>0</v>
      </c>
      <c r="L3073" s="13">
        <f t="shared" ca="1" si="357"/>
        <v>0</v>
      </c>
      <c r="M3073" s="7">
        <f t="shared" ca="1" si="358"/>
        <v>0</v>
      </c>
      <c r="P3073" s="15">
        <v>2.5002388078961477</v>
      </c>
      <c r="Q3073" s="11">
        <v>17.27</v>
      </c>
    </row>
    <row r="3074" spans="1:17" x14ac:dyDescent="0.25">
      <c r="A3074" s="3">
        <v>42374</v>
      </c>
      <c r="B3074">
        <v>19.425000000000001</v>
      </c>
      <c r="C3074">
        <v>19.274999999999999</v>
      </c>
      <c r="D3074" s="4">
        <v>-2.0176544766708601E-2</v>
      </c>
      <c r="E3074" s="4">
        <v>-1.28040973111395E-2</v>
      </c>
      <c r="F3074">
        <f t="shared" si="351"/>
        <v>17.241200000000003</v>
      </c>
      <c r="G3074">
        <f t="shared" ca="1" si="352"/>
        <v>14.168998418072208</v>
      </c>
      <c r="H3074" s="14">
        <f t="shared" ca="1" si="353"/>
        <v>12.63289762710831</v>
      </c>
      <c r="I3074" s="13">
        <f t="shared" ca="1" si="354"/>
        <v>0.71082575207505494</v>
      </c>
      <c r="J3074" s="13">
        <f t="shared" ca="1" si="355"/>
        <v>0</v>
      </c>
      <c r="K3074" s="7">
        <f t="shared" ca="1" si="356"/>
        <v>0</v>
      </c>
      <c r="L3074" s="13">
        <f t="shared" ca="1" si="357"/>
        <v>0</v>
      </c>
      <c r="M3074" s="7">
        <f t="shared" ca="1" si="358"/>
        <v>0</v>
      </c>
      <c r="P3074" s="15">
        <v>2.507199397553491</v>
      </c>
      <c r="Q3074" s="11">
        <v>16.88</v>
      </c>
    </row>
    <row r="3075" spans="1:17" x14ac:dyDescent="0.25">
      <c r="A3075" s="3">
        <v>42375</v>
      </c>
      <c r="B3075">
        <v>20.324999999999999</v>
      </c>
      <c r="C3075">
        <v>19.824999999999999</v>
      </c>
      <c r="D3075" s="4">
        <v>4.6332046332046198E-2</v>
      </c>
      <c r="E3075" s="4">
        <v>2.8534370946822402E-2</v>
      </c>
      <c r="F3075">
        <f t="shared" si="351"/>
        <v>17.247000000000003</v>
      </c>
      <c r="G3075">
        <f t="shared" ca="1" si="352"/>
        <v>14.170353936508185</v>
      </c>
      <c r="H3075" s="14">
        <f t="shared" ca="1" si="353"/>
        <v>12.632030904762276</v>
      </c>
      <c r="I3075" s="13">
        <f t="shared" ca="1" si="354"/>
        <v>1.0004400689842889</v>
      </c>
      <c r="J3075" s="13">
        <f t="shared" ca="1" si="355"/>
        <v>0</v>
      </c>
      <c r="K3075" s="7">
        <f t="shared" ca="1" si="356"/>
        <v>0</v>
      </c>
      <c r="L3075" s="13">
        <f t="shared" ca="1" si="357"/>
        <v>0</v>
      </c>
      <c r="M3075" s="7">
        <f t="shared" ca="1" si="358"/>
        <v>0</v>
      </c>
      <c r="P3075" s="15">
        <v>2.5147625183995848</v>
      </c>
      <c r="Q3075" s="11">
        <v>60.49</v>
      </c>
    </row>
    <row r="3076" spans="1:17" x14ac:dyDescent="0.25">
      <c r="A3076" s="3">
        <v>42376</v>
      </c>
      <c r="B3076">
        <v>23.524999999999999</v>
      </c>
      <c r="C3076">
        <v>21.774999999999999</v>
      </c>
      <c r="D3076" s="4">
        <v>0.157441574415744</v>
      </c>
      <c r="E3076" s="4">
        <v>9.8360655737704805E-2</v>
      </c>
      <c r="F3076">
        <f t="shared" si="351"/>
        <v>17.269599999999997</v>
      </c>
      <c r="G3076">
        <f t="shared" ca="1" si="352"/>
        <v>14.167775401477403</v>
      </c>
      <c r="H3076" s="14">
        <f t="shared" ca="1" si="353"/>
        <v>12.616863102216104</v>
      </c>
      <c r="I3076" s="13">
        <f t="shared" ca="1" si="354"/>
        <v>2.0166839875405791</v>
      </c>
      <c r="J3076" s="13">
        <f t="shared" ca="1" si="355"/>
        <v>0</v>
      </c>
      <c r="K3076" s="7">
        <f t="shared" ca="1" si="356"/>
        <v>0</v>
      </c>
      <c r="L3076" s="13">
        <f t="shared" ca="1" si="357"/>
        <v>0</v>
      </c>
      <c r="M3076" s="7">
        <f t="shared" ca="1" si="358"/>
        <v>0</v>
      </c>
      <c r="P3076" s="15">
        <v>2.5155966705973745</v>
      </c>
      <c r="Q3076" s="11">
        <v>23.7</v>
      </c>
    </row>
    <row r="3077" spans="1:17" x14ac:dyDescent="0.25">
      <c r="A3077" s="3">
        <v>42377</v>
      </c>
      <c r="B3077">
        <v>25.274999999999999</v>
      </c>
      <c r="C3077">
        <v>23.074999999999999</v>
      </c>
      <c r="D3077" s="4">
        <v>7.4388947927736399E-2</v>
      </c>
      <c r="E3077" s="4">
        <v>5.9701492537313397E-2</v>
      </c>
      <c r="F3077">
        <f t="shared" si="351"/>
        <v>17.297199999999997</v>
      </c>
      <c r="G3077">
        <f t="shared" ca="1" si="352"/>
        <v>14.155224163046466</v>
      </c>
      <c r="H3077" s="14">
        <f t="shared" ca="1" si="353"/>
        <v>12.584236244569698</v>
      </c>
      <c r="I3077" s="13">
        <f t="shared" ca="1" si="354"/>
        <v>2.5391029129413352</v>
      </c>
      <c r="J3077" s="13">
        <f t="shared" ca="1" si="355"/>
        <v>0</v>
      </c>
      <c r="K3077" s="7">
        <f t="shared" ca="1" si="356"/>
        <v>0</v>
      </c>
      <c r="L3077" s="13">
        <f t="shared" ca="1" si="357"/>
        <v>0</v>
      </c>
      <c r="M3077" s="7">
        <f t="shared" ca="1" si="358"/>
        <v>0</v>
      </c>
      <c r="P3077" s="15">
        <v>2.5171947355096163</v>
      </c>
      <c r="Q3077" s="11">
        <v>24.16</v>
      </c>
    </row>
    <row r="3078" spans="1:17" x14ac:dyDescent="0.25">
      <c r="A3078" s="3">
        <v>42380</v>
      </c>
      <c r="B3078">
        <v>23.475000000000001</v>
      </c>
      <c r="C3078">
        <v>21.975000000000001</v>
      </c>
      <c r="D3078" s="4">
        <v>-7.1216617210682398E-2</v>
      </c>
      <c r="E3078" s="4">
        <v>-4.7670639219934897E-2</v>
      </c>
      <c r="F3078">
        <f t="shared" si="351"/>
        <v>17.322199999999999</v>
      </c>
      <c r="G3078">
        <f t="shared" ca="1" si="352"/>
        <v>14.156125591525074</v>
      </c>
      <c r="H3078" s="14">
        <f t="shared" ca="1" si="353"/>
        <v>12.57308838728761</v>
      </c>
      <c r="I3078" s="13">
        <f t="shared" ca="1" si="354"/>
        <v>1.9433529368514624</v>
      </c>
      <c r="J3078" s="13">
        <f t="shared" ca="1" si="355"/>
        <v>0</v>
      </c>
      <c r="K3078" s="7">
        <f t="shared" ca="1" si="356"/>
        <v>0</v>
      </c>
      <c r="L3078" s="13">
        <f t="shared" ca="1" si="357"/>
        <v>0</v>
      </c>
      <c r="M3078" s="7">
        <f t="shared" ca="1" si="358"/>
        <v>0</v>
      </c>
      <c r="P3078" s="15">
        <v>2.5251556075515644</v>
      </c>
      <c r="Q3078" s="11">
        <v>16.670000000000002</v>
      </c>
    </row>
    <row r="3079" spans="1:17" x14ac:dyDescent="0.25">
      <c r="A3079" s="3">
        <v>42381</v>
      </c>
      <c r="B3079">
        <v>22.074999999999999</v>
      </c>
      <c r="C3079">
        <v>21.074999999999999</v>
      </c>
      <c r="D3079" s="4">
        <v>-5.9637912673056501E-2</v>
      </c>
      <c r="E3079" s="4">
        <v>-4.0955631399317502E-2</v>
      </c>
      <c r="F3079">
        <f t="shared" si="351"/>
        <v>17.338999999999995</v>
      </c>
      <c r="G3079">
        <f t="shared" ca="1" si="352"/>
        <v>14.15892468642644</v>
      </c>
      <c r="H3079" s="14">
        <f t="shared" ca="1" si="353"/>
        <v>12.568887029639663</v>
      </c>
      <c r="I3079" s="13">
        <f t="shared" ca="1" si="354"/>
        <v>1.4892729048853897</v>
      </c>
      <c r="J3079" s="13">
        <f t="shared" ca="1" si="355"/>
        <v>0</v>
      </c>
      <c r="K3079" s="7">
        <f t="shared" ca="1" si="356"/>
        <v>0</v>
      </c>
      <c r="L3079" s="13">
        <f t="shared" ca="1" si="357"/>
        <v>0</v>
      </c>
      <c r="M3079" s="7">
        <f t="shared" ca="1" si="358"/>
        <v>0</v>
      </c>
      <c r="P3079" s="15">
        <v>2.5322713269449797</v>
      </c>
      <c r="Q3079" s="11">
        <v>25.01</v>
      </c>
    </row>
    <row r="3080" spans="1:17" x14ac:dyDescent="0.25">
      <c r="A3080" s="3">
        <v>42382</v>
      </c>
      <c r="B3080">
        <v>24.725000000000001</v>
      </c>
      <c r="C3080">
        <v>23.125</v>
      </c>
      <c r="D3080" s="4">
        <v>0.12004530011325</v>
      </c>
      <c r="E3080" s="4">
        <v>9.7271648873072505E-2</v>
      </c>
      <c r="F3080">
        <f t="shared" si="351"/>
        <v>17.355999999999998</v>
      </c>
      <c r="G3080">
        <f t="shared" ca="1" si="352"/>
        <v>14.147968828081639</v>
      </c>
      <c r="H3080" s="14">
        <f t="shared" ca="1" si="353"/>
        <v>12.543953242122459</v>
      </c>
      <c r="I3080" s="13">
        <f t="shared" ca="1" si="354"/>
        <v>2.297047505181641</v>
      </c>
      <c r="J3080" s="13">
        <f t="shared" ca="1" si="355"/>
        <v>0</v>
      </c>
      <c r="K3080" s="7">
        <f t="shared" ca="1" si="356"/>
        <v>0</v>
      </c>
      <c r="L3080" s="13">
        <f t="shared" ca="1" si="357"/>
        <v>0</v>
      </c>
      <c r="M3080" s="7">
        <f t="shared" ca="1" si="358"/>
        <v>0</v>
      </c>
      <c r="P3080" s="15">
        <v>2.5391029129413352</v>
      </c>
      <c r="Q3080" s="11">
        <v>25.274999999999999</v>
      </c>
    </row>
    <row r="3081" spans="1:17" x14ac:dyDescent="0.25">
      <c r="A3081" s="3">
        <v>42383</v>
      </c>
      <c r="B3081">
        <v>23.574999999999999</v>
      </c>
      <c r="C3081">
        <v>22.274999999999999</v>
      </c>
      <c r="D3081" s="4">
        <v>-4.6511627906976799E-2</v>
      </c>
      <c r="E3081" s="4">
        <v>-3.6756756756756798E-2</v>
      </c>
      <c r="F3081">
        <f t="shared" si="351"/>
        <v>17.373999999999995</v>
      </c>
      <c r="G3081">
        <f t="shared" ca="1" si="352"/>
        <v>14.143826010878065</v>
      </c>
      <c r="H3081" s="14">
        <f t="shared" ca="1" si="353"/>
        <v>12.5287390163171</v>
      </c>
      <c r="I3081" s="13">
        <f t="shared" ca="1" si="354"/>
        <v>1.9197108331881669</v>
      </c>
      <c r="J3081" s="13">
        <f t="shared" ca="1" si="355"/>
        <v>0</v>
      </c>
      <c r="K3081" s="7">
        <f t="shared" ca="1" si="356"/>
        <v>0</v>
      </c>
      <c r="L3081" s="13">
        <f t="shared" ca="1" si="357"/>
        <v>0</v>
      </c>
      <c r="M3081" s="7">
        <f t="shared" ca="1" si="358"/>
        <v>0</v>
      </c>
      <c r="P3081" s="15">
        <v>2.5428802205782484</v>
      </c>
      <c r="Q3081" s="11">
        <v>27.45</v>
      </c>
    </row>
    <row r="3082" spans="1:17" x14ac:dyDescent="0.25">
      <c r="A3082" s="3">
        <v>42384</v>
      </c>
      <c r="B3082">
        <v>26.475000000000001</v>
      </c>
      <c r="C3082">
        <v>24.35</v>
      </c>
      <c r="D3082" s="4">
        <v>0.12301166489925799</v>
      </c>
      <c r="E3082" s="4">
        <v>9.3153759820426604E-2</v>
      </c>
      <c r="F3082">
        <f t="shared" si="351"/>
        <v>17.395799999999994</v>
      </c>
      <c r="G3082">
        <f t="shared" ca="1" si="352"/>
        <v>14.122950727576963</v>
      </c>
      <c r="H3082" s="14">
        <f t="shared" ca="1" si="353"/>
        <v>12.48652609136545</v>
      </c>
      <c r="I3082" s="13">
        <f t="shared" ca="1" si="354"/>
        <v>2.7740965881017456</v>
      </c>
      <c r="J3082" s="13">
        <f t="shared" ca="1" si="355"/>
        <v>0</v>
      </c>
      <c r="K3082" s="7">
        <f t="shared" ca="1" si="356"/>
        <v>0</v>
      </c>
      <c r="L3082" s="13">
        <f t="shared" ca="1" si="357"/>
        <v>0</v>
      </c>
      <c r="M3082" s="7">
        <f t="shared" ca="1" si="358"/>
        <v>0</v>
      </c>
      <c r="P3082" s="15">
        <v>2.5473695462112405</v>
      </c>
      <c r="Q3082" s="11">
        <v>16.84</v>
      </c>
    </row>
    <row r="3083" spans="1:17" x14ac:dyDescent="0.25">
      <c r="A3083" s="3">
        <v>42387</v>
      </c>
      <c r="B3083">
        <v>26.475000000000001</v>
      </c>
      <c r="C3083">
        <v>24.35</v>
      </c>
      <c r="D3083" s="4">
        <v>8.7268993839835704E-2</v>
      </c>
      <c r="E3083" s="4">
        <v>2.9598308668076199E-2</v>
      </c>
      <c r="F3083">
        <f t="shared" si="351"/>
        <v>17.421799999999998</v>
      </c>
      <c r="G3083">
        <f t="shared" ca="1" si="352"/>
        <v>14.103067597410137</v>
      </c>
      <c r="H3083" s="14">
        <f t="shared" ca="1" si="353"/>
        <v>12.443701396115205</v>
      </c>
      <c r="I3083" s="13">
        <f t="shared" ca="1" si="354"/>
        <v>2.7279090031287541</v>
      </c>
      <c r="J3083" s="13">
        <f t="shared" ca="1" si="355"/>
        <v>0</v>
      </c>
      <c r="K3083" s="7">
        <f t="shared" ca="1" si="356"/>
        <v>0</v>
      </c>
      <c r="L3083" s="13">
        <f t="shared" ca="1" si="357"/>
        <v>0</v>
      </c>
      <c r="M3083" s="7">
        <f t="shared" ca="1" si="358"/>
        <v>0</v>
      </c>
      <c r="P3083" s="15">
        <v>2.5614979324421419</v>
      </c>
      <c r="Q3083" s="11">
        <v>38.450000000000003</v>
      </c>
    </row>
    <row r="3084" spans="1:17" x14ac:dyDescent="0.25">
      <c r="A3084" s="3">
        <v>42388</v>
      </c>
      <c r="B3084">
        <v>24.024999999999999</v>
      </c>
      <c r="C3084">
        <v>23.4</v>
      </c>
      <c r="D3084" s="4">
        <v>-9.2540132200189001E-2</v>
      </c>
      <c r="E3084" s="4">
        <v>-3.9014373716632501E-2</v>
      </c>
      <c r="F3084">
        <f t="shared" si="351"/>
        <v>17.442400000000003</v>
      </c>
      <c r="G3084">
        <f t="shared" ca="1" si="352"/>
        <v>14.098820744172524</v>
      </c>
      <c r="H3084" s="14">
        <f t="shared" ca="1" si="353"/>
        <v>12.427031116258785</v>
      </c>
      <c r="I3084" s="13">
        <f t="shared" ca="1" si="354"/>
        <v>1.9687285679043718</v>
      </c>
      <c r="J3084" s="13">
        <f t="shared" ca="1" si="355"/>
        <v>0</v>
      </c>
      <c r="K3084" s="7">
        <f t="shared" ca="1" si="356"/>
        <v>0</v>
      </c>
      <c r="L3084" s="13">
        <f t="shared" ca="1" si="357"/>
        <v>0</v>
      </c>
      <c r="M3084" s="7">
        <f t="shared" ca="1" si="358"/>
        <v>0</v>
      </c>
      <c r="P3084" s="15">
        <v>2.5665924504417159</v>
      </c>
      <c r="Q3084" s="11">
        <v>20.625</v>
      </c>
    </row>
    <row r="3085" spans="1:17" x14ac:dyDescent="0.25">
      <c r="A3085" s="3">
        <v>42389</v>
      </c>
      <c r="B3085">
        <v>24.725000000000001</v>
      </c>
      <c r="C3085">
        <v>23.925000000000001</v>
      </c>
      <c r="D3085" s="4">
        <v>2.9136316337148999E-2</v>
      </c>
      <c r="E3085" s="4">
        <v>2.2435897435897599E-2</v>
      </c>
      <c r="F3085">
        <f t="shared" si="351"/>
        <v>17.462199999999999</v>
      </c>
      <c r="G3085">
        <f t="shared" ca="1" si="352"/>
        <v>14.09032942715772</v>
      </c>
      <c r="H3085" s="14">
        <f t="shared" ca="1" si="353"/>
        <v>12.404394140736578</v>
      </c>
      <c r="I3085" s="13">
        <f t="shared" ca="1" si="354"/>
        <v>2.1539379531634593</v>
      </c>
      <c r="J3085" s="13">
        <f t="shared" ca="1" si="355"/>
        <v>0</v>
      </c>
      <c r="K3085" s="7">
        <f t="shared" ca="1" si="356"/>
        <v>0</v>
      </c>
      <c r="L3085" s="13">
        <f t="shared" ca="1" si="357"/>
        <v>0</v>
      </c>
      <c r="M3085" s="7">
        <f t="shared" ca="1" si="358"/>
        <v>0</v>
      </c>
      <c r="P3085" s="15">
        <v>2.5760376693118618</v>
      </c>
      <c r="Q3085" s="11">
        <v>22.7</v>
      </c>
    </row>
    <row r="3086" spans="1:17" x14ac:dyDescent="0.25">
      <c r="A3086" s="3">
        <v>42390</v>
      </c>
      <c r="B3086">
        <v>25.074999999999999</v>
      </c>
      <c r="C3086">
        <v>24.074999999999999</v>
      </c>
      <c r="D3086" s="4">
        <v>1.4155712841253699E-2</v>
      </c>
      <c r="E3086" s="4">
        <v>6.2695924764890601E-3</v>
      </c>
      <c r="F3086">
        <f t="shared" si="351"/>
        <v>17.487800000000004</v>
      </c>
      <c r="G3086">
        <f t="shared" ca="1" si="352"/>
        <v>14.082687496719132</v>
      </c>
      <c r="H3086" s="14">
        <f t="shared" ca="1" si="353"/>
        <v>12.380131245078696</v>
      </c>
      <c r="I3086" s="13">
        <f t="shared" ca="1" si="354"/>
        <v>2.228178949356189</v>
      </c>
      <c r="J3086" s="13">
        <f t="shared" ca="1" si="355"/>
        <v>0</v>
      </c>
      <c r="K3086" s="7">
        <f t="shared" ca="1" si="356"/>
        <v>0</v>
      </c>
      <c r="L3086" s="13">
        <f t="shared" ca="1" si="357"/>
        <v>0</v>
      </c>
      <c r="M3086" s="7">
        <f t="shared" ca="1" si="358"/>
        <v>0</v>
      </c>
      <c r="P3086" s="15">
        <v>2.5836336569760419</v>
      </c>
      <c r="Q3086" s="11">
        <v>21.024999999999999</v>
      </c>
    </row>
    <row r="3087" spans="1:17" x14ac:dyDescent="0.25">
      <c r="A3087" s="3">
        <v>42391</v>
      </c>
      <c r="B3087">
        <v>22.725000000000001</v>
      </c>
      <c r="C3087">
        <v>22.175000000000001</v>
      </c>
      <c r="D3087" s="4">
        <v>-9.3718843469591098E-2</v>
      </c>
      <c r="E3087" s="4">
        <v>-7.8920041536863897E-2</v>
      </c>
      <c r="F3087">
        <f t="shared" si="351"/>
        <v>17.502000000000002</v>
      </c>
      <c r="G3087">
        <f t="shared" ca="1" si="352"/>
        <v>14.082509394661283</v>
      </c>
      <c r="H3087" s="14">
        <f t="shared" ca="1" si="353"/>
        <v>12.372764091991924</v>
      </c>
      <c r="I3087" s="13">
        <f t="shared" ca="1" si="354"/>
        <v>1.5274204853335551</v>
      </c>
      <c r="J3087" s="13">
        <f t="shared" ca="1" si="355"/>
        <v>0</v>
      </c>
      <c r="K3087" s="7">
        <f t="shared" ca="1" si="356"/>
        <v>0</v>
      </c>
      <c r="L3087" s="13">
        <f t="shared" ca="1" si="357"/>
        <v>0</v>
      </c>
      <c r="M3087" s="7">
        <f t="shared" ca="1" si="358"/>
        <v>0</v>
      </c>
      <c r="P3087" s="15">
        <v>2.5848435295044627</v>
      </c>
      <c r="Q3087" s="11">
        <v>20.625</v>
      </c>
    </row>
    <row r="3088" spans="1:17" x14ac:dyDescent="0.25">
      <c r="A3088" s="3">
        <v>42394</v>
      </c>
      <c r="B3088">
        <v>24.024999999999999</v>
      </c>
      <c r="C3088">
        <v>23.175000000000001</v>
      </c>
      <c r="D3088" s="4">
        <v>5.7205720572057098E-2</v>
      </c>
      <c r="E3088" s="4">
        <v>4.5095828635851203E-2</v>
      </c>
      <c r="F3088">
        <f t="shared" si="351"/>
        <v>17.519600000000001</v>
      </c>
      <c r="G3088">
        <f t="shared" ca="1" si="352"/>
        <v>14.077975987996394</v>
      </c>
      <c r="H3088" s="14">
        <f t="shared" ca="1" si="353"/>
        <v>12.357163981994592</v>
      </c>
      <c r="I3088" s="13">
        <f t="shared" ca="1" si="354"/>
        <v>1.8902122885331563</v>
      </c>
      <c r="J3088" s="13">
        <f t="shared" ca="1" si="355"/>
        <v>0</v>
      </c>
      <c r="K3088" s="7">
        <f t="shared" ca="1" si="356"/>
        <v>0</v>
      </c>
      <c r="L3088" s="13">
        <f t="shared" ca="1" si="357"/>
        <v>0</v>
      </c>
      <c r="M3088" s="7">
        <f t="shared" ca="1" si="358"/>
        <v>0</v>
      </c>
      <c r="P3088" s="15">
        <v>2.5855808655607775</v>
      </c>
      <c r="Q3088" s="11">
        <v>15.87</v>
      </c>
    </row>
    <row r="3089" spans="1:17" x14ac:dyDescent="0.25">
      <c r="A3089" s="3">
        <v>42395</v>
      </c>
      <c r="B3089">
        <v>22.925000000000001</v>
      </c>
      <c r="C3089">
        <v>22.225000000000001</v>
      </c>
      <c r="D3089" s="4">
        <v>-4.5785639958376603E-2</v>
      </c>
      <c r="E3089" s="4">
        <v>-4.0992448759438999E-2</v>
      </c>
      <c r="F3089">
        <f t="shared" si="351"/>
        <v>17.537000000000003</v>
      </c>
      <c r="G3089">
        <f t="shared" ca="1" si="352"/>
        <v>14.079126231338153</v>
      </c>
      <c r="H3089" s="14">
        <f t="shared" ca="1" si="353"/>
        <v>12.350189347007229</v>
      </c>
      <c r="I3089" s="13">
        <f t="shared" ca="1" si="354"/>
        <v>1.5581829645808851</v>
      </c>
      <c r="J3089" s="13">
        <f t="shared" ca="1" si="355"/>
        <v>0</v>
      </c>
      <c r="K3089" s="7">
        <f t="shared" ca="1" si="356"/>
        <v>0</v>
      </c>
      <c r="L3089" s="13">
        <f t="shared" ca="1" si="357"/>
        <v>0</v>
      </c>
      <c r="M3089" s="7">
        <f t="shared" ca="1" si="358"/>
        <v>0</v>
      </c>
      <c r="P3089" s="15">
        <v>2.609779089772259</v>
      </c>
      <c r="Q3089" s="11">
        <v>23.28</v>
      </c>
    </row>
    <row r="3090" spans="1:17" x14ac:dyDescent="0.25">
      <c r="A3090" s="3">
        <v>42396</v>
      </c>
      <c r="B3090">
        <v>23.774999999999999</v>
      </c>
      <c r="C3090">
        <v>22.925000000000001</v>
      </c>
      <c r="D3090" s="4">
        <v>3.7077426390403498E-2</v>
      </c>
      <c r="E3090" s="4">
        <v>3.1496062992125901E-2</v>
      </c>
      <c r="F3090">
        <f t="shared" si="351"/>
        <v>17.558400000000002</v>
      </c>
      <c r="G3090">
        <f t="shared" ca="1" si="352"/>
        <v>14.078611293770869</v>
      </c>
      <c r="H3090" s="14">
        <f t="shared" ca="1" si="353"/>
        <v>12.338716940656305</v>
      </c>
      <c r="I3090" s="13">
        <f t="shared" ca="1" si="354"/>
        <v>1.7864877798102301</v>
      </c>
      <c r="J3090" s="13">
        <f t="shared" ca="1" si="355"/>
        <v>0</v>
      </c>
      <c r="K3090" s="7">
        <f t="shared" ca="1" si="356"/>
        <v>0</v>
      </c>
      <c r="L3090" s="13">
        <f t="shared" ca="1" si="357"/>
        <v>0</v>
      </c>
      <c r="M3090" s="7">
        <f t="shared" ca="1" si="358"/>
        <v>0</v>
      </c>
      <c r="P3090" s="15">
        <v>2.624777646663409</v>
      </c>
      <c r="Q3090" s="11">
        <v>19.600000000000001</v>
      </c>
    </row>
    <row r="3091" spans="1:17" x14ac:dyDescent="0.25">
      <c r="A3091" s="3">
        <v>42397</v>
      </c>
      <c r="B3091">
        <v>23.274999999999999</v>
      </c>
      <c r="C3091">
        <v>22.475000000000001</v>
      </c>
      <c r="D3091" s="4">
        <v>-2.1030494216614098E-2</v>
      </c>
      <c r="E3091" s="4">
        <v>-1.96292257360959E-2</v>
      </c>
      <c r="F3091">
        <f t="shared" si="351"/>
        <v>17.584</v>
      </c>
      <c r="G3091">
        <f t="shared" ca="1" si="352"/>
        <v>14.085839912182422</v>
      </c>
      <c r="H3091" s="14">
        <f t="shared" ca="1" si="353"/>
        <v>12.336759868273633</v>
      </c>
      <c r="I3091" s="13">
        <f t="shared" ca="1" si="354"/>
        <v>1.626855220211058</v>
      </c>
      <c r="J3091" s="13">
        <f t="shared" ca="1" si="355"/>
        <v>0</v>
      </c>
      <c r="K3091" s="7">
        <f t="shared" ca="1" si="356"/>
        <v>0</v>
      </c>
      <c r="L3091" s="13">
        <f t="shared" ca="1" si="357"/>
        <v>0</v>
      </c>
      <c r="M3091" s="7">
        <f t="shared" ca="1" si="358"/>
        <v>0</v>
      </c>
      <c r="P3091" s="15">
        <v>2.6342325967526232</v>
      </c>
      <c r="Q3091" s="11">
        <v>60.45</v>
      </c>
    </row>
    <row r="3092" spans="1:17" x14ac:dyDescent="0.25">
      <c r="A3092" s="3">
        <v>42398</v>
      </c>
      <c r="B3092">
        <v>21.625</v>
      </c>
      <c r="C3092">
        <v>21.324999999999999</v>
      </c>
      <c r="D3092" s="4">
        <v>-7.0891514500537003E-2</v>
      </c>
      <c r="E3092" s="4">
        <v>-5.1167964404894503E-2</v>
      </c>
      <c r="F3092">
        <f t="shared" si="351"/>
        <v>17.604500000000002</v>
      </c>
      <c r="G3092">
        <f t="shared" ca="1" si="352"/>
        <v>14.097746194840608</v>
      </c>
      <c r="H3092" s="14">
        <f t="shared" ca="1" si="353"/>
        <v>12.344369292260913</v>
      </c>
      <c r="I3092" s="13">
        <f t="shared" ca="1" si="354"/>
        <v>1.1465019283887978</v>
      </c>
      <c r="J3092" s="13">
        <f t="shared" ca="1" si="355"/>
        <v>0</v>
      </c>
      <c r="K3092" s="7">
        <f t="shared" ca="1" si="356"/>
        <v>0</v>
      </c>
      <c r="L3092" s="13">
        <f t="shared" ca="1" si="357"/>
        <v>0</v>
      </c>
      <c r="M3092" s="7">
        <f t="shared" ca="1" si="358"/>
        <v>0</v>
      </c>
      <c r="P3092" s="15">
        <v>2.6429624200139314</v>
      </c>
      <c r="Q3092" s="11">
        <v>31.65</v>
      </c>
    </row>
    <row r="3093" spans="1:17" x14ac:dyDescent="0.25">
      <c r="A3093" s="3">
        <v>42401</v>
      </c>
      <c r="B3093">
        <v>21.524999999999999</v>
      </c>
      <c r="C3093">
        <v>21.225000000000001</v>
      </c>
      <c r="D3093" s="4">
        <v>-4.6242774566475102E-3</v>
      </c>
      <c r="E3093" s="4">
        <v>-4.6893317702226796E-3</v>
      </c>
      <c r="F3093">
        <f t="shared" si="351"/>
        <v>17.624599999999997</v>
      </c>
      <c r="G3093">
        <f t="shared" ca="1" si="352"/>
        <v>14.1098425631347</v>
      </c>
      <c r="H3093" s="14">
        <f t="shared" ca="1" si="353"/>
        <v>12.352463844702051</v>
      </c>
      <c r="I3093" s="13">
        <f t="shared" ca="1" si="354"/>
        <v>1.1097209608520373</v>
      </c>
      <c r="J3093" s="13">
        <f t="shared" ca="1" si="355"/>
        <v>0</v>
      </c>
      <c r="K3093" s="7">
        <f t="shared" ca="1" si="356"/>
        <v>0</v>
      </c>
      <c r="L3093" s="13">
        <f t="shared" ca="1" si="357"/>
        <v>0</v>
      </c>
      <c r="M3093" s="7">
        <f t="shared" ca="1" si="358"/>
        <v>0</v>
      </c>
      <c r="P3093" s="15">
        <v>2.6449912707470897</v>
      </c>
      <c r="Q3093" s="11">
        <v>23.1</v>
      </c>
    </row>
    <row r="3094" spans="1:17" x14ac:dyDescent="0.25">
      <c r="A3094" s="3">
        <v>42402</v>
      </c>
      <c r="B3094">
        <v>23.175000000000001</v>
      </c>
      <c r="C3094">
        <v>22.425000000000001</v>
      </c>
      <c r="D3094" s="4">
        <v>7.6655052264808399E-2</v>
      </c>
      <c r="E3094" s="4">
        <v>5.6537102473498198E-2</v>
      </c>
      <c r="F3094">
        <f t="shared" si="351"/>
        <v>17.644299999999998</v>
      </c>
      <c r="G3094">
        <f t="shared" ca="1" si="352"/>
        <v>14.112332416626675</v>
      </c>
      <c r="H3094" s="14">
        <f t="shared" ca="1" si="353"/>
        <v>12.346348624940013</v>
      </c>
      <c r="I3094" s="13">
        <f t="shared" ca="1" si="354"/>
        <v>1.565897723986958</v>
      </c>
      <c r="J3094" s="13">
        <f t="shared" ca="1" si="355"/>
        <v>0</v>
      </c>
      <c r="K3094" s="7">
        <f t="shared" ca="1" si="356"/>
        <v>0</v>
      </c>
      <c r="L3094" s="13">
        <f t="shared" ca="1" si="357"/>
        <v>0</v>
      </c>
      <c r="M3094" s="7">
        <f t="shared" ca="1" si="358"/>
        <v>0</v>
      </c>
      <c r="P3094" s="15">
        <v>2.6505346430329983</v>
      </c>
      <c r="Q3094" s="11">
        <v>20.574999999999999</v>
      </c>
    </row>
    <row r="3095" spans="1:17" x14ac:dyDescent="0.25">
      <c r="A3095" s="3">
        <v>42403</v>
      </c>
      <c r="B3095">
        <v>22.774999999999999</v>
      </c>
      <c r="C3095">
        <v>22.175000000000001</v>
      </c>
      <c r="D3095" s="4">
        <v>-1.7259978425026998E-2</v>
      </c>
      <c r="E3095" s="4">
        <v>-1.1148272017837199E-2</v>
      </c>
      <c r="F3095">
        <f t="shared" si="351"/>
        <v>17.663899999999995</v>
      </c>
      <c r="G3095">
        <f t="shared" ca="1" si="352"/>
        <v>14.117141720951345</v>
      </c>
      <c r="H3095" s="14">
        <f t="shared" ca="1" si="353"/>
        <v>12.34376258142702</v>
      </c>
      <c r="I3095" s="13">
        <f t="shared" ca="1" si="354"/>
        <v>1.441062400613035</v>
      </c>
      <c r="J3095" s="13">
        <f t="shared" ca="1" si="355"/>
        <v>0</v>
      </c>
      <c r="K3095" s="7">
        <f t="shared" ca="1" si="356"/>
        <v>0</v>
      </c>
      <c r="L3095" s="13">
        <f t="shared" ca="1" si="357"/>
        <v>0</v>
      </c>
      <c r="M3095" s="7">
        <f t="shared" ca="1" si="358"/>
        <v>0</v>
      </c>
      <c r="P3095" s="15">
        <v>2.6522123594753868</v>
      </c>
      <c r="Q3095" s="11">
        <v>19.149999999999999</v>
      </c>
    </row>
    <row r="3096" spans="1:17" x14ac:dyDescent="0.25">
      <c r="A3096" s="3">
        <v>42404</v>
      </c>
      <c r="B3096">
        <v>23.074999999999999</v>
      </c>
      <c r="C3096">
        <v>22.475000000000001</v>
      </c>
      <c r="D3096" s="4">
        <v>1.31723380900111E-2</v>
      </c>
      <c r="E3096" s="4">
        <v>1.35287485907554E-2</v>
      </c>
      <c r="F3096">
        <f t="shared" si="351"/>
        <v>17.685699999999994</v>
      </c>
      <c r="G3096">
        <f t="shared" ca="1" si="352"/>
        <v>14.122536656845464</v>
      </c>
      <c r="H3096" s="14">
        <f t="shared" ca="1" si="353"/>
        <v>12.340954985268198</v>
      </c>
      <c r="I3096" s="13">
        <f t="shared" ca="1" si="354"/>
        <v>1.5125043342045512</v>
      </c>
      <c r="J3096" s="13">
        <f t="shared" ca="1" si="355"/>
        <v>0</v>
      </c>
      <c r="K3096" s="7">
        <f t="shared" ca="1" si="356"/>
        <v>0</v>
      </c>
      <c r="L3096" s="13">
        <f t="shared" ca="1" si="357"/>
        <v>0</v>
      </c>
      <c r="M3096" s="7">
        <f t="shared" ca="1" si="358"/>
        <v>0</v>
      </c>
      <c r="P3096" s="15">
        <v>2.6648339512339776</v>
      </c>
      <c r="Q3096" s="11">
        <v>36.75</v>
      </c>
    </row>
    <row r="3097" spans="1:17" x14ac:dyDescent="0.25">
      <c r="A3097" s="3">
        <v>42405</v>
      </c>
      <c r="B3097">
        <v>24.125</v>
      </c>
      <c r="C3097">
        <v>23.05</v>
      </c>
      <c r="D3097" s="4">
        <v>4.5503791982665298E-2</v>
      </c>
      <c r="E3097" s="4">
        <v>2.5583982202447099E-2</v>
      </c>
      <c r="F3097">
        <f t="shared" si="351"/>
        <v>17.714499999999997</v>
      </c>
      <c r="G3097">
        <f t="shared" ca="1" si="352"/>
        <v>14.12857651364393</v>
      </c>
      <c r="H3097" s="14">
        <f t="shared" ca="1" si="353"/>
        <v>12.335614770465895</v>
      </c>
      <c r="I3097" s="13">
        <f t="shared" ca="1" si="354"/>
        <v>1.7876845460844462</v>
      </c>
      <c r="J3097" s="13">
        <f t="shared" ca="1" si="355"/>
        <v>0</v>
      </c>
      <c r="K3097" s="7">
        <f t="shared" ca="1" si="356"/>
        <v>0</v>
      </c>
      <c r="L3097" s="13">
        <f t="shared" ca="1" si="357"/>
        <v>0</v>
      </c>
      <c r="M3097" s="7">
        <f t="shared" ca="1" si="358"/>
        <v>0</v>
      </c>
      <c r="P3097" s="15">
        <v>2.6693672038621092</v>
      </c>
      <c r="Q3097" s="11">
        <v>58.64</v>
      </c>
    </row>
    <row r="3098" spans="1:17" x14ac:dyDescent="0.25">
      <c r="A3098" s="3">
        <v>42408</v>
      </c>
      <c r="B3098">
        <v>25.425000000000001</v>
      </c>
      <c r="C3098">
        <v>23.975000000000001</v>
      </c>
      <c r="D3098" s="4">
        <v>5.38860103626944E-2</v>
      </c>
      <c r="E3098" s="4">
        <v>4.0130151843817699E-2</v>
      </c>
      <c r="F3098">
        <f t="shared" si="351"/>
        <v>17.748099999999994</v>
      </c>
      <c r="G3098">
        <f t="shared" ca="1" si="352"/>
        <v>14.129588719100056</v>
      </c>
      <c r="H3098" s="14">
        <f t="shared" ca="1" si="353"/>
        <v>12.320333078650087</v>
      </c>
      <c r="I3098" s="13">
        <f t="shared" ca="1" si="354"/>
        <v>2.1215630971007315</v>
      </c>
      <c r="J3098" s="13">
        <f t="shared" ca="1" si="355"/>
        <v>0</v>
      </c>
      <c r="K3098" s="7">
        <f t="shared" ca="1" si="356"/>
        <v>0</v>
      </c>
      <c r="L3098" s="13">
        <f t="shared" ca="1" si="357"/>
        <v>0</v>
      </c>
      <c r="M3098" s="7">
        <f t="shared" ca="1" si="358"/>
        <v>0</v>
      </c>
      <c r="P3098" s="15">
        <v>2.6795794569795923</v>
      </c>
      <c r="Q3098" s="11">
        <v>24.7</v>
      </c>
    </row>
    <row r="3099" spans="1:17" x14ac:dyDescent="0.25">
      <c r="A3099" s="3">
        <v>42409</v>
      </c>
      <c r="B3099">
        <v>26.125</v>
      </c>
      <c r="C3099">
        <v>24.475000000000001</v>
      </c>
      <c r="D3099" s="4">
        <v>2.7531956735496601E-2</v>
      </c>
      <c r="E3099" s="4">
        <v>2.0855057351407701E-2</v>
      </c>
      <c r="F3099">
        <f t="shared" si="351"/>
        <v>17.788099999999996</v>
      </c>
      <c r="G3099">
        <f t="shared" ca="1" si="352"/>
        <v>14.13266898710971</v>
      </c>
      <c r="H3099" s="14">
        <f t="shared" ca="1" si="353"/>
        <v>12.304953480664567</v>
      </c>
      <c r="I3099" s="13">
        <f t="shared" ca="1" si="354"/>
        <v>2.2806886439933551</v>
      </c>
      <c r="J3099" s="13">
        <f t="shared" ca="1" si="355"/>
        <v>0</v>
      </c>
      <c r="K3099" s="7">
        <f t="shared" ca="1" si="356"/>
        <v>0</v>
      </c>
      <c r="L3099" s="13">
        <f t="shared" ca="1" si="357"/>
        <v>0</v>
      </c>
      <c r="M3099" s="7">
        <f t="shared" ca="1" si="358"/>
        <v>0</v>
      </c>
      <c r="P3099" s="15">
        <v>2.6850384466262471</v>
      </c>
      <c r="Q3099" s="11">
        <v>15.9</v>
      </c>
    </row>
    <row r="3100" spans="1:17" x14ac:dyDescent="0.25">
      <c r="A3100" s="3">
        <v>42410</v>
      </c>
      <c r="B3100">
        <v>26.274999999999999</v>
      </c>
      <c r="C3100">
        <v>24.625</v>
      </c>
      <c r="D3100" s="4">
        <v>5.7416267942582699E-3</v>
      </c>
      <c r="E3100" s="4">
        <v>6.12870275791622E-3</v>
      </c>
      <c r="F3100">
        <f t="shared" si="351"/>
        <v>17.827499999999993</v>
      </c>
      <c r="G3100">
        <f t="shared" ca="1" si="352"/>
        <v>14.134086775081858</v>
      </c>
      <c r="H3100" s="14">
        <f t="shared" ca="1" si="353"/>
        <v>12.287380162622791</v>
      </c>
      <c r="I3100" s="13">
        <f t="shared" ca="1" si="354"/>
        <v>2.2871797672157967</v>
      </c>
      <c r="J3100" s="13">
        <f t="shared" ca="1" si="355"/>
        <v>0</v>
      </c>
      <c r="K3100" s="7">
        <f t="shared" ca="1" si="356"/>
        <v>0</v>
      </c>
      <c r="L3100" s="13">
        <f t="shared" ca="1" si="357"/>
        <v>0</v>
      </c>
      <c r="M3100" s="7">
        <f t="shared" ca="1" si="358"/>
        <v>0</v>
      </c>
      <c r="P3100" s="15">
        <v>2.6914452964680824</v>
      </c>
      <c r="Q3100" s="11">
        <v>17.18</v>
      </c>
    </row>
    <row r="3101" spans="1:17" x14ac:dyDescent="0.25">
      <c r="A3101" s="3">
        <v>42411</v>
      </c>
      <c r="B3101">
        <v>28.125</v>
      </c>
      <c r="C3101">
        <v>25.774999999999999</v>
      </c>
      <c r="D3101" s="4">
        <v>7.0409134157944905E-2</v>
      </c>
      <c r="E3101" s="4">
        <v>4.6700507614213099E-2</v>
      </c>
      <c r="F3101">
        <f t="shared" si="351"/>
        <v>17.875899999999991</v>
      </c>
      <c r="G3101">
        <f t="shared" ca="1" si="352"/>
        <v>14.127551471647758</v>
      </c>
      <c r="H3101" s="14">
        <f t="shared" ca="1" si="353"/>
        <v>12.25337720747164</v>
      </c>
      <c r="I3101" s="13">
        <f t="shared" ca="1" si="354"/>
        <v>2.7342974972782192</v>
      </c>
      <c r="J3101" s="13">
        <f t="shared" ca="1" si="355"/>
        <v>0</v>
      </c>
      <c r="K3101" s="7">
        <f t="shared" ca="1" si="356"/>
        <v>0</v>
      </c>
      <c r="L3101" s="13">
        <f t="shared" ca="1" si="357"/>
        <v>0</v>
      </c>
      <c r="M3101" s="7">
        <f t="shared" ca="1" si="358"/>
        <v>0</v>
      </c>
      <c r="P3101" s="15">
        <v>2.7068853707279357</v>
      </c>
      <c r="Q3101" s="11">
        <v>30.66</v>
      </c>
    </row>
    <row r="3102" spans="1:17" x14ac:dyDescent="0.25">
      <c r="A3102" s="3">
        <v>42412</v>
      </c>
      <c r="B3102">
        <v>26.875</v>
      </c>
      <c r="C3102">
        <v>25.125</v>
      </c>
      <c r="D3102" s="4">
        <v>-4.4444444444444398E-2</v>
      </c>
      <c r="E3102" s="4">
        <v>-2.5218234723569301E-2</v>
      </c>
      <c r="F3102">
        <f t="shared" si="351"/>
        <v>17.920099999999987</v>
      </c>
      <c r="G3102">
        <f t="shared" ca="1" si="352"/>
        <v>14.131264626168027</v>
      </c>
      <c r="H3102" s="14">
        <f t="shared" ca="1" si="353"/>
        <v>12.236846939252047</v>
      </c>
      <c r="I3102" s="13">
        <f t="shared" ca="1" si="354"/>
        <v>2.3634967256292239</v>
      </c>
      <c r="J3102" s="13">
        <f t="shared" ca="1" si="355"/>
        <v>0</v>
      </c>
      <c r="K3102" s="7">
        <f t="shared" ca="1" si="356"/>
        <v>0</v>
      </c>
      <c r="L3102" s="13">
        <f t="shared" ca="1" si="357"/>
        <v>0</v>
      </c>
      <c r="M3102" s="7">
        <f t="shared" ca="1" si="358"/>
        <v>0</v>
      </c>
      <c r="P3102" s="15">
        <v>2.7203230811773897</v>
      </c>
      <c r="Q3102" s="11">
        <v>35.1</v>
      </c>
    </row>
    <row r="3103" spans="1:17" x14ac:dyDescent="0.25">
      <c r="A3103" s="3">
        <v>42415</v>
      </c>
      <c r="B3103">
        <v>26.875</v>
      </c>
      <c r="C3103">
        <v>25.125</v>
      </c>
      <c r="D3103" s="4">
        <v>6.9651741293532202E-2</v>
      </c>
      <c r="E3103" s="4">
        <v>1.1066398390342101E-2</v>
      </c>
      <c r="F3103">
        <f t="shared" si="351"/>
        <v>17.96629999999999</v>
      </c>
      <c r="G3103">
        <f t="shared" ca="1" si="352"/>
        <v>14.139165065091063</v>
      </c>
      <c r="H3103" s="14">
        <f t="shared" ca="1" si="353"/>
        <v>12.225597597636598</v>
      </c>
      <c r="I3103" s="13">
        <f t="shared" ca="1" si="354"/>
        <v>2.3277726423335547</v>
      </c>
      <c r="J3103" s="13">
        <f t="shared" ca="1" si="355"/>
        <v>0</v>
      </c>
      <c r="K3103" s="7">
        <f t="shared" ca="1" si="356"/>
        <v>0</v>
      </c>
      <c r="L3103" s="13">
        <f t="shared" ca="1" si="357"/>
        <v>0</v>
      </c>
      <c r="M3103" s="7">
        <f t="shared" ca="1" si="358"/>
        <v>0</v>
      </c>
      <c r="P3103" s="15">
        <v>2.7219305663028326</v>
      </c>
      <c r="Q3103" s="11">
        <v>32.15</v>
      </c>
    </row>
    <row r="3104" spans="1:17" x14ac:dyDescent="0.25">
      <c r="A3104" s="3">
        <v>42416</v>
      </c>
      <c r="B3104">
        <v>23.824999999999999</v>
      </c>
      <c r="C3104">
        <v>23.875</v>
      </c>
      <c r="D3104" s="4">
        <v>-0.113488372093023</v>
      </c>
      <c r="E3104" s="4">
        <v>-4.9751243781094502E-2</v>
      </c>
      <c r="F3104">
        <f t="shared" si="351"/>
        <v>17.998499999999989</v>
      </c>
      <c r="G3104">
        <f t="shared" ca="1" si="352"/>
        <v>14.156102929159918</v>
      </c>
      <c r="H3104" s="14">
        <f t="shared" ca="1" si="353"/>
        <v>12.234904393739884</v>
      </c>
      <c r="I3104" s="13">
        <f t="shared" ca="1" si="354"/>
        <v>1.5163711330662011</v>
      </c>
      <c r="J3104" s="13">
        <f t="shared" ca="1" si="355"/>
        <v>0</v>
      </c>
      <c r="K3104" s="7">
        <f t="shared" ca="1" si="356"/>
        <v>0</v>
      </c>
      <c r="L3104" s="13">
        <f t="shared" ca="1" si="357"/>
        <v>0</v>
      </c>
      <c r="M3104" s="7">
        <f t="shared" ca="1" si="358"/>
        <v>0</v>
      </c>
      <c r="P3104" s="15">
        <v>2.7249121198223398</v>
      </c>
      <c r="Q3104" s="11">
        <v>31.65</v>
      </c>
    </row>
    <row r="3105" spans="1:17" x14ac:dyDescent="0.25">
      <c r="A3105" s="3">
        <v>42417</v>
      </c>
      <c r="B3105">
        <v>22.925000000000001</v>
      </c>
      <c r="C3105">
        <v>23.074999999999999</v>
      </c>
      <c r="D3105" s="4">
        <v>-3.7775445960125803E-2</v>
      </c>
      <c r="E3105" s="4">
        <v>-3.3507853403141399E-2</v>
      </c>
      <c r="F3105">
        <f t="shared" si="351"/>
        <v>18.02729999999999</v>
      </c>
      <c r="G3105">
        <f t="shared" ca="1" si="352"/>
        <v>14.1750808720167</v>
      </c>
      <c r="H3105" s="14">
        <f t="shared" ca="1" si="353"/>
        <v>12.248971308025055</v>
      </c>
      <c r="I3105" s="13">
        <f t="shared" ca="1" si="354"/>
        <v>1.2713970408438449</v>
      </c>
      <c r="J3105" s="13">
        <f t="shared" ca="1" si="355"/>
        <v>0</v>
      </c>
      <c r="K3105" s="7">
        <f t="shared" ca="1" si="356"/>
        <v>0</v>
      </c>
      <c r="L3105" s="13">
        <f t="shared" ca="1" si="357"/>
        <v>0</v>
      </c>
      <c r="M3105" s="7">
        <f t="shared" ca="1" si="358"/>
        <v>0</v>
      </c>
      <c r="P3105" s="15">
        <v>2.7251398569840282</v>
      </c>
      <c r="Q3105" s="11">
        <v>35.75</v>
      </c>
    </row>
    <row r="3106" spans="1:17" x14ac:dyDescent="0.25">
      <c r="A3106" s="3">
        <v>42418</v>
      </c>
      <c r="B3106">
        <v>22.774999999999999</v>
      </c>
      <c r="C3106">
        <v>23.175000000000001</v>
      </c>
      <c r="D3106" s="4">
        <v>-6.5430752453654603E-3</v>
      </c>
      <c r="E3106" s="4">
        <v>4.3336944745395699E-3</v>
      </c>
      <c r="F3106">
        <f t="shared" si="351"/>
        <v>18.057099999999988</v>
      </c>
      <c r="G3106">
        <f t="shared" ca="1" si="352"/>
        <v>14.197092604929301</v>
      </c>
      <c r="H3106" s="14">
        <f t="shared" ca="1" si="353"/>
        <v>12.267088907393958</v>
      </c>
      <c r="I3106" s="13">
        <f t="shared" ca="1" si="354"/>
        <v>1.2222515443946744</v>
      </c>
      <c r="J3106" s="13">
        <f t="shared" ca="1" si="355"/>
        <v>0</v>
      </c>
      <c r="K3106" s="7">
        <f t="shared" ca="1" si="356"/>
        <v>0</v>
      </c>
      <c r="L3106" s="13">
        <f t="shared" ca="1" si="357"/>
        <v>0</v>
      </c>
      <c r="M3106" s="7">
        <f t="shared" ca="1" si="358"/>
        <v>0</v>
      </c>
      <c r="P3106" s="15">
        <v>2.7279090031287541</v>
      </c>
      <c r="Q3106" s="11">
        <v>26.475000000000001</v>
      </c>
    </row>
    <row r="3107" spans="1:17" x14ac:dyDescent="0.25">
      <c r="A3107" s="3">
        <v>42419</v>
      </c>
      <c r="B3107">
        <v>22.375</v>
      </c>
      <c r="C3107">
        <v>22.75</v>
      </c>
      <c r="D3107" s="4">
        <v>-1.7563117453347901E-2</v>
      </c>
      <c r="E3107" s="4">
        <v>-1.8338727076591201E-2</v>
      </c>
      <c r="F3107">
        <f t="shared" si="351"/>
        <v>18.081699999999991</v>
      </c>
      <c r="G3107">
        <f t="shared" ca="1" si="352"/>
        <v>14.213857887141671</v>
      </c>
      <c r="H3107" s="14">
        <f t="shared" ca="1" si="353"/>
        <v>12.279936830712511</v>
      </c>
      <c r="I3107" s="13">
        <f t="shared" ca="1" si="354"/>
        <v>1.1099987731472518</v>
      </c>
      <c r="J3107" s="13">
        <f t="shared" ca="1" si="355"/>
        <v>0</v>
      </c>
      <c r="K3107" s="7">
        <f t="shared" ca="1" si="356"/>
        <v>0</v>
      </c>
      <c r="L3107" s="13">
        <f t="shared" ca="1" si="357"/>
        <v>0</v>
      </c>
      <c r="M3107" s="7">
        <f t="shared" ca="1" si="358"/>
        <v>0</v>
      </c>
      <c r="P3107" s="15">
        <v>2.7308418849266314</v>
      </c>
      <c r="Q3107" s="11">
        <v>50.2</v>
      </c>
    </row>
    <row r="3108" spans="1:17" x14ac:dyDescent="0.25">
      <c r="A3108" s="3">
        <v>42422</v>
      </c>
      <c r="B3108">
        <v>21.024999999999999</v>
      </c>
      <c r="C3108">
        <v>21.625</v>
      </c>
      <c r="D3108" s="4">
        <v>-6.0335195530726297E-2</v>
      </c>
      <c r="E3108" s="4">
        <v>-4.9450549450549497E-2</v>
      </c>
      <c r="F3108">
        <f t="shared" si="351"/>
        <v>18.102499999999988</v>
      </c>
      <c r="G3108">
        <f t="shared" ca="1" si="352"/>
        <v>14.232868073059079</v>
      </c>
      <c r="H3108" s="14">
        <f t="shared" ca="1" si="353"/>
        <v>12.298052109588625</v>
      </c>
      <c r="I3108" s="13">
        <f t="shared" ca="1" si="354"/>
        <v>0.75523978899728494</v>
      </c>
      <c r="J3108" s="13">
        <f t="shared" ca="1" si="355"/>
        <v>0</v>
      </c>
      <c r="K3108" s="7">
        <f t="shared" ca="1" si="356"/>
        <v>0</v>
      </c>
      <c r="L3108" s="13">
        <f t="shared" ca="1" si="357"/>
        <v>0</v>
      </c>
      <c r="M3108" s="7">
        <f t="shared" ca="1" si="358"/>
        <v>0</v>
      </c>
      <c r="P3108" s="15">
        <v>2.7342974972782192</v>
      </c>
      <c r="Q3108" s="11">
        <v>28.125</v>
      </c>
    </row>
    <row r="3109" spans="1:17" x14ac:dyDescent="0.25">
      <c r="A3109" s="3">
        <v>42423</v>
      </c>
      <c r="B3109">
        <v>22.175000000000001</v>
      </c>
      <c r="C3109">
        <v>22.524999999999999</v>
      </c>
      <c r="D3109" s="4">
        <v>5.4696789536266402E-2</v>
      </c>
      <c r="E3109" s="4">
        <v>4.1618497109826597E-2</v>
      </c>
      <c r="F3109">
        <f t="shared" si="351"/>
        <v>18.123499999999989</v>
      </c>
      <c r="G3109">
        <f t="shared" ca="1" si="352"/>
        <v>14.246077499162556</v>
      </c>
      <c r="H3109" s="14">
        <f t="shared" ca="1" si="353"/>
        <v>12.30736624874384</v>
      </c>
      <c r="I3109" s="13">
        <f t="shared" ca="1" si="354"/>
        <v>1.0448951588651949</v>
      </c>
      <c r="J3109" s="13">
        <f t="shared" ca="1" si="355"/>
        <v>0</v>
      </c>
      <c r="K3109" s="7">
        <f t="shared" ca="1" si="356"/>
        <v>0</v>
      </c>
      <c r="L3109" s="13">
        <f t="shared" ca="1" si="357"/>
        <v>0</v>
      </c>
      <c r="M3109" s="7">
        <f t="shared" ca="1" si="358"/>
        <v>0</v>
      </c>
      <c r="P3109" s="15">
        <v>2.7370311765668536</v>
      </c>
      <c r="Q3109" s="11">
        <v>24.16</v>
      </c>
    </row>
    <row r="3110" spans="1:17" x14ac:dyDescent="0.25">
      <c r="A3110" s="3">
        <v>42424</v>
      </c>
      <c r="B3110">
        <v>21.774999999999999</v>
      </c>
      <c r="C3110">
        <v>22.125</v>
      </c>
      <c r="D3110" s="4">
        <v>-1.80383314543405E-2</v>
      </c>
      <c r="E3110" s="4">
        <v>-1.7758046614872298E-2</v>
      </c>
      <c r="F3110">
        <f t="shared" si="351"/>
        <v>18.14169999999999</v>
      </c>
      <c r="G3110">
        <f t="shared" ca="1" si="352"/>
        <v>14.257864446066183</v>
      </c>
      <c r="H3110" s="14">
        <f t="shared" ca="1" si="353"/>
        <v>12.315946669099281</v>
      </c>
      <c r="I3110" s="13">
        <f t="shared" ca="1" si="354"/>
        <v>0.9354927492540106</v>
      </c>
      <c r="J3110" s="13">
        <f t="shared" ca="1" si="355"/>
        <v>0</v>
      </c>
      <c r="K3110" s="7">
        <f t="shared" ca="1" si="356"/>
        <v>0</v>
      </c>
      <c r="L3110" s="13">
        <f t="shared" ca="1" si="357"/>
        <v>0</v>
      </c>
      <c r="M3110" s="7">
        <f t="shared" ca="1" si="358"/>
        <v>0</v>
      </c>
      <c r="P3110" s="15">
        <v>2.7462559010434417</v>
      </c>
      <c r="Q3110" s="11">
        <v>35.450000000000003</v>
      </c>
    </row>
    <row r="3111" spans="1:17" x14ac:dyDescent="0.25">
      <c r="A3111" s="3">
        <v>42425</v>
      </c>
      <c r="B3111">
        <v>20.824999999999999</v>
      </c>
      <c r="C3111">
        <v>21.425000000000001</v>
      </c>
      <c r="D3111" s="4">
        <v>-4.3628013777267403E-2</v>
      </c>
      <c r="E3111" s="4">
        <v>-3.1638418079096099E-2</v>
      </c>
      <c r="F3111">
        <f t="shared" si="351"/>
        <v>18.16149999999999</v>
      </c>
      <c r="G3111">
        <f t="shared" ca="1" si="352"/>
        <v>14.276653123995692</v>
      </c>
      <c r="H3111" s="14">
        <f t="shared" ca="1" si="353"/>
        <v>12.334229685993542</v>
      </c>
      <c r="I3111" s="13">
        <f t="shared" ca="1" si="354"/>
        <v>0.68561260842782901</v>
      </c>
      <c r="J3111" s="13">
        <f t="shared" ca="1" si="355"/>
        <v>0</v>
      </c>
      <c r="K3111" s="7">
        <f t="shared" ca="1" si="356"/>
        <v>0</v>
      </c>
      <c r="L3111" s="13">
        <f t="shared" ca="1" si="357"/>
        <v>0</v>
      </c>
      <c r="M3111" s="7">
        <f t="shared" ca="1" si="358"/>
        <v>0</v>
      </c>
      <c r="P3111" s="15">
        <v>2.7504240843470704</v>
      </c>
      <c r="Q3111" s="11">
        <v>15.71</v>
      </c>
    </row>
    <row r="3112" spans="1:17" x14ac:dyDescent="0.25">
      <c r="A3112" s="3">
        <v>42426</v>
      </c>
      <c r="B3112">
        <v>21.475000000000001</v>
      </c>
      <c r="C3112">
        <v>21.824999999999999</v>
      </c>
      <c r="D3112" s="4">
        <v>3.1212484993997602E-2</v>
      </c>
      <c r="E3112" s="4">
        <v>1.8669778296382701E-2</v>
      </c>
      <c r="F3112">
        <f t="shared" si="351"/>
        <v>18.181699999999992</v>
      </c>
      <c r="G3112">
        <f t="shared" ca="1" si="352"/>
        <v>14.292807791414091</v>
      </c>
      <c r="H3112" s="14">
        <f t="shared" ca="1" si="353"/>
        <v>12.348361687121139</v>
      </c>
      <c r="I3112" s="13">
        <f t="shared" ca="1" si="354"/>
        <v>0.84684784852844641</v>
      </c>
      <c r="J3112" s="13">
        <f t="shared" ca="1" si="355"/>
        <v>0</v>
      </c>
      <c r="K3112" s="7">
        <f t="shared" ca="1" si="356"/>
        <v>0</v>
      </c>
      <c r="L3112" s="13">
        <f t="shared" ca="1" si="357"/>
        <v>0</v>
      </c>
      <c r="M3112" s="7">
        <f t="shared" ca="1" si="358"/>
        <v>0</v>
      </c>
      <c r="P3112" s="15">
        <v>2.7613156443899252</v>
      </c>
      <c r="Q3112" s="11">
        <v>24.45</v>
      </c>
    </row>
    <row r="3113" spans="1:17" x14ac:dyDescent="0.25">
      <c r="A3113" s="3">
        <v>42429</v>
      </c>
      <c r="B3113">
        <v>21.774999999999999</v>
      </c>
      <c r="C3113">
        <v>22.175000000000001</v>
      </c>
      <c r="D3113" s="4">
        <v>1.39697322467984E-2</v>
      </c>
      <c r="E3113" s="4">
        <v>1.6036655211913099E-2</v>
      </c>
      <c r="F3113">
        <f t="shared" si="351"/>
        <v>18.198899999999991</v>
      </c>
      <c r="G3113">
        <f t="shared" ca="1" si="352"/>
        <v>14.303667492177102</v>
      </c>
      <c r="H3113" s="14">
        <f t="shared" ca="1" si="353"/>
        <v>12.356051238265657</v>
      </c>
      <c r="I3113" s="13">
        <f t="shared" ca="1" si="354"/>
        <v>0.91807099905282652</v>
      </c>
      <c r="J3113" s="13">
        <f t="shared" ca="1" si="355"/>
        <v>0</v>
      </c>
      <c r="K3113" s="7">
        <f t="shared" ca="1" si="356"/>
        <v>0</v>
      </c>
      <c r="L3113" s="13">
        <f t="shared" ca="1" si="357"/>
        <v>0</v>
      </c>
      <c r="M3113" s="7">
        <f t="shared" ca="1" si="358"/>
        <v>0</v>
      </c>
      <c r="P3113" s="15">
        <v>2.7722906546426258</v>
      </c>
      <c r="Q3113" s="11">
        <v>24.625</v>
      </c>
    </row>
    <row r="3114" spans="1:17" x14ac:dyDescent="0.25">
      <c r="A3114" s="3">
        <v>42430</v>
      </c>
      <c r="B3114">
        <v>19.425000000000001</v>
      </c>
      <c r="C3114">
        <v>20.324999999999999</v>
      </c>
      <c r="D3114" s="4">
        <v>-0.107921928817451</v>
      </c>
      <c r="E3114" s="4">
        <v>-8.3427282976324693E-2</v>
      </c>
      <c r="F3114">
        <f t="shared" si="351"/>
        <v>18.207099999999993</v>
      </c>
      <c r="G3114">
        <f t="shared" ca="1" si="352"/>
        <v>14.311452802164933</v>
      </c>
      <c r="H3114" s="14">
        <f t="shared" ca="1" si="353"/>
        <v>12.363629203247404</v>
      </c>
      <c r="I3114" s="13">
        <f t="shared" ca="1" si="354"/>
        <v>0.31263097969365261</v>
      </c>
      <c r="J3114" s="13">
        <f t="shared" ca="1" si="355"/>
        <v>0</v>
      </c>
      <c r="K3114" s="7">
        <f t="shared" ca="1" si="356"/>
        <v>0</v>
      </c>
      <c r="L3114" s="13">
        <f t="shared" ca="1" si="357"/>
        <v>0</v>
      </c>
      <c r="M3114" s="7">
        <f t="shared" ca="1" si="358"/>
        <v>0</v>
      </c>
      <c r="P3114" s="15">
        <v>2.7739735177100049</v>
      </c>
      <c r="Q3114" s="11">
        <v>19.2</v>
      </c>
    </row>
    <row r="3115" spans="1:17" x14ac:dyDescent="0.25">
      <c r="A3115" s="3">
        <v>42431</v>
      </c>
      <c r="B3115">
        <v>19.274999999999999</v>
      </c>
      <c r="C3115">
        <v>20.274999999999999</v>
      </c>
      <c r="D3115" s="4">
        <v>-7.7220077220078202E-3</v>
      </c>
      <c r="E3115" s="4">
        <v>-2.4600246002460802E-3</v>
      </c>
      <c r="F3115">
        <f t="shared" si="351"/>
        <v>18.218099999999996</v>
      </c>
      <c r="G3115">
        <f t="shared" ca="1" si="352"/>
        <v>14.323335579653106</v>
      </c>
      <c r="H3115" s="14">
        <f t="shared" ca="1" si="353"/>
        <v>12.375953369479662</v>
      </c>
      <c r="I3115" s="13">
        <f t="shared" ca="1" si="354"/>
        <v>0.27136429471281576</v>
      </c>
      <c r="J3115" s="13">
        <f t="shared" ca="1" si="355"/>
        <v>0</v>
      </c>
      <c r="K3115" s="7">
        <f t="shared" ca="1" si="356"/>
        <v>0</v>
      </c>
      <c r="L3115" s="13">
        <f t="shared" ca="1" si="357"/>
        <v>0</v>
      </c>
      <c r="M3115" s="7">
        <f t="shared" ca="1" si="358"/>
        <v>0</v>
      </c>
      <c r="P3115" s="15">
        <v>2.7740965881017456</v>
      </c>
      <c r="Q3115" s="11">
        <v>26.475000000000001</v>
      </c>
    </row>
    <row r="3116" spans="1:17" x14ac:dyDescent="0.25">
      <c r="A3116" s="3">
        <v>42432</v>
      </c>
      <c r="B3116">
        <v>18.324999999999999</v>
      </c>
      <c r="C3116">
        <v>19.524999999999999</v>
      </c>
      <c r="D3116" s="4">
        <v>-4.9286640726329399E-2</v>
      </c>
      <c r="E3116" s="4">
        <v>-3.69913686806412E-2</v>
      </c>
      <c r="F3116">
        <f t="shared" si="351"/>
        <v>18.225299999999994</v>
      </c>
      <c r="G3116">
        <f t="shared" ca="1" si="352"/>
        <v>14.332008666179707</v>
      </c>
      <c r="H3116" s="14">
        <f t="shared" ca="1" si="353"/>
        <v>12.385362999269564</v>
      </c>
      <c r="I3116" s="13">
        <f t="shared" ca="1" si="354"/>
        <v>2.5608152961462349E-2</v>
      </c>
      <c r="J3116" s="13">
        <f t="shared" ca="1" si="355"/>
        <v>0</v>
      </c>
      <c r="K3116" s="7">
        <f t="shared" ca="1" si="356"/>
        <v>0</v>
      </c>
      <c r="L3116" s="13">
        <f t="shared" ca="1" si="357"/>
        <v>0</v>
      </c>
      <c r="M3116" s="7">
        <f t="shared" ca="1" si="358"/>
        <v>0</v>
      </c>
      <c r="P3116" s="15">
        <v>2.7777695732013616</v>
      </c>
      <c r="Q3116" s="11">
        <v>56.25</v>
      </c>
    </row>
    <row r="3117" spans="1:17" x14ac:dyDescent="0.25">
      <c r="A3117" s="3">
        <v>42433</v>
      </c>
      <c r="B3117">
        <v>18.925000000000001</v>
      </c>
      <c r="C3117">
        <v>20.024999999999999</v>
      </c>
      <c r="D3117" s="4">
        <v>3.2742155525238702E-2</v>
      </c>
      <c r="E3117" s="4">
        <v>2.5608194622279E-2</v>
      </c>
      <c r="F3117">
        <f t="shared" si="351"/>
        <v>18.236299999999996</v>
      </c>
      <c r="G3117">
        <f t="shared" ca="1" si="352"/>
        <v>14.344932655479564</v>
      </c>
      <c r="H3117" s="14">
        <f t="shared" ca="1" si="353"/>
        <v>12.399248983219348</v>
      </c>
      <c r="I3117" s="13">
        <f t="shared" ca="1" si="354"/>
        <v>0.17698149237177169</v>
      </c>
      <c r="J3117" s="13">
        <f t="shared" ca="1" si="355"/>
        <v>0</v>
      </c>
      <c r="K3117" s="7">
        <f t="shared" ca="1" si="356"/>
        <v>0</v>
      </c>
      <c r="L3117" s="13">
        <f t="shared" ca="1" si="357"/>
        <v>0</v>
      </c>
      <c r="M3117" s="7">
        <f t="shared" ca="1" si="358"/>
        <v>0</v>
      </c>
      <c r="P3117" s="15">
        <v>2.8036859338967064</v>
      </c>
      <c r="Q3117" s="11">
        <v>33.549999999999997</v>
      </c>
    </row>
    <row r="3118" spans="1:17" x14ac:dyDescent="0.25">
      <c r="A3118" s="3">
        <v>42436</v>
      </c>
      <c r="B3118">
        <v>18.574999999999999</v>
      </c>
      <c r="C3118">
        <v>19.824999999999999</v>
      </c>
      <c r="D3118" s="4">
        <v>-1.84940554821665E-2</v>
      </c>
      <c r="E3118" s="4">
        <v>-9.9875156054930504E-3</v>
      </c>
      <c r="F3118">
        <f t="shared" si="351"/>
        <v>18.246299999999991</v>
      </c>
      <c r="G3118">
        <f t="shared" ca="1" si="352"/>
        <v>14.357288067644919</v>
      </c>
      <c r="H3118" s="14">
        <f t="shared" ca="1" si="353"/>
        <v>12.412782101467386</v>
      </c>
      <c r="I3118" s="13">
        <f t="shared" ca="1" si="354"/>
        <v>8.4520182945532249E-2</v>
      </c>
      <c r="J3118" s="13">
        <f t="shared" ca="1" si="355"/>
        <v>0</v>
      </c>
      <c r="K3118" s="7">
        <f t="shared" ca="1" si="356"/>
        <v>0</v>
      </c>
      <c r="L3118" s="13">
        <f t="shared" ca="1" si="357"/>
        <v>0</v>
      </c>
      <c r="M3118" s="7">
        <f t="shared" ca="1" si="358"/>
        <v>0</v>
      </c>
      <c r="P3118" s="15">
        <v>2.8050680742883984</v>
      </c>
      <c r="Q3118" s="11">
        <v>20.100000000000001</v>
      </c>
    </row>
    <row r="3119" spans="1:17" x14ac:dyDescent="0.25">
      <c r="A3119" s="3">
        <v>42437</v>
      </c>
      <c r="B3119">
        <v>19.625</v>
      </c>
      <c r="C3119">
        <v>20.675000000000001</v>
      </c>
      <c r="D3119" s="4">
        <v>5.6527590847913901E-2</v>
      </c>
      <c r="E3119" s="4">
        <v>4.2875157629256103E-2</v>
      </c>
      <c r="F3119">
        <f t="shared" si="351"/>
        <v>18.261299999999991</v>
      </c>
      <c r="G3119">
        <f t="shared" ca="1" si="352"/>
        <v>14.374231720435029</v>
      </c>
      <c r="H3119" s="14">
        <f t="shared" ca="1" si="353"/>
        <v>12.430697580652547</v>
      </c>
      <c r="I3119" s="13">
        <f t="shared" ca="1" si="354"/>
        <v>0.35082995767510228</v>
      </c>
      <c r="J3119" s="13">
        <f t="shared" ca="1" si="355"/>
        <v>0</v>
      </c>
      <c r="K3119" s="7">
        <f t="shared" ca="1" si="356"/>
        <v>0</v>
      </c>
      <c r="L3119" s="13">
        <f t="shared" ca="1" si="357"/>
        <v>0</v>
      </c>
      <c r="M3119" s="7">
        <f t="shared" ca="1" si="358"/>
        <v>0</v>
      </c>
      <c r="P3119" s="15">
        <v>2.8203279859068777</v>
      </c>
      <c r="Q3119" s="11">
        <v>57.29</v>
      </c>
    </row>
    <row r="3120" spans="1:17" x14ac:dyDescent="0.25">
      <c r="A3120" s="3">
        <v>42438</v>
      </c>
      <c r="B3120">
        <v>19.074999999999999</v>
      </c>
      <c r="C3120">
        <v>20.125</v>
      </c>
      <c r="D3120" s="4">
        <v>-2.8025477707006401E-2</v>
      </c>
      <c r="E3120" s="4">
        <v>-2.6602176541716999E-2</v>
      </c>
      <c r="F3120">
        <f t="shared" si="351"/>
        <v>18.271299999999993</v>
      </c>
      <c r="G3120">
        <f t="shared" ca="1" si="352"/>
        <v>14.385367189206658</v>
      </c>
      <c r="H3120" s="14">
        <f t="shared" ca="1" si="353"/>
        <v>12.442400783809992</v>
      </c>
      <c r="I3120" s="13">
        <f t="shared" ca="1" si="354"/>
        <v>0.20682292750088146</v>
      </c>
      <c r="J3120" s="13">
        <f t="shared" ca="1" si="355"/>
        <v>0</v>
      </c>
      <c r="K3120" s="7">
        <f t="shared" ca="1" si="356"/>
        <v>0</v>
      </c>
      <c r="L3120" s="13">
        <f t="shared" ca="1" si="357"/>
        <v>0</v>
      </c>
      <c r="M3120" s="7">
        <f t="shared" ca="1" si="358"/>
        <v>0</v>
      </c>
      <c r="P3120" s="15">
        <v>2.8266513483437588</v>
      </c>
      <c r="Q3120" s="11">
        <v>43.8</v>
      </c>
    </row>
    <row r="3121" spans="1:17" x14ac:dyDescent="0.25">
      <c r="A3121" s="3">
        <v>42439</v>
      </c>
      <c r="B3121">
        <v>18.95</v>
      </c>
      <c r="C3121">
        <v>19.925000000000001</v>
      </c>
      <c r="D3121" s="4">
        <v>-6.5530799475753696E-3</v>
      </c>
      <c r="E3121" s="4">
        <v>-9.9378881987577401E-3</v>
      </c>
      <c r="F3121">
        <f t="shared" si="351"/>
        <v>18.281199999999991</v>
      </c>
      <c r="G3121">
        <f t="shared" ca="1" si="352"/>
        <v>14.39670369288369</v>
      </c>
      <c r="H3121" s="14">
        <f t="shared" ca="1" si="353"/>
        <v>12.45445553932554</v>
      </c>
      <c r="I3121" s="13">
        <f t="shared" ca="1" si="354"/>
        <v>0.17217161431580794</v>
      </c>
      <c r="J3121" s="13">
        <f t="shared" ca="1" si="355"/>
        <v>0</v>
      </c>
      <c r="K3121" s="7">
        <f t="shared" ca="1" si="356"/>
        <v>0</v>
      </c>
      <c r="L3121" s="13">
        <f t="shared" ca="1" si="357"/>
        <v>0</v>
      </c>
      <c r="M3121" s="7">
        <f t="shared" ca="1" si="358"/>
        <v>0</v>
      </c>
      <c r="P3121" s="15">
        <v>2.838960741049708</v>
      </c>
      <c r="Q3121" s="11">
        <v>17.55</v>
      </c>
    </row>
    <row r="3122" spans="1:17" x14ac:dyDescent="0.25">
      <c r="A3122" s="3">
        <v>42440</v>
      </c>
      <c r="B3122">
        <v>17.625</v>
      </c>
      <c r="C3122">
        <v>19.100000000000001</v>
      </c>
      <c r="D3122" s="4">
        <v>-6.9920844327176698E-2</v>
      </c>
      <c r="E3122" s="4">
        <v>-4.1405269761606002E-2</v>
      </c>
      <c r="F3122">
        <f t="shared" si="351"/>
        <v>18.286799999999989</v>
      </c>
      <c r="G3122">
        <f t="shared" ca="1" si="352"/>
        <v>14.404263360121334</v>
      </c>
      <c r="H3122" s="14">
        <f t="shared" ca="1" si="353"/>
        <v>12.462995040182008</v>
      </c>
      <c r="I3122" s="13">
        <f t="shared" ca="1" si="354"/>
        <v>-0.17045557103117845</v>
      </c>
      <c r="J3122" s="13">
        <f t="shared" ca="1" si="355"/>
        <v>0</v>
      </c>
      <c r="K3122" s="7">
        <f t="shared" ca="1" si="356"/>
        <v>0</v>
      </c>
      <c r="L3122" s="13">
        <f t="shared" ca="1" si="357"/>
        <v>0</v>
      </c>
      <c r="M3122" s="7">
        <f t="shared" ca="1" si="358"/>
        <v>0</v>
      </c>
      <c r="P3122" s="15">
        <v>2.8422788079836065</v>
      </c>
      <c r="Q3122" s="11">
        <v>25.83</v>
      </c>
    </row>
    <row r="3123" spans="1:17" x14ac:dyDescent="0.25">
      <c r="A3123" s="3">
        <v>42443</v>
      </c>
      <c r="B3123">
        <v>18.824999999999999</v>
      </c>
      <c r="C3123">
        <v>19.45</v>
      </c>
      <c r="D3123" s="4">
        <v>-1.43979057591624E-2</v>
      </c>
      <c r="E3123" s="4">
        <v>-1.51898734177216E-2</v>
      </c>
      <c r="F3123">
        <f t="shared" si="351"/>
        <v>18.298999999999989</v>
      </c>
      <c r="G3123">
        <f t="shared" ca="1" si="352"/>
        <v>14.419584580120308</v>
      </c>
      <c r="H3123" s="14">
        <f t="shared" ca="1" si="353"/>
        <v>12.479876870180469</v>
      </c>
      <c r="I3123" s="13">
        <f t="shared" ca="1" si="354"/>
        <v>0.13558743858793143</v>
      </c>
      <c r="J3123" s="13">
        <f t="shared" ca="1" si="355"/>
        <v>0</v>
      </c>
      <c r="K3123" s="7">
        <f t="shared" ca="1" si="356"/>
        <v>0</v>
      </c>
      <c r="L3123" s="13">
        <f t="shared" ca="1" si="357"/>
        <v>0</v>
      </c>
      <c r="M3123" s="7">
        <f t="shared" ca="1" si="358"/>
        <v>0</v>
      </c>
      <c r="P3123" s="15">
        <v>2.8488685427717777</v>
      </c>
      <c r="Q3123" s="11">
        <v>37.5</v>
      </c>
    </row>
    <row r="3124" spans="1:17" x14ac:dyDescent="0.25">
      <c r="A3124" s="3">
        <v>42444</v>
      </c>
      <c r="B3124">
        <v>19.074999999999999</v>
      </c>
      <c r="C3124">
        <v>19.774999999999999</v>
      </c>
      <c r="D3124" s="4">
        <v>1.32802124833997E-2</v>
      </c>
      <c r="E3124" s="4">
        <v>1.6709511568123302E-2</v>
      </c>
      <c r="F3124">
        <f t="shared" si="351"/>
        <v>18.310199999999991</v>
      </c>
      <c r="G3124">
        <f t="shared" ca="1" si="352"/>
        <v>14.432602682072275</v>
      </c>
      <c r="H3124" s="14">
        <f t="shared" ca="1" si="353"/>
        <v>12.493804023108417</v>
      </c>
      <c r="I3124" s="13">
        <f t="shared" ca="1" si="354"/>
        <v>0.19723553976686165</v>
      </c>
      <c r="J3124" s="13">
        <f t="shared" ca="1" si="355"/>
        <v>0</v>
      </c>
      <c r="K3124" s="7">
        <f t="shared" ca="1" si="356"/>
        <v>0</v>
      </c>
      <c r="L3124" s="13">
        <f t="shared" ca="1" si="357"/>
        <v>0</v>
      </c>
      <c r="M3124" s="7">
        <f t="shared" ca="1" si="358"/>
        <v>0</v>
      </c>
      <c r="P3124" s="15">
        <v>2.8604642194540864</v>
      </c>
      <c r="Q3124" s="11">
        <v>38.6</v>
      </c>
    </row>
    <row r="3125" spans="1:17" x14ac:dyDescent="0.25">
      <c r="A3125" s="3">
        <v>42445</v>
      </c>
      <c r="B3125">
        <v>18.274999999999999</v>
      </c>
      <c r="C3125">
        <v>19.175000000000001</v>
      </c>
      <c r="D3125" s="4">
        <v>-4.19397116644823E-2</v>
      </c>
      <c r="E3125" s="4">
        <v>-3.03413400758532E-2</v>
      </c>
      <c r="F3125">
        <f t="shared" si="351"/>
        <v>18.319199999999988</v>
      </c>
      <c r="G3125">
        <f t="shared" ca="1" si="352"/>
        <v>14.444306922765428</v>
      </c>
      <c r="H3125" s="14">
        <f t="shared" ca="1" si="353"/>
        <v>12.506860384148149</v>
      </c>
      <c r="I3125" s="13">
        <f t="shared" ca="1" si="354"/>
        <v>-1.1406766359482129E-2</v>
      </c>
      <c r="J3125" s="13">
        <f t="shared" ca="1" si="355"/>
        <v>0</v>
      </c>
      <c r="K3125" s="7">
        <f t="shared" ca="1" si="356"/>
        <v>0</v>
      </c>
      <c r="L3125" s="13">
        <f t="shared" ca="1" si="357"/>
        <v>0</v>
      </c>
      <c r="M3125" s="7">
        <f t="shared" ca="1" si="358"/>
        <v>0</v>
      </c>
      <c r="P3125" s="15">
        <v>2.8607509271703724</v>
      </c>
      <c r="Q3125" s="11">
        <v>17.37</v>
      </c>
    </row>
    <row r="3126" spans="1:17" x14ac:dyDescent="0.25">
      <c r="A3126" s="3">
        <v>42446</v>
      </c>
      <c r="B3126">
        <v>17.774999999999999</v>
      </c>
      <c r="C3126">
        <v>18.824999999999999</v>
      </c>
      <c r="D3126" s="4">
        <v>-2.7359781121751098E-2</v>
      </c>
      <c r="E3126" s="4">
        <v>-1.8252933507170801E-2</v>
      </c>
      <c r="F3126">
        <f t="shared" si="351"/>
        <v>18.327799999999989</v>
      </c>
      <c r="G3126">
        <f t="shared" ca="1" si="352"/>
        <v>14.456511821628316</v>
      </c>
      <c r="H3126" s="14">
        <f t="shared" ca="1" si="353"/>
        <v>12.520867732442479</v>
      </c>
      <c r="I3126" s="13">
        <f t="shared" ca="1" si="354"/>
        <v>-0.14279484619316235</v>
      </c>
      <c r="J3126" s="13">
        <f t="shared" ca="1" si="355"/>
        <v>0</v>
      </c>
      <c r="K3126" s="7">
        <f t="shared" ca="1" si="356"/>
        <v>0</v>
      </c>
      <c r="L3126" s="13">
        <f t="shared" ca="1" si="357"/>
        <v>0</v>
      </c>
      <c r="M3126" s="7">
        <f t="shared" ca="1" si="358"/>
        <v>0</v>
      </c>
      <c r="P3126" s="15">
        <v>2.888747553504647</v>
      </c>
      <c r="Q3126" s="11">
        <v>32.5</v>
      </c>
    </row>
    <row r="3127" spans="1:17" x14ac:dyDescent="0.25">
      <c r="A3127" s="3">
        <v>42447</v>
      </c>
      <c r="B3127">
        <v>17.725000000000001</v>
      </c>
      <c r="C3127">
        <v>18.875</v>
      </c>
      <c r="D3127" s="4">
        <v>-2.8129395218001699E-3</v>
      </c>
      <c r="E3127" s="4">
        <v>2.6560424966799402E-3</v>
      </c>
      <c r="F3127">
        <f t="shared" si="351"/>
        <v>18.336199999999991</v>
      </c>
      <c r="G3127">
        <f t="shared" ca="1" si="352"/>
        <v>14.4685088851357</v>
      </c>
      <c r="H3127" s="14">
        <f t="shared" ca="1" si="353"/>
        <v>12.534663327703555</v>
      </c>
      <c r="I3127" s="13">
        <f t="shared" ca="1" si="354"/>
        <v>-0.15802709726509151</v>
      </c>
      <c r="J3127" s="13">
        <f t="shared" ca="1" si="355"/>
        <v>0</v>
      </c>
      <c r="K3127" s="7">
        <f t="shared" ca="1" si="356"/>
        <v>0</v>
      </c>
      <c r="L3127" s="13">
        <f t="shared" ca="1" si="357"/>
        <v>0</v>
      </c>
      <c r="M3127" s="7">
        <f t="shared" ca="1" si="358"/>
        <v>0</v>
      </c>
      <c r="P3127" s="15">
        <v>2.9066781534255517</v>
      </c>
      <c r="Q3127" s="11">
        <v>35.75</v>
      </c>
    </row>
    <row r="3128" spans="1:17" x14ac:dyDescent="0.25">
      <c r="A3128" s="3">
        <v>42450</v>
      </c>
      <c r="B3128">
        <v>16.975000000000001</v>
      </c>
      <c r="C3128">
        <v>18.375</v>
      </c>
      <c r="D3128" s="4">
        <v>-4.2313117066290602E-2</v>
      </c>
      <c r="E3128" s="4">
        <v>-2.6490066225165601E-2</v>
      </c>
      <c r="F3128">
        <f t="shared" si="351"/>
        <v>18.342999999999989</v>
      </c>
      <c r="G3128">
        <f t="shared" ca="1" si="352"/>
        <v>14.47920445675495</v>
      </c>
      <c r="H3128" s="14">
        <f t="shared" ca="1" si="353"/>
        <v>12.547306685132428</v>
      </c>
      <c r="I3128" s="13">
        <f t="shared" ca="1" si="354"/>
        <v>-0.35405600133051085</v>
      </c>
      <c r="J3128" s="13">
        <f t="shared" ca="1" si="355"/>
        <v>0</v>
      </c>
      <c r="K3128" s="7">
        <f t="shared" ca="1" si="356"/>
        <v>0</v>
      </c>
      <c r="L3128" s="13">
        <f t="shared" ca="1" si="357"/>
        <v>0</v>
      </c>
      <c r="M3128" s="7">
        <f t="shared" ca="1" si="358"/>
        <v>0</v>
      </c>
      <c r="P3128" s="15">
        <v>2.9225283452692254</v>
      </c>
      <c r="Q3128" s="11">
        <v>35.75</v>
      </c>
    </row>
    <row r="3129" spans="1:17" x14ac:dyDescent="0.25">
      <c r="A3129" s="3">
        <v>42451</v>
      </c>
      <c r="B3129">
        <v>16.824999999999999</v>
      </c>
      <c r="C3129">
        <v>18.375</v>
      </c>
      <c r="D3129" s="4">
        <v>-8.8365243004419093E-3</v>
      </c>
      <c r="E3129" s="4">
        <v>0</v>
      </c>
      <c r="F3129">
        <f t="shared" si="351"/>
        <v>18.349199999999989</v>
      </c>
      <c r="G3129">
        <f t="shared" ca="1" si="352"/>
        <v>14.489090628492475</v>
      </c>
      <c r="H3129" s="14">
        <f t="shared" ca="1" si="353"/>
        <v>12.559035942738719</v>
      </c>
      <c r="I3129" s="13">
        <f t="shared" ca="1" si="354"/>
        <v>-0.39485927814649824</v>
      </c>
      <c r="J3129" s="13">
        <f t="shared" ca="1" si="355"/>
        <v>0</v>
      </c>
      <c r="K3129" s="7">
        <f t="shared" ca="1" si="356"/>
        <v>0</v>
      </c>
      <c r="L3129" s="13">
        <f t="shared" ca="1" si="357"/>
        <v>0</v>
      </c>
      <c r="M3129" s="7">
        <f t="shared" ca="1" si="358"/>
        <v>0</v>
      </c>
      <c r="P3129" s="15">
        <v>2.9362034546741111</v>
      </c>
      <c r="Q3129" s="11">
        <v>15.84</v>
      </c>
    </row>
    <row r="3130" spans="1:17" x14ac:dyDescent="0.25">
      <c r="A3130" s="3">
        <v>42452</v>
      </c>
      <c r="B3130">
        <v>17.725000000000001</v>
      </c>
      <c r="C3130">
        <v>19.225000000000001</v>
      </c>
      <c r="D3130" s="4">
        <v>5.3491827637444297E-2</v>
      </c>
      <c r="E3130" s="4">
        <v>4.6258503401360701E-2</v>
      </c>
      <c r="F3130">
        <f t="shared" si="351"/>
        <v>18.360799999999987</v>
      </c>
      <c r="G3130">
        <f t="shared" ca="1" si="352"/>
        <v>14.506946297535361</v>
      </c>
      <c r="H3130" s="14">
        <f t="shared" ca="1" si="353"/>
        <v>12.580019446303046</v>
      </c>
      <c r="I3130" s="13">
        <f t="shared" ca="1" si="354"/>
        <v>-0.16497772076645695</v>
      </c>
      <c r="J3130" s="13">
        <f t="shared" ca="1" si="355"/>
        <v>0</v>
      </c>
      <c r="K3130" s="7">
        <f t="shared" ca="1" si="356"/>
        <v>0</v>
      </c>
      <c r="L3130" s="13">
        <f t="shared" ca="1" si="357"/>
        <v>0</v>
      </c>
      <c r="M3130" s="7">
        <f t="shared" ca="1" si="358"/>
        <v>0</v>
      </c>
      <c r="P3130" s="15">
        <v>2.9397481475964544</v>
      </c>
      <c r="Q3130" s="11">
        <v>16.32</v>
      </c>
    </row>
    <row r="3131" spans="1:17" x14ac:dyDescent="0.25">
      <c r="A3131" s="3">
        <v>42453</v>
      </c>
      <c r="B3131">
        <v>17.375</v>
      </c>
      <c r="C3131">
        <v>19.074999999999999</v>
      </c>
      <c r="D3131" s="4">
        <v>-1.9746121297602299E-2</v>
      </c>
      <c r="E3131" s="4">
        <v>-7.8023407022107501E-3</v>
      </c>
      <c r="F3131">
        <f t="shared" si="351"/>
        <v>18.373999999999992</v>
      </c>
      <c r="G3131">
        <f t="shared" ca="1" si="352"/>
        <v>14.52920754786423</v>
      </c>
      <c r="H3131" s="14">
        <f t="shared" ca="1" si="353"/>
        <v>12.60681132179635</v>
      </c>
      <c r="I3131" s="13">
        <f t="shared" ca="1" si="354"/>
        <v>-0.25983197075957964</v>
      </c>
      <c r="J3131" s="13">
        <f t="shared" ca="1" si="355"/>
        <v>0</v>
      </c>
      <c r="K3131" s="7">
        <f t="shared" ca="1" si="356"/>
        <v>0</v>
      </c>
      <c r="L3131" s="13">
        <f t="shared" ca="1" si="357"/>
        <v>0</v>
      </c>
      <c r="M3131" s="7">
        <f t="shared" ca="1" si="358"/>
        <v>0</v>
      </c>
      <c r="P3131" s="15">
        <v>2.9651602576676335</v>
      </c>
      <c r="Q3131" s="11">
        <v>23.85</v>
      </c>
    </row>
    <row r="3132" spans="1:17" x14ac:dyDescent="0.25">
      <c r="A3132" s="3">
        <v>42454</v>
      </c>
      <c r="B3132">
        <v>17.375</v>
      </c>
      <c r="C3132">
        <v>19.074999999999999</v>
      </c>
      <c r="D3132" s="4">
        <v>0</v>
      </c>
      <c r="E3132" s="4">
        <v>0</v>
      </c>
      <c r="F3132">
        <f t="shared" ref="F3132:F3195" si="359">AVERAGE(B2883:B3132)</f>
        <v>18.38979999999999</v>
      </c>
      <c r="G3132">
        <f t="shared" ref="G3132:G3195" ca="1" si="360">F3132-_xlfn.STDEV.P(OFFSET(B3132,0,0,-250,1))</f>
        <v>14.557281120724888</v>
      </c>
      <c r="H3132" s="14">
        <f t="shared" ref="H3132:H3195" ca="1" si="361">F3132-1.5*_xlfn.STDEV.P(OFFSET(B3132,0,0,-250,1))</f>
        <v>12.641021681087334</v>
      </c>
      <c r="I3132" s="13">
        <f t="shared" ref="I3132:I3195" ca="1" si="362">(B3132-F3132)/_xlfn.STDEV.P(OFFSET(B3132,0,0,-250,1))</f>
        <v>-0.26478669302522345</v>
      </c>
      <c r="J3132" s="13">
        <f t="shared" ca="1" si="355"/>
        <v>0</v>
      </c>
      <c r="K3132" s="7">
        <f t="shared" ca="1" si="356"/>
        <v>0</v>
      </c>
      <c r="L3132" s="13">
        <f t="shared" ca="1" si="357"/>
        <v>0</v>
      </c>
      <c r="M3132" s="7">
        <f t="shared" ca="1" si="358"/>
        <v>0</v>
      </c>
      <c r="P3132" s="15">
        <v>2.9778191744114846</v>
      </c>
      <c r="Q3132" s="11">
        <v>40.799999999999997</v>
      </c>
    </row>
    <row r="3133" spans="1:17" x14ac:dyDescent="0.25">
      <c r="A3133" s="3">
        <v>42457</v>
      </c>
      <c r="B3133">
        <v>17.125</v>
      </c>
      <c r="C3133">
        <v>18.774999999999999</v>
      </c>
      <c r="D3133" s="4">
        <v>-1.4388489208633099E-2</v>
      </c>
      <c r="E3133" s="4">
        <v>-1.5727391874180902E-2</v>
      </c>
      <c r="F3133">
        <f t="shared" si="359"/>
        <v>18.393999999999991</v>
      </c>
      <c r="G3133">
        <f t="shared" ca="1" si="360"/>
        <v>14.563445340423906</v>
      </c>
      <c r="H3133" s="14">
        <f t="shared" ca="1" si="361"/>
        <v>12.648168010635864</v>
      </c>
      <c r="I3133" s="13">
        <f t="shared" ca="1" si="362"/>
        <v>-0.331283616284548</v>
      </c>
      <c r="J3133" s="13">
        <f t="shared" ref="J3133:J3196" ca="1" si="363">IF(AND(J3132=0,I3132&lt;-1),1,IF(AND(J3132=1,I3132&gt;-0.5),0,J3132))</f>
        <v>0</v>
      </c>
      <c r="K3133" s="7">
        <f t="shared" ref="K3133:K3196" ca="1" si="364">J3133*D3133</f>
        <v>0</v>
      </c>
      <c r="L3133" s="13">
        <f t="shared" ref="L3133:L3196" ca="1" si="365">IF(AND(L3132=0,I3132&lt;-1.5),1,IF(AND(L3132=1,I3132&gt;0.5),0,L3132))</f>
        <v>0</v>
      </c>
      <c r="M3133" s="7">
        <f t="shared" ref="M3133:M3196" ca="1" si="366">L3133*D3133</f>
        <v>0</v>
      </c>
      <c r="P3133" s="15">
        <v>2.9813532514910546</v>
      </c>
      <c r="Q3133" s="11">
        <v>34.6</v>
      </c>
    </row>
    <row r="3134" spans="1:17" x14ac:dyDescent="0.25">
      <c r="A3134" s="3">
        <v>42458</v>
      </c>
      <c r="B3134">
        <v>16.074999999999999</v>
      </c>
      <c r="C3134">
        <v>17.824999999999999</v>
      </c>
      <c r="D3134" s="4">
        <v>-6.13138686131387E-2</v>
      </c>
      <c r="E3134" s="4">
        <v>-5.0599201065246298E-2</v>
      </c>
      <c r="F3134">
        <f t="shared" si="359"/>
        <v>18.395799999999991</v>
      </c>
      <c r="G3134">
        <f t="shared" ca="1" si="360"/>
        <v>14.566441390519783</v>
      </c>
      <c r="H3134" s="14">
        <f t="shared" ca="1" si="361"/>
        <v>12.651762085779678</v>
      </c>
      <c r="I3134" s="13">
        <f t="shared" ca="1" si="362"/>
        <v>-0.60605449545897028</v>
      </c>
      <c r="J3134" s="13">
        <f t="shared" ca="1" si="363"/>
        <v>0</v>
      </c>
      <c r="K3134" s="7">
        <f t="shared" ca="1" si="364"/>
        <v>0</v>
      </c>
      <c r="L3134" s="13">
        <f t="shared" ca="1" si="365"/>
        <v>0</v>
      </c>
      <c r="M3134" s="7">
        <f t="shared" ca="1" si="366"/>
        <v>0</v>
      </c>
      <c r="P3134" s="15">
        <v>2.9834913334333848</v>
      </c>
      <c r="Q3134" s="11">
        <v>56.87</v>
      </c>
    </row>
    <row r="3135" spans="1:17" x14ac:dyDescent="0.25">
      <c r="A3135" s="3">
        <v>42459</v>
      </c>
      <c r="B3135">
        <v>15.85</v>
      </c>
      <c r="C3135">
        <v>17.475000000000001</v>
      </c>
      <c r="D3135" s="4">
        <v>-1.39968895800933E-2</v>
      </c>
      <c r="E3135" s="4">
        <v>-1.9635343618513199E-2</v>
      </c>
      <c r="F3135">
        <f t="shared" si="359"/>
        <v>18.397899999999996</v>
      </c>
      <c r="G3135">
        <f t="shared" ca="1" si="360"/>
        <v>14.570082333234771</v>
      </c>
      <c r="H3135" s="14">
        <f t="shared" ca="1" si="361"/>
        <v>12.656173499852159</v>
      </c>
      <c r="I3135" s="13">
        <f t="shared" ca="1" si="362"/>
        <v>-0.66562731608717174</v>
      </c>
      <c r="J3135" s="13">
        <f t="shared" ca="1" si="363"/>
        <v>0</v>
      </c>
      <c r="K3135" s="7">
        <f t="shared" ca="1" si="364"/>
        <v>0</v>
      </c>
      <c r="L3135" s="13">
        <f t="shared" ca="1" si="365"/>
        <v>0</v>
      </c>
      <c r="M3135" s="7">
        <f t="shared" ca="1" si="366"/>
        <v>0</v>
      </c>
      <c r="P3135" s="15">
        <v>2.9949076313191001</v>
      </c>
      <c r="Q3135" s="11">
        <v>17.72</v>
      </c>
    </row>
    <row r="3136" spans="1:17" x14ac:dyDescent="0.25">
      <c r="A3136" s="3">
        <v>42460</v>
      </c>
      <c r="B3136">
        <v>15.925000000000001</v>
      </c>
      <c r="C3136">
        <v>17.625</v>
      </c>
      <c r="D3136" s="4">
        <v>4.7318611987381401E-3</v>
      </c>
      <c r="E3136" s="4">
        <v>8.5836909871244201E-3</v>
      </c>
      <c r="F3136">
        <f t="shared" si="359"/>
        <v>18.4011</v>
      </c>
      <c r="G3136">
        <f t="shared" ca="1" si="360"/>
        <v>14.57568612827319</v>
      </c>
      <c r="H3136" s="14">
        <f t="shared" ca="1" si="361"/>
        <v>12.662979192409784</v>
      </c>
      <c r="I3136" s="13">
        <f t="shared" ca="1" si="362"/>
        <v>-0.64727636878732697</v>
      </c>
      <c r="J3136" s="13">
        <f t="shared" ca="1" si="363"/>
        <v>0</v>
      </c>
      <c r="K3136" s="7">
        <f t="shared" ca="1" si="364"/>
        <v>0</v>
      </c>
      <c r="L3136" s="13">
        <f t="shared" ca="1" si="365"/>
        <v>0</v>
      </c>
      <c r="M3136" s="7">
        <f t="shared" ca="1" si="366"/>
        <v>0</v>
      </c>
      <c r="P3136" s="15">
        <v>2.996419950203828</v>
      </c>
      <c r="Q3136" s="11">
        <v>26.72</v>
      </c>
    </row>
    <row r="3137" spans="1:17" x14ac:dyDescent="0.25">
      <c r="A3137" s="3">
        <v>42461</v>
      </c>
      <c r="B3137">
        <v>15.425000000000001</v>
      </c>
      <c r="C3137">
        <v>17.175000000000001</v>
      </c>
      <c r="D3137" s="4">
        <v>-3.1397174254317102E-2</v>
      </c>
      <c r="E3137" s="4">
        <v>-2.5531914893616899E-2</v>
      </c>
      <c r="F3137">
        <f t="shared" si="359"/>
        <v>18.400099999999998</v>
      </c>
      <c r="G3137">
        <f t="shared" ca="1" si="360"/>
        <v>14.573941026564643</v>
      </c>
      <c r="H3137" s="14">
        <f t="shared" ca="1" si="361"/>
        <v>12.660861539846966</v>
      </c>
      <c r="I3137" s="13">
        <f t="shared" ca="1" si="362"/>
        <v>-0.77756831868613507</v>
      </c>
      <c r="J3137" s="13">
        <f t="shared" ca="1" si="363"/>
        <v>0</v>
      </c>
      <c r="K3137" s="7">
        <f t="shared" ca="1" si="364"/>
        <v>0</v>
      </c>
      <c r="L3137" s="13">
        <f t="shared" ca="1" si="365"/>
        <v>0</v>
      </c>
      <c r="M3137" s="7">
        <f t="shared" ca="1" si="366"/>
        <v>0</v>
      </c>
      <c r="P3137" s="15">
        <v>3.0165151484772954</v>
      </c>
      <c r="Q3137" s="11">
        <v>35.950000000000003</v>
      </c>
    </row>
    <row r="3138" spans="1:17" x14ac:dyDescent="0.25">
      <c r="A3138" s="3">
        <v>42464</v>
      </c>
      <c r="B3138">
        <v>15.925000000000001</v>
      </c>
      <c r="C3138">
        <v>17.625</v>
      </c>
      <c r="D3138" s="4">
        <v>3.2414910858995102E-2</v>
      </c>
      <c r="E3138" s="4">
        <v>2.62008733624455E-2</v>
      </c>
      <c r="F3138">
        <f t="shared" si="359"/>
        <v>18.403100000000002</v>
      </c>
      <c r="G3138">
        <f t="shared" ca="1" si="360"/>
        <v>14.579177551780145</v>
      </c>
      <c r="H3138" s="14">
        <f t="shared" ca="1" si="361"/>
        <v>12.667216327670216</v>
      </c>
      <c r="I3138" s="13">
        <f t="shared" ca="1" si="362"/>
        <v>-0.64805184559996143</v>
      </c>
      <c r="J3138" s="13">
        <f t="shared" ca="1" si="363"/>
        <v>0</v>
      </c>
      <c r="K3138" s="7">
        <f t="shared" ca="1" si="364"/>
        <v>0</v>
      </c>
      <c r="L3138" s="13">
        <f t="shared" ca="1" si="365"/>
        <v>0</v>
      </c>
      <c r="M3138" s="7">
        <f t="shared" ca="1" si="366"/>
        <v>0</v>
      </c>
      <c r="P3138" s="15">
        <v>3.0267579928770552</v>
      </c>
      <c r="Q3138" s="11">
        <v>21.475000000000001</v>
      </c>
    </row>
    <row r="3139" spans="1:17" x14ac:dyDescent="0.25">
      <c r="A3139" s="3">
        <v>42465</v>
      </c>
      <c r="B3139">
        <v>16.774999999999999</v>
      </c>
      <c r="C3139">
        <v>18.425000000000001</v>
      </c>
      <c r="D3139" s="4">
        <v>5.3375196232339002E-2</v>
      </c>
      <c r="E3139" s="4">
        <v>4.5390070921985902E-2</v>
      </c>
      <c r="F3139">
        <f t="shared" si="359"/>
        <v>18.409700000000001</v>
      </c>
      <c r="G3139">
        <f t="shared" ca="1" si="360"/>
        <v>14.590019593212055</v>
      </c>
      <c r="H3139" s="14">
        <f t="shared" ca="1" si="361"/>
        <v>12.680179389818083</v>
      </c>
      <c r="I3139" s="13">
        <f t="shared" ca="1" si="362"/>
        <v>-0.42796774229984802</v>
      </c>
      <c r="J3139" s="13">
        <f t="shared" ca="1" si="363"/>
        <v>0</v>
      </c>
      <c r="K3139" s="7">
        <f t="shared" ca="1" si="364"/>
        <v>0</v>
      </c>
      <c r="L3139" s="13">
        <f t="shared" ca="1" si="365"/>
        <v>0</v>
      </c>
      <c r="M3139" s="7">
        <f t="shared" ca="1" si="366"/>
        <v>0</v>
      </c>
      <c r="P3139" s="15">
        <v>3.0332787822209593</v>
      </c>
      <c r="Q3139" s="11">
        <v>51.96</v>
      </c>
    </row>
    <row r="3140" spans="1:17" x14ac:dyDescent="0.25">
      <c r="A3140" s="3">
        <v>42466</v>
      </c>
      <c r="B3140">
        <v>15.625</v>
      </c>
      <c r="C3140">
        <v>17.425000000000001</v>
      </c>
      <c r="D3140" s="4">
        <v>-6.8554396423248801E-2</v>
      </c>
      <c r="E3140" s="4">
        <v>-5.4274084124830403E-2</v>
      </c>
      <c r="F3140">
        <f t="shared" si="359"/>
        <v>18.412500000000001</v>
      </c>
      <c r="G3140">
        <f t="shared" ca="1" si="360"/>
        <v>14.595119189810923</v>
      </c>
      <c r="H3140" s="14">
        <f t="shared" ca="1" si="361"/>
        <v>12.686428784716384</v>
      </c>
      <c r="I3140" s="13">
        <f t="shared" ca="1" si="362"/>
        <v>-0.73021271353379447</v>
      </c>
      <c r="J3140" s="13">
        <f t="shared" ca="1" si="363"/>
        <v>0</v>
      </c>
      <c r="K3140" s="7">
        <f t="shared" ca="1" si="364"/>
        <v>0</v>
      </c>
      <c r="L3140" s="13">
        <f t="shared" ca="1" si="365"/>
        <v>0</v>
      </c>
      <c r="M3140" s="7">
        <f t="shared" ca="1" si="366"/>
        <v>0</v>
      </c>
      <c r="P3140" s="15">
        <v>3.0514480524617715</v>
      </c>
      <c r="Q3140" s="11">
        <v>18.07</v>
      </c>
    </row>
    <row r="3141" spans="1:17" x14ac:dyDescent="0.25">
      <c r="A3141" s="3">
        <v>42467</v>
      </c>
      <c r="B3141">
        <v>17.274999999999999</v>
      </c>
      <c r="C3141">
        <v>18.875</v>
      </c>
      <c r="D3141" s="4">
        <v>0.1056</v>
      </c>
      <c r="E3141" s="4">
        <v>8.3213773314203807E-2</v>
      </c>
      <c r="F3141">
        <f t="shared" si="359"/>
        <v>18.422699999999995</v>
      </c>
      <c r="G3141">
        <f t="shared" ca="1" si="360"/>
        <v>14.611784465643465</v>
      </c>
      <c r="H3141" s="14">
        <f t="shared" ca="1" si="361"/>
        <v>12.706326698465201</v>
      </c>
      <c r="I3141" s="13">
        <f t="shared" ca="1" si="362"/>
        <v>-0.30116122744079266</v>
      </c>
      <c r="J3141" s="13">
        <f t="shared" ca="1" si="363"/>
        <v>0</v>
      </c>
      <c r="K3141" s="7">
        <f t="shared" ca="1" si="364"/>
        <v>0</v>
      </c>
      <c r="L3141" s="13">
        <f t="shared" ca="1" si="365"/>
        <v>0</v>
      </c>
      <c r="M3141" s="7">
        <f t="shared" ca="1" si="366"/>
        <v>0</v>
      </c>
      <c r="P3141" s="15">
        <v>3.0670958265985977</v>
      </c>
      <c r="Q3141" s="11">
        <v>39.450000000000003</v>
      </c>
    </row>
    <row r="3142" spans="1:17" x14ac:dyDescent="0.25">
      <c r="A3142" s="3">
        <v>42468</v>
      </c>
      <c r="B3142">
        <v>16.675000000000001</v>
      </c>
      <c r="C3142">
        <v>18.524999999999999</v>
      </c>
      <c r="D3142" s="4">
        <v>-3.4732272069464401E-2</v>
      </c>
      <c r="E3142" s="4">
        <v>-1.8543046357615899E-2</v>
      </c>
      <c r="F3142">
        <f t="shared" si="359"/>
        <v>18.430899999999998</v>
      </c>
      <c r="G3142">
        <f t="shared" ca="1" si="360"/>
        <v>14.625964036018491</v>
      </c>
      <c r="H3142" s="14">
        <f t="shared" ca="1" si="361"/>
        <v>12.723496054027738</v>
      </c>
      <c r="I3142" s="13">
        <f t="shared" ca="1" si="362"/>
        <v>-0.4614795141421022</v>
      </c>
      <c r="J3142" s="13">
        <f t="shared" ca="1" si="363"/>
        <v>0</v>
      </c>
      <c r="K3142" s="7">
        <f t="shared" ca="1" si="364"/>
        <v>0</v>
      </c>
      <c r="L3142" s="13">
        <f t="shared" ca="1" si="365"/>
        <v>0</v>
      </c>
      <c r="M3142" s="7">
        <f t="shared" ca="1" si="366"/>
        <v>0</v>
      </c>
      <c r="P3142" s="15">
        <v>3.0732589677063156</v>
      </c>
      <c r="Q3142" s="11">
        <v>20.16</v>
      </c>
    </row>
    <row r="3143" spans="1:17" x14ac:dyDescent="0.25">
      <c r="A3143" s="3">
        <v>42471</v>
      </c>
      <c r="B3143">
        <v>17.074999999999999</v>
      </c>
      <c r="C3143">
        <v>19.024999999999999</v>
      </c>
      <c r="D3143" s="4">
        <v>2.3988005997001498E-2</v>
      </c>
      <c r="E3143" s="4">
        <v>2.6990553306342799E-2</v>
      </c>
      <c r="F3143">
        <f t="shared" si="359"/>
        <v>18.438699999999997</v>
      </c>
      <c r="G3143">
        <f t="shared" ca="1" si="360"/>
        <v>14.638553317304725</v>
      </c>
      <c r="H3143" s="14">
        <f t="shared" ca="1" si="361"/>
        <v>12.738479975957087</v>
      </c>
      <c r="I3143" s="13">
        <f t="shared" ca="1" si="362"/>
        <v>-0.35885456901173801</v>
      </c>
      <c r="J3143" s="13">
        <f t="shared" ca="1" si="363"/>
        <v>0</v>
      </c>
      <c r="K3143" s="7">
        <f t="shared" ca="1" si="364"/>
        <v>0</v>
      </c>
      <c r="L3143" s="13">
        <f t="shared" ca="1" si="365"/>
        <v>0</v>
      </c>
      <c r="M3143" s="7">
        <f t="shared" ca="1" si="366"/>
        <v>0</v>
      </c>
      <c r="P3143" s="15">
        <v>3.0781489062651199</v>
      </c>
      <c r="Q3143" s="11">
        <v>54.65</v>
      </c>
    </row>
    <row r="3144" spans="1:17" x14ac:dyDescent="0.25">
      <c r="A3144" s="3">
        <v>42472</v>
      </c>
      <c r="B3144">
        <v>15.925000000000001</v>
      </c>
      <c r="C3144">
        <v>18.274999999999999</v>
      </c>
      <c r="D3144" s="4">
        <v>-6.7349926793557793E-2</v>
      </c>
      <c r="E3144" s="4">
        <v>-3.9421813403416599E-2</v>
      </c>
      <c r="F3144">
        <f t="shared" si="359"/>
        <v>18.444500000000001</v>
      </c>
      <c r="G3144">
        <f t="shared" ca="1" si="360"/>
        <v>14.649304056441906</v>
      </c>
      <c r="H3144" s="14">
        <f t="shared" ca="1" si="361"/>
        <v>12.751706084662858</v>
      </c>
      <c r="I3144" s="13">
        <f t="shared" ca="1" si="362"/>
        <v>-0.66386559151881464</v>
      </c>
      <c r="J3144" s="13">
        <f t="shared" ca="1" si="363"/>
        <v>0</v>
      </c>
      <c r="K3144" s="7">
        <f t="shared" ca="1" si="364"/>
        <v>0</v>
      </c>
      <c r="L3144" s="13">
        <f t="shared" ca="1" si="365"/>
        <v>0</v>
      </c>
      <c r="M3144" s="7">
        <f t="shared" ca="1" si="366"/>
        <v>0</v>
      </c>
      <c r="P3144" s="15">
        <v>3.0804061799683979</v>
      </c>
      <c r="Q3144" s="11">
        <v>45.05</v>
      </c>
    </row>
    <row r="3145" spans="1:17" x14ac:dyDescent="0.25">
      <c r="A3145" s="3">
        <v>42473</v>
      </c>
      <c r="B3145">
        <v>14.824999999999999</v>
      </c>
      <c r="C3145">
        <v>17.475000000000001</v>
      </c>
      <c r="D3145" s="4">
        <v>-6.9073783359497806E-2</v>
      </c>
      <c r="E3145" s="4">
        <v>-4.3775649794801502E-2</v>
      </c>
      <c r="F3145">
        <f t="shared" si="359"/>
        <v>18.4435</v>
      </c>
      <c r="G3145">
        <f t="shared" ca="1" si="360"/>
        <v>14.647383530501235</v>
      </c>
      <c r="H3145" s="14">
        <f t="shared" ca="1" si="361"/>
        <v>12.749325295751854</v>
      </c>
      <c r="I3145" s="13">
        <f t="shared" ca="1" si="362"/>
        <v>-0.95321100632030509</v>
      </c>
      <c r="J3145" s="13">
        <f t="shared" ca="1" si="363"/>
        <v>0</v>
      </c>
      <c r="K3145" s="7">
        <f t="shared" ca="1" si="364"/>
        <v>0</v>
      </c>
      <c r="L3145" s="13">
        <f t="shared" ca="1" si="365"/>
        <v>0</v>
      </c>
      <c r="M3145" s="7">
        <f t="shared" ca="1" si="366"/>
        <v>0</v>
      </c>
      <c r="P3145" s="15">
        <v>3.0826221222864842</v>
      </c>
      <c r="Q3145" s="11">
        <v>25.21</v>
      </c>
    </row>
    <row r="3146" spans="1:17" x14ac:dyDescent="0.25">
      <c r="A3146" s="3">
        <v>42474</v>
      </c>
      <c r="B3146">
        <v>14.675000000000001</v>
      </c>
      <c r="C3146">
        <v>17.274999999999999</v>
      </c>
      <c r="D3146" s="4">
        <v>-1.01180438448566E-2</v>
      </c>
      <c r="E3146" s="4">
        <v>-1.1444921316166101E-2</v>
      </c>
      <c r="F3146">
        <f t="shared" si="359"/>
        <v>18.440099999999997</v>
      </c>
      <c r="G3146">
        <f t="shared" ca="1" si="360"/>
        <v>14.640991619076939</v>
      </c>
      <c r="H3146" s="14">
        <f t="shared" ca="1" si="361"/>
        <v>12.741437428615409</v>
      </c>
      <c r="I3146" s="13">
        <f t="shared" ca="1" si="362"/>
        <v>-0.99104832568245937</v>
      </c>
      <c r="J3146" s="13">
        <f t="shared" ca="1" si="363"/>
        <v>0</v>
      </c>
      <c r="K3146" s="7">
        <f t="shared" ca="1" si="364"/>
        <v>0</v>
      </c>
      <c r="L3146" s="13">
        <f t="shared" ca="1" si="365"/>
        <v>0</v>
      </c>
      <c r="M3146" s="7">
        <f t="shared" ca="1" si="366"/>
        <v>0</v>
      </c>
      <c r="P3146" s="15">
        <v>3.090211994010819</v>
      </c>
      <c r="Q3146" s="11">
        <v>62.78</v>
      </c>
    </row>
    <row r="3147" spans="1:17" x14ac:dyDescent="0.25">
      <c r="A3147" s="3">
        <v>42475</v>
      </c>
      <c r="B3147">
        <v>14.725</v>
      </c>
      <c r="C3147">
        <v>17.074999999999999</v>
      </c>
      <c r="D3147" s="4">
        <v>3.4071550255536701E-3</v>
      </c>
      <c r="E3147" s="4">
        <v>-1.15774240231548E-2</v>
      </c>
      <c r="F3147">
        <f t="shared" si="359"/>
        <v>18.441100000000002</v>
      </c>
      <c r="G3147">
        <f t="shared" ca="1" si="360"/>
        <v>14.643002675022711</v>
      </c>
      <c r="H3147" s="14">
        <f t="shared" ca="1" si="361"/>
        <v>12.743954012534063</v>
      </c>
      <c r="I3147" s="13">
        <f t="shared" ca="1" si="362"/>
        <v>-0.97841094686066787</v>
      </c>
      <c r="J3147" s="13">
        <f t="shared" ca="1" si="363"/>
        <v>0</v>
      </c>
      <c r="K3147" s="7">
        <f t="shared" ca="1" si="364"/>
        <v>0</v>
      </c>
      <c r="L3147" s="13">
        <f t="shared" ca="1" si="365"/>
        <v>0</v>
      </c>
      <c r="M3147" s="7">
        <f t="shared" ca="1" si="366"/>
        <v>0</v>
      </c>
      <c r="P3147" s="15">
        <v>3.1139114579293374</v>
      </c>
      <c r="Q3147" s="11">
        <v>25.824999999999999</v>
      </c>
    </row>
    <row r="3148" spans="1:17" x14ac:dyDescent="0.25">
      <c r="A3148" s="3">
        <v>42478</v>
      </c>
      <c r="B3148">
        <v>16.225000000000001</v>
      </c>
      <c r="C3148">
        <v>17.524999999999999</v>
      </c>
      <c r="D3148" s="4">
        <v>-4.9780380673499103E-2</v>
      </c>
      <c r="E3148" s="4">
        <v>-5.1420838971583303E-2</v>
      </c>
      <c r="F3148">
        <f t="shared" si="359"/>
        <v>18.448100000000007</v>
      </c>
      <c r="G3148">
        <f t="shared" ca="1" si="360"/>
        <v>14.655710398442755</v>
      </c>
      <c r="H3148" s="14">
        <f t="shared" ca="1" si="361"/>
        <v>12.75951559766413</v>
      </c>
      <c r="I3148" s="13">
        <f t="shared" ca="1" si="362"/>
        <v>-0.58620032052802395</v>
      </c>
      <c r="J3148" s="13">
        <f t="shared" ca="1" si="363"/>
        <v>0</v>
      </c>
      <c r="K3148" s="7">
        <f t="shared" ca="1" si="364"/>
        <v>0</v>
      </c>
      <c r="L3148" s="13">
        <f t="shared" ca="1" si="365"/>
        <v>0</v>
      </c>
      <c r="M3148" s="7">
        <f t="shared" ca="1" si="366"/>
        <v>0</v>
      </c>
      <c r="P3148" s="15">
        <v>3.1168146526491731</v>
      </c>
      <c r="Q3148" s="11">
        <v>31.87</v>
      </c>
    </row>
    <row r="3149" spans="1:17" x14ac:dyDescent="0.25">
      <c r="A3149" s="3">
        <v>42479</v>
      </c>
      <c r="B3149">
        <v>16.225000000000001</v>
      </c>
      <c r="C3149">
        <v>17.675000000000001</v>
      </c>
      <c r="D3149" s="4">
        <v>0</v>
      </c>
      <c r="E3149" s="4">
        <v>8.5592011412269908E-3</v>
      </c>
      <c r="F3149">
        <f t="shared" si="359"/>
        <v>18.452100000000005</v>
      </c>
      <c r="G3149">
        <f t="shared" ca="1" si="360"/>
        <v>14.66258577123669</v>
      </c>
      <c r="H3149" s="14">
        <f t="shared" ca="1" si="361"/>
        <v>12.767828656855034</v>
      </c>
      <c r="I3149" s="13">
        <f t="shared" ca="1" si="362"/>
        <v>-0.58770065648409098</v>
      </c>
      <c r="J3149" s="13">
        <f t="shared" ca="1" si="363"/>
        <v>0</v>
      </c>
      <c r="K3149" s="7">
        <f t="shared" ca="1" si="364"/>
        <v>0</v>
      </c>
      <c r="L3149" s="13">
        <f t="shared" ca="1" si="365"/>
        <v>0</v>
      </c>
      <c r="M3149" s="7">
        <f t="shared" ca="1" si="366"/>
        <v>0</v>
      </c>
      <c r="P3149" s="15">
        <v>3.1432265870338272</v>
      </c>
      <c r="Q3149" s="11">
        <v>34.5</v>
      </c>
    </row>
    <row r="3150" spans="1:17" x14ac:dyDescent="0.25">
      <c r="A3150" s="3">
        <v>42480</v>
      </c>
      <c r="B3150">
        <v>16.425000000000001</v>
      </c>
      <c r="C3150">
        <v>17.925000000000001</v>
      </c>
      <c r="D3150" s="4">
        <v>1.2326656394452899E-2</v>
      </c>
      <c r="E3150" s="4">
        <v>1.4144271570014201E-2</v>
      </c>
      <c r="F3150">
        <f t="shared" si="359"/>
        <v>18.455100000000009</v>
      </c>
      <c r="G3150">
        <f t="shared" ca="1" si="360"/>
        <v>14.667489078852034</v>
      </c>
      <c r="H3150" s="14">
        <f t="shared" ca="1" si="361"/>
        <v>12.773683618278046</v>
      </c>
      <c r="I3150" s="13">
        <f t="shared" ca="1" si="362"/>
        <v>-0.53598430310384448</v>
      </c>
      <c r="J3150" s="13">
        <f t="shared" ca="1" si="363"/>
        <v>0</v>
      </c>
      <c r="K3150" s="7">
        <f t="shared" ca="1" si="364"/>
        <v>0</v>
      </c>
      <c r="L3150" s="13">
        <f t="shared" ca="1" si="365"/>
        <v>0</v>
      </c>
      <c r="M3150" s="7">
        <f t="shared" ca="1" si="366"/>
        <v>0</v>
      </c>
      <c r="P3150" s="15">
        <v>3.1457744217634085</v>
      </c>
      <c r="Q3150" s="11">
        <v>16.34</v>
      </c>
    </row>
    <row r="3151" spans="1:17" x14ac:dyDescent="0.25">
      <c r="A3151" s="3">
        <v>42481</v>
      </c>
      <c r="B3151">
        <v>16.774999999999999</v>
      </c>
      <c r="C3151">
        <v>18.475000000000001</v>
      </c>
      <c r="D3151" s="4">
        <v>2.13089802130897E-2</v>
      </c>
      <c r="E3151" s="4">
        <v>3.06834030683403E-2</v>
      </c>
      <c r="F3151">
        <f t="shared" si="359"/>
        <v>18.460500000000007</v>
      </c>
      <c r="G3151">
        <f t="shared" ca="1" si="360"/>
        <v>14.676252089252158</v>
      </c>
      <c r="H3151" s="14">
        <f t="shared" ca="1" si="361"/>
        <v>12.784128133878234</v>
      </c>
      <c r="I3151" s="13">
        <f t="shared" ca="1" si="362"/>
        <v>-0.44539893784784224</v>
      </c>
      <c r="J3151" s="13">
        <f t="shared" ca="1" si="363"/>
        <v>0</v>
      </c>
      <c r="K3151" s="7">
        <f t="shared" ca="1" si="364"/>
        <v>0</v>
      </c>
      <c r="L3151" s="13">
        <f t="shared" ca="1" si="365"/>
        <v>0</v>
      </c>
      <c r="M3151" s="7">
        <f t="shared" ca="1" si="366"/>
        <v>0</v>
      </c>
      <c r="P3151" s="15">
        <v>3.1499733906646994</v>
      </c>
      <c r="Q3151" s="11">
        <v>29.15</v>
      </c>
    </row>
    <row r="3152" spans="1:17" x14ac:dyDescent="0.25">
      <c r="A3152" s="3">
        <v>42482</v>
      </c>
      <c r="B3152">
        <v>16.175000000000001</v>
      </c>
      <c r="C3152">
        <v>18.024999999999999</v>
      </c>
      <c r="D3152" s="4">
        <v>-3.5767511177347097E-2</v>
      </c>
      <c r="E3152" s="4">
        <v>-2.43572395128554E-2</v>
      </c>
      <c r="F3152">
        <f t="shared" si="359"/>
        <v>18.467700000000008</v>
      </c>
      <c r="G3152">
        <f t="shared" ca="1" si="360"/>
        <v>14.689524618946418</v>
      </c>
      <c r="H3152" s="14">
        <f t="shared" ca="1" si="361"/>
        <v>12.800436928419622</v>
      </c>
      <c r="I3152" s="13">
        <f t="shared" ca="1" si="362"/>
        <v>-0.60682730915489158</v>
      </c>
      <c r="J3152" s="13">
        <f t="shared" ca="1" si="363"/>
        <v>0</v>
      </c>
      <c r="K3152" s="7">
        <f t="shared" ca="1" si="364"/>
        <v>0</v>
      </c>
      <c r="L3152" s="13">
        <f t="shared" ca="1" si="365"/>
        <v>0</v>
      </c>
      <c r="M3152" s="7">
        <f t="shared" ca="1" si="366"/>
        <v>0</v>
      </c>
      <c r="P3152" s="15">
        <v>3.1548720611477061</v>
      </c>
      <c r="Q3152" s="11">
        <v>16.190000000000001</v>
      </c>
    </row>
    <row r="3153" spans="1:17" x14ac:dyDescent="0.25">
      <c r="A3153" s="3">
        <v>42485</v>
      </c>
      <c r="B3153">
        <v>16.225000000000001</v>
      </c>
      <c r="C3153">
        <v>18.175000000000001</v>
      </c>
      <c r="D3153" s="4">
        <v>3.09119010819159E-3</v>
      </c>
      <c r="E3153" s="4">
        <v>8.3217753120667908E-3</v>
      </c>
      <c r="F3153">
        <f t="shared" si="359"/>
        <v>18.47290000000001</v>
      </c>
      <c r="G3153">
        <f t="shared" ca="1" si="360"/>
        <v>14.698711598502346</v>
      </c>
      <c r="H3153" s="14">
        <f t="shared" ca="1" si="361"/>
        <v>12.811617397753512</v>
      </c>
      <c r="I3153" s="13">
        <f t="shared" ca="1" si="362"/>
        <v>-0.59559824811819195</v>
      </c>
      <c r="J3153" s="13">
        <f t="shared" ca="1" si="363"/>
        <v>0</v>
      </c>
      <c r="K3153" s="7">
        <f t="shared" ca="1" si="364"/>
        <v>0</v>
      </c>
      <c r="L3153" s="13">
        <f t="shared" ca="1" si="365"/>
        <v>0</v>
      </c>
      <c r="M3153" s="7">
        <f t="shared" ca="1" si="366"/>
        <v>0</v>
      </c>
      <c r="P3153" s="15">
        <v>3.1697370552879018</v>
      </c>
      <c r="Q3153" s="11">
        <v>56.19</v>
      </c>
    </row>
    <row r="3154" spans="1:17" x14ac:dyDescent="0.25">
      <c r="A3154" s="3">
        <v>42486</v>
      </c>
      <c r="B3154">
        <v>15.925000000000001</v>
      </c>
      <c r="C3154">
        <v>18.024999999999999</v>
      </c>
      <c r="D3154" s="4">
        <v>-1.8489984591679502E-2</v>
      </c>
      <c r="E3154" s="4">
        <v>-8.2530949105915595E-3</v>
      </c>
      <c r="F3154">
        <f t="shared" si="359"/>
        <v>18.478100000000008</v>
      </c>
      <c r="G3154">
        <f t="shared" ca="1" si="360"/>
        <v>14.708323761282472</v>
      </c>
      <c r="H3154" s="14">
        <f t="shared" ca="1" si="361"/>
        <v>12.823435641923705</v>
      </c>
      <c r="I3154" s="13">
        <f t="shared" ca="1" si="362"/>
        <v>-0.67725505131534358</v>
      </c>
      <c r="J3154" s="13">
        <f t="shared" ca="1" si="363"/>
        <v>0</v>
      </c>
      <c r="K3154" s="7">
        <f t="shared" ca="1" si="364"/>
        <v>0</v>
      </c>
      <c r="L3154" s="13">
        <f t="shared" ca="1" si="365"/>
        <v>0</v>
      </c>
      <c r="M3154" s="7">
        <f t="shared" ca="1" si="366"/>
        <v>0</v>
      </c>
      <c r="P3154" s="15">
        <v>3.1770638939005864</v>
      </c>
      <c r="Q3154" s="11">
        <v>38.549999999999997</v>
      </c>
    </row>
    <row r="3155" spans="1:17" x14ac:dyDescent="0.25">
      <c r="A3155" s="3">
        <v>42487</v>
      </c>
      <c r="B3155">
        <v>15.475</v>
      </c>
      <c r="C3155">
        <v>17.625</v>
      </c>
      <c r="D3155" s="4">
        <v>-2.8257456828885499E-2</v>
      </c>
      <c r="E3155" s="4">
        <v>-2.21914008321774E-2</v>
      </c>
      <c r="F3155">
        <f t="shared" si="359"/>
        <v>18.482700000000012</v>
      </c>
      <c r="G3155">
        <f t="shared" ca="1" si="360"/>
        <v>14.717295212995124</v>
      </c>
      <c r="H3155" s="14">
        <f t="shared" ca="1" si="361"/>
        <v>12.834592819492681</v>
      </c>
      <c r="I3155" s="13">
        <f t="shared" ca="1" si="362"/>
        <v>-0.79877202323111296</v>
      </c>
      <c r="J3155" s="13">
        <f t="shared" ca="1" si="363"/>
        <v>0</v>
      </c>
      <c r="K3155" s="7">
        <f t="shared" ca="1" si="364"/>
        <v>0</v>
      </c>
      <c r="L3155" s="13">
        <f t="shared" ca="1" si="365"/>
        <v>0</v>
      </c>
      <c r="M3155" s="7">
        <f t="shared" ca="1" si="366"/>
        <v>0</v>
      </c>
      <c r="P3155" s="15">
        <v>3.1796144031465525</v>
      </c>
      <c r="Q3155" s="11">
        <v>18.18</v>
      </c>
    </row>
    <row r="3156" spans="1:17" x14ac:dyDescent="0.25">
      <c r="A3156" s="3">
        <v>42488</v>
      </c>
      <c r="B3156">
        <v>16.475000000000001</v>
      </c>
      <c r="C3156">
        <v>18.475000000000001</v>
      </c>
      <c r="D3156" s="4">
        <v>6.4620355411954905E-2</v>
      </c>
      <c r="E3156" s="4">
        <v>4.8226950354609999E-2</v>
      </c>
      <c r="F3156">
        <f t="shared" si="359"/>
        <v>18.493700000000011</v>
      </c>
      <c r="G3156">
        <f t="shared" ca="1" si="360"/>
        <v>14.738206316075166</v>
      </c>
      <c r="H3156" s="14">
        <f t="shared" ca="1" si="361"/>
        <v>12.860459474112742</v>
      </c>
      <c r="I3156" s="13">
        <f t="shared" ca="1" si="362"/>
        <v>-0.5375325243232143</v>
      </c>
      <c r="J3156" s="13">
        <f t="shared" ca="1" si="363"/>
        <v>0</v>
      </c>
      <c r="K3156" s="7">
        <f t="shared" ca="1" si="364"/>
        <v>0</v>
      </c>
      <c r="L3156" s="13">
        <f t="shared" ca="1" si="365"/>
        <v>0</v>
      </c>
      <c r="M3156" s="7">
        <f t="shared" ca="1" si="366"/>
        <v>0</v>
      </c>
      <c r="P3156" s="15">
        <v>3.1817615116034528</v>
      </c>
      <c r="Q3156" s="11">
        <v>16.670000000000002</v>
      </c>
    </row>
    <row r="3157" spans="1:17" x14ac:dyDescent="0.25">
      <c r="A3157" s="3">
        <v>42489</v>
      </c>
      <c r="B3157">
        <v>16.875</v>
      </c>
      <c r="C3157">
        <v>18.975000000000001</v>
      </c>
      <c r="D3157" s="4">
        <v>2.42792109256449E-2</v>
      </c>
      <c r="E3157" s="4">
        <v>2.7063599458728101E-2</v>
      </c>
      <c r="F3157">
        <f t="shared" si="359"/>
        <v>18.50650000000001</v>
      </c>
      <c r="G3157">
        <f t="shared" ca="1" si="360"/>
        <v>14.762014688238279</v>
      </c>
      <c r="H3157" s="14">
        <f t="shared" ca="1" si="361"/>
        <v>12.889772032357413</v>
      </c>
      <c r="I3157" s="13">
        <f t="shared" ca="1" si="362"/>
        <v>-0.43570741080899333</v>
      </c>
      <c r="J3157" s="13">
        <f t="shared" ca="1" si="363"/>
        <v>0</v>
      </c>
      <c r="K3157" s="7">
        <f t="shared" ca="1" si="364"/>
        <v>0</v>
      </c>
      <c r="L3157" s="13">
        <f t="shared" ca="1" si="365"/>
        <v>0</v>
      </c>
      <c r="M3157" s="7">
        <f t="shared" ca="1" si="366"/>
        <v>0</v>
      </c>
      <c r="P3157" s="15">
        <v>3.1985221816945795</v>
      </c>
      <c r="Q3157" s="11">
        <v>39.1</v>
      </c>
    </row>
    <row r="3158" spans="1:17" x14ac:dyDescent="0.25">
      <c r="A3158" s="3">
        <v>42492</v>
      </c>
      <c r="B3158">
        <v>15.775</v>
      </c>
      <c r="C3158">
        <v>18.175000000000001</v>
      </c>
      <c r="D3158" s="4">
        <v>-6.5185185185185096E-2</v>
      </c>
      <c r="E3158" s="4">
        <v>-4.21607378129117E-2</v>
      </c>
      <c r="F3158">
        <f t="shared" si="359"/>
        <v>18.509700000000013</v>
      </c>
      <c r="G3158">
        <f t="shared" ca="1" si="360"/>
        <v>14.767893162388086</v>
      </c>
      <c r="H3158" s="14">
        <f t="shared" ca="1" si="361"/>
        <v>12.896989743582122</v>
      </c>
      <c r="I3158" s="13">
        <f t="shared" ca="1" si="362"/>
        <v>-0.73085012633771762</v>
      </c>
      <c r="J3158" s="13">
        <f t="shared" ca="1" si="363"/>
        <v>0</v>
      </c>
      <c r="K3158" s="7">
        <f t="shared" ca="1" si="364"/>
        <v>0</v>
      </c>
      <c r="L3158" s="13">
        <f t="shared" ca="1" si="365"/>
        <v>0</v>
      </c>
      <c r="M3158" s="7">
        <f t="shared" ca="1" si="366"/>
        <v>0</v>
      </c>
      <c r="P3158" s="15">
        <v>3.2125443487430809</v>
      </c>
      <c r="Q3158" s="11">
        <v>34.5</v>
      </c>
    </row>
    <row r="3159" spans="1:17" x14ac:dyDescent="0.25">
      <c r="A3159" s="3">
        <v>42493</v>
      </c>
      <c r="B3159">
        <v>16.625</v>
      </c>
      <c r="C3159">
        <v>18.925000000000001</v>
      </c>
      <c r="D3159" s="4">
        <v>5.3882725832012701E-2</v>
      </c>
      <c r="E3159" s="4">
        <v>4.1265474552957301E-2</v>
      </c>
      <c r="F3159">
        <f t="shared" si="359"/>
        <v>18.516700000000011</v>
      </c>
      <c r="G3159">
        <f t="shared" ca="1" si="360"/>
        <v>14.780066005346612</v>
      </c>
      <c r="H3159" s="14">
        <f t="shared" ca="1" si="361"/>
        <v>12.911749008019912</v>
      </c>
      <c r="I3159" s="13">
        <f t="shared" ca="1" si="362"/>
        <v>-0.50625777175574838</v>
      </c>
      <c r="J3159" s="13">
        <f t="shared" ca="1" si="363"/>
        <v>0</v>
      </c>
      <c r="K3159" s="7">
        <f t="shared" ca="1" si="364"/>
        <v>0</v>
      </c>
      <c r="L3159" s="13">
        <f t="shared" ca="1" si="365"/>
        <v>0</v>
      </c>
      <c r="M3159" s="7">
        <f t="shared" ca="1" si="366"/>
        <v>0</v>
      </c>
      <c r="P3159" s="15">
        <v>3.2140688336287879</v>
      </c>
      <c r="Q3159" s="11">
        <v>24.45</v>
      </c>
    </row>
    <row r="3160" spans="1:17" x14ac:dyDescent="0.25">
      <c r="A3160" s="3">
        <v>42494</v>
      </c>
      <c r="B3160">
        <v>16.875</v>
      </c>
      <c r="C3160">
        <v>19.074999999999999</v>
      </c>
      <c r="D3160" s="4">
        <v>1.5037593984962501E-2</v>
      </c>
      <c r="E3160" s="4">
        <v>7.9260237780711708E-3</v>
      </c>
      <c r="F3160">
        <f t="shared" si="359"/>
        <v>18.524700000000006</v>
      </c>
      <c r="G3160">
        <f t="shared" ca="1" si="360"/>
        <v>14.793734654409196</v>
      </c>
      <c r="H3160" s="14">
        <f t="shared" ca="1" si="361"/>
        <v>12.928251981613792</v>
      </c>
      <c r="I3160" s="13">
        <f t="shared" ca="1" si="362"/>
        <v>-0.44216438567289118</v>
      </c>
      <c r="J3160" s="13">
        <f t="shared" ca="1" si="363"/>
        <v>0</v>
      </c>
      <c r="K3160" s="7">
        <f t="shared" ca="1" si="364"/>
        <v>0</v>
      </c>
      <c r="L3160" s="13">
        <f t="shared" ca="1" si="365"/>
        <v>0</v>
      </c>
      <c r="M3160" s="7">
        <f t="shared" ca="1" si="366"/>
        <v>0</v>
      </c>
      <c r="P3160" s="15">
        <v>3.2696152535504019</v>
      </c>
      <c r="Q3160" s="11">
        <v>62.9</v>
      </c>
    </row>
    <row r="3161" spans="1:17" x14ac:dyDescent="0.25">
      <c r="A3161" s="3">
        <v>42495</v>
      </c>
      <c r="B3161">
        <v>16.725000000000001</v>
      </c>
      <c r="C3161">
        <v>19.074999999999999</v>
      </c>
      <c r="D3161" s="4">
        <v>-8.8888888888888403E-3</v>
      </c>
      <c r="E3161" s="4">
        <v>0</v>
      </c>
      <c r="F3161">
        <f t="shared" si="359"/>
        <v>18.534300000000009</v>
      </c>
      <c r="G3161">
        <f t="shared" ca="1" si="360"/>
        <v>14.811073440952137</v>
      </c>
      <c r="H3161" s="14">
        <f t="shared" ca="1" si="361"/>
        <v>12.949460161428203</v>
      </c>
      <c r="I3161" s="13">
        <f t="shared" ca="1" si="362"/>
        <v>-0.48594947723586657</v>
      </c>
      <c r="J3161" s="13">
        <f t="shared" ca="1" si="363"/>
        <v>0</v>
      </c>
      <c r="K3161" s="7">
        <f t="shared" ca="1" si="364"/>
        <v>0</v>
      </c>
      <c r="L3161" s="13">
        <f t="shared" ca="1" si="365"/>
        <v>0</v>
      </c>
      <c r="M3161" s="7">
        <f t="shared" ca="1" si="366"/>
        <v>0</v>
      </c>
      <c r="P3161" s="15">
        <v>3.317392944561135</v>
      </c>
      <c r="Q3161" s="11">
        <v>58.38</v>
      </c>
    </row>
    <row r="3162" spans="1:17" x14ac:dyDescent="0.25">
      <c r="A3162" s="3">
        <v>42496</v>
      </c>
      <c r="B3162">
        <v>15.725</v>
      </c>
      <c r="C3162">
        <v>18.324999999999999</v>
      </c>
      <c r="D3162" s="4">
        <v>-5.9790732436472503E-2</v>
      </c>
      <c r="E3162" s="4">
        <v>-3.9318479685452198E-2</v>
      </c>
      <c r="F3162">
        <f t="shared" si="359"/>
        <v>18.539500000000011</v>
      </c>
      <c r="G3162">
        <f t="shared" ca="1" si="360"/>
        <v>14.821111605816387</v>
      </c>
      <c r="H3162" s="14">
        <f t="shared" ca="1" si="361"/>
        <v>12.961917408724577</v>
      </c>
      <c r="I3162" s="13">
        <f t="shared" ca="1" si="362"/>
        <v>-0.75691393733976475</v>
      </c>
      <c r="J3162" s="13">
        <f t="shared" ca="1" si="363"/>
        <v>0</v>
      </c>
      <c r="K3162" s="7">
        <f t="shared" ca="1" si="364"/>
        <v>0</v>
      </c>
      <c r="L3162" s="13">
        <f t="shared" ca="1" si="365"/>
        <v>0</v>
      </c>
      <c r="M3162" s="7">
        <f t="shared" ca="1" si="366"/>
        <v>0</v>
      </c>
      <c r="P3162" s="15">
        <v>3.3471717855844019</v>
      </c>
      <c r="Q3162" s="11">
        <v>35.75</v>
      </c>
    </row>
    <row r="3163" spans="1:17" x14ac:dyDescent="0.25">
      <c r="A3163" s="3">
        <v>42499</v>
      </c>
      <c r="B3163">
        <v>15.475</v>
      </c>
      <c r="C3163">
        <v>18.024999999999999</v>
      </c>
      <c r="D3163" s="4">
        <v>-1.5898251192368901E-2</v>
      </c>
      <c r="E3163" s="4">
        <v>-1.6371077762619399E-2</v>
      </c>
      <c r="F3163">
        <f t="shared" si="359"/>
        <v>18.543700000000012</v>
      </c>
      <c r="G3163">
        <f t="shared" ca="1" si="360"/>
        <v>14.829370610998618</v>
      </c>
      <c r="H3163" s="14">
        <f t="shared" ca="1" si="361"/>
        <v>12.972205916497922</v>
      </c>
      <c r="I3163" s="13">
        <f t="shared" ca="1" si="362"/>
        <v>-0.82617874685180781</v>
      </c>
      <c r="J3163" s="13">
        <f t="shared" ca="1" si="363"/>
        <v>0</v>
      </c>
      <c r="K3163" s="7">
        <f t="shared" ca="1" si="364"/>
        <v>0</v>
      </c>
      <c r="L3163" s="13">
        <f t="shared" ca="1" si="365"/>
        <v>0</v>
      </c>
      <c r="M3163" s="7">
        <f t="shared" ca="1" si="366"/>
        <v>0</v>
      </c>
      <c r="P3163" s="15">
        <v>3.3539691347495872</v>
      </c>
      <c r="Q3163" s="11">
        <v>34</v>
      </c>
    </row>
    <row r="3164" spans="1:17" x14ac:dyDescent="0.25">
      <c r="A3164" s="3">
        <v>42500</v>
      </c>
      <c r="B3164">
        <v>14.525</v>
      </c>
      <c r="C3164">
        <v>17.125</v>
      </c>
      <c r="D3164" s="4">
        <v>-6.1389337641356997E-2</v>
      </c>
      <c r="E3164" s="4">
        <v>-4.9930651872399402E-2</v>
      </c>
      <c r="F3164">
        <f t="shared" si="359"/>
        <v>18.542100000000008</v>
      </c>
      <c r="G3164">
        <f t="shared" ca="1" si="360"/>
        <v>14.826126360427258</v>
      </c>
      <c r="H3164" s="14">
        <f t="shared" ca="1" si="361"/>
        <v>12.968139540640882</v>
      </c>
      <c r="I3164" s="13">
        <f t="shared" ca="1" si="362"/>
        <v>-1.0810356556947696</v>
      </c>
      <c r="J3164" s="13">
        <f t="shared" ca="1" si="363"/>
        <v>0</v>
      </c>
      <c r="K3164" s="7">
        <f t="shared" ca="1" si="364"/>
        <v>0</v>
      </c>
      <c r="L3164" s="13">
        <f t="shared" ca="1" si="365"/>
        <v>0</v>
      </c>
      <c r="M3164" s="7">
        <f t="shared" ca="1" si="366"/>
        <v>0</v>
      </c>
      <c r="P3164" s="15">
        <v>3.3691195397237923</v>
      </c>
      <c r="Q3164" s="11">
        <v>42.15</v>
      </c>
    </row>
    <row r="3165" spans="1:17" x14ac:dyDescent="0.25">
      <c r="A3165" s="3">
        <v>42501</v>
      </c>
      <c r="B3165">
        <v>15.625</v>
      </c>
      <c r="C3165">
        <v>17.975000000000001</v>
      </c>
      <c r="D3165" s="4">
        <v>7.5731497418244406E-2</v>
      </c>
      <c r="E3165" s="4">
        <v>4.9635036496350503E-2</v>
      </c>
      <c r="F3165">
        <f t="shared" si="359"/>
        <v>18.546500000000009</v>
      </c>
      <c r="G3165">
        <f t="shared" ca="1" si="360"/>
        <v>14.83463655288889</v>
      </c>
      <c r="H3165" s="14">
        <f t="shared" ca="1" si="361"/>
        <v>12.97870482933333</v>
      </c>
      <c r="I3165" s="13">
        <f t="shared" ca="1" si="362"/>
        <v>-0.78707097974570239</v>
      </c>
      <c r="J3165" s="13">
        <f t="shared" ca="1" si="363"/>
        <v>1</v>
      </c>
      <c r="K3165" s="7">
        <f t="shared" ca="1" si="364"/>
        <v>7.5731497418244406E-2</v>
      </c>
      <c r="L3165" s="13">
        <f t="shared" ca="1" si="365"/>
        <v>0</v>
      </c>
      <c r="M3165" s="7">
        <f t="shared" ca="1" si="366"/>
        <v>0</v>
      </c>
      <c r="P3165" s="15">
        <v>3.388350475873636</v>
      </c>
      <c r="Q3165" s="11">
        <v>37.85</v>
      </c>
    </row>
    <row r="3166" spans="1:17" x14ac:dyDescent="0.25">
      <c r="A3166" s="3">
        <v>42502</v>
      </c>
      <c r="B3166">
        <v>15.225</v>
      </c>
      <c r="C3166">
        <v>17.475000000000001</v>
      </c>
      <c r="D3166" s="4">
        <v>-2.5600000000000098E-2</v>
      </c>
      <c r="E3166" s="4">
        <v>-2.7816411682892998E-2</v>
      </c>
      <c r="F3166">
        <f t="shared" si="359"/>
        <v>18.549500000000013</v>
      </c>
      <c r="G3166">
        <f t="shared" ca="1" si="360"/>
        <v>14.840626552442188</v>
      </c>
      <c r="H3166" s="14">
        <f t="shared" ca="1" si="361"/>
        <v>12.986189828663274</v>
      </c>
      <c r="I3166" s="13">
        <f t="shared" ca="1" si="362"/>
        <v>-0.89636382772485557</v>
      </c>
      <c r="J3166" s="13">
        <f t="shared" ca="1" si="363"/>
        <v>1</v>
      </c>
      <c r="K3166" s="7">
        <f t="shared" ca="1" si="364"/>
        <v>-2.5600000000000098E-2</v>
      </c>
      <c r="L3166" s="13">
        <f t="shared" ca="1" si="365"/>
        <v>0</v>
      </c>
      <c r="M3166" s="7">
        <f t="shared" ca="1" si="366"/>
        <v>0</v>
      </c>
      <c r="P3166" s="15">
        <v>3.4006450597996616</v>
      </c>
      <c r="Q3166" s="11">
        <v>20.71</v>
      </c>
    </row>
    <row r="3167" spans="1:17" x14ac:dyDescent="0.25">
      <c r="A3167" s="3">
        <v>42503</v>
      </c>
      <c r="B3167">
        <v>15.875</v>
      </c>
      <c r="C3167">
        <v>18.074999999999999</v>
      </c>
      <c r="D3167" s="4">
        <v>4.2692939244663303E-2</v>
      </c>
      <c r="E3167" s="4">
        <v>3.4334763948497701E-2</v>
      </c>
      <c r="F3167">
        <f t="shared" si="359"/>
        <v>18.554500000000012</v>
      </c>
      <c r="G3167">
        <f t="shared" ca="1" si="360"/>
        <v>14.850080713526157</v>
      </c>
      <c r="H3167" s="14">
        <f t="shared" ca="1" si="361"/>
        <v>12.997871070289229</v>
      </c>
      <c r="I3167" s="13">
        <f t="shared" ca="1" si="362"/>
        <v>-0.72332524824709066</v>
      </c>
      <c r="J3167" s="13">
        <f t="shared" ca="1" si="363"/>
        <v>1</v>
      </c>
      <c r="K3167" s="7">
        <f t="shared" ca="1" si="364"/>
        <v>4.2692939244663303E-2</v>
      </c>
      <c r="L3167" s="13">
        <f t="shared" ca="1" si="365"/>
        <v>0</v>
      </c>
      <c r="M3167" s="7">
        <f t="shared" ca="1" si="366"/>
        <v>0</v>
      </c>
      <c r="P3167" s="15">
        <v>3.4186220584806253</v>
      </c>
      <c r="Q3167" s="11">
        <v>54.57</v>
      </c>
    </row>
    <row r="3168" spans="1:17" x14ac:dyDescent="0.25">
      <c r="A3168" s="3">
        <v>42506</v>
      </c>
      <c r="B3168">
        <v>17.425000000000001</v>
      </c>
      <c r="C3168">
        <v>18.625</v>
      </c>
      <c r="D3168" s="4">
        <v>-3.5961272475795197E-2</v>
      </c>
      <c r="E3168" s="4">
        <v>-3.1209362808842699E-2</v>
      </c>
      <c r="F3168">
        <f t="shared" si="359"/>
        <v>18.565900000000013</v>
      </c>
      <c r="G3168">
        <f t="shared" ca="1" si="360"/>
        <v>14.869367883272293</v>
      </c>
      <c r="H3168" s="14">
        <f t="shared" ca="1" si="361"/>
        <v>13.021101824908433</v>
      </c>
      <c r="I3168" s="13">
        <f t="shared" ca="1" si="362"/>
        <v>-0.30864062964235006</v>
      </c>
      <c r="J3168" s="13">
        <f t="shared" ca="1" si="363"/>
        <v>1</v>
      </c>
      <c r="K3168" s="7">
        <f t="shared" ca="1" si="364"/>
        <v>-3.5961272475795197E-2</v>
      </c>
      <c r="L3168" s="13">
        <f t="shared" ca="1" si="365"/>
        <v>0</v>
      </c>
      <c r="M3168" s="7">
        <f t="shared" ca="1" si="366"/>
        <v>0</v>
      </c>
      <c r="P3168" s="15">
        <v>3.4239027791344183</v>
      </c>
      <c r="Q3168" s="11">
        <v>33.549999999999997</v>
      </c>
    </row>
    <row r="3169" spans="1:17" x14ac:dyDescent="0.25">
      <c r="A3169" s="3">
        <v>42507</v>
      </c>
      <c r="B3169">
        <v>18</v>
      </c>
      <c r="C3169">
        <v>19.324999999999999</v>
      </c>
      <c r="D3169" s="4">
        <v>3.2998565279770402E-2</v>
      </c>
      <c r="E3169" s="4">
        <v>3.7583892617449703E-2</v>
      </c>
      <c r="F3169">
        <f t="shared" si="359"/>
        <v>18.578400000000009</v>
      </c>
      <c r="G3169">
        <f t="shared" ca="1" si="360"/>
        <v>14.889093365956194</v>
      </c>
      <c r="H3169" s="14">
        <f t="shared" ca="1" si="361"/>
        <v>13.044440048934288</v>
      </c>
      <c r="I3169" s="13">
        <f t="shared" ca="1" si="362"/>
        <v>-0.15677742659357927</v>
      </c>
      <c r="J3169" s="13">
        <f t="shared" ca="1" si="363"/>
        <v>0</v>
      </c>
      <c r="K3169" s="7">
        <f t="shared" ca="1" si="364"/>
        <v>0</v>
      </c>
      <c r="L3169" s="13">
        <f t="shared" ca="1" si="365"/>
        <v>0</v>
      </c>
      <c r="M3169" s="7">
        <f t="shared" ca="1" si="366"/>
        <v>0</v>
      </c>
      <c r="P3169" s="15">
        <v>3.4247384870686877</v>
      </c>
      <c r="Q3169" s="11">
        <v>48.33</v>
      </c>
    </row>
    <row r="3170" spans="1:17" x14ac:dyDescent="0.25">
      <c r="A3170" s="3">
        <v>42508</v>
      </c>
      <c r="B3170">
        <v>18.074999999999999</v>
      </c>
      <c r="C3170">
        <v>19.425000000000001</v>
      </c>
      <c r="D3170" s="4">
        <v>4.1666666666666501E-3</v>
      </c>
      <c r="E3170" s="4">
        <v>5.1746442432083501E-3</v>
      </c>
      <c r="F3170">
        <f t="shared" si="359"/>
        <v>18.593200000000007</v>
      </c>
      <c r="G3170">
        <f t="shared" ca="1" si="360"/>
        <v>14.913376123779891</v>
      </c>
      <c r="H3170" s="14">
        <f t="shared" ca="1" si="361"/>
        <v>13.073464185669835</v>
      </c>
      <c r="I3170" s="13">
        <f t="shared" ca="1" si="362"/>
        <v>-0.14082195709113615</v>
      </c>
      <c r="J3170" s="13">
        <f t="shared" ca="1" si="363"/>
        <v>0</v>
      </c>
      <c r="K3170" s="7">
        <f t="shared" ca="1" si="364"/>
        <v>0</v>
      </c>
      <c r="L3170" s="13">
        <f t="shared" ca="1" si="365"/>
        <v>0</v>
      </c>
      <c r="M3170" s="7">
        <f t="shared" ca="1" si="366"/>
        <v>0</v>
      </c>
      <c r="P3170" s="15">
        <v>3.4301133009390754</v>
      </c>
      <c r="Q3170" s="11">
        <v>23.725000000000001</v>
      </c>
    </row>
    <row r="3171" spans="1:17" x14ac:dyDescent="0.25">
      <c r="A3171" s="3">
        <v>42509</v>
      </c>
      <c r="B3171">
        <v>17.975000000000001</v>
      </c>
      <c r="C3171">
        <v>19.324999999999999</v>
      </c>
      <c r="D3171" s="4">
        <v>-5.5325034578145296E-3</v>
      </c>
      <c r="E3171" s="4">
        <v>-5.1480051480051799E-3</v>
      </c>
      <c r="F3171">
        <f t="shared" si="359"/>
        <v>18.605200000000011</v>
      </c>
      <c r="G3171">
        <f t="shared" ca="1" si="360"/>
        <v>14.932309726659476</v>
      </c>
      <c r="H3171" s="14">
        <f t="shared" ca="1" si="361"/>
        <v>13.09586458998921</v>
      </c>
      <c r="I3171" s="13">
        <f t="shared" ca="1" si="362"/>
        <v>-0.17158149389168531</v>
      </c>
      <c r="J3171" s="13">
        <f t="shared" ca="1" si="363"/>
        <v>0</v>
      </c>
      <c r="K3171" s="7">
        <f t="shared" ca="1" si="364"/>
        <v>0</v>
      </c>
      <c r="L3171" s="13">
        <f t="shared" ca="1" si="365"/>
        <v>0</v>
      </c>
      <c r="M3171" s="7">
        <f t="shared" ca="1" si="366"/>
        <v>0</v>
      </c>
      <c r="P3171" s="15">
        <v>3.4442717476083398</v>
      </c>
      <c r="Q3171" s="11">
        <v>25.625</v>
      </c>
    </row>
    <row r="3172" spans="1:17" x14ac:dyDescent="0.25">
      <c r="A3172" s="3">
        <v>42510</v>
      </c>
      <c r="B3172">
        <v>17.324999999999999</v>
      </c>
      <c r="C3172">
        <v>18.95</v>
      </c>
      <c r="D3172" s="4">
        <v>-3.61613351877609E-2</v>
      </c>
      <c r="E3172" s="4">
        <v>-1.9404915912031102E-2</v>
      </c>
      <c r="F3172">
        <f t="shared" si="359"/>
        <v>18.615600000000008</v>
      </c>
      <c r="G3172">
        <f t="shared" ca="1" si="360"/>
        <v>14.950037745720369</v>
      </c>
      <c r="H3172" s="14">
        <f t="shared" ca="1" si="361"/>
        <v>13.117256618580548</v>
      </c>
      <c r="I3172" s="13">
        <f t="shared" ca="1" si="362"/>
        <v>-0.35208786823718502</v>
      </c>
      <c r="J3172" s="13">
        <f t="shared" ca="1" si="363"/>
        <v>0</v>
      </c>
      <c r="K3172" s="7">
        <f t="shared" ca="1" si="364"/>
        <v>0</v>
      </c>
      <c r="L3172" s="13">
        <f t="shared" ca="1" si="365"/>
        <v>0</v>
      </c>
      <c r="M3172" s="7">
        <f t="shared" ca="1" si="366"/>
        <v>0</v>
      </c>
      <c r="P3172" s="15">
        <v>3.4451725762147252</v>
      </c>
      <c r="Q3172" s="11">
        <v>30.5</v>
      </c>
    </row>
    <row r="3173" spans="1:17" x14ac:dyDescent="0.25">
      <c r="A3173" s="3">
        <v>42513</v>
      </c>
      <c r="B3173">
        <v>17.574999999999999</v>
      </c>
      <c r="C3173">
        <v>19.074999999999999</v>
      </c>
      <c r="D3173" s="4">
        <v>1.4430014430014499E-2</v>
      </c>
      <c r="E3173" s="4">
        <v>6.5963060686016197E-3</v>
      </c>
      <c r="F3173">
        <f t="shared" si="359"/>
        <v>18.625000000000011</v>
      </c>
      <c r="G3173">
        <f t="shared" ca="1" si="360"/>
        <v>14.965135931486047</v>
      </c>
      <c r="H3173" s="14">
        <f t="shared" ca="1" si="361"/>
        <v>13.135203897229065</v>
      </c>
      <c r="I3173" s="13">
        <f t="shared" ca="1" si="362"/>
        <v>-0.28689590114376817</v>
      </c>
      <c r="J3173" s="13">
        <f t="shared" ca="1" si="363"/>
        <v>0</v>
      </c>
      <c r="K3173" s="7">
        <f t="shared" ca="1" si="364"/>
        <v>0</v>
      </c>
      <c r="L3173" s="13">
        <f t="shared" ca="1" si="365"/>
        <v>0</v>
      </c>
      <c r="M3173" s="7">
        <f t="shared" ca="1" si="366"/>
        <v>0</v>
      </c>
      <c r="P3173" s="15">
        <v>3.4788421370380842</v>
      </c>
      <c r="Q3173" s="11">
        <v>66.23</v>
      </c>
    </row>
    <row r="3174" spans="1:17" x14ac:dyDescent="0.25">
      <c r="A3174" s="3">
        <v>42514</v>
      </c>
      <c r="B3174">
        <v>16.475000000000001</v>
      </c>
      <c r="C3174">
        <v>18.225000000000001</v>
      </c>
      <c r="D3174" s="4">
        <v>-6.2588904694167793E-2</v>
      </c>
      <c r="E3174" s="4">
        <v>-4.4560943643512402E-2</v>
      </c>
      <c r="F3174">
        <f t="shared" si="359"/>
        <v>18.631600000000013</v>
      </c>
      <c r="G3174">
        <f t="shared" ca="1" si="360"/>
        <v>14.977110782612783</v>
      </c>
      <c r="H3174" s="14">
        <f t="shared" ca="1" si="361"/>
        <v>13.14986617391917</v>
      </c>
      <c r="I3174" s="13">
        <f t="shared" ca="1" si="362"/>
        <v>-0.59012350884479259</v>
      </c>
      <c r="J3174" s="13">
        <f t="shared" ca="1" si="363"/>
        <v>0</v>
      </c>
      <c r="K3174" s="7">
        <f t="shared" ca="1" si="364"/>
        <v>0</v>
      </c>
      <c r="L3174" s="13">
        <f t="shared" ca="1" si="365"/>
        <v>0</v>
      </c>
      <c r="M3174" s="7">
        <f t="shared" ca="1" si="366"/>
        <v>0</v>
      </c>
      <c r="P3174" s="15">
        <v>3.481700856861671</v>
      </c>
      <c r="Q3174" s="11">
        <v>57.58</v>
      </c>
    </row>
    <row r="3175" spans="1:17" x14ac:dyDescent="0.25">
      <c r="A3175" s="3">
        <v>42515</v>
      </c>
      <c r="B3175">
        <v>16.175000000000001</v>
      </c>
      <c r="C3175">
        <v>18.024999999999999</v>
      </c>
      <c r="D3175" s="4">
        <v>-1.8209408194233799E-2</v>
      </c>
      <c r="E3175" s="4">
        <v>-1.0973936899863E-2</v>
      </c>
      <c r="F3175">
        <f t="shared" si="359"/>
        <v>18.640800000000013</v>
      </c>
      <c r="G3175">
        <f t="shared" ca="1" si="360"/>
        <v>14.995413139871236</v>
      </c>
      <c r="H3175" s="14">
        <f t="shared" ca="1" si="361"/>
        <v>13.172719709806849</v>
      </c>
      <c r="I3175" s="13">
        <f t="shared" ca="1" si="362"/>
        <v>-0.67641654908277848</v>
      </c>
      <c r="J3175" s="13">
        <f t="shared" ca="1" si="363"/>
        <v>0</v>
      </c>
      <c r="K3175" s="7">
        <f t="shared" ca="1" si="364"/>
        <v>0</v>
      </c>
      <c r="L3175" s="13">
        <f t="shared" ca="1" si="365"/>
        <v>0</v>
      </c>
      <c r="M3175" s="7">
        <f t="shared" ca="1" si="366"/>
        <v>0</v>
      </c>
      <c r="P3175" s="15">
        <v>3.4892398896092334</v>
      </c>
      <c r="Q3175" s="11">
        <v>62.9</v>
      </c>
    </row>
    <row r="3176" spans="1:17" x14ac:dyDescent="0.25">
      <c r="A3176" s="3">
        <v>42516</v>
      </c>
      <c r="B3176">
        <v>15.824999999999999</v>
      </c>
      <c r="C3176">
        <v>17.824999999999999</v>
      </c>
      <c r="D3176" s="4">
        <v>-2.1638330757341701E-2</v>
      </c>
      <c r="E3176" s="4">
        <v>-1.1095700416088801E-2</v>
      </c>
      <c r="F3176">
        <f t="shared" si="359"/>
        <v>18.650000000000013</v>
      </c>
      <c r="G3176">
        <f t="shared" ca="1" si="360"/>
        <v>15.014647197313661</v>
      </c>
      <c r="H3176" s="14">
        <f t="shared" ca="1" si="361"/>
        <v>13.196970795970483</v>
      </c>
      <c r="I3176" s="13">
        <f t="shared" ca="1" si="362"/>
        <v>-0.7770910151863315</v>
      </c>
      <c r="J3176" s="13">
        <f t="shared" ca="1" si="363"/>
        <v>0</v>
      </c>
      <c r="K3176" s="7">
        <f t="shared" ca="1" si="364"/>
        <v>0</v>
      </c>
      <c r="L3176" s="13">
        <f t="shared" ca="1" si="365"/>
        <v>0</v>
      </c>
      <c r="M3176" s="7">
        <f t="shared" ca="1" si="366"/>
        <v>0</v>
      </c>
      <c r="P3176" s="15">
        <v>3.4924177021019709</v>
      </c>
      <c r="Q3176" s="11">
        <v>17.13</v>
      </c>
    </row>
    <row r="3177" spans="1:17" x14ac:dyDescent="0.25">
      <c r="A3177" s="3">
        <v>42517</v>
      </c>
      <c r="B3177">
        <v>15.375</v>
      </c>
      <c r="C3177">
        <v>17.625</v>
      </c>
      <c r="D3177" s="4">
        <v>-2.8436018957345901E-2</v>
      </c>
      <c r="E3177" s="4">
        <v>-1.12201963534362E-2</v>
      </c>
      <c r="F3177">
        <f t="shared" si="359"/>
        <v>18.654700000000016</v>
      </c>
      <c r="G3177">
        <f t="shared" ca="1" si="360"/>
        <v>15.024347343576746</v>
      </c>
      <c r="H3177" s="14">
        <f t="shared" ca="1" si="361"/>
        <v>13.209171015365111</v>
      </c>
      <c r="I3177" s="13">
        <f t="shared" ca="1" si="362"/>
        <v>-0.90341085574624957</v>
      </c>
      <c r="J3177" s="13">
        <f t="shared" ca="1" si="363"/>
        <v>0</v>
      </c>
      <c r="K3177" s="7">
        <f t="shared" ca="1" si="364"/>
        <v>0</v>
      </c>
      <c r="L3177" s="13">
        <f t="shared" ca="1" si="365"/>
        <v>0</v>
      </c>
      <c r="M3177" s="7">
        <f t="shared" ca="1" si="366"/>
        <v>0</v>
      </c>
      <c r="P3177" s="15">
        <v>3.5347118439610594</v>
      </c>
      <c r="Q3177" s="11">
        <v>24.175000000000001</v>
      </c>
    </row>
    <row r="3178" spans="1:17" x14ac:dyDescent="0.25">
      <c r="A3178" s="3">
        <v>42520</v>
      </c>
      <c r="B3178">
        <v>15.375</v>
      </c>
      <c r="C3178">
        <v>17.625</v>
      </c>
      <c r="D3178" s="4">
        <v>0</v>
      </c>
      <c r="E3178" s="4">
        <v>0</v>
      </c>
      <c r="F3178">
        <f t="shared" si="359"/>
        <v>18.652100000000015</v>
      </c>
      <c r="G3178">
        <f t="shared" ca="1" si="360"/>
        <v>15.019632781978718</v>
      </c>
      <c r="H3178" s="14">
        <f t="shared" ca="1" si="361"/>
        <v>13.203399172968069</v>
      </c>
      <c r="I3178" s="13">
        <f t="shared" ca="1" si="362"/>
        <v>-0.90216918785715572</v>
      </c>
      <c r="J3178" s="13">
        <f t="shared" ca="1" si="363"/>
        <v>0</v>
      </c>
      <c r="K3178" s="7">
        <f t="shared" ca="1" si="364"/>
        <v>0</v>
      </c>
      <c r="L3178" s="13">
        <f t="shared" ca="1" si="365"/>
        <v>0</v>
      </c>
      <c r="M3178" s="7">
        <f t="shared" ca="1" si="366"/>
        <v>0</v>
      </c>
      <c r="P3178" s="15">
        <v>3.5420445492539825</v>
      </c>
      <c r="Q3178" s="11">
        <v>24.425000000000001</v>
      </c>
    </row>
    <row r="3179" spans="1:17" x14ac:dyDescent="0.25">
      <c r="A3179" s="3">
        <v>42521</v>
      </c>
      <c r="B3179">
        <v>15.275</v>
      </c>
      <c r="C3179">
        <v>17.475000000000001</v>
      </c>
      <c r="D3179" s="4">
        <v>-6.5040650406503796E-3</v>
      </c>
      <c r="E3179" s="4">
        <v>-8.51063829787224E-3</v>
      </c>
      <c r="F3179">
        <f t="shared" si="359"/>
        <v>18.650600000000008</v>
      </c>
      <c r="G3179">
        <f t="shared" ca="1" si="360"/>
        <v>15.016816208963505</v>
      </c>
      <c r="H3179" s="14">
        <f t="shared" ca="1" si="361"/>
        <v>13.199924313445251</v>
      </c>
      <c r="I3179" s="13">
        <f t="shared" ca="1" si="362"/>
        <v>-0.92894904983797844</v>
      </c>
      <c r="J3179" s="13">
        <f t="shared" ca="1" si="363"/>
        <v>0</v>
      </c>
      <c r="K3179" s="7">
        <f t="shared" ca="1" si="364"/>
        <v>0</v>
      </c>
      <c r="L3179" s="13">
        <f t="shared" ca="1" si="365"/>
        <v>0</v>
      </c>
      <c r="M3179" s="7">
        <f t="shared" ca="1" si="366"/>
        <v>0</v>
      </c>
      <c r="P3179" s="15">
        <v>3.5620243564436547</v>
      </c>
      <c r="Q3179" s="11">
        <v>19.440000000000001</v>
      </c>
    </row>
    <row r="3180" spans="1:17" x14ac:dyDescent="0.25">
      <c r="A3180" s="3">
        <v>42522</v>
      </c>
      <c r="B3180">
        <v>15.275</v>
      </c>
      <c r="C3180">
        <v>17.524999999999999</v>
      </c>
      <c r="D3180" s="4">
        <v>0</v>
      </c>
      <c r="E3180" s="4">
        <v>2.8612303290413998E-3</v>
      </c>
      <c r="F3180">
        <f t="shared" si="359"/>
        <v>18.649200000000008</v>
      </c>
      <c r="G3180">
        <f t="shared" ca="1" si="360"/>
        <v>15.014183581880316</v>
      </c>
      <c r="H3180" s="14">
        <f t="shared" ca="1" si="361"/>
        <v>13.196675372820469</v>
      </c>
      <c r="I3180" s="13">
        <f t="shared" ca="1" si="362"/>
        <v>-0.92824890231043333</v>
      </c>
      <c r="J3180" s="13">
        <f t="shared" ca="1" si="363"/>
        <v>0</v>
      </c>
      <c r="K3180" s="7">
        <f t="shared" ca="1" si="364"/>
        <v>0</v>
      </c>
      <c r="L3180" s="13">
        <f t="shared" ca="1" si="365"/>
        <v>0</v>
      </c>
      <c r="M3180" s="7">
        <f t="shared" ca="1" si="366"/>
        <v>0</v>
      </c>
      <c r="P3180" s="15">
        <v>3.5684197717829615</v>
      </c>
      <c r="Q3180" s="11">
        <v>50.02</v>
      </c>
    </row>
    <row r="3181" spans="1:17" x14ac:dyDescent="0.25">
      <c r="A3181" s="3">
        <v>42523</v>
      </c>
      <c r="B3181">
        <v>14.824999999999999</v>
      </c>
      <c r="C3181">
        <v>17.175000000000001</v>
      </c>
      <c r="D3181" s="4">
        <v>-2.9459901800327402E-2</v>
      </c>
      <c r="E3181" s="4">
        <v>-1.9971469329529101E-2</v>
      </c>
      <c r="F3181">
        <f t="shared" si="359"/>
        <v>18.648600000000009</v>
      </c>
      <c r="G3181">
        <f t="shared" ca="1" si="360"/>
        <v>15.012964836785793</v>
      </c>
      <c r="H3181" s="14">
        <f t="shared" ca="1" si="361"/>
        <v>13.195147255178684</v>
      </c>
      <c r="I3181" s="13">
        <f t="shared" ca="1" si="362"/>
        <v>-1.0517006873207861</v>
      </c>
      <c r="J3181" s="13">
        <f t="shared" ca="1" si="363"/>
        <v>0</v>
      </c>
      <c r="K3181" s="7">
        <f t="shared" ca="1" si="364"/>
        <v>0</v>
      </c>
      <c r="L3181" s="13">
        <f t="shared" ca="1" si="365"/>
        <v>0</v>
      </c>
      <c r="M3181" s="7">
        <f t="shared" ca="1" si="366"/>
        <v>0</v>
      </c>
      <c r="P3181" s="15">
        <v>3.570584825141025</v>
      </c>
      <c r="Q3181" s="11">
        <v>38.299999999999997</v>
      </c>
    </row>
    <row r="3182" spans="1:17" x14ac:dyDescent="0.25">
      <c r="A3182" s="3">
        <v>42524</v>
      </c>
      <c r="B3182">
        <v>14.725</v>
      </c>
      <c r="C3182">
        <v>17.125</v>
      </c>
      <c r="D3182" s="4">
        <v>-6.7453625632377702E-3</v>
      </c>
      <c r="E3182" s="4">
        <v>-2.9112081513828999E-3</v>
      </c>
      <c r="F3182">
        <f t="shared" si="359"/>
        <v>18.645800000000005</v>
      </c>
      <c r="G3182">
        <f t="shared" ca="1" si="360"/>
        <v>15.007414731780088</v>
      </c>
      <c r="H3182" s="14">
        <f t="shared" ca="1" si="361"/>
        <v>13.188222097670129</v>
      </c>
      <c r="I3182" s="13">
        <f t="shared" ca="1" si="362"/>
        <v>-1.0776208979974955</v>
      </c>
      <c r="J3182" s="13">
        <f t="shared" ca="1" si="363"/>
        <v>1</v>
      </c>
      <c r="K3182" s="7">
        <f t="shared" ca="1" si="364"/>
        <v>-6.7453625632377702E-3</v>
      </c>
      <c r="L3182" s="13">
        <f t="shared" ca="1" si="365"/>
        <v>0</v>
      </c>
      <c r="M3182" s="7">
        <f t="shared" ca="1" si="366"/>
        <v>0</v>
      </c>
      <c r="P3182" s="15">
        <v>3.575981563899707</v>
      </c>
      <c r="Q3182" s="11">
        <v>32.69</v>
      </c>
    </row>
    <row r="3183" spans="1:17" x14ac:dyDescent="0.25">
      <c r="A3183" s="3">
        <v>42527</v>
      </c>
      <c r="B3183">
        <v>14.475</v>
      </c>
      <c r="C3183">
        <v>16.875</v>
      </c>
      <c r="D3183" s="4">
        <v>-1.6977928692699502E-2</v>
      </c>
      <c r="E3183" s="4">
        <v>-1.4598540145985399E-2</v>
      </c>
      <c r="F3183">
        <f t="shared" si="359"/>
        <v>18.645600000000009</v>
      </c>
      <c r="G3183">
        <f t="shared" ca="1" si="360"/>
        <v>15.00698685210979</v>
      </c>
      <c r="H3183" s="14">
        <f t="shared" ca="1" si="361"/>
        <v>13.187680278164681</v>
      </c>
      <c r="I3183" s="13">
        <f t="shared" ca="1" si="362"/>
        <v>-1.1462059390452795</v>
      </c>
      <c r="J3183" s="13">
        <f t="shared" ca="1" si="363"/>
        <v>1</v>
      </c>
      <c r="K3183" s="7">
        <f t="shared" ca="1" si="364"/>
        <v>-1.6977928692699502E-2</v>
      </c>
      <c r="L3183" s="13">
        <f t="shared" ca="1" si="365"/>
        <v>0</v>
      </c>
      <c r="M3183" s="7">
        <f t="shared" ca="1" si="366"/>
        <v>0</v>
      </c>
      <c r="P3183" s="15">
        <v>3.6150186695802464</v>
      </c>
      <c r="Q3183" s="11">
        <v>55.37</v>
      </c>
    </row>
    <row r="3184" spans="1:17" x14ac:dyDescent="0.25">
      <c r="A3184" s="3">
        <v>42528</v>
      </c>
      <c r="B3184">
        <v>14.725</v>
      </c>
      <c r="C3184">
        <v>16.875</v>
      </c>
      <c r="D3184" s="4">
        <v>1.72711571675301E-2</v>
      </c>
      <c r="E3184" s="4">
        <v>0</v>
      </c>
      <c r="F3184">
        <f t="shared" si="359"/>
        <v>18.648200000000006</v>
      </c>
      <c r="G3184">
        <f t="shared" ca="1" si="360"/>
        <v>15.012622774854098</v>
      </c>
      <c r="H3184" s="14">
        <f t="shared" ca="1" si="361"/>
        <v>13.194834162281142</v>
      </c>
      <c r="I3184" s="13">
        <f t="shared" ca="1" si="362"/>
        <v>-1.079113372386844</v>
      </c>
      <c r="J3184" s="13">
        <f t="shared" ca="1" si="363"/>
        <v>1</v>
      </c>
      <c r="K3184" s="7">
        <f t="shared" ca="1" si="364"/>
        <v>1.72711571675301E-2</v>
      </c>
      <c r="L3184" s="13">
        <f t="shared" ca="1" si="365"/>
        <v>0</v>
      </c>
      <c r="M3184" s="7">
        <f t="shared" ca="1" si="366"/>
        <v>0</v>
      </c>
      <c r="P3184" s="15">
        <v>3.633638977924937</v>
      </c>
      <c r="Q3184" s="11">
        <v>34.75</v>
      </c>
    </row>
    <row r="3185" spans="1:17" x14ac:dyDescent="0.25">
      <c r="A3185" s="3">
        <v>42529</v>
      </c>
      <c r="B3185">
        <v>14.975</v>
      </c>
      <c r="C3185">
        <v>16.875</v>
      </c>
      <c r="D3185" s="4">
        <v>1.6977928692699401E-2</v>
      </c>
      <c r="E3185" s="4">
        <v>0</v>
      </c>
      <c r="F3185">
        <f t="shared" si="359"/>
        <v>18.649800000000006</v>
      </c>
      <c r="G3185">
        <f t="shared" ca="1" si="360"/>
        <v>15.015928103523786</v>
      </c>
      <c r="H3185" s="14">
        <f t="shared" ca="1" si="361"/>
        <v>13.198992155285676</v>
      </c>
      <c r="I3185" s="13">
        <f t="shared" ca="1" si="362"/>
        <v>-1.0112629461603955</v>
      </c>
      <c r="J3185" s="13">
        <f t="shared" ca="1" si="363"/>
        <v>1</v>
      </c>
      <c r="K3185" s="7">
        <f t="shared" ca="1" si="364"/>
        <v>1.6977928692699401E-2</v>
      </c>
      <c r="L3185" s="13">
        <f t="shared" ca="1" si="365"/>
        <v>0</v>
      </c>
      <c r="M3185" s="7">
        <f t="shared" ca="1" si="366"/>
        <v>0</v>
      </c>
      <c r="P3185" s="15">
        <v>3.6417210576368197</v>
      </c>
      <c r="Q3185" s="11">
        <v>53.7</v>
      </c>
    </row>
    <row r="3186" spans="1:17" x14ac:dyDescent="0.25">
      <c r="A3186" s="3">
        <v>42530</v>
      </c>
      <c r="B3186">
        <v>15.475</v>
      </c>
      <c r="C3186">
        <v>17.175000000000001</v>
      </c>
      <c r="D3186" s="4">
        <v>3.3388981636060203E-2</v>
      </c>
      <c r="E3186" s="4">
        <v>1.7777777777777899E-2</v>
      </c>
      <c r="F3186">
        <f t="shared" si="359"/>
        <v>18.653200000000012</v>
      </c>
      <c r="G3186">
        <f t="shared" ca="1" si="360"/>
        <v>15.022699378873567</v>
      </c>
      <c r="H3186" s="14">
        <f t="shared" ca="1" si="361"/>
        <v>13.207449068310343</v>
      </c>
      <c r="I3186" s="13">
        <f t="shared" ca="1" si="362"/>
        <v>-0.875416459511279</v>
      </c>
      <c r="J3186" s="13">
        <f t="shared" ca="1" si="363"/>
        <v>1</v>
      </c>
      <c r="K3186" s="7">
        <f t="shared" ca="1" si="364"/>
        <v>3.3388981636060203E-2</v>
      </c>
      <c r="L3186" s="13">
        <f t="shared" ca="1" si="365"/>
        <v>0</v>
      </c>
      <c r="M3186" s="7">
        <f t="shared" ca="1" si="366"/>
        <v>0</v>
      </c>
      <c r="P3186" s="15">
        <v>3.6465042951954967</v>
      </c>
      <c r="Q3186" s="11">
        <v>17.43</v>
      </c>
    </row>
    <row r="3187" spans="1:17" x14ac:dyDescent="0.25">
      <c r="A3187" s="3">
        <v>42531</v>
      </c>
      <c r="B3187">
        <v>17.524999999999999</v>
      </c>
      <c r="C3187">
        <v>18.425000000000001</v>
      </c>
      <c r="D3187" s="4">
        <v>0.13247172859450701</v>
      </c>
      <c r="E3187" s="4">
        <v>7.2780203784570605E-2</v>
      </c>
      <c r="F3187">
        <f t="shared" si="359"/>
        <v>18.665200000000009</v>
      </c>
      <c r="G3187">
        <f t="shared" ca="1" si="360"/>
        <v>15.043416743094701</v>
      </c>
      <c r="H3187" s="14">
        <f t="shared" ca="1" si="361"/>
        <v>13.232525114642048</v>
      </c>
      <c r="I3187" s="13">
        <f t="shared" ca="1" si="362"/>
        <v>-0.3148172927869442</v>
      </c>
      <c r="J3187" s="13">
        <f t="shared" ca="1" si="363"/>
        <v>1</v>
      </c>
      <c r="K3187" s="7">
        <f t="shared" ca="1" si="364"/>
        <v>0.13247172859450701</v>
      </c>
      <c r="L3187" s="13">
        <f t="shared" ca="1" si="365"/>
        <v>0</v>
      </c>
      <c r="M3187" s="7">
        <f t="shared" ca="1" si="366"/>
        <v>0</v>
      </c>
      <c r="P3187" s="15">
        <v>3.6762153279148189</v>
      </c>
      <c r="Q3187" s="11">
        <v>25.975000000000001</v>
      </c>
    </row>
    <row r="3188" spans="1:17" x14ac:dyDescent="0.25">
      <c r="A3188" s="3">
        <v>42534</v>
      </c>
      <c r="B3188">
        <v>21.225000000000001</v>
      </c>
      <c r="C3188">
        <v>21.225000000000001</v>
      </c>
      <c r="D3188" s="4">
        <v>0.15196743554952499</v>
      </c>
      <c r="E3188" s="4">
        <v>9.8318240620957495E-2</v>
      </c>
      <c r="F3188">
        <f t="shared" si="359"/>
        <v>18.680600000000009</v>
      </c>
      <c r="G3188">
        <f t="shared" ca="1" si="360"/>
        <v>15.056151263985161</v>
      </c>
      <c r="H3188" s="14">
        <f t="shared" ca="1" si="361"/>
        <v>13.243926895977737</v>
      </c>
      <c r="I3188" s="13">
        <f t="shared" ca="1" si="362"/>
        <v>0.70201020494984567</v>
      </c>
      <c r="J3188" s="13">
        <f t="shared" ca="1" si="363"/>
        <v>0</v>
      </c>
      <c r="K3188" s="7">
        <f t="shared" ca="1" si="364"/>
        <v>0</v>
      </c>
      <c r="L3188" s="13">
        <f t="shared" ca="1" si="365"/>
        <v>0</v>
      </c>
      <c r="M3188" s="7">
        <f t="shared" ca="1" si="366"/>
        <v>0</v>
      </c>
      <c r="P3188" s="15">
        <v>3.7088512190660325</v>
      </c>
      <c r="Q3188" s="11">
        <v>21</v>
      </c>
    </row>
    <row r="3189" spans="1:17" x14ac:dyDescent="0.25">
      <c r="A3189" s="3">
        <v>42535</v>
      </c>
      <c r="B3189">
        <v>20.875</v>
      </c>
      <c r="C3189">
        <v>20.95</v>
      </c>
      <c r="D3189" s="4">
        <v>-1.6489988221437098E-2</v>
      </c>
      <c r="E3189" s="4">
        <v>-1.2956419316843401E-2</v>
      </c>
      <c r="F3189">
        <f t="shared" si="359"/>
        <v>18.694800000000011</v>
      </c>
      <c r="G3189">
        <f t="shared" ca="1" si="360"/>
        <v>15.068736299511613</v>
      </c>
      <c r="H3189" s="14">
        <f t="shared" ca="1" si="361"/>
        <v>13.255704449267412</v>
      </c>
      <c r="I3189" s="13">
        <f t="shared" ca="1" si="362"/>
        <v>0.6012580528318725</v>
      </c>
      <c r="J3189" s="13">
        <f t="shared" ca="1" si="363"/>
        <v>0</v>
      </c>
      <c r="K3189" s="7">
        <f t="shared" ca="1" si="364"/>
        <v>0</v>
      </c>
      <c r="L3189" s="13">
        <f t="shared" ca="1" si="365"/>
        <v>0</v>
      </c>
      <c r="M3189" s="7">
        <f t="shared" ca="1" si="366"/>
        <v>0</v>
      </c>
      <c r="P3189" s="15">
        <v>3.7145029001356549</v>
      </c>
      <c r="Q3189" s="11">
        <v>34.299999999999997</v>
      </c>
    </row>
    <row r="3190" spans="1:17" x14ac:dyDescent="0.25">
      <c r="A3190" s="3">
        <v>42536</v>
      </c>
      <c r="B3190">
        <v>20.574999999999999</v>
      </c>
      <c r="C3190">
        <v>20.725000000000001</v>
      </c>
      <c r="D3190" s="4">
        <v>-1.4371257485030001E-2</v>
      </c>
      <c r="E3190" s="4">
        <v>-1.07398568019093E-2</v>
      </c>
      <c r="F3190">
        <f t="shared" si="359"/>
        <v>18.713400000000007</v>
      </c>
      <c r="G3190">
        <f t="shared" ca="1" si="360"/>
        <v>15.089666367405069</v>
      </c>
      <c r="H3190" s="14">
        <f t="shared" ca="1" si="361"/>
        <v>13.277799551107602</v>
      </c>
      <c r="I3190" s="13">
        <f t="shared" ca="1" si="362"/>
        <v>0.51372429343458936</v>
      </c>
      <c r="J3190" s="13">
        <f t="shared" ca="1" si="363"/>
        <v>0</v>
      </c>
      <c r="K3190" s="7">
        <f t="shared" ca="1" si="364"/>
        <v>0</v>
      </c>
      <c r="L3190" s="13">
        <f t="shared" ca="1" si="365"/>
        <v>0</v>
      </c>
      <c r="M3190" s="7">
        <f t="shared" ca="1" si="366"/>
        <v>0</v>
      </c>
      <c r="P3190" s="15">
        <v>3.7269128182037745</v>
      </c>
      <c r="Q3190" s="11">
        <v>38.549999999999997</v>
      </c>
    </row>
    <row r="3191" spans="1:17" x14ac:dyDescent="0.25">
      <c r="A3191" s="3">
        <v>42537</v>
      </c>
      <c r="B3191">
        <v>20.024999999999999</v>
      </c>
      <c r="C3191">
        <v>20.425000000000001</v>
      </c>
      <c r="D3191" s="4">
        <v>-2.6731470230862801E-2</v>
      </c>
      <c r="E3191" s="4">
        <v>-1.4475271411339001E-2</v>
      </c>
      <c r="F3191">
        <f t="shared" si="359"/>
        <v>18.725800000000007</v>
      </c>
      <c r="G3191">
        <f t="shared" ca="1" si="360"/>
        <v>15.102903457176886</v>
      </c>
      <c r="H3191" s="14">
        <f t="shared" ca="1" si="361"/>
        <v>13.291455185765326</v>
      </c>
      <c r="I3191" s="13">
        <f t="shared" ca="1" si="362"/>
        <v>0.35860808738071176</v>
      </c>
      <c r="J3191" s="13">
        <f t="shared" ca="1" si="363"/>
        <v>0</v>
      </c>
      <c r="K3191" s="7">
        <f t="shared" ca="1" si="364"/>
        <v>0</v>
      </c>
      <c r="L3191" s="13">
        <f t="shared" ca="1" si="365"/>
        <v>0</v>
      </c>
      <c r="M3191" s="7">
        <f t="shared" ca="1" si="366"/>
        <v>0</v>
      </c>
      <c r="P3191" s="15">
        <v>3.72740475385385</v>
      </c>
      <c r="Q3191" s="11">
        <v>45.05</v>
      </c>
    </row>
    <row r="3192" spans="1:17" x14ac:dyDescent="0.25">
      <c r="A3192" s="3">
        <v>42538</v>
      </c>
      <c r="B3192">
        <v>20.074999999999999</v>
      </c>
      <c r="C3192">
        <v>20.475000000000001</v>
      </c>
      <c r="D3192" s="4">
        <v>2.4968789013732899E-3</v>
      </c>
      <c r="E3192" s="4">
        <v>2.4479804161567898E-3</v>
      </c>
      <c r="F3192">
        <f t="shared" si="359"/>
        <v>18.738400000000006</v>
      </c>
      <c r="G3192">
        <f t="shared" ca="1" si="360"/>
        <v>15.116310763109254</v>
      </c>
      <c r="H3192" s="14">
        <f t="shared" ca="1" si="361"/>
        <v>13.30526614466388</v>
      </c>
      <c r="I3192" s="13">
        <f t="shared" ca="1" si="362"/>
        <v>0.36901354786812174</v>
      </c>
      <c r="J3192" s="13">
        <f t="shared" ca="1" si="363"/>
        <v>0</v>
      </c>
      <c r="K3192" s="7">
        <f t="shared" ca="1" si="364"/>
        <v>0</v>
      </c>
      <c r="L3192" s="13">
        <f t="shared" ca="1" si="365"/>
        <v>0</v>
      </c>
      <c r="M3192" s="7">
        <f t="shared" ca="1" si="366"/>
        <v>0</v>
      </c>
      <c r="P3192" s="15">
        <v>3.7475322568000315</v>
      </c>
      <c r="Q3192" s="11">
        <v>19.37</v>
      </c>
    </row>
    <row r="3193" spans="1:17" x14ac:dyDescent="0.25">
      <c r="A3193" s="3">
        <v>42541</v>
      </c>
      <c r="B3193">
        <v>18.475000000000001</v>
      </c>
      <c r="C3193">
        <v>19.274999999999999</v>
      </c>
      <c r="D3193" s="4">
        <v>-7.9701120797011096E-2</v>
      </c>
      <c r="E3193" s="4">
        <v>-5.8608058608058698E-2</v>
      </c>
      <c r="F3193">
        <f t="shared" si="359"/>
        <v>18.743400000000005</v>
      </c>
      <c r="G3193">
        <f t="shared" ca="1" si="360"/>
        <v>15.122540787050706</v>
      </c>
      <c r="H3193" s="14">
        <f t="shared" ca="1" si="361"/>
        <v>13.312111180576055</v>
      </c>
      <c r="I3193" s="13">
        <f t="shared" ca="1" si="362"/>
        <v>-7.4126052468464626E-2</v>
      </c>
      <c r="J3193" s="13">
        <f t="shared" ca="1" si="363"/>
        <v>0</v>
      </c>
      <c r="K3193" s="7">
        <f t="shared" ca="1" si="364"/>
        <v>0</v>
      </c>
      <c r="L3193" s="13">
        <f t="shared" ca="1" si="365"/>
        <v>0</v>
      </c>
      <c r="M3193" s="7">
        <f t="shared" ca="1" si="366"/>
        <v>0</v>
      </c>
      <c r="P3193" s="15">
        <v>3.7547830042386998</v>
      </c>
      <c r="Q3193" s="11">
        <v>63.71</v>
      </c>
    </row>
    <row r="3194" spans="1:17" x14ac:dyDescent="0.25">
      <c r="A3194" s="3">
        <v>42542</v>
      </c>
      <c r="B3194">
        <v>18.675000000000001</v>
      </c>
      <c r="C3194">
        <v>19.324999999999999</v>
      </c>
      <c r="D3194" s="4">
        <v>1.0825439783491301E-2</v>
      </c>
      <c r="E3194" s="4">
        <v>2.5940337224383799E-3</v>
      </c>
      <c r="F3194">
        <f t="shared" si="359"/>
        <v>18.752800000000011</v>
      </c>
      <c r="G3194">
        <f t="shared" ca="1" si="360"/>
        <v>15.135182391683777</v>
      </c>
      <c r="H3194" s="14">
        <f t="shared" ca="1" si="361"/>
        <v>13.32637358752566</v>
      </c>
      <c r="I3194" s="13">
        <f t="shared" ca="1" si="362"/>
        <v>-2.1505866131667072E-2</v>
      </c>
      <c r="J3194" s="13">
        <f t="shared" ca="1" si="363"/>
        <v>0</v>
      </c>
      <c r="K3194" s="7">
        <f t="shared" ca="1" si="364"/>
        <v>0</v>
      </c>
      <c r="L3194" s="13">
        <f t="shared" ca="1" si="365"/>
        <v>0</v>
      </c>
      <c r="M3194" s="7">
        <f t="shared" ca="1" si="366"/>
        <v>0</v>
      </c>
      <c r="P3194" s="15">
        <v>3.8581412707099716</v>
      </c>
      <c r="Q3194" s="11">
        <v>34.1</v>
      </c>
    </row>
    <row r="3195" spans="1:17" x14ac:dyDescent="0.25">
      <c r="A3195" s="3">
        <v>42543</v>
      </c>
      <c r="B3195">
        <v>19.425000000000001</v>
      </c>
      <c r="C3195">
        <v>19.675000000000001</v>
      </c>
      <c r="D3195" s="4">
        <v>4.0160642570281201E-2</v>
      </c>
      <c r="E3195" s="4">
        <v>1.8111254851229001E-2</v>
      </c>
      <c r="F3195">
        <f t="shared" si="359"/>
        <v>18.756800000000005</v>
      </c>
      <c r="G3195">
        <f t="shared" ca="1" si="360"/>
        <v>15.138994206428471</v>
      </c>
      <c r="H3195" s="14">
        <f t="shared" ca="1" si="361"/>
        <v>13.330091309642706</v>
      </c>
      <c r="I3195" s="13">
        <f t="shared" ca="1" si="362"/>
        <v>0.18469758691506258</v>
      </c>
      <c r="J3195" s="13">
        <f t="shared" ca="1" si="363"/>
        <v>0</v>
      </c>
      <c r="K3195" s="7">
        <f t="shared" ca="1" si="364"/>
        <v>0</v>
      </c>
      <c r="L3195" s="13">
        <f t="shared" ca="1" si="365"/>
        <v>0</v>
      </c>
      <c r="M3195" s="7">
        <f t="shared" ca="1" si="366"/>
        <v>0</v>
      </c>
      <c r="P3195" s="15">
        <v>3.8601322530095503</v>
      </c>
      <c r="Q3195" s="11">
        <v>56.41</v>
      </c>
    </row>
    <row r="3196" spans="1:17" x14ac:dyDescent="0.25">
      <c r="A3196" s="3">
        <v>42544</v>
      </c>
      <c r="B3196">
        <v>16.675000000000001</v>
      </c>
      <c r="C3196">
        <v>17.625</v>
      </c>
      <c r="D3196" s="4">
        <v>-0.141570141570142</v>
      </c>
      <c r="E3196" s="4">
        <v>-0.104193138500635</v>
      </c>
      <c r="F3196">
        <f t="shared" ref="F3196:F3259" si="367">AVERAGE(B2947:B3196)</f>
        <v>18.748200000000008</v>
      </c>
      <c r="G3196">
        <f t="shared" ref="G3196:G3259" ca="1" si="368">F3196-_xlfn.STDEV.P(OFFSET(B3196,0,0,-250,1))</f>
        <v>15.128011916488365</v>
      </c>
      <c r="H3196" s="14">
        <f t="shared" ref="H3196:H3259" ca="1" si="369">F3196-1.5*_xlfn.STDEV.P(OFFSET(B3196,0,0,-250,1))</f>
        <v>13.317917874732546</v>
      </c>
      <c r="I3196" s="13">
        <f t="shared" ref="I3196:I3259" ca="1" si="370">(B3196-F3196)/_xlfn.STDEV.P(OFFSET(B3196,0,0,-250,1))</f>
        <v>-0.5726774278503699</v>
      </c>
      <c r="J3196" s="13">
        <f t="shared" ca="1" si="363"/>
        <v>0</v>
      </c>
      <c r="K3196" s="7">
        <f t="shared" ca="1" si="364"/>
        <v>0</v>
      </c>
      <c r="L3196" s="13">
        <f t="shared" ca="1" si="365"/>
        <v>0</v>
      </c>
      <c r="M3196" s="7">
        <f t="shared" ca="1" si="366"/>
        <v>0</v>
      </c>
      <c r="P3196" s="15">
        <v>3.8726678853845531</v>
      </c>
      <c r="Q3196" s="11">
        <v>20.81</v>
      </c>
    </row>
    <row r="3197" spans="1:17" x14ac:dyDescent="0.25">
      <c r="A3197" s="3">
        <v>42545</v>
      </c>
      <c r="B3197">
        <v>22.65</v>
      </c>
      <c r="C3197">
        <v>22.125</v>
      </c>
      <c r="D3197" s="4">
        <v>0.35832083958020999</v>
      </c>
      <c r="E3197" s="4">
        <v>0.25531914893617003</v>
      </c>
      <c r="F3197">
        <f t="shared" si="367"/>
        <v>18.771700000000003</v>
      </c>
      <c r="G3197">
        <f t="shared" ca="1" si="368"/>
        <v>15.145333828472381</v>
      </c>
      <c r="H3197" s="14">
        <f t="shared" ca="1" si="369"/>
        <v>13.332150742708571</v>
      </c>
      <c r="I3197" s="13">
        <f t="shared" ca="1" si="370"/>
        <v>1.0694728046082138</v>
      </c>
      <c r="J3197" s="13">
        <f t="shared" ref="J3197:J3260" ca="1" si="371">IF(AND(J3196=0,I3196&lt;-1),1,IF(AND(J3196=1,I3196&gt;-0.5),0,J3196))</f>
        <v>0</v>
      </c>
      <c r="K3197" s="7">
        <f t="shared" ref="K3197:K3260" ca="1" si="372">J3197*D3197</f>
        <v>0</v>
      </c>
      <c r="L3197" s="13">
        <f t="shared" ref="L3197:L3260" ca="1" si="373">IF(AND(L3196=0,I3196&lt;-1.5),1,IF(AND(L3196=1,I3196&gt;0.5),0,L3196))</f>
        <v>0</v>
      </c>
      <c r="M3197" s="7">
        <f t="shared" ref="M3197:M3260" ca="1" si="374">L3197*D3197</f>
        <v>0</v>
      </c>
      <c r="P3197" s="15">
        <v>3.8851560373131586</v>
      </c>
      <c r="Q3197" s="11">
        <v>33.4</v>
      </c>
    </row>
    <row r="3198" spans="1:17" x14ac:dyDescent="0.25">
      <c r="A3198" s="3">
        <v>42548</v>
      </c>
      <c r="B3198">
        <v>23.65</v>
      </c>
      <c r="C3198">
        <v>23.024999999999999</v>
      </c>
      <c r="D3198" s="4">
        <v>4.41501103752759E-2</v>
      </c>
      <c r="E3198" s="4">
        <v>4.0677966101694898E-2</v>
      </c>
      <c r="F3198">
        <f t="shared" si="367"/>
        <v>18.808400000000002</v>
      </c>
      <c r="G3198">
        <f t="shared" ca="1" si="368"/>
        <v>15.179277593687424</v>
      </c>
      <c r="H3198" s="14">
        <f t="shared" ca="1" si="369"/>
        <v>13.364716390531136</v>
      </c>
      <c r="I3198" s="13">
        <f t="shared" ca="1" si="370"/>
        <v>1.3340966376825447</v>
      </c>
      <c r="J3198" s="13">
        <f t="shared" ca="1" si="371"/>
        <v>0</v>
      </c>
      <c r="K3198" s="7">
        <f t="shared" ca="1" si="372"/>
        <v>0</v>
      </c>
      <c r="L3198" s="13">
        <f t="shared" ca="1" si="373"/>
        <v>0</v>
      </c>
      <c r="M3198" s="7">
        <f t="shared" ca="1" si="374"/>
        <v>0</v>
      </c>
      <c r="P3198" s="15">
        <v>4.0154589140436538</v>
      </c>
      <c r="Q3198" s="11">
        <v>19.8</v>
      </c>
    </row>
    <row r="3199" spans="1:17" x14ac:dyDescent="0.25">
      <c r="A3199" s="3">
        <v>42549</v>
      </c>
      <c r="B3199">
        <v>18.875</v>
      </c>
      <c r="C3199">
        <v>19.375</v>
      </c>
      <c r="D3199" s="4">
        <v>-0.201902748414376</v>
      </c>
      <c r="E3199" s="4">
        <v>-0.15852334419109701</v>
      </c>
      <c r="F3199">
        <f t="shared" si="367"/>
        <v>18.827600000000004</v>
      </c>
      <c r="G3199">
        <f t="shared" ca="1" si="368"/>
        <v>15.210894559962084</v>
      </c>
      <c r="H3199" s="14">
        <f t="shared" ca="1" si="369"/>
        <v>13.402541839943122</v>
      </c>
      <c r="I3199" s="13">
        <f t="shared" ca="1" si="370"/>
        <v>1.3105850278893359E-2</v>
      </c>
      <c r="J3199" s="13">
        <f t="shared" ca="1" si="371"/>
        <v>0</v>
      </c>
      <c r="K3199" s="7">
        <f t="shared" ca="1" si="372"/>
        <v>0</v>
      </c>
      <c r="L3199" s="13">
        <f t="shared" ca="1" si="373"/>
        <v>0</v>
      </c>
      <c r="M3199" s="7">
        <f t="shared" ca="1" si="374"/>
        <v>0</v>
      </c>
      <c r="P3199" s="15">
        <v>4.0265437042911936</v>
      </c>
      <c r="Q3199" s="11">
        <v>28.024999999999999</v>
      </c>
    </row>
    <row r="3200" spans="1:17" x14ac:dyDescent="0.25">
      <c r="A3200" s="3">
        <v>42550</v>
      </c>
      <c r="B3200">
        <v>17.475000000000001</v>
      </c>
      <c r="C3200">
        <v>18.55</v>
      </c>
      <c r="D3200" s="4">
        <v>-7.4172185430463597E-2</v>
      </c>
      <c r="E3200" s="4">
        <v>-4.2580645161290197E-2</v>
      </c>
      <c r="F3200">
        <f t="shared" si="367"/>
        <v>18.841600000000007</v>
      </c>
      <c r="G3200">
        <f t="shared" ca="1" si="368"/>
        <v>15.236951689831626</v>
      </c>
      <c r="H3200" s="14">
        <f t="shared" ca="1" si="369"/>
        <v>13.434627534747436</v>
      </c>
      <c r="I3200" s="13">
        <f t="shared" ca="1" si="370"/>
        <v>-0.37912159034903703</v>
      </c>
      <c r="J3200" s="13">
        <f t="shared" ca="1" si="371"/>
        <v>0</v>
      </c>
      <c r="K3200" s="7">
        <f t="shared" ca="1" si="372"/>
        <v>0</v>
      </c>
      <c r="L3200" s="13">
        <f t="shared" ca="1" si="373"/>
        <v>0</v>
      </c>
      <c r="M3200" s="7">
        <f t="shared" ca="1" si="374"/>
        <v>0</v>
      </c>
      <c r="P3200" s="15">
        <v>4.028450049734098</v>
      </c>
      <c r="Q3200" s="11">
        <v>20.07</v>
      </c>
    </row>
    <row r="3201" spans="1:17" x14ac:dyDescent="0.25">
      <c r="A3201" s="3">
        <v>42551</v>
      </c>
      <c r="B3201">
        <v>16.975000000000001</v>
      </c>
      <c r="C3201">
        <v>18.324999999999999</v>
      </c>
      <c r="D3201" s="4">
        <v>-2.8612303290414899E-2</v>
      </c>
      <c r="E3201" s="4">
        <v>-1.2129380053908401E-2</v>
      </c>
      <c r="F3201">
        <f t="shared" si="367"/>
        <v>18.857800000000005</v>
      </c>
      <c r="G3201">
        <f t="shared" ca="1" si="368"/>
        <v>15.270720524995317</v>
      </c>
      <c r="H3201" s="14">
        <f t="shared" ca="1" si="369"/>
        <v>13.477180787492973</v>
      </c>
      <c r="I3201" s="13">
        <f t="shared" ca="1" si="370"/>
        <v>-0.52488382627695829</v>
      </c>
      <c r="J3201" s="13">
        <f t="shared" ca="1" si="371"/>
        <v>0</v>
      </c>
      <c r="K3201" s="7">
        <f t="shared" ca="1" si="372"/>
        <v>0</v>
      </c>
      <c r="L3201" s="13">
        <f t="shared" ca="1" si="373"/>
        <v>0</v>
      </c>
      <c r="M3201" s="7">
        <f t="shared" ca="1" si="374"/>
        <v>0</v>
      </c>
      <c r="P3201" s="15">
        <v>4.0377480412375109</v>
      </c>
      <c r="Q3201" s="11">
        <v>20.52</v>
      </c>
    </row>
    <row r="3202" spans="1:17" x14ac:dyDescent="0.25">
      <c r="A3202" s="3">
        <v>42552</v>
      </c>
      <c r="B3202">
        <v>16.774999999999999</v>
      </c>
      <c r="C3202">
        <v>18.25</v>
      </c>
      <c r="D3202" s="4">
        <v>-1.1782032400589299E-2</v>
      </c>
      <c r="E3202" s="4">
        <v>-4.0927694406548403E-3</v>
      </c>
      <c r="F3202">
        <f t="shared" si="367"/>
        <v>18.873200000000004</v>
      </c>
      <c r="G3202">
        <f t="shared" ca="1" si="368"/>
        <v>15.303401439856895</v>
      </c>
      <c r="H3202" s="14">
        <f t="shared" ca="1" si="369"/>
        <v>13.518502159785342</v>
      </c>
      <c r="I3202" s="13">
        <f t="shared" ca="1" si="370"/>
        <v>-0.58776425746440197</v>
      </c>
      <c r="J3202" s="13">
        <f t="shared" ca="1" si="371"/>
        <v>0</v>
      </c>
      <c r="K3202" s="7">
        <f t="shared" ca="1" si="372"/>
        <v>0</v>
      </c>
      <c r="L3202" s="13">
        <f t="shared" ca="1" si="373"/>
        <v>0</v>
      </c>
      <c r="M3202" s="7">
        <f t="shared" ca="1" si="374"/>
        <v>0</v>
      </c>
      <c r="P3202" s="15">
        <v>4.144116619038047</v>
      </c>
      <c r="Q3202" s="11">
        <v>18.21</v>
      </c>
    </row>
    <row r="3203" spans="1:17" x14ac:dyDescent="0.25">
      <c r="A3203" s="3">
        <v>42555</v>
      </c>
      <c r="B3203">
        <v>16.774999999999999</v>
      </c>
      <c r="C3203">
        <v>18.25</v>
      </c>
      <c r="D3203" s="4">
        <v>0</v>
      </c>
      <c r="E3203" s="4">
        <v>0</v>
      </c>
      <c r="F3203">
        <f t="shared" si="367"/>
        <v>18.883399999999998</v>
      </c>
      <c r="G3203">
        <f t="shared" ca="1" si="368"/>
        <v>15.323267356403687</v>
      </c>
      <c r="H3203" s="14">
        <f t="shared" ca="1" si="369"/>
        <v>13.543201034605532</v>
      </c>
      <c r="I3203" s="13">
        <f t="shared" ca="1" si="370"/>
        <v>-0.59222512503640146</v>
      </c>
      <c r="J3203" s="13">
        <f t="shared" ca="1" si="371"/>
        <v>0</v>
      </c>
      <c r="K3203" s="7">
        <f t="shared" ca="1" si="372"/>
        <v>0</v>
      </c>
      <c r="L3203" s="13">
        <f t="shared" ca="1" si="373"/>
        <v>0</v>
      </c>
      <c r="M3203" s="7">
        <f t="shared" ca="1" si="374"/>
        <v>0</v>
      </c>
      <c r="P3203" s="15">
        <v>4.1493540990458486</v>
      </c>
      <c r="Q3203" s="11">
        <v>22.08</v>
      </c>
    </row>
    <row r="3204" spans="1:17" x14ac:dyDescent="0.25">
      <c r="A3204" s="3">
        <v>42556</v>
      </c>
      <c r="B3204">
        <v>16.824999999999999</v>
      </c>
      <c r="C3204">
        <v>18.324999999999999</v>
      </c>
      <c r="D3204" s="4">
        <v>2.9806259314455498E-3</v>
      </c>
      <c r="E3204" s="4">
        <v>4.1095890410958198E-3</v>
      </c>
      <c r="F3204">
        <f t="shared" si="367"/>
        <v>18.893800000000002</v>
      </c>
      <c r="G3204">
        <f t="shared" ca="1" si="368"/>
        <v>15.343506834640291</v>
      </c>
      <c r="H3204" s="14">
        <f t="shared" ca="1" si="369"/>
        <v>13.568360251960435</v>
      </c>
      <c r="I3204" s="13">
        <f t="shared" ca="1" si="370"/>
        <v>-0.58271244194291616</v>
      </c>
      <c r="J3204" s="13">
        <f t="shared" ca="1" si="371"/>
        <v>0</v>
      </c>
      <c r="K3204" s="7">
        <f t="shared" ca="1" si="372"/>
        <v>0</v>
      </c>
      <c r="L3204" s="13">
        <f t="shared" ca="1" si="373"/>
        <v>0</v>
      </c>
      <c r="M3204" s="7">
        <f t="shared" ca="1" si="374"/>
        <v>0</v>
      </c>
      <c r="P3204" s="15">
        <v>4.1805088086789217</v>
      </c>
      <c r="Q3204" s="11">
        <v>28.024999999999999</v>
      </c>
    </row>
    <row r="3205" spans="1:17" x14ac:dyDescent="0.25">
      <c r="A3205" s="3">
        <v>42557</v>
      </c>
      <c r="B3205">
        <v>16.175000000000001</v>
      </c>
      <c r="C3205">
        <v>17.824999999999999</v>
      </c>
      <c r="D3205" s="4">
        <v>-3.8632986627043002E-2</v>
      </c>
      <c r="E3205" s="4">
        <v>-2.7285129604365601E-2</v>
      </c>
      <c r="F3205">
        <f t="shared" si="367"/>
        <v>18.901800000000001</v>
      </c>
      <c r="G3205">
        <f t="shared" ca="1" si="368"/>
        <v>15.359905484348818</v>
      </c>
      <c r="H3205" s="14">
        <f t="shared" ca="1" si="369"/>
        <v>13.588958226523227</v>
      </c>
      <c r="I3205" s="13">
        <f t="shared" ca="1" si="370"/>
        <v>-0.76987047128326858</v>
      </c>
      <c r="J3205" s="13">
        <f t="shared" ca="1" si="371"/>
        <v>0</v>
      </c>
      <c r="K3205" s="7">
        <f t="shared" ca="1" si="372"/>
        <v>0</v>
      </c>
      <c r="L3205" s="13">
        <f t="shared" ca="1" si="373"/>
        <v>0</v>
      </c>
      <c r="M3205" s="7">
        <f t="shared" ca="1" si="374"/>
        <v>0</v>
      </c>
      <c r="P3205" s="15">
        <v>4.2345437118340161</v>
      </c>
      <c r="Q3205" s="11">
        <v>26.425000000000001</v>
      </c>
    </row>
    <row r="3206" spans="1:17" x14ac:dyDescent="0.25">
      <c r="A3206" s="3">
        <v>42558</v>
      </c>
      <c r="B3206">
        <v>15.925000000000001</v>
      </c>
      <c r="C3206">
        <v>17.675000000000001</v>
      </c>
      <c r="D3206" s="4">
        <v>-1.54559505409583E-2</v>
      </c>
      <c r="E3206" s="4">
        <v>-8.4151472650770796E-3</v>
      </c>
      <c r="F3206">
        <f t="shared" si="367"/>
        <v>18.908400000000004</v>
      </c>
      <c r="G3206">
        <f t="shared" ca="1" si="368"/>
        <v>15.373603055336861</v>
      </c>
      <c r="H3206" s="14">
        <f t="shared" ca="1" si="369"/>
        <v>13.606204583005292</v>
      </c>
      <c r="I3206" s="13">
        <f t="shared" ca="1" si="370"/>
        <v>-0.84400887708821837</v>
      </c>
      <c r="J3206" s="13">
        <f t="shared" ca="1" si="371"/>
        <v>0</v>
      </c>
      <c r="K3206" s="7">
        <f t="shared" ca="1" si="372"/>
        <v>0</v>
      </c>
      <c r="L3206" s="13">
        <f t="shared" ca="1" si="373"/>
        <v>0</v>
      </c>
      <c r="M3206" s="7">
        <f t="shared" ca="1" si="374"/>
        <v>0</v>
      </c>
      <c r="P3206" s="15">
        <v>4.2375590818587971</v>
      </c>
      <c r="Q3206" s="11">
        <v>55.82</v>
      </c>
    </row>
    <row r="3207" spans="1:17" x14ac:dyDescent="0.25">
      <c r="A3207" s="3">
        <v>42559</v>
      </c>
      <c r="B3207">
        <v>14.775</v>
      </c>
      <c r="C3207">
        <v>16.774999999999999</v>
      </c>
      <c r="D3207" s="4">
        <v>-7.2213500784929399E-2</v>
      </c>
      <c r="E3207" s="4">
        <v>-5.0919377652050998E-2</v>
      </c>
      <c r="F3207">
        <f t="shared" si="367"/>
        <v>18.907900000000001</v>
      </c>
      <c r="G3207">
        <f t="shared" ca="1" si="368"/>
        <v>15.372527305360851</v>
      </c>
      <c r="H3207" s="14">
        <f t="shared" ca="1" si="369"/>
        <v>13.604840958041274</v>
      </c>
      <c r="I3207" s="13">
        <f t="shared" ca="1" si="370"/>
        <v>-1.1690139504293022</v>
      </c>
      <c r="J3207" s="13">
        <f t="shared" ca="1" si="371"/>
        <v>0</v>
      </c>
      <c r="K3207" s="7">
        <f t="shared" ca="1" si="372"/>
        <v>0</v>
      </c>
      <c r="L3207" s="13">
        <f t="shared" ca="1" si="373"/>
        <v>0</v>
      </c>
      <c r="M3207" s="7">
        <f t="shared" ca="1" si="374"/>
        <v>0</v>
      </c>
      <c r="P3207" s="15">
        <v>4.2696957216939042</v>
      </c>
      <c r="Q3207" s="11">
        <v>25.324999999999999</v>
      </c>
    </row>
    <row r="3208" spans="1:17" x14ac:dyDescent="0.25">
      <c r="A3208" s="3">
        <v>42562</v>
      </c>
      <c r="B3208">
        <v>14.625</v>
      </c>
      <c r="C3208">
        <v>16.725000000000001</v>
      </c>
      <c r="D3208" s="4">
        <v>-1.01522842639594E-2</v>
      </c>
      <c r="E3208" s="4">
        <v>-2.9806259314454401E-3</v>
      </c>
      <c r="F3208">
        <f t="shared" si="367"/>
        <v>18.903299999999998</v>
      </c>
      <c r="G3208">
        <f t="shared" ca="1" si="368"/>
        <v>15.363109099780058</v>
      </c>
      <c r="H3208" s="14">
        <f t="shared" ca="1" si="369"/>
        <v>13.593013649670088</v>
      </c>
      <c r="I3208" s="13">
        <f t="shared" ca="1" si="370"/>
        <v>-1.2084941520340615</v>
      </c>
      <c r="J3208" s="13">
        <f t="shared" ca="1" si="371"/>
        <v>1</v>
      </c>
      <c r="K3208" s="7">
        <f t="shared" ca="1" si="372"/>
        <v>-1.01522842639594E-2</v>
      </c>
      <c r="L3208" s="13">
        <f t="shared" ca="1" si="373"/>
        <v>0</v>
      </c>
      <c r="M3208" s="7">
        <f t="shared" ca="1" si="374"/>
        <v>0</v>
      </c>
      <c r="P3208" s="15">
        <v>4.2722533995943719</v>
      </c>
      <c r="Q3208" s="11">
        <v>35.67</v>
      </c>
    </row>
    <row r="3209" spans="1:17" x14ac:dyDescent="0.25">
      <c r="A3209" s="3">
        <v>42563</v>
      </c>
      <c r="B3209">
        <v>14.275</v>
      </c>
      <c r="C3209">
        <v>16.225000000000001</v>
      </c>
      <c r="D3209" s="4">
        <v>-2.3931623931623999E-2</v>
      </c>
      <c r="E3209" s="4">
        <v>-2.98953662182362E-2</v>
      </c>
      <c r="F3209">
        <f t="shared" si="367"/>
        <v>18.902900000000002</v>
      </c>
      <c r="G3209">
        <f t="shared" ca="1" si="368"/>
        <v>15.362191866024528</v>
      </c>
      <c r="H3209" s="14">
        <f t="shared" ca="1" si="369"/>
        <v>13.591837799036789</v>
      </c>
      <c r="I3209" s="13">
        <f t="shared" ca="1" si="370"/>
        <v>-1.3070549237290106</v>
      </c>
      <c r="J3209" s="13">
        <f t="shared" ca="1" si="371"/>
        <v>1</v>
      </c>
      <c r="K3209" s="7">
        <f t="shared" ca="1" si="372"/>
        <v>-2.3931623931623999E-2</v>
      </c>
      <c r="L3209" s="13">
        <f t="shared" ca="1" si="373"/>
        <v>0</v>
      </c>
      <c r="M3209" s="7">
        <f t="shared" ca="1" si="374"/>
        <v>0</v>
      </c>
      <c r="P3209" s="15">
        <v>4.2919832626007066</v>
      </c>
      <c r="Q3209" s="11">
        <v>20.9</v>
      </c>
    </row>
    <row r="3210" spans="1:17" x14ac:dyDescent="0.25">
      <c r="A3210" s="3">
        <v>42564</v>
      </c>
      <c r="B3210">
        <v>14.175000000000001</v>
      </c>
      <c r="C3210">
        <v>16.225000000000001</v>
      </c>
      <c r="D3210" s="4">
        <v>-7.0052539404553702E-3</v>
      </c>
      <c r="E3210" s="4">
        <v>0</v>
      </c>
      <c r="F3210">
        <f t="shared" si="367"/>
        <v>18.903299999999998</v>
      </c>
      <c r="G3210">
        <f t="shared" ca="1" si="368"/>
        <v>15.363131697503613</v>
      </c>
      <c r="H3210" s="14">
        <f t="shared" ca="1" si="369"/>
        <v>13.59304754625542</v>
      </c>
      <c r="I3210" s="13">
        <f t="shared" ca="1" si="370"/>
        <v>-1.3356144668788175</v>
      </c>
      <c r="J3210" s="13">
        <f t="shared" ca="1" si="371"/>
        <v>1</v>
      </c>
      <c r="K3210" s="7">
        <f t="shared" ca="1" si="372"/>
        <v>-7.0052539404553702E-3</v>
      </c>
      <c r="L3210" s="13">
        <f t="shared" ca="1" si="373"/>
        <v>0</v>
      </c>
      <c r="M3210" s="7">
        <f t="shared" ca="1" si="374"/>
        <v>0</v>
      </c>
      <c r="P3210" s="15">
        <v>4.293266746222236</v>
      </c>
      <c r="Q3210" s="11">
        <v>35.35</v>
      </c>
    </row>
    <row r="3211" spans="1:17" x14ac:dyDescent="0.25">
      <c r="A3211" s="3">
        <v>42565</v>
      </c>
      <c r="B3211">
        <v>14.025</v>
      </c>
      <c r="C3211">
        <v>16.125</v>
      </c>
      <c r="D3211" s="4">
        <v>-1.0582010582010601E-2</v>
      </c>
      <c r="E3211" s="4">
        <v>-6.1633281972265398E-3</v>
      </c>
      <c r="F3211">
        <f t="shared" si="367"/>
        <v>18.903699999999997</v>
      </c>
      <c r="G3211">
        <f t="shared" ca="1" si="368"/>
        <v>15.364088607488076</v>
      </c>
      <c r="H3211" s="14">
        <f t="shared" ca="1" si="369"/>
        <v>13.594282911232115</v>
      </c>
      <c r="I3211" s="13">
        <f t="shared" ca="1" si="370"/>
        <v>-1.3783151479060467</v>
      </c>
      <c r="J3211" s="13">
        <f t="shared" ca="1" si="371"/>
        <v>1</v>
      </c>
      <c r="K3211" s="7">
        <f t="shared" ca="1" si="372"/>
        <v>-1.0582010582010601E-2</v>
      </c>
      <c r="L3211" s="13">
        <f t="shared" ca="1" si="373"/>
        <v>0</v>
      </c>
      <c r="M3211" s="7">
        <f t="shared" ca="1" si="374"/>
        <v>0</v>
      </c>
      <c r="P3211" s="15">
        <v>4.3031885222190285</v>
      </c>
      <c r="Q3211" s="11">
        <v>23.26</v>
      </c>
    </row>
    <row r="3212" spans="1:17" x14ac:dyDescent="0.25">
      <c r="A3212" s="3">
        <v>42566</v>
      </c>
      <c r="B3212">
        <v>13.824999999999999</v>
      </c>
      <c r="C3212">
        <v>16.324999999999999</v>
      </c>
      <c r="D3212" s="4">
        <v>-1.4260249554367299E-2</v>
      </c>
      <c r="E3212" s="4">
        <v>1.2403100775193699E-2</v>
      </c>
      <c r="F3212">
        <f t="shared" si="367"/>
        <v>18.903099999999995</v>
      </c>
      <c r="G3212">
        <f t="shared" ca="1" si="368"/>
        <v>15.362640582071259</v>
      </c>
      <c r="H3212" s="14">
        <f t="shared" ca="1" si="369"/>
        <v>13.592410873106891</v>
      </c>
      <c r="I3212" s="13">
        <f t="shared" ca="1" si="370"/>
        <v>-1.4343053825965957</v>
      </c>
      <c r="J3212" s="13">
        <f t="shared" ca="1" si="371"/>
        <v>1</v>
      </c>
      <c r="K3212" s="7">
        <f t="shared" ca="1" si="372"/>
        <v>-1.4260249554367299E-2</v>
      </c>
      <c r="L3212" s="13">
        <f t="shared" ca="1" si="373"/>
        <v>0</v>
      </c>
      <c r="M3212" s="7">
        <f t="shared" ca="1" si="374"/>
        <v>0</v>
      </c>
      <c r="P3212" s="15">
        <v>4.3498904916341212</v>
      </c>
      <c r="Q3212" s="11">
        <v>25.125</v>
      </c>
    </row>
    <row r="3213" spans="1:17" x14ac:dyDescent="0.25">
      <c r="A3213" s="3">
        <v>42569</v>
      </c>
      <c r="B3213">
        <v>15.725</v>
      </c>
      <c r="C3213">
        <v>17.274999999999999</v>
      </c>
      <c r="D3213" s="4">
        <v>-3.6753445635528299E-2</v>
      </c>
      <c r="E3213" s="4">
        <v>-2.8129395218002801E-2</v>
      </c>
      <c r="F3213">
        <f t="shared" si="367"/>
        <v>18.910499999999999</v>
      </c>
      <c r="G3213">
        <f t="shared" ca="1" si="368"/>
        <v>15.37863473501606</v>
      </c>
      <c r="H3213" s="14">
        <f t="shared" ca="1" si="369"/>
        <v>13.612702102524093</v>
      </c>
      <c r="I3213" s="13">
        <f t="shared" ca="1" si="370"/>
        <v>-0.90193134816950227</v>
      </c>
      <c r="J3213" s="13">
        <f t="shared" ca="1" si="371"/>
        <v>1</v>
      </c>
      <c r="K3213" s="7">
        <f t="shared" ca="1" si="372"/>
        <v>-3.6753445635528299E-2</v>
      </c>
      <c r="L3213" s="13">
        <f t="shared" ca="1" si="373"/>
        <v>0</v>
      </c>
      <c r="M3213" s="7">
        <f t="shared" ca="1" si="374"/>
        <v>0</v>
      </c>
      <c r="P3213" s="15">
        <v>4.4186327353420154</v>
      </c>
      <c r="Q3213" s="11">
        <v>36.450000000000003</v>
      </c>
    </row>
    <row r="3214" spans="1:17" x14ac:dyDescent="0.25">
      <c r="A3214" s="3">
        <v>42570</v>
      </c>
      <c r="B3214">
        <v>15.675000000000001</v>
      </c>
      <c r="C3214">
        <v>17.350000000000001</v>
      </c>
      <c r="D3214" s="4">
        <v>-3.1796502384736601E-3</v>
      </c>
      <c r="E3214" s="4">
        <v>4.3415340086832002E-3</v>
      </c>
      <c r="F3214">
        <f t="shared" si="367"/>
        <v>18.916699999999999</v>
      </c>
      <c r="G3214">
        <f t="shared" ca="1" si="368"/>
        <v>15.391887436188963</v>
      </c>
      <c r="H3214" s="14">
        <f t="shared" ca="1" si="369"/>
        <v>13.629481154283443</v>
      </c>
      <c r="I3214" s="13">
        <f t="shared" ca="1" si="370"/>
        <v>-0.91968010818001156</v>
      </c>
      <c r="J3214" s="13">
        <f t="shared" ca="1" si="371"/>
        <v>1</v>
      </c>
      <c r="K3214" s="7">
        <f t="shared" ca="1" si="372"/>
        <v>-3.1796502384736601E-3</v>
      </c>
      <c r="L3214" s="13">
        <f t="shared" ca="1" si="373"/>
        <v>0</v>
      </c>
      <c r="M3214" s="7">
        <f t="shared" ca="1" si="374"/>
        <v>0</v>
      </c>
      <c r="P3214" s="15">
        <v>4.4830518919069293</v>
      </c>
      <c r="Q3214" s="11">
        <v>35</v>
      </c>
    </row>
    <row r="3215" spans="1:17" x14ac:dyDescent="0.25">
      <c r="A3215" s="3">
        <v>42571</v>
      </c>
      <c r="B3215">
        <v>15.475</v>
      </c>
      <c r="C3215">
        <v>17.225000000000001</v>
      </c>
      <c r="D3215" s="4">
        <v>-1.27591706539075E-2</v>
      </c>
      <c r="E3215" s="4">
        <v>-7.20461095100866E-3</v>
      </c>
      <c r="F3215">
        <f t="shared" si="367"/>
        <v>18.922900000000002</v>
      </c>
      <c r="G3215">
        <f t="shared" ca="1" si="368"/>
        <v>15.405517721941489</v>
      </c>
      <c r="H3215" s="14">
        <f t="shared" ca="1" si="369"/>
        <v>13.646826582912233</v>
      </c>
      <c r="I3215" s="13">
        <f t="shared" ca="1" si="370"/>
        <v>-0.98024602600293353</v>
      </c>
      <c r="J3215" s="13">
        <f t="shared" ca="1" si="371"/>
        <v>1</v>
      </c>
      <c r="K3215" s="7">
        <f t="shared" ca="1" si="372"/>
        <v>-1.27591706539075E-2</v>
      </c>
      <c r="L3215" s="13">
        <f t="shared" ca="1" si="373"/>
        <v>0</v>
      </c>
      <c r="M3215" s="7">
        <f t="shared" ca="1" si="374"/>
        <v>0</v>
      </c>
      <c r="P3215" s="15">
        <v>4.5121386684644671</v>
      </c>
      <c r="Q3215" s="11">
        <v>59.29</v>
      </c>
    </row>
    <row r="3216" spans="1:17" x14ac:dyDescent="0.25">
      <c r="A3216" s="3">
        <v>42572</v>
      </c>
      <c r="B3216">
        <v>15.824999999999999</v>
      </c>
      <c r="C3216">
        <v>17.774999999999999</v>
      </c>
      <c r="D3216" s="4">
        <v>2.2617124394184202E-2</v>
      </c>
      <c r="E3216" s="4">
        <v>3.1930333817126198E-2</v>
      </c>
      <c r="F3216">
        <f t="shared" si="367"/>
        <v>18.9283</v>
      </c>
      <c r="G3216">
        <f t="shared" ca="1" si="368"/>
        <v>15.41671893016834</v>
      </c>
      <c r="H3216" s="14">
        <f t="shared" ca="1" si="369"/>
        <v>13.660928395252508</v>
      </c>
      <c r="I3216" s="13">
        <f t="shared" ca="1" si="370"/>
        <v>-0.88373297904489723</v>
      </c>
      <c r="J3216" s="13">
        <f t="shared" ca="1" si="371"/>
        <v>1</v>
      </c>
      <c r="K3216" s="7">
        <f t="shared" ca="1" si="372"/>
        <v>2.2617124394184202E-2</v>
      </c>
      <c r="L3216" s="13">
        <f t="shared" ca="1" si="373"/>
        <v>0</v>
      </c>
      <c r="M3216" s="7">
        <f t="shared" ca="1" si="374"/>
        <v>0</v>
      </c>
      <c r="P3216" s="15">
        <v>4.5349549079886735</v>
      </c>
      <c r="Q3216" s="11">
        <v>21.8</v>
      </c>
    </row>
    <row r="3217" spans="1:17" x14ac:dyDescent="0.25">
      <c r="A3217" s="3">
        <v>42573</v>
      </c>
      <c r="B3217">
        <v>15.375</v>
      </c>
      <c r="C3217">
        <v>17.524999999999999</v>
      </c>
      <c r="D3217" s="4">
        <v>-2.8436018957345901E-2</v>
      </c>
      <c r="E3217" s="4">
        <v>-1.4064697609001401E-2</v>
      </c>
      <c r="F3217">
        <f t="shared" si="367"/>
        <v>18.932700000000001</v>
      </c>
      <c r="G3217">
        <f t="shared" ca="1" si="368"/>
        <v>15.426266882143617</v>
      </c>
      <c r="H3217" s="14">
        <f t="shared" ca="1" si="369"/>
        <v>13.673050323215426</v>
      </c>
      <c r="I3217" s="13">
        <f t="shared" ca="1" si="370"/>
        <v>-1.0146208070767249</v>
      </c>
      <c r="J3217" s="13">
        <f t="shared" ca="1" si="371"/>
        <v>1</v>
      </c>
      <c r="K3217" s="7">
        <f t="shared" ca="1" si="372"/>
        <v>-2.8436018957345901E-2</v>
      </c>
      <c r="L3217" s="13">
        <f t="shared" ca="1" si="373"/>
        <v>0</v>
      </c>
      <c r="M3217" s="7">
        <f t="shared" ca="1" si="374"/>
        <v>0</v>
      </c>
      <c r="P3217" s="15">
        <v>4.5790197668814727</v>
      </c>
      <c r="Q3217" s="11">
        <v>22.61</v>
      </c>
    </row>
    <row r="3218" spans="1:17" x14ac:dyDescent="0.25">
      <c r="A3218" s="3">
        <v>42576</v>
      </c>
      <c r="B3218">
        <v>15.324999999999999</v>
      </c>
      <c r="C3218">
        <v>17.574999999999999</v>
      </c>
      <c r="D3218" s="4">
        <v>-3.2520325203252401E-3</v>
      </c>
      <c r="E3218" s="4">
        <v>2.8530670470756601E-3</v>
      </c>
      <c r="F3218">
        <f t="shared" si="367"/>
        <v>18.939700000000006</v>
      </c>
      <c r="G3218">
        <f t="shared" ca="1" si="368"/>
        <v>15.442234287516193</v>
      </c>
      <c r="H3218" s="14">
        <f t="shared" ca="1" si="369"/>
        <v>13.693501431274285</v>
      </c>
      <c r="I3218" s="13">
        <f t="shared" ca="1" si="370"/>
        <v>-1.0335197817944972</v>
      </c>
      <c r="J3218" s="13">
        <f t="shared" ca="1" si="371"/>
        <v>1</v>
      </c>
      <c r="K3218" s="7">
        <f t="shared" ca="1" si="372"/>
        <v>-3.2520325203252401E-3</v>
      </c>
      <c r="L3218" s="13">
        <f t="shared" ca="1" si="373"/>
        <v>0</v>
      </c>
      <c r="M3218" s="7">
        <f t="shared" ca="1" si="374"/>
        <v>0</v>
      </c>
      <c r="P3218" s="15">
        <v>4.6013600345387111</v>
      </c>
      <c r="Q3218" s="11">
        <v>22.3</v>
      </c>
    </row>
    <row r="3219" spans="1:17" x14ac:dyDescent="0.25">
      <c r="A3219" s="3">
        <v>42577</v>
      </c>
      <c r="B3219">
        <v>15.175000000000001</v>
      </c>
      <c r="C3219">
        <v>17.475000000000001</v>
      </c>
      <c r="D3219" s="4">
        <v>-9.7879282218595893E-3</v>
      </c>
      <c r="E3219" s="4">
        <v>-5.6899004267424499E-3</v>
      </c>
      <c r="F3219">
        <f t="shared" si="367"/>
        <v>18.942500000000003</v>
      </c>
      <c r="G3219">
        <f t="shared" ca="1" si="368"/>
        <v>15.448331107401945</v>
      </c>
      <c r="H3219" s="14">
        <f t="shared" ca="1" si="369"/>
        <v>13.701246661102914</v>
      </c>
      <c r="I3219" s="13">
        <f t="shared" ca="1" si="370"/>
        <v>-1.0782249272440607</v>
      </c>
      <c r="J3219" s="13">
        <f t="shared" ca="1" si="371"/>
        <v>1</v>
      </c>
      <c r="K3219" s="7">
        <f t="shared" ca="1" si="372"/>
        <v>-9.7879282218595893E-3</v>
      </c>
      <c r="L3219" s="13">
        <f t="shared" ca="1" si="373"/>
        <v>0</v>
      </c>
      <c r="M3219" s="7">
        <f t="shared" ca="1" si="374"/>
        <v>0</v>
      </c>
      <c r="P3219" s="15">
        <v>4.6595479460270228</v>
      </c>
      <c r="Q3219" s="11">
        <v>37.369999999999997</v>
      </c>
    </row>
    <row r="3220" spans="1:17" x14ac:dyDescent="0.25">
      <c r="A3220" s="3">
        <v>42578</v>
      </c>
      <c r="B3220">
        <v>14.775</v>
      </c>
      <c r="C3220">
        <v>17.274999999999999</v>
      </c>
      <c r="D3220" s="4">
        <v>-2.63591433278418E-2</v>
      </c>
      <c r="E3220" s="4">
        <v>-1.1444921316166101E-2</v>
      </c>
      <c r="F3220">
        <f t="shared" si="367"/>
        <v>18.944299999999998</v>
      </c>
      <c r="G3220">
        <f t="shared" ca="1" si="368"/>
        <v>15.4523950743183</v>
      </c>
      <c r="H3220" s="14">
        <f t="shared" ca="1" si="369"/>
        <v>13.706442611477449</v>
      </c>
      <c r="I3220" s="13">
        <f t="shared" ca="1" si="370"/>
        <v>-1.1939901253714851</v>
      </c>
      <c r="J3220" s="13">
        <f t="shared" ca="1" si="371"/>
        <v>1</v>
      </c>
      <c r="K3220" s="7">
        <f t="shared" ca="1" si="372"/>
        <v>-2.63591433278418E-2</v>
      </c>
      <c r="L3220" s="13">
        <f t="shared" ca="1" si="373"/>
        <v>0</v>
      </c>
      <c r="M3220" s="7">
        <f t="shared" ca="1" si="374"/>
        <v>0</v>
      </c>
      <c r="P3220" s="15">
        <v>4.6833615383063218</v>
      </c>
      <c r="Q3220" s="11">
        <v>35.15</v>
      </c>
    </row>
    <row r="3221" spans="1:17" x14ac:dyDescent="0.25">
      <c r="A3221" s="3">
        <v>42579</v>
      </c>
      <c r="B3221">
        <v>14.375</v>
      </c>
      <c r="C3221">
        <v>16.925000000000001</v>
      </c>
      <c r="D3221" s="4">
        <v>-2.70727580372251E-2</v>
      </c>
      <c r="E3221" s="4">
        <v>-2.02604920405208E-2</v>
      </c>
      <c r="F3221">
        <f t="shared" si="367"/>
        <v>18.9451</v>
      </c>
      <c r="G3221">
        <f t="shared" ca="1" si="368"/>
        <v>15.454265072650939</v>
      </c>
      <c r="H3221" s="14">
        <f t="shared" ca="1" si="369"/>
        <v>13.708847608976408</v>
      </c>
      <c r="I3221" s="13">
        <f t="shared" ca="1" si="370"/>
        <v>-1.3091710422040872</v>
      </c>
      <c r="J3221" s="13">
        <f t="shared" ca="1" si="371"/>
        <v>1</v>
      </c>
      <c r="K3221" s="7">
        <f t="shared" ca="1" si="372"/>
        <v>-2.70727580372251E-2</v>
      </c>
      <c r="L3221" s="13">
        <f t="shared" ca="1" si="373"/>
        <v>0</v>
      </c>
      <c r="M3221" s="7">
        <f t="shared" ca="1" si="374"/>
        <v>0</v>
      </c>
      <c r="P3221" s="15">
        <v>4.8920233817564434</v>
      </c>
      <c r="Q3221" s="11">
        <v>26.1</v>
      </c>
    </row>
    <row r="3222" spans="1:17" x14ac:dyDescent="0.25">
      <c r="A3222" s="3">
        <v>42580</v>
      </c>
      <c r="B3222">
        <v>13.824999999999999</v>
      </c>
      <c r="C3222">
        <v>16.425000000000001</v>
      </c>
      <c r="D3222" s="4">
        <v>-3.8260869565217501E-2</v>
      </c>
      <c r="E3222" s="4">
        <v>-2.9542097488921702E-2</v>
      </c>
      <c r="F3222">
        <f t="shared" si="367"/>
        <v>18.943299999999997</v>
      </c>
      <c r="G3222">
        <f t="shared" ca="1" si="368"/>
        <v>15.449942358704117</v>
      </c>
      <c r="H3222" s="14">
        <f t="shared" ca="1" si="369"/>
        <v>13.703263538056177</v>
      </c>
      <c r="I3222" s="13">
        <f t="shared" ca="1" si="370"/>
        <v>-1.4651520186468332</v>
      </c>
      <c r="J3222" s="13">
        <f t="shared" ca="1" si="371"/>
        <v>1</v>
      </c>
      <c r="K3222" s="7">
        <f t="shared" ca="1" si="372"/>
        <v>-3.8260869565217501E-2</v>
      </c>
      <c r="L3222" s="13">
        <f t="shared" ca="1" si="373"/>
        <v>0</v>
      </c>
      <c r="M3222" s="7">
        <f t="shared" ca="1" si="374"/>
        <v>0</v>
      </c>
      <c r="P3222" s="15">
        <v>4.9381027767620713</v>
      </c>
      <c r="Q3222" s="11">
        <v>26.94</v>
      </c>
    </row>
    <row r="3223" spans="1:17" x14ac:dyDescent="0.25">
      <c r="A3223" s="3">
        <v>42583</v>
      </c>
      <c r="B3223">
        <v>13.625</v>
      </c>
      <c r="C3223">
        <v>16.225000000000001</v>
      </c>
      <c r="D3223" s="4">
        <v>-1.4466546112115701E-2</v>
      </c>
      <c r="E3223" s="4">
        <v>-1.2176560121765601E-2</v>
      </c>
      <c r="F3223">
        <f t="shared" si="367"/>
        <v>18.937699999999992</v>
      </c>
      <c r="G3223">
        <f t="shared" ca="1" si="368"/>
        <v>15.436951335785388</v>
      </c>
      <c r="H3223" s="14">
        <f t="shared" ca="1" si="369"/>
        <v>13.686577003678085</v>
      </c>
      <c r="I3223" s="13">
        <f t="shared" ca="1" si="370"/>
        <v>-1.5175896671210758</v>
      </c>
      <c r="J3223" s="13">
        <f t="shared" ca="1" si="371"/>
        <v>1</v>
      </c>
      <c r="K3223" s="7">
        <f t="shared" ca="1" si="372"/>
        <v>-1.4466546112115701E-2</v>
      </c>
      <c r="L3223" s="13">
        <f t="shared" ca="1" si="373"/>
        <v>0</v>
      </c>
      <c r="M3223" s="7">
        <f t="shared" ca="1" si="374"/>
        <v>0</v>
      </c>
      <c r="P3223" s="15">
        <v>5.0283300076008919</v>
      </c>
      <c r="Q3223" s="11">
        <v>49.05</v>
      </c>
    </row>
    <row r="3224" spans="1:17" x14ac:dyDescent="0.25">
      <c r="A3224" s="3">
        <v>42584</v>
      </c>
      <c r="B3224">
        <v>14.225</v>
      </c>
      <c r="C3224">
        <v>16.625</v>
      </c>
      <c r="D3224" s="4">
        <v>4.4036697247706397E-2</v>
      </c>
      <c r="E3224" s="4">
        <v>2.4653312788905899E-2</v>
      </c>
      <c r="F3224">
        <f t="shared" si="367"/>
        <v>18.933899999999994</v>
      </c>
      <c r="G3224">
        <f t="shared" ca="1" si="368"/>
        <v>15.428556466193321</v>
      </c>
      <c r="H3224" s="14">
        <f t="shared" ca="1" si="369"/>
        <v>13.675884699289984</v>
      </c>
      <c r="I3224" s="13">
        <f t="shared" ca="1" si="370"/>
        <v>-1.3433490767982739</v>
      </c>
      <c r="J3224" s="13">
        <f t="shared" ca="1" si="371"/>
        <v>1</v>
      </c>
      <c r="K3224" s="7">
        <f t="shared" ca="1" si="372"/>
        <v>4.4036697247706397E-2</v>
      </c>
      <c r="L3224" s="13">
        <f t="shared" ca="1" si="373"/>
        <v>1</v>
      </c>
      <c r="M3224" s="7">
        <f t="shared" ca="1" si="374"/>
        <v>4.4036697247706397E-2</v>
      </c>
      <c r="P3224" s="15">
        <v>5.0411526168269178</v>
      </c>
      <c r="Q3224" s="11">
        <v>30.07</v>
      </c>
    </row>
    <row r="3225" spans="1:17" x14ac:dyDescent="0.25">
      <c r="A3225" s="3">
        <v>42585</v>
      </c>
      <c r="B3225">
        <v>13.824999999999999</v>
      </c>
      <c r="C3225">
        <v>16.274999999999999</v>
      </c>
      <c r="D3225" s="4">
        <v>-2.8119507908611601E-2</v>
      </c>
      <c r="E3225" s="4">
        <v>-2.1052631578947399E-2</v>
      </c>
      <c r="F3225">
        <f t="shared" si="367"/>
        <v>18.926299999999994</v>
      </c>
      <c r="G3225">
        <f t="shared" ca="1" si="368"/>
        <v>15.411959263816279</v>
      </c>
      <c r="H3225" s="14">
        <f t="shared" ca="1" si="369"/>
        <v>13.654788895724421</v>
      </c>
      <c r="I3225" s="13">
        <f t="shared" ca="1" si="370"/>
        <v>-1.451566704240405</v>
      </c>
      <c r="J3225" s="13">
        <f t="shared" ca="1" si="371"/>
        <v>1</v>
      </c>
      <c r="K3225" s="7">
        <f t="shared" ca="1" si="372"/>
        <v>-2.8119507908611601E-2</v>
      </c>
      <c r="L3225" s="13">
        <f t="shared" ca="1" si="373"/>
        <v>1</v>
      </c>
      <c r="M3225" s="7">
        <f t="shared" ca="1" si="374"/>
        <v>-2.8119507908611601E-2</v>
      </c>
      <c r="P3225" s="15">
        <v>5.0980620499767033</v>
      </c>
      <c r="Q3225" s="11">
        <v>36</v>
      </c>
    </row>
    <row r="3226" spans="1:17" x14ac:dyDescent="0.25">
      <c r="A3226" s="3">
        <v>42586</v>
      </c>
      <c r="B3226">
        <v>13.425000000000001</v>
      </c>
      <c r="C3226">
        <v>15.875</v>
      </c>
      <c r="D3226" s="4">
        <v>-2.8933092224231401E-2</v>
      </c>
      <c r="E3226" s="4">
        <v>-2.4577572964669701E-2</v>
      </c>
      <c r="F3226">
        <f t="shared" si="367"/>
        <v>18.910699999999999</v>
      </c>
      <c r="G3226">
        <f t="shared" ca="1" si="368"/>
        <v>15.380664871279581</v>
      </c>
      <c r="H3226" s="14">
        <f t="shared" ca="1" si="369"/>
        <v>13.615647306919374</v>
      </c>
      <c r="I3226" s="13">
        <f t="shared" ca="1" si="370"/>
        <v>-1.5540071982197183</v>
      </c>
      <c r="J3226" s="13">
        <f t="shared" ca="1" si="371"/>
        <v>1</v>
      </c>
      <c r="K3226" s="7">
        <f t="shared" ca="1" si="372"/>
        <v>-2.8933092224231401E-2</v>
      </c>
      <c r="L3226" s="13">
        <f t="shared" ca="1" si="373"/>
        <v>1</v>
      </c>
      <c r="M3226" s="7">
        <f t="shared" ca="1" si="374"/>
        <v>-2.8933092224231401E-2</v>
      </c>
      <c r="P3226" s="15">
        <v>5.2790192386966313</v>
      </c>
      <c r="Q3226" s="11">
        <v>29.725000000000001</v>
      </c>
    </row>
    <row r="3227" spans="1:17" x14ac:dyDescent="0.25">
      <c r="A3227" s="3">
        <v>42587</v>
      </c>
      <c r="B3227">
        <v>12.875</v>
      </c>
      <c r="C3227">
        <v>15.324999999999999</v>
      </c>
      <c r="D3227" s="4">
        <v>-4.09683426443204E-2</v>
      </c>
      <c r="E3227" s="4">
        <v>-3.4645669291338603E-2</v>
      </c>
      <c r="F3227">
        <f t="shared" si="367"/>
        <v>18.882599999999996</v>
      </c>
      <c r="G3227">
        <f t="shared" ca="1" si="368"/>
        <v>15.332647572149696</v>
      </c>
      <c r="H3227" s="14">
        <f t="shared" ca="1" si="369"/>
        <v>13.557671358224544</v>
      </c>
      <c r="I3227" s="13">
        <f t="shared" ca="1" si="370"/>
        <v>-1.692304368044149</v>
      </c>
      <c r="J3227" s="13">
        <f t="shared" ca="1" si="371"/>
        <v>1</v>
      </c>
      <c r="K3227" s="7">
        <f t="shared" ca="1" si="372"/>
        <v>-4.09683426443204E-2</v>
      </c>
      <c r="L3227" s="13">
        <f t="shared" ca="1" si="373"/>
        <v>1</v>
      </c>
      <c r="M3227" s="7">
        <f t="shared" ca="1" si="374"/>
        <v>-4.09683426443204E-2</v>
      </c>
      <c r="P3227" s="15">
        <v>5.2851762184256161</v>
      </c>
      <c r="Q3227" s="11">
        <v>28.81</v>
      </c>
    </row>
    <row r="3228" spans="1:17" x14ac:dyDescent="0.25">
      <c r="A3228" s="3">
        <v>42590</v>
      </c>
      <c r="B3228">
        <v>12.475</v>
      </c>
      <c r="C3228">
        <v>15.125</v>
      </c>
      <c r="D3228" s="4">
        <v>-3.1067961165048601E-2</v>
      </c>
      <c r="E3228" s="4">
        <v>-1.30505709624795E-2</v>
      </c>
      <c r="F3228">
        <f t="shared" si="367"/>
        <v>18.832000000000001</v>
      </c>
      <c r="G3228">
        <f t="shared" ca="1" si="368"/>
        <v>15.281230928376212</v>
      </c>
      <c r="H3228" s="14">
        <f t="shared" ca="1" si="369"/>
        <v>13.505846392564319</v>
      </c>
      <c r="I3228" s="13">
        <f t="shared" ca="1" si="370"/>
        <v>-1.7903163714031411</v>
      </c>
      <c r="J3228" s="13">
        <f t="shared" ca="1" si="371"/>
        <v>1</v>
      </c>
      <c r="K3228" s="7">
        <f t="shared" ca="1" si="372"/>
        <v>-3.1067961165048601E-2</v>
      </c>
      <c r="L3228" s="13">
        <f t="shared" ca="1" si="373"/>
        <v>1</v>
      </c>
      <c r="M3228" s="7">
        <f t="shared" ca="1" si="374"/>
        <v>-3.1067961165048601E-2</v>
      </c>
      <c r="P3228" s="15">
        <v>5.5021624314484843</v>
      </c>
      <c r="Q3228" s="11">
        <v>36.549999999999997</v>
      </c>
    </row>
    <row r="3229" spans="1:17" x14ac:dyDescent="0.25">
      <c r="A3229" s="3">
        <v>42591</v>
      </c>
      <c r="B3229">
        <v>12.375</v>
      </c>
      <c r="C3229">
        <v>14.875</v>
      </c>
      <c r="D3229" s="4">
        <v>-8.0160320641282697E-3</v>
      </c>
      <c r="E3229" s="4">
        <v>-1.6528925619834701E-2</v>
      </c>
      <c r="F3229">
        <f t="shared" si="367"/>
        <v>18.780200000000001</v>
      </c>
      <c r="G3229">
        <f t="shared" ca="1" si="368"/>
        <v>15.230071416413198</v>
      </c>
      <c r="H3229" s="14">
        <f t="shared" ca="1" si="369"/>
        <v>13.455007124619797</v>
      </c>
      <c r="I3229" s="13">
        <f t="shared" ca="1" si="370"/>
        <v>-1.804216340110316</v>
      </c>
      <c r="J3229" s="13">
        <f t="shared" ca="1" si="371"/>
        <v>1</v>
      </c>
      <c r="K3229" s="7">
        <f t="shared" ca="1" si="372"/>
        <v>-8.0160320641282697E-3</v>
      </c>
      <c r="L3229" s="13">
        <f t="shared" ca="1" si="373"/>
        <v>1</v>
      </c>
      <c r="M3229" s="7">
        <f t="shared" ca="1" si="374"/>
        <v>-8.0160320641282697E-3</v>
      </c>
      <c r="P3229" s="15">
        <v>5.5184750931440139</v>
      </c>
      <c r="Q3229" s="11">
        <v>30.61</v>
      </c>
    </row>
    <row r="3230" spans="1:17" x14ac:dyDescent="0.25">
      <c r="A3230" s="3">
        <v>42592</v>
      </c>
      <c r="B3230">
        <v>12.875</v>
      </c>
      <c r="C3230">
        <v>15.175000000000001</v>
      </c>
      <c r="D3230" s="4">
        <v>4.0404040404040401E-2</v>
      </c>
      <c r="E3230" s="4">
        <v>2.01680672268909E-2</v>
      </c>
      <c r="F3230">
        <f t="shared" si="367"/>
        <v>18.736799999999999</v>
      </c>
      <c r="G3230">
        <f t="shared" ca="1" si="368"/>
        <v>15.181070713341619</v>
      </c>
      <c r="H3230" s="14">
        <f t="shared" ca="1" si="369"/>
        <v>13.40320607001243</v>
      </c>
      <c r="I3230" s="13">
        <f t="shared" ca="1" si="370"/>
        <v>-1.6485506987256697</v>
      </c>
      <c r="J3230" s="13">
        <f t="shared" ca="1" si="371"/>
        <v>1</v>
      </c>
      <c r="K3230" s="7">
        <f t="shared" ca="1" si="372"/>
        <v>4.0404040404040401E-2</v>
      </c>
      <c r="L3230" s="13">
        <f t="shared" ca="1" si="373"/>
        <v>1</v>
      </c>
      <c r="M3230" s="7">
        <f t="shared" ca="1" si="374"/>
        <v>4.0404040404040401E-2</v>
      </c>
      <c r="P3230" s="15">
        <v>5.6102164651181541</v>
      </c>
      <c r="Q3230" s="11">
        <v>27.18</v>
      </c>
    </row>
    <row r="3231" spans="1:17" x14ac:dyDescent="0.25">
      <c r="A3231" s="3">
        <v>42593</v>
      </c>
      <c r="B3231">
        <v>12.625</v>
      </c>
      <c r="C3231">
        <v>15.074999999999999</v>
      </c>
      <c r="D3231" s="4">
        <v>-1.94174757281553E-2</v>
      </c>
      <c r="E3231" s="4">
        <v>-6.5897858319605698E-3</v>
      </c>
      <c r="F3231">
        <f t="shared" si="367"/>
        <v>18.6906</v>
      </c>
      <c r="G3231">
        <f t="shared" ca="1" si="368"/>
        <v>15.130797106580173</v>
      </c>
      <c r="H3231" s="14">
        <f t="shared" ca="1" si="369"/>
        <v>13.350895659870261</v>
      </c>
      <c r="I3231" s="13">
        <f t="shared" ca="1" si="370"/>
        <v>-1.7039145653856438</v>
      </c>
      <c r="J3231" s="13">
        <f t="shared" ca="1" si="371"/>
        <v>1</v>
      </c>
      <c r="K3231" s="7">
        <f t="shared" ca="1" si="372"/>
        <v>-1.94174757281553E-2</v>
      </c>
      <c r="L3231" s="13">
        <f t="shared" ca="1" si="373"/>
        <v>1</v>
      </c>
      <c r="M3231" s="7">
        <f t="shared" ca="1" si="374"/>
        <v>-1.94174757281553E-2</v>
      </c>
      <c r="P3231" s="15">
        <v>5.6691394305634963</v>
      </c>
      <c r="Q3231" s="11">
        <v>50.64</v>
      </c>
    </row>
    <row r="3232" spans="1:17" x14ac:dyDescent="0.25">
      <c r="A3232" s="3">
        <v>42594</v>
      </c>
      <c r="B3232">
        <v>12.324999999999999</v>
      </c>
      <c r="C3232">
        <v>14.975</v>
      </c>
      <c r="D3232" s="4">
        <v>-2.3762376237623801E-2</v>
      </c>
      <c r="E3232" s="4">
        <v>-6.63349917081257E-3</v>
      </c>
      <c r="F3232">
        <f t="shared" si="367"/>
        <v>18.642199999999995</v>
      </c>
      <c r="G3232">
        <f t="shared" ca="1" si="368"/>
        <v>15.078437359194606</v>
      </c>
      <c r="H3232" s="14">
        <f t="shared" ca="1" si="369"/>
        <v>13.296556038791911</v>
      </c>
      <c r="I3232" s="13">
        <f t="shared" ca="1" si="370"/>
        <v>-1.7726208607912073</v>
      </c>
      <c r="J3232" s="13">
        <f t="shared" ca="1" si="371"/>
        <v>1</v>
      </c>
      <c r="K3232" s="7">
        <f t="shared" ca="1" si="372"/>
        <v>-2.3762376237623801E-2</v>
      </c>
      <c r="L3232" s="13">
        <f t="shared" ca="1" si="373"/>
        <v>1</v>
      </c>
      <c r="M3232" s="7">
        <f t="shared" ca="1" si="374"/>
        <v>-2.3762376237623801E-2</v>
      </c>
      <c r="P3232" s="15">
        <v>5.760018444535711</v>
      </c>
      <c r="Q3232" s="11">
        <v>22.75</v>
      </c>
    </row>
    <row r="3233" spans="1:17" x14ac:dyDescent="0.25">
      <c r="A3233" s="3">
        <v>42597</v>
      </c>
      <c r="B3233">
        <v>14.824999999999999</v>
      </c>
      <c r="C3233">
        <v>16.524999999999999</v>
      </c>
      <c r="D3233" s="4">
        <v>-1.0016694490818099E-2</v>
      </c>
      <c r="E3233" s="4">
        <v>-1.19581464872947E-2</v>
      </c>
      <c r="F3233">
        <f t="shared" si="367"/>
        <v>18.595800000000001</v>
      </c>
      <c r="G3233">
        <f t="shared" ca="1" si="368"/>
        <v>15.058251786900971</v>
      </c>
      <c r="H3233" s="14">
        <f t="shared" ca="1" si="369"/>
        <v>13.289477680351457</v>
      </c>
      <c r="I3233" s="13">
        <f t="shared" ca="1" si="370"/>
        <v>-1.0659360022394251</v>
      </c>
      <c r="J3233" s="13">
        <f t="shared" ca="1" si="371"/>
        <v>1</v>
      </c>
      <c r="K3233" s="7">
        <f t="shared" ca="1" si="372"/>
        <v>-1.0016694490818099E-2</v>
      </c>
      <c r="L3233" s="13">
        <f t="shared" ca="1" si="373"/>
        <v>1</v>
      </c>
      <c r="M3233" s="7">
        <f t="shared" ca="1" si="374"/>
        <v>-1.0016694490818099E-2</v>
      </c>
      <c r="P3233" s="15">
        <v>5.773319880371675</v>
      </c>
      <c r="Q3233" s="11">
        <v>41.83</v>
      </c>
    </row>
    <row r="3234" spans="1:17" x14ac:dyDescent="0.25">
      <c r="A3234" s="3">
        <v>42598</v>
      </c>
      <c r="B3234">
        <v>15.324999999999999</v>
      </c>
      <c r="C3234">
        <v>16.975000000000001</v>
      </c>
      <c r="D3234" s="4">
        <v>3.3726812816188903E-2</v>
      </c>
      <c r="E3234" s="4">
        <v>2.72314674735252E-2</v>
      </c>
      <c r="F3234">
        <f t="shared" si="367"/>
        <v>18.538199999999996</v>
      </c>
      <c r="G3234">
        <f t="shared" ca="1" si="368"/>
        <v>15.06569575090249</v>
      </c>
      <c r="H3234" s="14">
        <f t="shared" ca="1" si="369"/>
        <v>13.329443626353738</v>
      </c>
      <c r="I3234" s="13">
        <f t="shared" ca="1" si="370"/>
        <v>-0.92532644152562205</v>
      </c>
      <c r="J3234" s="13">
        <f t="shared" ca="1" si="371"/>
        <v>1</v>
      </c>
      <c r="K3234" s="7">
        <f t="shared" ca="1" si="372"/>
        <v>3.3726812816188903E-2</v>
      </c>
      <c r="L3234" s="13">
        <f t="shared" ca="1" si="373"/>
        <v>1</v>
      </c>
      <c r="M3234" s="7">
        <f t="shared" ca="1" si="374"/>
        <v>3.3726812816188903E-2</v>
      </c>
      <c r="P3234" s="15">
        <v>5.7819305463103134</v>
      </c>
      <c r="Q3234" s="11">
        <v>20.78</v>
      </c>
    </row>
    <row r="3235" spans="1:17" x14ac:dyDescent="0.25">
      <c r="A3235" s="3">
        <v>42599</v>
      </c>
      <c r="B3235">
        <v>14.824999999999999</v>
      </c>
      <c r="C3235">
        <v>16.675000000000001</v>
      </c>
      <c r="D3235" s="4">
        <v>-3.2626427406198998E-2</v>
      </c>
      <c r="E3235" s="4">
        <v>-1.7673048600883701E-2</v>
      </c>
      <c r="F3235">
        <f t="shared" si="367"/>
        <v>18.493599999999997</v>
      </c>
      <c r="G3235">
        <f t="shared" ca="1" si="368"/>
        <v>15.045379583611247</v>
      </c>
      <c r="H3235" s="14">
        <f t="shared" ca="1" si="369"/>
        <v>13.321269375416874</v>
      </c>
      <c r="I3235" s="13">
        <f t="shared" ca="1" si="370"/>
        <v>-1.0639111068897527</v>
      </c>
      <c r="J3235" s="13">
        <f t="shared" ca="1" si="371"/>
        <v>1</v>
      </c>
      <c r="K3235" s="7">
        <f t="shared" ca="1" si="372"/>
        <v>-3.2626427406198998E-2</v>
      </c>
      <c r="L3235" s="13">
        <f t="shared" ca="1" si="373"/>
        <v>1</v>
      </c>
      <c r="M3235" s="7">
        <f t="shared" ca="1" si="374"/>
        <v>-3.2626427406198998E-2</v>
      </c>
      <c r="P3235" s="15">
        <v>5.8515998927941499</v>
      </c>
      <c r="Q3235" s="11">
        <v>23.95</v>
      </c>
    </row>
    <row r="3236" spans="1:17" x14ac:dyDescent="0.25">
      <c r="A3236" s="3">
        <v>42600</v>
      </c>
      <c r="B3236">
        <v>14.574999999999999</v>
      </c>
      <c r="C3236">
        <v>16.574999999999999</v>
      </c>
      <c r="D3236" s="4">
        <v>-1.68634064080945E-2</v>
      </c>
      <c r="E3236" s="4">
        <v>-5.9970014992504197E-3</v>
      </c>
      <c r="F3236">
        <f t="shared" si="367"/>
        <v>18.449399999999994</v>
      </c>
      <c r="G3236">
        <f t="shared" ca="1" si="368"/>
        <v>15.022117601363963</v>
      </c>
      <c r="H3236" s="14">
        <f t="shared" ca="1" si="369"/>
        <v>13.308476402045947</v>
      </c>
      <c r="I3236" s="13">
        <f t="shared" ca="1" si="370"/>
        <v>-1.1304583484401243</v>
      </c>
      <c r="J3236" s="13">
        <f t="shared" ca="1" si="371"/>
        <v>1</v>
      </c>
      <c r="K3236" s="7">
        <f t="shared" ca="1" si="372"/>
        <v>-1.68634064080945E-2</v>
      </c>
      <c r="L3236" s="13">
        <f t="shared" ca="1" si="373"/>
        <v>1</v>
      </c>
      <c r="M3236" s="7">
        <f t="shared" ca="1" si="374"/>
        <v>-1.68634064080945E-2</v>
      </c>
      <c r="P3236" s="15">
        <v>5.9312052355947191</v>
      </c>
      <c r="Q3236" s="11">
        <v>21.62</v>
      </c>
    </row>
    <row r="3237" spans="1:17" x14ac:dyDescent="0.25">
      <c r="A3237" s="3">
        <v>42601</v>
      </c>
      <c r="B3237">
        <v>14.675000000000001</v>
      </c>
      <c r="C3237">
        <v>16.675000000000001</v>
      </c>
      <c r="D3237" s="4">
        <v>6.8610634648371702E-3</v>
      </c>
      <c r="E3237" s="4">
        <v>6.0331825037707202E-3</v>
      </c>
      <c r="F3237">
        <f t="shared" si="367"/>
        <v>18.395999999999997</v>
      </c>
      <c r="G3237">
        <f t="shared" ca="1" si="368"/>
        <v>15.014635038922853</v>
      </c>
      <c r="H3237" s="14">
        <f t="shared" ca="1" si="369"/>
        <v>13.323952558384281</v>
      </c>
      <c r="I3237" s="13">
        <f t="shared" ca="1" si="370"/>
        <v>-1.1004431768922869</v>
      </c>
      <c r="J3237" s="13">
        <f t="shared" ca="1" si="371"/>
        <v>1</v>
      </c>
      <c r="K3237" s="7">
        <f t="shared" ca="1" si="372"/>
        <v>6.8610634648371702E-3</v>
      </c>
      <c r="L3237" s="13">
        <f t="shared" ca="1" si="373"/>
        <v>1</v>
      </c>
      <c r="M3237" s="7">
        <f t="shared" ca="1" si="374"/>
        <v>6.8610634648371702E-3</v>
      </c>
      <c r="P3237" s="15">
        <v>6.0502317091726292</v>
      </c>
      <c r="Q3237" s="11">
        <v>63.25</v>
      </c>
    </row>
    <row r="3238" spans="1:17" x14ac:dyDescent="0.25">
      <c r="A3238" s="3">
        <v>42604</v>
      </c>
      <c r="B3238">
        <v>14.725</v>
      </c>
      <c r="C3238">
        <v>16.774999999999999</v>
      </c>
      <c r="D3238" s="4">
        <v>3.4071550255536701E-3</v>
      </c>
      <c r="E3238" s="4">
        <v>5.9970014992503104E-3</v>
      </c>
      <c r="F3238">
        <f t="shared" si="367"/>
        <v>18.3428</v>
      </c>
      <c r="G3238">
        <f t="shared" ca="1" si="368"/>
        <v>15.009058384337489</v>
      </c>
      <c r="H3238" s="14">
        <f t="shared" ca="1" si="369"/>
        <v>13.342187576506234</v>
      </c>
      <c r="I3238" s="13">
        <f t="shared" ca="1" si="370"/>
        <v>-1.0852070787378763</v>
      </c>
      <c r="J3238" s="13">
        <f t="shared" ca="1" si="371"/>
        <v>1</v>
      </c>
      <c r="K3238" s="7">
        <f t="shared" ca="1" si="372"/>
        <v>3.4071550255536701E-3</v>
      </c>
      <c r="L3238" s="13">
        <f t="shared" ca="1" si="373"/>
        <v>1</v>
      </c>
      <c r="M3238" s="7">
        <f t="shared" ca="1" si="374"/>
        <v>3.4071550255536701E-3</v>
      </c>
      <c r="P3238" s="15">
        <v>6.3251983439766226</v>
      </c>
      <c r="Q3238" s="11">
        <v>58.18</v>
      </c>
    </row>
    <row r="3239" spans="1:17" x14ac:dyDescent="0.25">
      <c r="A3239" s="3">
        <v>42605</v>
      </c>
      <c r="B3239">
        <v>14.675000000000001</v>
      </c>
      <c r="C3239">
        <v>16.875</v>
      </c>
      <c r="D3239" s="4">
        <v>-3.39558573853982E-3</v>
      </c>
      <c r="E3239" s="4">
        <v>5.9612518628913199E-3</v>
      </c>
      <c r="F3239">
        <f t="shared" si="367"/>
        <v>18.303000000000001</v>
      </c>
      <c r="G3239">
        <f t="shared" ca="1" si="368"/>
        <v>14.985139846226186</v>
      </c>
      <c r="H3239" s="14">
        <f t="shared" ca="1" si="369"/>
        <v>13.326209769339279</v>
      </c>
      <c r="I3239" s="13">
        <f t="shared" ca="1" si="370"/>
        <v>-1.0934758645187095</v>
      </c>
      <c r="J3239" s="13">
        <f t="shared" ca="1" si="371"/>
        <v>1</v>
      </c>
      <c r="K3239" s="7">
        <f t="shared" ca="1" si="372"/>
        <v>-3.39558573853982E-3</v>
      </c>
      <c r="L3239" s="13">
        <f t="shared" ca="1" si="373"/>
        <v>1</v>
      </c>
      <c r="M3239" s="7">
        <f t="shared" ca="1" si="374"/>
        <v>-3.39558573853982E-3</v>
      </c>
      <c r="P3239" s="15">
        <v>6.3738626265582399</v>
      </c>
      <c r="Q3239" s="11">
        <v>45.56</v>
      </c>
    </row>
    <row r="3240" spans="1:17" x14ac:dyDescent="0.25">
      <c r="A3240" s="3">
        <v>42606</v>
      </c>
      <c r="B3240">
        <v>15.125</v>
      </c>
      <c r="C3240">
        <v>17.125</v>
      </c>
      <c r="D3240" s="4">
        <v>3.0664395229982998E-2</v>
      </c>
      <c r="E3240" s="4">
        <v>1.48148148148148E-2</v>
      </c>
      <c r="F3240">
        <f t="shared" si="367"/>
        <v>18.260200000000001</v>
      </c>
      <c r="G3240">
        <f t="shared" ca="1" si="368"/>
        <v>14.970756132109862</v>
      </c>
      <c r="H3240" s="14">
        <f t="shared" ca="1" si="369"/>
        <v>13.326034198164791</v>
      </c>
      <c r="I3240" s="13">
        <f t="shared" ca="1" si="370"/>
        <v>-0.95310943913778634</v>
      </c>
      <c r="J3240" s="13">
        <f t="shared" ca="1" si="371"/>
        <v>1</v>
      </c>
      <c r="K3240" s="7">
        <f t="shared" ca="1" si="372"/>
        <v>3.0664395229982998E-2</v>
      </c>
      <c r="L3240" s="13">
        <f t="shared" ca="1" si="373"/>
        <v>1</v>
      </c>
      <c r="M3240" s="7">
        <f t="shared" ca="1" si="374"/>
        <v>3.0664395229982998E-2</v>
      </c>
      <c r="P3240" s="15">
        <v>6.6854482806632207</v>
      </c>
      <c r="Q3240" s="11">
        <v>63.88</v>
      </c>
    </row>
    <row r="3241" spans="1:17" x14ac:dyDescent="0.25">
      <c r="A3241" s="3">
        <v>42607</v>
      </c>
      <c r="B3241">
        <v>14.975</v>
      </c>
      <c r="C3241">
        <v>16.925000000000001</v>
      </c>
      <c r="D3241" s="4">
        <v>-9.91735537190086E-3</v>
      </c>
      <c r="E3241" s="4">
        <v>-1.16788321167883E-2</v>
      </c>
      <c r="F3241">
        <f t="shared" si="367"/>
        <v>18.221300000000003</v>
      </c>
      <c r="G3241">
        <f t="shared" ca="1" si="368"/>
        <v>14.950793340474611</v>
      </c>
      <c r="H3241" s="14">
        <f t="shared" ca="1" si="369"/>
        <v>13.315540010711914</v>
      </c>
      <c r="I3241" s="13">
        <f t="shared" ca="1" si="370"/>
        <v>-0.99259849862867966</v>
      </c>
      <c r="J3241" s="13">
        <f t="shared" ca="1" si="371"/>
        <v>1</v>
      </c>
      <c r="K3241" s="7">
        <f t="shared" ca="1" si="372"/>
        <v>-9.91735537190086E-3</v>
      </c>
      <c r="L3241" s="13">
        <f t="shared" ca="1" si="373"/>
        <v>1</v>
      </c>
      <c r="M3241" s="7">
        <f t="shared" ca="1" si="374"/>
        <v>-9.91735537190086E-3</v>
      </c>
      <c r="P3241" s="15">
        <v>7.3890447440546154</v>
      </c>
      <c r="Q3241" s="11">
        <v>52.3</v>
      </c>
    </row>
    <row r="3242" spans="1:17" x14ac:dyDescent="0.25">
      <c r="A3242" s="3">
        <v>42608</v>
      </c>
      <c r="B3242">
        <v>15.125</v>
      </c>
      <c r="C3242">
        <v>17.024999999999999</v>
      </c>
      <c r="D3242" s="4">
        <v>1.0016694490818E-2</v>
      </c>
      <c r="E3242" s="4">
        <v>5.9084194977843101E-3</v>
      </c>
      <c r="F3242">
        <f t="shared" si="367"/>
        <v>18.186600000000006</v>
      </c>
      <c r="G3242">
        <f t="shared" ca="1" si="368"/>
        <v>14.929473898664696</v>
      </c>
      <c r="H3242" s="14">
        <f t="shared" ca="1" si="369"/>
        <v>13.30091084799704</v>
      </c>
      <c r="I3242" s="13">
        <f t="shared" ca="1" si="370"/>
        <v>-0.93996974779234199</v>
      </c>
      <c r="J3242" s="13">
        <f t="shared" ca="1" si="371"/>
        <v>1</v>
      </c>
      <c r="K3242" s="7">
        <f t="shared" ca="1" si="372"/>
        <v>1.0016694490818E-2</v>
      </c>
      <c r="L3242" s="13">
        <f t="shared" ca="1" si="373"/>
        <v>1</v>
      </c>
      <c r="M3242" s="7">
        <f t="shared" ca="1" si="374"/>
        <v>1.0016694490818E-2</v>
      </c>
      <c r="P3242" s="15">
        <v>7.5061937889484662</v>
      </c>
      <c r="Q3242" s="11">
        <v>56.71</v>
      </c>
    </row>
    <row r="3243" spans="1:17" x14ac:dyDescent="0.25">
      <c r="A3243" s="3">
        <v>42611</v>
      </c>
      <c r="B3243">
        <v>14.675000000000001</v>
      </c>
      <c r="C3243">
        <v>16.824999999999999</v>
      </c>
      <c r="D3243" s="4">
        <v>-2.97520661157025E-2</v>
      </c>
      <c r="E3243" s="4">
        <v>-1.1747430249632901E-2</v>
      </c>
      <c r="F3243">
        <f t="shared" si="367"/>
        <v>18.153800000000007</v>
      </c>
      <c r="G3243">
        <f t="shared" ca="1" si="368"/>
        <v>14.902770077037177</v>
      </c>
      <c r="H3243" s="14">
        <f t="shared" ca="1" si="369"/>
        <v>13.277255115555763</v>
      </c>
      <c r="I3243" s="13">
        <f t="shared" ca="1" si="370"/>
        <v>-1.0700608983720452</v>
      </c>
      <c r="J3243" s="13">
        <f t="shared" ca="1" si="371"/>
        <v>1</v>
      </c>
      <c r="K3243" s="7">
        <f t="shared" ca="1" si="372"/>
        <v>-2.97520661157025E-2</v>
      </c>
      <c r="L3243" s="13">
        <f t="shared" ca="1" si="373"/>
        <v>1</v>
      </c>
      <c r="M3243" s="7">
        <f t="shared" ca="1" si="374"/>
        <v>-2.97520661157025E-2</v>
      </c>
      <c r="P3243" s="15" t="s">
        <v>21</v>
      </c>
      <c r="Q3243" s="11">
        <v>3913.5499999999988</v>
      </c>
    </row>
    <row r="3244" spans="1:17" x14ac:dyDescent="0.25">
      <c r="A3244" s="3">
        <v>42612</v>
      </c>
      <c r="B3244">
        <v>14.525</v>
      </c>
      <c r="C3244">
        <v>16.774999999999999</v>
      </c>
      <c r="D3244" s="4">
        <v>-1.0221465076660999E-2</v>
      </c>
      <c r="E3244" s="4">
        <v>-2.9717682020802298E-3</v>
      </c>
      <c r="F3244">
        <f t="shared" si="367"/>
        <v>18.130200000000002</v>
      </c>
      <c r="G3244">
        <f t="shared" ca="1" si="368"/>
        <v>14.874331765565458</v>
      </c>
      <c r="H3244" s="14">
        <f t="shared" ca="1" si="369"/>
        <v>13.246397648348186</v>
      </c>
      <c r="I3244" s="13">
        <f t="shared" ca="1" si="370"/>
        <v>-1.1072929677776491</v>
      </c>
      <c r="J3244" s="13">
        <f t="shared" ca="1" si="371"/>
        <v>1</v>
      </c>
      <c r="K3244" s="7">
        <f t="shared" ca="1" si="372"/>
        <v>-1.0221465076660999E-2</v>
      </c>
      <c r="L3244" s="13">
        <f t="shared" ca="1" si="373"/>
        <v>1</v>
      </c>
      <c r="M3244" s="7">
        <f t="shared" ca="1" si="374"/>
        <v>-1.0221465076660999E-2</v>
      </c>
      <c r="P3244" s="15" t="s">
        <v>10</v>
      </c>
      <c r="Q3244" s="11">
        <v>67845.879999999859</v>
      </c>
    </row>
    <row r="3245" spans="1:17" x14ac:dyDescent="0.25">
      <c r="A3245" s="3">
        <v>42613</v>
      </c>
      <c r="B3245">
        <v>14.574999999999999</v>
      </c>
      <c r="C3245">
        <v>16.725000000000001</v>
      </c>
      <c r="D3245" s="4">
        <v>3.4423407917383302E-3</v>
      </c>
      <c r="E3245" s="4">
        <v>-2.9806259314454401E-3</v>
      </c>
      <c r="F3245">
        <f t="shared" si="367"/>
        <v>18.112599999999997</v>
      </c>
      <c r="G3245">
        <f t="shared" ca="1" si="368"/>
        <v>14.84946174978748</v>
      </c>
      <c r="H3245" s="14">
        <f t="shared" ca="1" si="369"/>
        <v>13.21789262468122</v>
      </c>
      <c r="I3245" s="13">
        <f t="shared" ca="1" si="370"/>
        <v>-1.0841097522514118</v>
      </c>
      <c r="J3245" s="13">
        <f t="shared" ca="1" si="371"/>
        <v>1</v>
      </c>
      <c r="K3245" s="7">
        <f t="shared" ca="1" si="372"/>
        <v>3.4423407917383302E-3</v>
      </c>
      <c r="L3245" s="13">
        <f t="shared" ca="1" si="373"/>
        <v>1</v>
      </c>
      <c r="M3245" s="7">
        <f t="shared" ca="1" si="374"/>
        <v>3.4423407917383302E-3</v>
      </c>
    </row>
    <row r="3246" spans="1:17" x14ac:dyDescent="0.25">
      <c r="A3246" s="3">
        <v>42614</v>
      </c>
      <c r="B3246">
        <v>14.574999999999999</v>
      </c>
      <c r="C3246">
        <v>16.675000000000001</v>
      </c>
      <c r="D3246" s="4">
        <v>0</v>
      </c>
      <c r="E3246" s="4">
        <v>-2.9895366218236599E-3</v>
      </c>
      <c r="F3246">
        <f t="shared" si="367"/>
        <v>18.089199999999998</v>
      </c>
      <c r="G3246">
        <f t="shared" ca="1" si="368"/>
        <v>14.821755530693737</v>
      </c>
      <c r="H3246" s="14">
        <f t="shared" ca="1" si="369"/>
        <v>13.188033296040606</v>
      </c>
      <c r="I3246" s="13">
        <f t="shared" ca="1" si="370"/>
        <v>-1.0755194259647596</v>
      </c>
      <c r="J3246" s="13">
        <f t="shared" ca="1" si="371"/>
        <v>1</v>
      </c>
      <c r="K3246" s="7">
        <f t="shared" ca="1" si="372"/>
        <v>0</v>
      </c>
      <c r="L3246" s="13">
        <f t="shared" ca="1" si="373"/>
        <v>1</v>
      </c>
      <c r="M3246" s="7">
        <f t="shared" ca="1" si="374"/>
        <v>0</v>
      </c>
    </row>
    <row r="3247" spans="1:17" x14ac:dyDescent="0.25">
      <c r="A3247" s="3">
        <v>42615</v>
      </c>
      <c r="B3247">
        <v>13.925000000000001</v>
      </c>
      <c r="C3247">
        <v>16.375</v>
      </c>
      <c r="D3247" s="4">
        <v>-4.4596912521440699E-2</v>
      </c>
      <c r="E3247" s="4">
        <v>-1.7991004497751199E-2</v>
      </c>
      <c r="F3247">
        <f t="shared" si="367"/>
        <v>18.058799999999998</v>
      </c>
      <c r="G3247">
        <f t="shared" ca="1" si="368"/>
        <v>14.788110078897741</v>
      </c>
      <c r="H3247" s="14">
        <f t="shared" ca="1" si="369"/>
        <v>13.152765118346615</v>
      </c>
      <c r="I3247" s="13">
        <f t="shared" ca="1" si="370"/>
        <v>-1.2638923590185107</v>
      </c>
      <c r="J3247" s="13">
        <f t="shared" ca="1" si="371"/>
        <v>1</v>
      </c>
      <c r="K3247" s="7">
        <f t="shared" ca="1" si="372"/>
        <v>-4.4596912521440699E-2</v>
      </c>
      <c r="L3247" s="13">
        <f t="shared" ca="1" si="373"/>
        <v>1</v>
      </c>
      <c r="M3247" s="7">
        <f t="shared" ca="1" si="374"/>
        <v>-4.4596912521440699E-2</v>
      </c>
    </row>
    <row r="3248" spans="1:17" x14ac:dyDescent="0.25">
      <c r="A3248" s="3">
        <v>42618</v>
      </c>
      <c r="B3248">
        <v>13.925000000000001</v>
      </c>
      <c r="C3248">
        <v>16.375</v>
      </c>
      <c r="D3248" s="4">
        <v>0</v>
      </c>
      <c r="E3248" s="4">
        <v>0</v>
      </c>
      <c r="F3248">
        <f t="shared" si="367"/>
        <v>18.035799999999998</v>
      </c>
      <c r="G3248">
        <f t="shared" ca="1" si="368"/>
        <v>14.756350601091716</v>
      </c>
      <c r="H3248" s="14">
        <f t="shared" ca="1" si="369"/>
        <v>13.116625901637574</v>
      </c>
      <c r="I3248" s="13">
        <f t="shared" ca="1" si="370"/>
        <v>-1.2535031037126136</v>
      </c>
      <c r="J3248" s="13">
        <f t="shared" ca="1" si="371"/>
        <v>1</v>
      </c>
      <c r="K3248" s="7">
        <f t="shared" ca="1" si="372"/>
        <v>0</v>
      </c>
      <c r="L3248" s="13">
        <f t="shared" ca="1" si="373"/>
        <v>1</v>
      </c>
      <c r="M3248" s="7">
        <f t="shared" ca="1" si="374"/>
        <v>0</v>
      </c>
    </row>
    <row r="3249" spans="1:13" x14ac:dyDescent="0.25">
      <c r="A3249" s="3">
        <v>42619</v>
      </c>
      <c r="B3249">
        <v>13.375</v>
      </c>
      <c r="C3249">
        <v>15.875</v>
      </c>
      <c r="D3249" s="4">
        <v>-3.9497307001795399E-2</v>
      </c>
      <c r="E3249" s="4">
        <v>-3.0534351145038201E-2</v>
      </c>
      <c r="F3249">
        <f t="shared" si="367"/>
        <v>18.002200000000002</v>
      </c>
      <c r="G3249">
        <f t="shared" ca="1" si="368"/>
        <v>14.718204695496683</v>
      </c>
      <c r="H3249" s="14">
        <f t="shared" ca="1" si="369"/>
        <v>13.076207043245024</v>
      </c>
      <c r="I3249" s="13">
        <f t="shared" ca="1" si="370"/>
        <v>-1.4090154129193657</v>
      </c>
      <c r="J3249" s="13">
        <f t="shared" ca="1" si="371"/>
        <v>1</v>
      </c>
      <c r="K3249" s="7">
        <f t="shared" ca="1" si="372"/>
        <v>-3.9497307001795399E-2</v>
      </c>
      <c r="L3249" s="13">
        <f t="shared" ca="1" si="373"/>
        <v>1</v>
      </c>
      <c r="M3249" s="7">
        <f t="shared" ca="1" si="374"/>
        <v>-3.9497307001795399E-2</v>
      </c>
    </row>
    <row r="3250" spans="1:13" x14ac:dyDescent="0.25">
      <c r="A3250" s="3">
        <v>42620</v>
      </c>
      <c r="B3250">
        <v>13.225</v>
      </c>
      <c r="C3250">
        <v>15.775</v>
      </c>
      <c r="D3250" s="4">
        <v>-1.1214953271028101E-2</v>
      </c>
      <c r="E3250" s="4">
        <v>-6.2992125984251404E-3</v>
      </c>
      <c r="F3250">
        <f t="shared" si="367"/>
        <v>17.970600000000001</v>
      </c>
      <c r="G3250">
        <f t="shared" ca="1" si="368"/>
        <v>14.678806318737488</v>
      </c>
      <c r="H3250" s="14">
        <f t="shared" ca="1" si="369"/>
        <v>13.032909478106232</v>
      </c>
      <c r="I3250" s="13">
        <f t="shared" ca="1" si="370"/>
        <v>-1.4416456374568121</v>
      </c>
      <c r="J3250" s="13">
        <f t="shared" ca="1" si="371"/>
        <v>1</v>
      </c>
      <c r="K3250" s="7">
        <f t="shared" ca="1" si="372"/>
        <v>-1.1214953271028101E-2</v>
      </c>
      <c r="L3250" s="13">
        <f t="shared" ca="1" si="373"/>
        <v>1</v>
      </c>
      <c r="M3250" s="7">
        <f t="shared" ca="1" si="374"/>
        <v>-1.1214953271028101E-2</v>
      </c>
    </row>
    <row r="3251" spans="1:13" x14ac:dyDescent="0.25">
      <c r="A3251" s="3">
        <v>42621</v>
      </c>
      <c r="B3251">
        <v>13.375</v>
      </c>
      <c r="C3251">
        <v>15.925000000000001</v>
      </c>
      <c r="D3251" s="4">
        <v>1.1342155009451901E-2</v>
      </c>
      <c r="E3251" s="4">
        <v>9.5087163232963103E-3</v>
      </c>
      <c r="F3251">
        <f t="shared" si="367"/>
        <v>17.936600000000002</v>
      </c>
      <c r="G3251">
        <f t="shared" ca="1" si="368"/>
        <v>14.641414050770457</v>
      </c>
      <c r="H3251" s="14">
        <f t="shared" ca="1" si="369"/>
        <v>12.993821076155683</v>
      </c>
      <c r="I3251" s="13">
        <f t="shared" ca="1" si="370"/>
        <v>-1.3843224844614794</v>
      </c>
      <c r="J3251" s="13">
        <f t="shared" ca="1" si="371"/>
        <v>1</v>
      </c>
      <c r="K3251" s="7">
        <f t="shared" ca="1" si="372"/>
        <v>1.1342155009451901E-2</v>
      </c>
      <c r="L3251" s="13">
        <f t="shared" ca="1" si="373"/>
        <v>1</v>
      </c>
      <c r="M3251" s="7">
        <f t="shared" ca="1" si="374"/>
        <v>1.1342155009451901E-2</v>
      </c>
    </row>
    <row r="3252" spans="1:13" x14ac:dyDescent="0.25">
      <c r="A3252" s="3">
        <v>42622</v>
      </c>
      <c r="B3252">
        <v>16.475000000000001</v>
      </c>
      <c r="C3252">
        <v>17.875</v>
      </c>
      <c r="D3252" s="4">
        <v>0.23177570093458</v>
      </c>
      <c r="E3252" s="4">
        <v>0.122448979591837</v>
      </c>
      <c r="F3252">
        <f t="shared" si="367"/>
        <v>17.913200000000003</v>
      </c>
      <c r="G3252">
        <f t="shared" ca="1" si="368"/>
        <v>14.628505834632435</v>
      </c>
      <c r="H3252" s="14">
        <f t="shared" ca="1" si="369"/>
        <v>12.986158751948649</v>
      </c>
      <c r="I3252" s="13">
        <f t="shared" ca="1" si="370"/>
        <v>-0.43784898306934522</v>
      </c>
      <c r="J3252" s="13">
        <f t="shared" ca="1" si="371"/>
        <v>1</v>
      </c>
      <c r="K3252" s="7">
        <f t="shared" ca="1" si="372"/>
        <v>0.23177570093458</v>
      </c>
      <c r="L3252" s="13">
        <f t="shared" ca="1" si="373"/>
        <v>1</v>
      </c>
      <c r="M3252" s="7">
        <f t="shared" ca="1" si="374"/>
        <v>0.23177570093458</v>
      </c>
    </row>
    <row r="3253" spans="1:13" x14ac:dyDescent="0.25">
      <c r="A3253" s="3">
        <v>42625</v>
      </c>
      <c r="B3253">
        <v>15.324999999999999</v>
      </c>
      <c r="C3253">
        <v>16.925000000000001</v>
      </c>
      <c r="D3253" s="4">
        <v>-6.9802731411229293E-2</v>
      </c>
      <c r="E3253" s="4">
        <v>-5.31468531468531E-2</v>
      </c>
      <c r="F3253">
        <f t="shared" si="367"/>
        <v>17.8782</v>
      </c>
      <c r="G3253">
        <f t="shared" ca="1" si="368"/>
        <v>14.61278811786325</v>
      </c>
      <c r="H3253" s="14">
        <f t="shared" ca="1" si="369"/>
        <v>12.980082176794873</v>
      </c>
      <c r="I3253" s="13">
        <f t="shared" ca="1" si="370"/>
        <v>-0.78189217536909683</v>
      </c>
      <c r="J3253" s="13">
        <f t="shared" ca="1" si="371"/>
        <v>0</v>
      </c>
      <c r="K3253" s="7">
        <f t="shared" ca="1" si="372"/>
        <v>0</v>
      </c>
      <c r="L3253" s="13">
        <f t="shared" ca="1" si="373"/>
        <v>1</v>
      </c>
      <c r="M3253" s="7">
        <f t="shared" ca="1" si="374"/>
        <v>-6.9802731411229293E-2</v>
      </c>
    </row>
    <row r="3254" spans="1:13" x14ac:dyDescent="0.25">
      <c r="A3254" s="3">
        <v>42626</v>
      </c>
      <c r="B3254">
        <v>17.774999999999999</v>
      </c>
      <c r="C3254">
        <v>18.324999999999999</v>
      </c>
      <c r="D3254" s="4">
        <v>0.159869494290375</v>
      </c>
      <c r="E3254" s="4">
        <v>8.2717872968980796E-2</v>
      </c>
      <c r="F3254">
        <f t="shared" si="367"/>
        <v>17.8538</v>
      </c>
      <c r="G3254">
        <f t="shared" ca="1" si="368"/>
        <v>14.610573896257018</v>
      </c>
      <c r="H3254" s="14">
        <f t="shared" ca="1" si="369"/>
        <v>12.988960844385527</v>
      </c>
      <c r="I3254" s="13">
        <f t="shared" ca="1" si="370"/>
        <v>-2.4296795067435668E-2</v>
      </c>
      <c r="J3254" s="13">
        <f t="shared" ca="1" si="371"/>
        <v>0</v>
      </c>
      <c r="K3254" s="7">
        <f t="shared" ca="1" si="372"/>
        <v>0</v>
      </c>
      <c r="L3254" s="13">
        <f t="shared" ca="1" si="373"/>
        <v>1</v>
      </c>
      <c r="M3254" s="7">
        <f t="shared" ca="1" si="374"/>
        <v>0.159869494290375</v>
      </c>
    </row>
    <row r="3255" spans="1:13" x14ac:dyDescent="0.25">
      <c r="A3255" s="3">
        <v>42627</v>
      </c>
      <c r="B3255">
        <v>18.375</v>
      </c>
      <c r="C3255">
        <v>18.875</v>
      </c>
      <c r="D3255" s="4">
        <v>3.37552742616034E-2</v>
      </c>
      <c r="E3255" s="4">
        <v>3.0013642564802299E-2</v>
      </c>
      <c r="F3255">
        <f t="shared" si="367"/>
        <v>17.835199999999997</v>
      </c>
      <c r="G3255">
        <f t="shared" ca="1" si="368"/>
        <v>14.608391830926427</v>
      </c>
      <c r="H3255" s="14">
        <f t="shared" ca="1" si="369"/>
        <v>12.994987746389643</v>
      </c>
      <c r="I3255" s="13">
        <f t="shared" ca="1" si="370"/>
        <v>0.16728605225856427</v>
      </c>
      <c r="J3255" s="13">
        <f t="shared" ca="1" si="371"/>
        <v>0</v>
      </c>
      <c r="K3255" s="7">
        <f t="shared" ca="1" si="372"/>
        <v>0</v>
      </c>
      <c r="L3255" s="13">
        <f t="shared" ca="1" si="373"/>
        <v>1</v>
      </c>
      <c r="M3255" s="7">
        <f t="shared" ca="1" si="374"/>
        <v>3.37552742616034E-2</v>
      </c>
    </row>
    <row r="3256" spans="1:13" x14ac:dyDescent="0.25">
      <c r="A3256" s="3">
        <v>42628</v>
      </c>
      <c r="B3256">
        <v>17.074999999999999</v>
      </c>
      <c r="C3256">
        <v>18.225000000000001</v>
      </c>
      <c r="D3256" s="4">
        <v>-7.0748299319727898E-2</v>
      </c>
      <c r="E3256" s="4">
        <v>-3.4437086092715098E-2</v>
      </c>
      <c r="F3256">
        <f t="shared" si="367"/>
        <v>17.814599999999999</v>
      </c>
      <c r="G3256">
        <f t="shared" ca="1" si="368"/>
        <v>14.599464413434504</v>
      </c>
      <c r="H3256" s="14">
        <f t="shared" ca="1" si="369"/>
        <v>12.991896620151755</v>
      </c>
      <c r="I3256" s="13">
        <f t="shared" ca="1" si="370"/>
        <v>-0.23003695492359072</v>
      </c>
      <c r="J3256" s="13">
        <f t="shared" ca="1" si="371"/>
        <v>0</v>
      </c>
      <c r="K3256" s="7">
        <f t="shared" ca="1" si="372"/>
        <v>0</v>
      </c>
      <c r="L3256" s="13">
        <f t="shared" ca="1" si="373"/>
        <v>1</v>
      </c>
      <c r="M3256" s="7">
        <f t="shared" ca="1" si="374"/>
        <v>-7.0748299319727898E-2</v>
      </c>
    </row>
    <row r="3257" spans="1:13" x14ac:dyDescent="0.25">
      <c r="A3257" s="3">
        <v>42629</v>
      </c>
      <c r="B3257">
        <v>16.024999999999999</v>
      </c>
      <c r="C3257">
        <v>17.524999999999999</v>
      </c>
      <c r="D3257" s="4">
        <v>-6.1493411420205001E-2</v>
      </c>
      <c r="E3257" s="4">
        <v>-3.8408779149519998E-2</v>
      </c>
      <c r="F3257">
        <f t="shared" si="367"/>
        <v>17.794399999999992</v>
      </c>
      <c r="G3257">
        <f t="shared" ca="1" si="368"/>
        <v>14.583951645019019</v>
      </c>
      <c r="H3257" s="14">
        <f t="shared" ca="1" si="369"/>
        <v>12.978727467528531</v>
      </c>
      <c r="I3257" s="13">
        <f t="shared" ca="1" si="370"/>
        <v>-0.55113797337832571</v>
      </c>
      <c r="J3257" s="13">
        <f t="shared" ca="1" si="371"/>
        <v>0</v>
      </c>
      <c r="K3257" s="7">
        <f t="shared" ca="1" si="372"/>
        <v>0</v>
      </c>
      <c r="L3257" s="13">
        <f t="shared" ca="1" si="373"/>
        <v>1</v>
      </c>
      <c r="M3257" s="7">
        <f t="shared" ca="1" si="374"/>
        <v>-6.1493411420205001E-2</v>
      </c>
    </row>
    <row r="3258" spans="1:13" x14ac:dyDescent="0.25">
      <c r="A3258" s="3">
        <v>42632</v>
      </c>
      <c r="B3258">
        <v>17.125</v>
      </c>
      <c r="C3258">
        <v>18.024999999999999</v>
      </c>
      <c r="D3258" s="4">
        <v>-2.2824536376604799E-2</v>
      </c>
      <c r="E3258" s="4">
        <v>-1.3679890560875501E-2</v>
      </c>
      <c r="F3258">
        <f t="shared" si="367"/>
        <v>17.783399999999997</v>
      </c>
      <c r="G3258">
        <f t="shared" ca="1" si="368"/>
        <v>14.575389021215809</v>
      </c>
      <c r="H3258" s="14">
        <f t="shared" ca="1" si="369"/>
        <v>12.971383531823715</v>
      </c>
      <c r="I3258" s="13">
        <f t="shared" ca="1" si="370"/>
        <v>-0.20523620534787745</v>
      </c>
      <c r="J3258" s="13">
        <f t="shared" ca="1" si="371"/>
        <v>0</v>
      </c>
      <c r="K3258" s="7">
        <f t="shared" ca="1" si="372"/>
        <v>0</v>
      </c>
      <c r="L3258" s="13">
        <f t="shared" ca="1" si="373"/>
        <v>1</v>
      </c>
      <c r="M3258" s="7">
        <f t="shared" ca="1" si="374"/>
        <v>-2.2824536376604799E-2</v>
      </c>
    </row>
    <row r="3259" spans="1:13" x14ac:dyDescent="0.25">
      <c r="A3259" s="3">
        <v>42633</v>
      </c>
      <c r="B3259">
        <v>17.425000000000001</v>
      </c>
      <c r="C3259">
        <v>18.225000000000001</v>
      </c>
      <c r="D3259" s="4">
        <v>1.7518248175182601E-2</v>
      </c>
      <c r="E3259" s="4">
        <v>1.1095700416089E-2</v>
      </c>
      <c r="F3259">
        <f t="shared" si="367"/>
        <v>17.771799999999995</v>
      </c>
      <c r="G3259">
        <f t="shared" ca="1" si="368"/>
        <v>14.567759619480416</v>
      </c>
      <c r="H3259" s="14">
        <f t="shared" ca="1" si="369"/>
        <v>12.965739429220626</v>
      </c>
      <c r="I3259" s="13">
        <f t="shared" ca="1" si="370"/>
        <v>-0.1082383362296315</v>
      </c>
      <c r="J3259" s="13">
        <f t="shared" ca="1" si="371"/>
        <v>0</v>
      </c>
      <c r="K3259" s="7">
        <f t="shared" ca="1" si="372"/>
        <v>0</v>
      </c>
      <c r="L3259" s="13">
        <f t="shared" ca="1" si="373"/>
        <v>1</v>
      </c>
      <c r="M3259" s="7">
        <f t="shared" ca="1" si="374"/>
        <v>1.7518248175182601E-2</v>
      </c>
    </row>
    <row r="3260" spans="1:13" x14ac:dyDescent="0.25">
      <c r="A3260" s="3">
        <v>42634</v>
      </c>
      <c r="B3260">
        <v>16.074999999999999</v>
      </c>
      <c r="C3260">
        <v>17.475000000000001</v>
      </c>
      <c r="D3260" s="4">
        <v>-7.7474892395982806E-2</v>
      </c>
      <c r="E3260" s="4">
        <v>-4.1152263374485597E-2</v>
      </c>
      <c r="F3260">
        <f t="shared" ref="F3260:F3323" si="375">AVERAGE(B3011:B3260)</f>
        <v>17.758199999999995</v>
      </c>
      <c r="G3260">
        <f t="shared" ref="G3260:G3323" ca="1" si="376">F3260-_xlfn.STDEV.P(OFFSET(B3260,0,0,-250,1))</f>
        <v>14.554202066167944</v>
      </c>
      <c r="H3260" s="14">
        <f t="shared" ref="H3260:H3323" ca="1" si="377">F3260-1.5*_xlfn.STDEV.P(OFFSET(B3260,0,0,-250,1))</f>
        <v>12.952203099251919</v>
      </c>
      <c r="I3260" s="13">
        <f t="shared" ref="I3260:I3323" ca="1" si="378">(B3260-F3260)/_xlfn.STDEV.P(OFFSET(B3260,0,0,-250,1))</f>
        <v>-0.52534365962803609</v>
      </c>
      <c r="J3260" s="13">
        <f t="shared" ca="1" si="371"/>
        <v>0</v>
      </c>
      <c r="K3260" s="7">
        <f t="shared" ca="1" si="372"/>
        <v>0</v>
      </c>
      <c r="L3260" s="13">
        <f t="shared" ca="1" si="373"/>
        <v>1</v>
      </c>
      <c r="M3260" s="7">
        <f t="shared" ca="1" si="374"/>
        <v>-7.7474892395982806E-2</v>
      </c>
    </row>
    <row r="3261" spans="1:13" x14ac:dyDescent="0.25">
      <c r="A3261" s="3">
        <v>42635</v>
      </c>
      <c r="B3261">
        <v>15.324999999999999</v>
      </c>
      <c r="C3261">
        <v>16.875</v>
      </c>
      <c r="D3261" s="4">
        <v>-4.6656298600311098E-2</v>
      </c>
      <c r="E3261" s="4">
        <v>-3.4334763948497903E-2</v>
      </c>
      <c r="F3261">
        <f t="shared" si="375"/>
        <v>17.745799999999992</v>
      </c>
      <c r="G3261">
        <f t="shared" ca="1" si="376"/>
        <v>14.538409727519875</v>
      </c>
      <c r="H3261" s="14">
        <f t="shared" ca="1" si="377"/>
        <v>12.934714591279818</v>
      </c>
      <c r="I3261" s="13">
        <f t="shared" ca="1" si="378"/>
        <v>-0.75475691897266617</v>
      </c>
      <c r="J3261" s="13">
        <f t="shared" ref="J3261:J3324" ca="1" si="379">IF(AND(J3260=0,I3260&lt;-1),1,IF(AND(J3260=1,I3260&gt;-0.5),0,J3260))</f>
        <v>0</v>
      </c>
      <c r="K3261" s="7">
        <f t="shared" ref="K3261:K3324" ca="1" si="380">J3261*D3261</f>
        <v>0</v>
      </c>
      <c r="L3261" s="13">
        <f t="shared" ref="L3261:L3324" ca="1" si="381">IF(AND(L3260=0,I3260&lt;-1.5),1,IF(AND(L3260=1,I3260&gt;0.5),0,L3260))</f>
        <v>1</v>
      </c>
      <c r="M3261" s="7">
        <f t="shared" ref="M3261:M3324" ca="1" si="382">L3261*D3261</f>
        <v>-4.6656298600311098E-2</v>
      </c>
    </row>
    <row r="3262" spans="1:13" x14ac:dyDescent="0.25">
      <c r="A3262" s="3">
        <v>42636</v>
      </c>
      <c r="B3262">
        <v>15.574999999999999</v>
      </c>
      <c r="C3262">
        <v>17.074999999999999</v>
      </c>
      <c r="D3262" s="4">
        <v>1.6313213703099499E-2</v>
      </c>
      <c r="E3262" s="4">
        <v>1.1851851851851799E-2</v>
      </c>
      <c r="F3262">
        <f t="shared" si="375"/>
        <v>17.735399999999991</v>
      </c>
      <c r="G3262">
        <f t="shared" ca="1" si="376"/>
        <v>14.525204236498931</v>
      </c>
      <c r="H3262" s="14">
        <f t="shared" ca="1" si="377"/>
        <v>12.920106354748402</v>
      </c>
      <c r="I3262" s="13">
        <f t="shared" ca="1" si="378"/>
        <v>-0.6729807647754934</v>
      </c>
      <c r="J3262" s="13">
        <f t="shared" ca="1" si="379"/>
        <v>0</v>
      </c>
      <c r="K3262" s="7">
        <f t="shared" ca="1" si="380"/>
        <v>0</v>
      </c>
      <c r="L3262" s="13">
        <f t="shared" ca="1" si="381"/>
        <v>1</v>
      </c>
      <c r="M3262" s="7">
        <f t="shared" ca="1" si="382"/>
        <v>1.6313213703099499E-2</v>
      </c>
    </row>
    <row r="3263" spans="1:13" x14ac:dyDescent="0.25">
      <c r="A3263" s="3">
        <v>42639</v>
      </c>
      <c r="B3263">
        <v>16.274999999999999</v>
      </c>
      <c r="C3263">
        <v>17.375</v>
      </c>
      <c r="D3263" s="4">
        <v>4.4943820224719003E-2</v>
      </c>
      <c r="E3263" s="4">
        <v>1.7569546120058701E-2</v>
      </c>
      <c r="F3263">
        <f t="shared" si="375"/>
        <v>17.733599999999988</v>
      </c>
      <c r="G3263">
        <f t="shared" ca="1" si="376"/>
        <v>14.522712110334536</v>
      </c>
      <c r="H3263" s="14">
        <f t="shared" ca="1" si="377"/>
        <v>12.91726816550181</v>
      </c>
      <c r="I3263" s="13">
        <f t="shared" ca="1" si="378"/>
        <v>-0.45426687262879301</v>
      </c>
      <c r="J3263" s="13">
        <f t="shared" ca="1" si="379"/>
        <v>0</v>
      </c>
      <c r="K3263" s="7">
        <f t="shared" ca="1" si="380"/>
        <v>0</v>
      </c>
      <c r="L3263" s="13">
        <f t="shared" ca="1" si="381"/>
        <v>1</v>
      </c>
      <c r="M3263" s="7">
        <f t="shared" ca="1" si="382"/>
        <v>4.4943820224719003E-2</v>
      </c>
    </row>
    <row r="3264" spans="1:13" x14ac:dyDescent="0.25">
      <c r="A3264" s="3">
        <v>42640</v>
      </c>
      <c r="B3264">
        <v>15.525</v>
      </c>
      <c r="C3264">
        <v>16.875</v>
      </c>
      <c r="D3264" s="4">
        <v>-4.60829493087557E-2</v>
      </c>
      <c r="E3264" s="4">
        <v>-2.8776978417266199E-2</v>
      </c>
      <c r="F3264">
        <f t="shared" si="375"/>
        <v>17.722599999999989</v>
      </c>
      <c r="G3264">
        <f t="shared" ca="1" si="376"/>
        <v>14.508876421345434</v>
      </c>
      <c r="H3264" s="14">
        <f t="shared" ca="1" si="377"/>
        <v>12.902014632018155</v>
      </c>
      <c r="I3264" s="13">
        <f t="shared" ca="1" si="378"/>
        <v>-0.68381736830024031</v>
      </c>
      <c r="J3264" s="13">
        <f t="shared" ca="1" si="379"/>
        <v>0</v>
      </c>
      <c r="K3264" s="7">
        <f t="shared" ca="1" si="380"/>
        <v>0</v>
      </c>
      <c r="L3264" s="13">
        <f t="shared" ca="1" si="381"/>
        <v>1</v>
      </c>
      <c r="M3264" s="7">
        <f t="shared" ca="1" si="382"/>
        <v>-4.60829493087557E-2</v>
      </c>
    </row>
    <row r="3265" spans="1:13" x14ac:dyDescent="0.25">
      <c r="A3265" s="3">
        <v>42641</v>
      </c>
      <c r="B3265">
        <v>15.225</v>
      </c>
      <c r="C3265">
        <v>16.725000000000001</v>
      </c>
      <c r="D3265" s="4">
        <v>-1.9323671497584599E-2</v>
      </c>
      <c r="E3265" s="4">
        <v>-8.8888888888888403E-3</v>
      </c>
      <c r="F3265">
        <f t="shared" si="375"/>
        <v>17.71019999999999</v>
      </c>
      <c r="G3265">
        <f t="shared" ca="1" si="376"/>
        <v>14.492846124530249</v>
      </c>
      <c r="H3265" s="14">
        <f t="shared" ca="1" si="377"/>
        <v>12.884169186795379</v>
      </c>
      <c r="I3265" s="13">
        <f t="shared" ca="1" si="378"/>
        <v>-0.77243601300685205</v>
      </c>
      <c r="J3265" s="13">
        <f t="shared" ca="1" si="379"/>
        <v>0</v>
      </c>
      <c r="K3265" s="7">
        <f t="shared" ca="1" si="380"/>
        <v>0</v>
      </c>
      <c r="L3265" s="13">
        <f t="shared" ca="1" si="381"/>
        <v>1</v>
      </c>
      <c r="M3265" s="7">
        <f t="shared" ca="1" si="382"/>
        <v>-1.9323671497584599E-2</v>
      </c>
    </row>
    <row r="3266" spans="1:13" x14ac:dyDescent="0.25">
      <c r="A3266" s="3">
        <v>42642</v>
      </c>
      <c r="B3266">
        <v>15.925000000000001</v>
      </c>
      <c r="C3266">
        <v>17.024999999999999</v>
      </c>
      <c r="D3266" s="4">
        <v>4.5977011494252998E-2</v>
      </c>
      <c r="E3266" s="4">
        <v>1.7937219730941499E-2</v>
      </c>
      <c r="F3266">
        <f t="shared" si="375"/>
        <v>17.707599999999996</v>
      </c>
      <c r="G3266">
        <f t="shared" ca="1" si="376"/>
        <v>14.489067377825721</v>
      </c>
      <c r="H3266" s="14">
        <f t="shared" ca="1" si="377"/>
        <v>12.879801066738585</v>
      </c>
      <c r="I3266" s="13">
        <f t="shared" ca="1" si="378"/>
        <v>-0.55385488023910812</v>
      </c>
      <c r="J3266" s="13">
        <f t="shared" ca="1" si="379"/>
        <v>0</v>
      </c>
      <c r="K3266" s="7">
        <f t="shared" ca="1" si="380"/>
        <v>0</v>
      </c>
      <c r="L3266" s="13">
        <f t="shared" ca="1" si="381"/>
        <v>1</v>
      </c>
      <c r="M3266" s="7">
        <f t="shared" ca="1" si="382"/>
        <v>4.5977011494252998E-2</v>
      </c>
    </row>
    <row r="3267" spans="1:13" x14ac:dyDescent="0.25">
      <c r="A3267" s="3">
        <v>42643</v>
      </c>
      <c r="B3267">
        <v>15.775</v>
      </c>
      <c r="C3267">
        <v>16.95</v>
      </c>
      <c r="D3267" s="4">
        <v>-9.4191522762952003E-3</v>
      </c>
      <c r="E3267" s="4">
        <v>-4.4052863436122598E-3</v>
      </c>
      <c r="F3267">
        <f t="shared" si="375"/>
        <v>17.706299999999992</v>
      </c>
      <c r="G3267">
        <f t="shared" ca="1" si="376"/>
        <v>14.487052757242738</v>
      </c>
      <c r="H3267" s="14">
        <f t="shared" ca="1" si="377"/>
        <v>12.877429135864112</v>
      </c>
      <c r="I3267" s="13">
        <f t="shared" ca="1" si="378"/>
        <v>-0.59992285598600126</v>
      </c>
      <c r="J3267" s="13">
        <f t="shared" ca="1" si="379"/>
        <v>0</v>
      </c>
      <c r="K3267" s="7">
        <f t="shared" ca="1" si="380"/>
        <v>0</v>
      </c>
      <c r="L3267" s="13">
        <f t="shared" ca="1" si="381"/>
        <v>1</v>
      </c>
      <c r="M3267" s="7">
        <f t="shared" ca="1" si="382"/>
        <v>-9.4191522762952003E-3</v>
      </c>
    </row>
    <row r="3268" spans="1:13" x14ac:dyDescent="0.25">
      <c r="A3268" s="3">
        <v>42646</v>
      </c>
      <c r="B3268">
        <v>15.475</v>
      </c>
      <c r="C3268">
        <v>16.774999999999999</v>
      </c>
      <c r="D3268" s="4">
        <v>-1.90174326465927E-2</v>
      </c>
      <c r="E3268" s="4">
        <v>-1.03244837758113E-2</v>
      </c>
      <c r="F3268">
        <f t="shared" si="375"/>
        <v>17.704399999999993</v>
      </c>
      <c r="G3268">
        <f t="shared" ca="1" si="376"/>
        <v>14.483976791786496</v>
      </c>
      <c r="H3268" s="14">
        <f t="shared" ca="1" si="377"/>
        <v>12.873765187679748</v>
      </c>
      <c r="I3268" s="13">
        <f t="shared" ca="1" si="378"/>
        <v>-0.6922692627211362</v>
      </c>
      <c r="J3268" s="13">
        <f t="shared" ca="1" si="379"/>
        <v>0</v>
      </c>
      <c r="K3268" s="7">
        <f t="shared" ca="1" si="380"/>
        <v>0</v>
      </c>
      <c r="L3268" s="13">
        <f t="shared" ca="1" si="381"/>
        <v>1</v>
      </c>
      <c r="M3268" s="7">
        <f t="shared" ca="1" si="382"/>
        <v>-1.90174326465927E-2</v>
      </c>
    </row>
    <row r="3269" spans="1:13" x14ac:dyDescent="0.25">
      <c r="A3269" s="3">
        <v>42647</v>
      </c>
      <c r="B3269">
        <v>15.324999999999999</v>
      </c>
      <c r="C3269">
        <v>16.625</v>
      </c>
      <c r="D3269" s="4">
        <v>-9.6930533117932701E-3</v>
      </c>
      <c r="E3269" s="4">
        <v>-8.94187779433675E-3</v>
      </c>
      <c r="F3269">
        <f t="shared" si="375"/>
        <v>17.697599999999991</v>
      </c>
      <c r="G3269">
        <f t="shared" ca="1" si="376"/>
        <v>14.473956216949475</v>
      </c>
      <c r="H3269" s="14">
        <f t="shared" ca="1" si="377"/>
        <v>12.862134325424215</v>
      </c>
      <c r="I3269" s="13">
        <f t="shared" ca="1" si="378"/>
        <v>-0.73599943407978308</v>
      </c>
      <c r="J3269" s="13">
        <f t="shared" ca="1" si="379"/>
        <v>0</v>
      </c>
      <c r="K3269" s="7">
        <f t="shared" ca="1" si="380"/>
        <v>0</v>
      </c>
      <c r="L3269" s="13">
        <f t="shared" ca="1" si="381"/>
        <v>1</v>
      </c>
      <c r="M3269" s="7">
        <f t="shared" ca="1" si="382"/>
        <v>-9.6930533117932701E-3</v>
      </c>
    </row>
    <row r="3270" spans="1:13" x14ac:dyDescent="0.25">
      <c r="A3270" s="3">
        <v>42648</v>
      </c>
      <c r="B3270">
        <v>15.125</v>
      </c>
      <c r="C3270">
        <v>16.675000000000001</v>
      </c>
      <c r="D3270" s="4">
        <v>-1.30505709624795E-2</v>
      </c>
      <c r="E3270" s="4">
        <v>3.0075187969924601E-3</v>
      </c>
      <c r="F3270">
        <f t="shared" si="375"/>
        <v>17.685199999999995</v>
      </c>
      <c r="G3270">
        <f t="shared" ca="1" si="376"/>
        <v>14.457648922170218</v>
      </c>
      <c r="H3270" s="14">
        <f t="shared" ca="1" si="377"/>
        <v>12.843873383255328</v>
      </c>
      <c r="I3270" s="13">
        <f t="shared" ca="1" si="378"/>
        <v>-0.79323299252679436</v>
      </c>
      <c r="J3270" s="13">
        <f t="shared" ca="1" si="379"/>
        <v>0</v>
      </c>
      <c r="K3270" s="7">
        <f t="shared" ca="1" si="380"/>
        <v>0</v>
      </c>
      <c r="L3270" s="13">
        <f t="shared" ca="1" si="381"/>
        <v>1</v>
      </c>
      <c r="M3270" s="7">
        <f t="shared" ca="1" si="382"/>
        <v>-1.30505709624795E-2</v>
      </c>
    </row>
    <row r="3271" spans="1:13" x14ac:dyDescent="0.25">
      <c r="A3271" s="3">
        <v>42649</v>
      </c>
      <c r="B3271">
        <v>14.975</v>
      </c>
      <c r="C3271">
        <v>16.524999999999999</v>
      </c>
      <c r="D3271" s="4">
        <v>-9.91735537190086E-3</v>
      </c>
      <c r="E3271" s="4">
        <v>-8.9955022488756899E-3</v>
      </c>
      <c r="F3271">
        <f t="shared" si="375"/>
        <v>17.680999999999994</v>
      </c>
      <c r="G3271">
        <f t="shared" ca="1" si="376"/>
        <v>14.450609311553753</v>
      </c>
      <c r="H3271" s="14">
        <f t="shared" ca="1" si="377"/>
        <v>12.835413967330632</v>
      </c>
      <c r="I3271" s="13">
        <f t="shared" ca="1" si="378"/>
        <v>-0.83766957652466834</v>
      </c>
      <c r="J3271" s="13">
        <f t="shared" ca="1" si="379"/>
        <v>0</v>
      </c>
      <c r="K3271" s="7">
        <f t="shared" ca="1" si="380"/>
        <v>0</v>
      </c>
      <c r="L3271" s="13">
        <f t="shared" ca="1" si="381"/>
        <v>1</v>
      </c>
      <c r="M3271" s="7">
        <f t="shared" ca="1" si="382"/>
        <v>-9.91735537190086E-3</v>
      </c>
    </row>
    <row r="3272" spans="1:13" x14ac:dyDescent="0.25">
      <c r="A3272" s="3">
        <v>42650</v>
      </c>
      <c r="B3272">
        <v>15.324999999999999</v>
      </c>
      <c r="C3272">
        <v>16.725000000000001</v>
      </c>
      <c r="D3272" s="4">
        <v>2.3372287145242001E-2</v>
      </c>
      <c r="E3272" s="4">
        <v>1.21028744326779E-2</v>
      </c>
      <c r="F3272">
        <f t="shared" si="375"/>
        <v>17.675899999999995</v>
      </c>
      <c r="G3272">
        <f t="shared" ca="1" si="376"/>
        <v>14.442801379481265</v>
      </c>
      <c r="H3272" s="14">
        <f t="shared" ca="1" si="377"/>
        <v>12.8262520692219</v>
      </c>
      <c r="I3272" s="13">
        <f t="shared" ca="1" si="378"/>
        <v>-0.7271352581328957</v>
      </c>
      <c r="J3272" s="13">
        <f t="shared" ca="1" si="379"/>
        <v>0</v>
      </c>
      <c r="K3272" s="7">
        <f t="shared" ca="1" si="380"/>
        <v>0</v>
      </c>
      <c r="L3272" s="13">
        <f t="shared" ca="1" si="381"/>
        <v>1</v>
      </c>
      <c r="M3272" s="7">
        <f t="shared" ca="1" si="382"/>
        <v>2.3372287145242001E-2</v>
      </c>
    </row>
    <row r="3273" spans="1:13" x14ac:dyDescent="0.25">
      <c r="A3273" s="3">
        <v>42653</v>
      </c>
      <c r="B3273">
        <v>14.675000000000001</v>
      </c>
      <c r="C3273">
        <v>16.324999999999999</v>
      </c>
      <c r="D3273" s="4">
        <v>-4.2414355628058599E-2</v>
      </c>
      <c r="E3273" s="4">
        <v>-2.3916292974589099E-2</v>
      </c>
      <c r="F3273">
        <f t="shared" si="375"/>
        <v>17.666899999999995</v>
      </c>
      <c r="G3273">
        <f t="shared" ca="1" si="376"/>
        <v>14.428596139952244</v>
      </c>
      <c r="H3273" s="14">
        <f t="shared" ca="1" si="377"/>
        <v>12.809444209928369</v>
      </c>
      <c r="I3273" s="13">
        <f t="shared" ca="1" si="378"/>
        <v>-0.92390959258402527</v>
      </c>
      <c r="J3273" s="13">
        <f t="shared" ca="1" si="379"/>
        <v>0</v>
      </c>
      <c r="K3273" s="7">
        <f t="shared" ca="1" si="380"/>
        <v>0</v>
      </c>
      <c r="L3273" s="13">
        <f t="shared" ca="1" si="381"/>
        <v>1</v>
      </c>
      <c r="M3273" s="7">
        <f t="shared" ca="1" si="382"/>
        <v>-4.2414355628058599E-2</v>
      </c>
    </row>
    <row r="3274" spans="1:13" x14ac:dyDescent="0.25">
      <c r="A3274" s="3">
        <v>42654</v>
      </c>
      <c r="B3274">
        <v>15.824999999999999</v>
      </c>
      <c r="C3274">
        <v>16.975000000000001</v>
      </c>
      <c r="D3274" s="4">
        <v>7.8364565587734095E-2</v>
      </c>
      <c r="E3274" s="4">
        <v>3.9816232771822599E-2</v>
      </c>
      <c r="F3274">
        <f t="shared" si="375"/>
        <v>17.664299999999994</v>
      </c>
      <c r="G3274">
        <f t="shared" ca="1" si="376"/>
        <v>14.424779509248289</v>
      </c>
      <c r="H3274" s="14">
        <f t="shared" ca="1" si="377"/>
        <v>12.805019263872435</v>
      </c>
      <c r="I3274" s="13">
        <f t="shared" ca="1" si="378"/>
        <v>-0.56776921314462792</v>
      </c>
      <c r="J3274" s="13">
        <f t="shared" ca="1" si="379"/>
        <v>0</v>
      </c>
      <c r="K3274" s="7">
        <f t="shared" ca="1" si="380"/>
        <v>0</v>
      </c>
      <c r="L3274" s="13">
        <f t="shared" ca="1" si="381"/>
        <v>1</v>
      </c>
      <c r="M3274" s="7">
        <f t="shared" ca="1" si="382"/>
        <v>7.8364565587734095E-2</v>
      </c>
    </row>
    <row r="3275" spans="1:13" x14ac:dyDescent="0.25">
      <c r="A3275" s="3">
        <v>42655</v>
      </c>
      <c r="B3275">
        <v>16.324999999999999</v>
      </c>
      <c r="C3275">
        <v>17.225000000000001</v>
      </c>
      <c r="D3275" s="4">
        <v>3.15955766192733E-2</v>
      </c>
      <c r="E3275" s="4">
        <v>1.47275405007363E-2</v>
      </c>
      <c r="F3275">
        <f t="shared" si="375"/>
        <v>17.665699999999994</v>
      </c>
      <c r="G3275">
        <f t="shared" ca="1" si="376"/>
        <v>14.426834301950736</v>
      </c>
      <c r="H3275" s="14">
        <f t="shared" ca="1" si="377"/>
        <v>12.807401452926106</v>
      </c>
      <c r="I3275" s="13">
        <f t="shared" ca="1" si="378"/>
        <v>-0.41394121429841535</v>
      </c>
      <c r="J3275" s="13">
        <f t="shared" ca="1" si="379"/>
        <v>0</v>
      </c>
      <c r="K3275" s="7">
        <f t="shared" ca="1" si="380"/>
        <v>0</v>
      </c>
      <c r="L3275" s="13">
        <f t="shared" ca="1" si="381"/>
        <v>1</v>
      </c>
      <c r="M3275" s="7">
        <f t="shared" ca="1" si="382"/>
        <v>3.15955766192733E-2</v>
      </c>
    </row>
    <row r="3276" spans="1:13" x14ac:dyDescent="0.25">
      <c r="A3276" s="3">
        <v>42656</v>
      </c>
      <c r="B3276">
        <v>17.024999999999999</v>
      </c>
      <c r="C3276">
        <v>17.524999999999999</v>
      </c>
      <c r="D3276" s="4">
        <v>4.2879019908116399E-2</v>
      </c>
      <c r="E3276" s="4">
        <v>1.7416545718432298E-2</v>
      </c>
      <c r="F3276">
        <f t="shared" si="375"/>
        <v>17.669099999999993</v>
      </c>
      <c r="G3276">
        <f t="shared" ca="1" si="376"/>
        <v>14.431354999231694</v>
      </c>
      <c r="H3276" s="14">
        <f t="shared" ca="1" si="377"/>
        <v>12.812482498847544</v>
      </c>
      <c r="I3276" s="13">
        <f t="shared" ca="1" si="378"/>
        <v>-0.19893475238079375</v>
      </c>
      <c r="J3276" s="13">
        <f t="shared" ca="1" si="379"/>
        <v>0</v>
      </c>
      <c r="K3276" s="7">
        <f t="shared" ca="1" si="380"/>
        <v>0</v>
      </c>
      <c r="L3276" s="13">
        <f t="shared" ca="1" si="381"/>
        <v>1</v>
      </c>
      <c r="M3276" s="7">
        <f t="shared" ca="1" si="382"/>
        <v>4.2879019908116399E-2</v>
      </c>
    </row>
    <row r="3277" spans="1:13" x14ac:dyDescent="0.25">
      <c r="A3277" s="3">
        <v>42657</v>
      </c>
      <c r="B3277">
        <v>16.625</v>
      </c>
      <c r="C3277">
        <v>17.324999999999999</v>
      </c>
      <c r="D3277" s="4">
        <v>-2.3494860499265701E-2</v>
      </c>
      <c r="E3277" s="4">
        <v>-1.1412268188302399E-2</v>
      </c>
      <c r="F3277">
        <f t="shared" si="375"/>
        <v>17.669099999999993</v>
      </c>
      <c r="G3277">
        <f t="shared" ca="1" si="376"/>
        <v>14.431354999231694</v>
      </c>
      <c r="H3277" s="14">
        <f t="shared" ca="1" si="377"/>
        <v>12.812482498847544</v>
      </c>
      <c r="I3277" s="13">
        <f t="shared" ca="1" si="378"/>
        <v>-0.32247752672067559</v>
      </c>
      <c r="J3277" s="13">
        <f t="shared" ca="1" si="379"/>
        <v>0</v>
      </c>
      <c r="K3277" s="7">
        <f t="shared" ca="1" si="380"/>
        <v>0</v>
      </c>
      <c r="L3277" s="13">
        <f t="shared" ca="1" si="381"/>
        <v>1</v>
      </c>
      <c r="M3277" s="7">
        <f t="shared" ca="1" si="382"/>
        <v>-2.3494860499265701E-2</v>
      </c>
    </row>
    <row r="3278" spans="1:13" x14ac:dyDescent="0.25">
      <c r="A3278" s="3">
        <v>42660</v>
      </c>
      <c r="B3278">
        <v>17.125</v>
      </c>
      <c r="C3278">
        <v>17.425000000000001</v>
      </c>
      <c r="D3278" s="4">
        <v>-1.1544011544011501E-2</v>
      </c>
      <c r="E3278" s="4">
        <v>-1.1347517730496399E-2</v>
      </c>
      <c r="F3278">
        <f t="shared" si="375"/>
        <v>17.674099999999999</v>
      </c>
      <c r="G3278">
        <f t="shared" ca="1" si="376"/>
        <v>14.438164788967484</v>
      </c>
      <c r="H3278" s="14">
        <f t="shared" ca="1" si="377"/>
        <v>12.820197183451224</v>
      </c>
      <c r="I3278" s="13">
        <f t="shared" ca="1" si="378"/>
        <v>-0.16968819342485952</v>
      </c>
      <c r="J3278" s="13">
        <f t="shared" ca="1" si="379"/>
        <v>0</v>
      </c>
      <c r="K3278" s="7">
        <f t="shared" ca="1" si="380"/>
        <v>0</v>
      </c>
      <c r="L3278" s="13">
        <f t="shared" ca="1" si="381"/>
        <v>1</v>
      </c>
      <c r="M3278" s="7">
        <f t="shared" ca="1" si="382"/>
        <v>-1.1544011544011501E-2</v>
      </c>
    </row>
    <row r="3279" spans="1:13" x14ac:dyDescent="0.25">
      <c r="A3279" s="6">
        <v>42661</v>
      </c>
      <c r="B3279">
        <v>16.625</v>
      </c>
      <c r="C3279">
        <v>17.125</v>
      </c>
      <c r="D3279" s="4">
        <v>-2.9197080291970798E-2</v>
      </c>
      <c r="E3279" s="4">
        <v>-1.7216642754662798E-2</v>
      </c>
      <c r="F3279">
        <f t="shared" si="375"/>
        <v>17.676099999999995</v>
      </c>
      <c r="G3279">
        <f t="shared" ca="1" si="376"/>
        <v>14.440968427714234</v>
      </c>
      <c r="H3279" s="14">
        <f t="shared" ca="1" si="377"/>
        <v>12.823402641571352</v>
      </c>
      <c r="I3279" s="13">
        <f t="shared" ca="1" si="378"/>
        <v>-0.32490177803103903</v>
      </c>
      <c r="J3279" s="13">
        <f t="shared" ca="1" si="379"/>
        <v>0</v>
      </c>
      <c r="K3279" s="7">
        <f t="shared" ca="1" si="380"/>
        <v>0</v>
      </c>
      <c r="L3279" s="13">
        <f t="shared" ca="1" si="381"/>
        <v>1</v>
      </c>
      <c r="M3279" s="7">
        <f t="shared" ca="1" si="382"/>
        <v>-2.9197080291970798E-2</v>
      </c>
    </row>
    <row r="3280" spans="1:13" x14ac:dyDescent="0.25">
      <c r="A3280" s="3">
        <v>42662</v>
      </c>
      <c r="B3280">
        <v>16.074999999999999</v>
      </c>
      <c r="C3280">
        <v>16.824999999999999</v>
      </c>
      <c r="D3280" s="4">
        <v>-3.3082706766917401E-2</v>
      </c>
      <c r="E3280" s="4">
        <v>-1.7518248175182601E-2</v>
      </c>
      <c r="F3280">
        <f t="shared" si="375"/>
        <v>17.673499999999997</v>
      </c>
      <c r="G3280">
        <f t="shared" ca="1" si="376"/>
        <v>14.437344062780635</v>
      </c>
      <c r="H3280" s="14">
        <f t="shared" ca="1" si="377"/>
        <v>12.819266094170956</v>
      </c>
      <c r="I3280" s="13">
        <f t="shared" ca="1" si="378"/>
        <v>-0.49395023942310246</v>
      </c>
      <c r="J3280" s="13">
        <f t="shared" ca="1" si="379"/>
        <v>0</v>
      </c>
      <c r="K3280" s="7">
        <f t="shared" ca="1" si="380"/>
        <v>0</v>
      </c>
      <c r="L3280" s="13">
        <f t="shared" ca="1" si="381"/>
        <v>1</v>
      </c>
      <c r="M3280" s="7">
        <f t="shared" ca="1" si="382"/>
        <v>-3.3082706766917401E-2</v>
      </c>
    </row>
    <row r="3281" spans="1:13" x14ac:dyDescent="0.25">
      <c r="A3281" s="3">
        <v>42663</v>
      </c>
      <c r="B3281">
        <v>15.775</v>
      </c>
      <c r="C3281">
        <v>16.675000000000001</v>
      </c>
      <c r="D3281" s="4">
        <v>-1.8662519440124301E-2</v>
      </c>
      <c r="E3281" s="4">
        <v>-8.9153046062406798E-3</v>
      </c>
      <c r="F3281">
        <f t="shared" si="375"/>
        <v>17.672499999999996</v>
      </c>
      <c r="G3281">
        <f t="shared" ca="1" si="376"/>
        <v>14.435796236910127</v>
      </c>
      <c r="H3281" s="14">
        <f t="shared" ca="1" si="377"/>
        <v>12.817444355365193</v>
      </c>
      <c r="I3281" s="13">
        <f t="shared" ca="1" si="378"/>
        <v>-0.58624456820496185</v>
      </c>
      <c r="J3281" s="13">
        <f t="shared" ca="1" si="379"/>
        <v>0</v>
      </c>
      <c r="K3281" s="7">
        <f t="shared" ca="1" si="380"/>
        <v>0</v>
      </c>
      <c r="L3281" s="13">
        <f t="shared" ca="1" si="381"/>
        <v>1</v>
      </c>
      <c r="M3281" s="7">
        <f t="shared" ca="1" si="382"/>
        <v>-1.8662519440124301E-2</v>
      </c>
    </row>
    <row r="3282" spans="1:13" x14ac:dyDescent="0.25">
      <c r="A3282" s="3">
        <v>42664</v>
      </c>
      <c r="B3282">
        <v>15.574999999999999</v>
      </c>
      <c r="C3282">
        <v>16.524999999999999</v>
      </c>
      <c r="D3282" s="4">
        <v>-1.2678288431061901E-2</v>
      </c>
      <c r="E3282" s="4">
        <v>-8.9955022488756899E-3</v>
      </c>
      <c r="F3282">
        <f t="shared" si="375"/>
        <v>17.672099999999993</v>
      </c>
      <c r="G3282">
        <f t="shared" ca="1" si="376"/>
        <v>14.435143236309729</v>
      </c>
      <c r="H3282" s="14">
        <f t="shared" ca="1" si="377"/>
        <v>12.816664854464596</v>
      </c>
      <c r="I3282" s="13">
        <f t="shared" ca="1" si="378"/>
        <v>-0.6478616036901319</v>
      </c>
      <c r="J3282" s="13">
        <f t="shared" ca="1" si="379"/>
        <v>0</v>
      </c>
      <c r="K3282" s="7">
        <f t="shared" ca="1" si="380"/>
        <v>0</v>
      </c>
      <c r="L3282" s="13">
        <f t="shared" ca="1" si="381"/>
        <v>1</v>
      </c>
      <c r="M3282" s="7">
        <f t="shared" ca="1" si="382"/>
        <v>-1.2678288431061901E-2</v>
      </c>
    </row>
    <row r="3283" spans="1:13" x14ac:dyDescent="0.25">
      <c r="A3283" s="3">
        <v>42667</v>
      </c>
      <c r="B3283">
        <v>14.925000000000001</v>
      </c>
      <c r="C3283">
        <v>16.074999999999999</v>
      </c>
      <c r="D3283" s="4">
        <v>-4.1733547351524798E-2</v>
      </c>
      <c r="E3283" s="4">
        <v>-2.7231467473524899E-2</v>
      </c>
      <c r="F3283">
        <f t="shared" si="375"/>
        <v>17.663699999999999</v>
      </c>
      <c r="G3283">
        <f t="shared" ca="1" si="376"/>
        <v>14.42235308706393</v>
      </c>
      <c r="H3283" s="14">
        <f t="shared" ca="1" si="377"/>
        <v>12.801679630595896</v>
      </c>
      <c r="I3283" s="13">
        <f t="shared" ca="1" si="378"/>
        <v>-0.84492653010079555</v>
      </c>
      <c r="J3283" s="13">
        <f t="shared" ca="1" si="379"/>
        <v>0</v>
      </c>
      <c r="K3283" s="7">
        <f t="shared" ca="1" si="380"/>
        <v>0</v>
      </c>
      <c r="L3283" s="13">
        <f t="shared" ca="1" si="381"/>
        <v>1</v>
      </c>
      <c r="M3283" s="7">
        <f t="shared" ca="1" si="382"/>
        <v>-4.1733547351524798E-2</v>
      </c>
    </row>
    <row r="3284" spans="1:13" x14ac:dyDescent="0.25">
      <c r="A3284" s="3">
        <v>42668</v>
      </c>
      <c r="B3284">
        <v>15.225</v>
      </c>
      <c r="C3284">
        <v>16.225000000000001</v>
      </c>
      <c r="D3284" s="4">
        <v>2.01005025125627E-2</v>
      </c>
      <c r="E3284" s="4">
        <v>9.3312597200623203E-3</v>
      </c>
      <c r="F3284">
        <f t="shared" si="375"/>
        <v>17.659700000000001</v>
      </c>
      <c r="G3284">
        <f t="shared" ca="1" si="376"/>
        <v>14.415963973440499</v>
      </c>
      <c r="H3284" s="14">
        <f t="shared" ca="1" si="377"/>
        <v>12.794095960160748</v>
      </c>
      <c r="I3284" s="13">
        <f t="shared" ca="1" si="378"/>
        <v>-0.75058512162051239</v>
      </c>
      <c r="J3284" s="13">
        <f t="shared" ca="1" si="379"/>
        <v>0</v>
      </c>
      <c r="K3284" s="7">
        <f t="shared" ca="1" si="380"/>
        <v>0</v>
      </c>
      <c r="L3284" s="13">
        <f t="shared" ca="1" si="381"/>
        <v>1</v>
      </c>
      <c r="M3284" s="7">
        <f t="shared" ca="1" si="382"/>
        <v>2.01005025125627E-2</v>
      </c>
    </row>
    <row r="3285" spans="1:13" x14ac:dyDescent="0.25">
      <c r="A3285" s="3">
        <v>42669</v>
      </c>
      <c r="B3285">
        <v>15.625</v>
      </c>
      <c r="C3285">
        <v>16.475000000000001</v>
      </c>
      <c r="D3285" s="4">
        <v>2.6272577996715899E-2</v>
      </c>
      <c r="E3285" s="4">
        <v>1.54083204930662E-2</v>
      </c>
      <c r="F3285">
        <f t="shared" si="375"/>
        <v>17.655099999999997</v>
      </c>
      <c r="G3285">
        <f t="shared" ca="1" si="376"/>
        <v>14.409297866474276</v>
      </c>
      <c r="H3285" s="14">
        <f t="shared" ca="1" si="377"/>
        <v>12.786396799711415</v>
      </c>
      <c r="I3285" s="13">
        <f t="shared" ca="1" si="378"/>
        <v>-0.62545402229889491</v>
      </c>
      <c r="J3285" s="13">
        <f t="shared" ca="1" si="379"/>
        <v>0</v>
      </c>
      <c r="K3285" s="7">
        <f t="shared" ca="1" si="380"/>
        <v>0</v>
      </c>
      <c r="L3285" s="13">
        <f t="shared" ca="1" si="381"/>
        <v>1</v>
      </c>
      <c r="M3285" s="7">
        <f t="shared" ca="1" si="382"/>
        <v>2.6272577996715899E-2</v>
      </c>
    </row>
    <row r="3286" spans="1:13" x14ac:dyDescent="0.25">
      <c r="A3286" s="3">
        <v>42670</v>
      </c>
      <c r="B3286">
        <v>16.074999999999999</v>
      </c>
      <c r="C3286">
        <v>16.875</v>
      </c>
      <c r="D3286" s="4">
        <v>2.8799999999999899E-2</v>
      </c>
      <c r="E3286" s="4">
        <v>2.42792109256449E-2</v>
      </c>
      <c r="F3286">
        <f t="shared" si="375"/>
        <v>17.645099999999996</v>
      </c>
      <c r="G3286">
        <f t="shared" ca="1" si="376"/>
        <v>14.398296419553482</v>
      </c>
      <c r="H3286" s="14">
        <f t="shared" ca="1" si="377"/>
        <v>12.774894629330223</v>
      </c>
      <c r="I3286" s="13">
        <f t="shared" ca="1" si="378"/>
        <v>-0.48358330311563519</v>
      </c>
      <c r="J3286" s="13">
        <f t="shared" ca="1" si="379"/>
        <v>0</v>
      </c>
      <c r="K3286" s="7">
        <f t="shared" ca="1" si="380"/>
        <v>0</v>
      </c>
      <c r="L3286" s="13">
        <f t="shared" ca="1" si="381"/>
        <v>1</v>
      </c>
      <c r="M3286" s="7">
        <f t="shared" ca="1" si="382"/>
        <v>2.8799999999999899E-2</v>
      </c>
    </row>
    <row r="3287" spans="1:13" x14ac:dyDescent="0.25">
      <c r="A3287" s="3">
        <v>42671</v>
      </c>
      <c r="B3287">
        <v>16.625</v>
      </c>
      <c r="C3287">
        <v>17.100000000000001</v>
      </c>
      <c r="D3287" s="4">
        <v>3.4214618973561498E-2</v>
      </c>
      <c r="E3287" s="4">
        <v>1.33333333333334E-2</v>
      </c>
      <c r="F3287">
        <f t="shared" si="375"/>
        <v>17.630299999999995</v>
      </c>
      <c r="G3287">
        <f t="shared" ca="1" si="376"/>
        <v>14.387315354646251</v>
      </c>
      <c r="H3287" s="14">
        <f t="shared" ca="1" si="377"/>
        <v>12.765823031969379</v>
      </c>
      <c r="I3287" s="13">
        <f t="shared" ca="1" si="378"/>
        <v>-0.30999221702769947</v>
      </c>
      <c r="J3287" s="13">
        <f t="shared" ca="1" si="379"/>
        <v>0</v>
      </c>
      <c r="K3287" s="7">
        <f t="shared" ca="1" si="380"/>
        <v>0</v>
      </c>
      <c r="L3287" s="13">
        <f t="shared" ca="1" si="381"/>
        <v>1</v>
      </c>
      <c r="M3287" s="7">
        <f t="shared" ca="1" si="382"/>
        <v>3.4214618973561498E-2</v>
      </c>
    </row>
    <row r="3288" spans="1:13" x14ac:dyDescent="0.25">
      <c r="A3288" s="3">
        <v>42674</v>
      </c>
      <c r="B3288">
        <v>17.225000000000001</v>
      </c>
      <c r="C3288">
        <v>17.425000000000001</v>
      </c>
      <c r="D3288" s="4">
        <v>3.6090225563909999E-2</v>
      </c>
      <c r="E3288" s="4">
        <v>1.90058479532163E-2</v>
      </c>
      <c r="F3288">
        <f t="shared" si="375"/>
        <v>17.627699999999997</v>
      </c>
      <c r="G3288">
        <f t="shared" ca="1" si="376"/>
        <v>14.384652018547966</v>
      </c>
      <c r="H3288" s="14">
        <f t="shared" ca="1" si="377"/>
        <v>12.763128027821949</v>
      </c>
      <c r="I3288" s="13">
        <f t="shared" ca="1" si="378"/>
        <v>-0.1241733092766923</v>
      </c>
      <c r="J3288" s="13">
        <f t="shared" ca="1" si="379"/>
        <v>0</v>
      </c>
      <c r="K3288" s="7">
        <f t="shared" ca="1" si="380"/>
        <v>0</v>
      </c>
      <c r="L3288" s="13">
        <f t="shared" ca="1" si="381"/>
        <v>1</v>
      </c>
      <c r="M3288" s="7">
        <f t="shared" ca="1" si="382"/>
        <v>3.6090225563909999E-2</v>
      </c>
    </row>
    <row r="3289" spans="1:13" x14ac:dyDescent="0.25">
      <c r="A3289" s="3">
        <v>42675</v>
      </c>
      <c r="B3289">
        <v>17.824999999999999</v>
      </c>
      <c r="C3289">
        <v>17.875</v>
      </c>
      <c r="D3289" s="4">
        <v>3.4833091436864902E-2</v>
      </c>
      <c r="E3289" s="4">
        <v>2.58249641319943E-2</v>
      </c>
      <c r="F3289">
        <f t="shared" si="375"/>
        <v>17.624899999999993</v>
      </c>
      <c r="G3289">
        <f t="shared" ca="1" si="376"/>
        <v>14.382325792676426</v>
      </c>
      <c r="H3289" s="14">
        <f t="shared" ca="1" si="377"/>
        <v>12.76103868901464</v>
      </c>
      <c r="I3289" s="13">
        <f t="shared" ca="1" si="378"/>
        <v>6.1710229961142317E-2</v>
      </c>
      <c r="J3289" s="13">
        <f t="shared" ca="1" si="379"/>
        <v>0</v>
      </c>
      <c r="K3289" s="7">
        <f t="shared" ca="1" si="380"/>
        <v>0</v>
      </c>
      <c r="L3289" s="13">
        <f t="shared" ca="1" si="381"/>
        <v>1</v>
      </c>
      <c r="M3289" s="7">
        <f t="shared" ca="1" si="382"/>
        <v>3.4833091436864902E-2</v>
      </c>
    </row>
    <row r="3290" spans="1:13" x14ac:dyDescent="0.25">
      <c r="A3290" s="3">
        <v>42676</v>
      </c>
      <c r="B3290">
        <v>18.524999999999999</v>
      </c>
      <c r="C3290">
        <v>18.225000000000001</v>
      </c>
      <c r="D3290" s="4">
        <v>3.9270687237026501E-2</v>
      </c>
      <c r="E3290" s="4">
        <v>1.95804195804197E-2</v>
      </c>
      <c r="F3290">
        <f t="shared" si="375"/>
        <v>17.62789999999999</v>
      </c>
      <c r="G3290">
        <f t="shared" ca="1" si="376"/>
        <v>14.384841398925946</v>
      </c>
      <c r="H3290" s="14">
        <f t="shared" ca="1" si="377"/>
        <v>12.763312098388925</v>
      </c>
      <c r="I3290" s="13">
        <f t="shared" ca="1" si="378"/>
        <v>0.27662158176941526</v>
      </c>
      <c r="J3290" s="13">
        <f t="shared" ca="1" si="379"/>
        <v>0</v>
      </c>
      <c r="K3290" s="7">
        <f t="shared" ca="1" si="380"/>
        <v>0</v>
      </c>
      <c r="L3290" s="13">
        <f t="shared" ca="1" si="381"/>
        <v>1</v>
      </c>
      <c r="M3290" s="7">
        <f t="shared" ca="1" si="382"/>
        <v>3.9270687237026501E-2</v>
      </c>
    </row>
    <row r="3291" spans="1:13" x14ac:dyDescent="0.25">
      <c r="A3291" s="3">
        <v>42677</v>
      </c>
      <c r="B3291">
        <v>19.774999999999999</v>
      </c>
      <c r="C3291">
        <v>19.024999999999999</v>
      </c>
      <c r="D3291" s="4">
        <v>6.7476383265856907E-2</v>
      </c>
      <c r="E3291" s="4">
        <v>4.38957475994513E-2</v>
      </c>
      <c r="F3291">
        <f t="shared" si="375"/>
        <v>17.634299999999989</v>
      </c>
      <c r="G3291">
        <f t="shared" ca="1" si="376"/>
        <v>14.388590368809862</v>
      </c>
      <c r="H3291" s="14">
        <f t="shared" ca="1" si="377"/>
        <v>12.7657355532148</v>
      </c>
      <c r="I3291" s="13">
        <f t="shared" ca="1" si="378"/>
        <v>0.65954760075535912</v>
      </c>
      <c r="J3291" s="13">
        <f t="shared" ca="1" si="379"/>
        <v>0</v>
      </c>
      <c r="K3291" s="7">
        <f t="shared" ca="1" si="380"/>
        <v>0</v>
      </c>
      <c r="L3291" s="13">
        <f t="shared" ca="1" si="381"/>
        <v>1</v>
      </c>
      <c r="M3291" s="7">
        <f t="shared" ca="1" si="382"/>
        <v>6.7476383265856907E-2</v>
      </c>
    </row>
    <row r="3292" spans="1:13" x14ac:dyDescent="0.25">
      <c r="A3292" s="3">
        <v>42678</v>
      </c>
      <c r="B3292">
        <v>19.324999999999999</v>
      </c>
      <c r="C3292">
        <v>18.975000000000001</v>
      </c>
      <c r="D3292" s="4">
        <v>-2.2756005056889999E-2</v>
      </c>
      <c r="E3292" s="4">
        <v>-2.6281208935609E-3</v>
      </c>
      <c r="F3292">
        <f t="shared" si="375"/>
        <v>17.641899999999989</v>
      </c>
      <c r="G3292">
        <f t="shared" ca="1" si="376"/>
        <v>14.394465337069835</v>
      </c>
      <c r="H3292" s="14">
        <f t="shared" ca="1" si="377"/>
        <v>12.770748005604759</v>
      </c>
      <c r="I3292" s="13">
        <f t="shared" ca="1" si="378"/>
        <v>0.51828602410782676</v>
      </c>
      <c r="J3292" s="13">
        <f t="shared" ca="1" si="379"/>
        <v>0</v>
      </c>
      <c r="K3292" s="7">
        <f t="shared" ca="1" si="380"/>
        <v>0</v>
      </c>
      <c r="L3292" s="13">
        <f t="shared" ca="1" si="381"/>
        <v>0</v>
      </c>
      <c r="M3292" s="7">
        <f t="shared" ca="1" si="382"/>
        <v>0</v>
      </c>
    </row>
    <row r="3293" spans="1:13" x14ac:dyDescent="0.25">
      <c r="A3293" s="3">
        <v>42681</v>
      </c>
      <c r="B3293">
        <v>16.024999999999999</v>
      </c>
      <c r="C3293">
        <v>16.574999999999999</v>
      </c>
      <c r="D3293" s="4">
        <v>-0.170763260025873</v>
      </c>
      <c r="E3293" s="4">
        <v>-0.126482213438735</v>
      </c>
      <c r="F3293">
        <f t="shared" si="375"/>
        <v>17.637899999999988</v>
      </c>
      <c r="G3293">
        <f t="shared" ca="1" si="376"/>
        <v>14.389092358725978</v>
      </c>
      <c r="H3293" s="14">
        <f t="shared" ca="1" si="377"/>
        <v>12.764688538088974</v>
      </c>
      <c r="I3293" s="13">
        <f t="shared" ca="1" si="378"/>
        <v>-0.49645906378362731</v>
      </c>
      <c r="J3293" s="13">
        <f t="shared" ca="1" si="379"/>
        <v>0</v>
      </c>
      <c r="K3293" s="7">
        <f t="shared" ca="1" si="380"/>
        <v>0</v>
      </c>
      <c r="L3293" s="13">
        <f t="shared" ca="1" si="381"/>
        <v>0</v>
      </c>
      <c r="M3293" s="7">
        <f t="shared" ca="1" si="382"/>
        <v>0</v>
      </c>
    </row>
    <row r="3294" spans="1:13" x14ac:dyDescent="0.25">
      <c r="A3294" s="3">
        <v>42682</v>
      </c>
      <c r="B3294">
        <v>15.975</v>
      </c>
      <c r="C3294">
        <v>16.574999999999999</v>
      </c>
      <c r="D3294" s="4">
        <v>-3.12012480499213E-3</v>
      </c>
      <c r="E3294" s="4">
        <v>0</v>
      </c>
      <c r="F3294">
        <f t="shared" si="375"/>
        <v>17.632099999999987</v>
      </c>
      <c r="G3294">
        <f t="shared" ca="1" si="376"/>
        <v>14.381623559537697</v>
      </c>
      <c r="H3294" s="14">
        <f t="shared" ca="1" si="377"/>
        <v>12.756385339306554</v>
      </c>
      <c r="I3294" s="13">
        <f t="shared" ca="1" si="378"/>
        <v>-0.50980218757232754</v>
      </c>
      <c r="J3294" s="13">
        <f t="shared" ca="1" si="379"/>
        <v>0</v>
      </c>
      <c r="K3294" s="7">
        <f t="shared" ca="1" si="380"/>
        <v>0</v>
      </c>
      <c r="L3294" s="13">
        <f t="shared" ca="1" si="381"/>
        <v>0</v>
      </c>
      <c r="M3294" s="7">
        <f t="shared" ca="1" si="382"/>
        <v>0</v>
      </c>
    </row>
    <row r="3295" spans="1:13" x14ac:dyDescent="0.25">
      <c r="A3295" s="3">
        <v>42683</v>
      </c>
      <c r="B3295">
        <v>14.875</v>
      </c>
      <c r="C3295">
        <v>15.725</v>
      </c>
      <c r="D3295" s="4">
        <v>-6.8857589984350501E-2</v>
      </c>
      <c r="E3295" s="4">
        <v>-5.1282051282051197E-2</v>
      </c>
      <c r="F3295">
        <f t="shared" si="375"/>
        <v>17.624499999999994</v>
      </c>
      <c r="G3295">
        <f t="shared" ca="1" si="376"/>
        <v>14.369809960994715</v>
      </c>
      <c r="H3295" s="14">
        <f t="shared" ca="1" si="377"/>
        <v>12.742464941492077</v>
      </c>
      <c r="I3295" s="13">
        <f t="shared" ca="1" si="378"/>
        <v>-0.84478090603070644</v>
      </c>
      <c r="J3295" s="13">
        <f t="shared" ca="1" si="379"/>
        <v>0</v>
      </c>
      <c r="K3295" s="7">
        <f t="shared" ca="1" si="380"/>
        <v>0</v>
      </c>
      <c r="L3295" s="13">
        <f t="shared" ca="1" si="381"/>
        <v>0</v>
      </c>
      <c r="M3295" s="7">
        <f t="shared" ca="1" si="382"/>
        <v>0</v>
      </c>
    </row>
    <row r="3296" spans="1:13" x14ac:dyDescent="0.25">
      <c r="A3296" s="3">
        <v>42684</v>
      </c>
      <c r="B3296">
        <v>15.324999999999999</v>
      </c>
      <c r="C3296">
        <v>16.274999999999999</v>
      </c>
      <c r="D3296" s="4">
        <v>3.0252100840335999E-2</v>
      </c>
      <c r="E3296" s="4">
        <v>3.4976152623211298E-2</v>
      </c>
      <c r="F3296">
        <f t="shared" si="375"/>
        <v>17.618699999999986</v>
      </c>
      <c r="G3296">
        <f t="shared" ca="1" si="376"/>
        <v>14.361210505005349</v>
      </c>
      <c r="H3296" s="14">
        <f t="shared" ca="1" si="377"/>
        <v>12.732465757508029</v>
      </c>
      <c r="I3296" s="13">
        <f t="shared" ca="1" si="378"/>
        <v>-0.70413120396072459</v>
      </c>
      <c r="J3296" s="13">
        <f t="shared" ca="1" si="379"/>
        <v>0</v>
      </c>
      <c r="K3296" s="7">
        <f t="shared" ca="1" si="380"/>
        <v>0</v>
      </c>
      <c r="L3296" s="13">
        <f t="shared" ca="1" si="381"/>
        <v>0</v>
      </c>
      <c r="M3296" s="7">
        <f t="shared" ca="1" si="382"/>
        <v>0</v>
      </c>
    </row>
    <row r="3297" spans="1:13" x14ac:dyDescent="0.25">
      <c r="A3297" s="3">
        <v>42685</v>
      </c>
      <c r="B3297">
        <v>14.925000000000001</v>
      </c>
      <c r="C3297">
        <v>16.125</v>
      </c>
      <c r="D3297" s="4">
        <v>-2.6101141924959201E-2</v>
      </c>
      <c r="E3297" s="4">
        <v>-9.2165898617511104E-3</v>
      </c>
      <c r="F3297">
        <f t="shared" si="375"/>
        <v>17.609699999999989</v>
      </c>
      <c r="G3297">
        <f t="shared" ca="1" si="376"/>
        <v>14.347891696313164</v>
      </c>
      <c r="H3297" s="14">
        <f t="shared" ca="1" si="377"/>
        <v>12.716987544469752</v>
      </c>
      <c r="I3297" s="13">
        <f t="shared" ca="1" si="378"/>
        <v>-0.82307105447167739</v>
      </c>
      <c r="J3297" s="13">
        <f t="shared" ca="1" si="379"/>
        <v>0</v>
      </c>
      <c r="K3297" s="7">
        <f t="shared" ca="1" si="380"/>
        <v>0</v>
      </c>
      <c r="L3297" s="13">
        <f t="shared" ca="1" si="381"/>
        <v>0</v>
      </c>
      <c r="M3297" s="7">
        <f t="shared" ca="1" si="382"/>
        <v>0</v>
      </c>
    </row>
    <row r="3298" spans="1:13" x14ac:dyDescent="0.25">
      <c r="A3298" s="3">
        <v>42688</v>
      </c>
      <c r="B3298">
        <v>15.975</v>
      </c>
      <c r="C3298">
        <v>17.274999999999999</v>
      </c>
      <c r="D3298" s="4">
        <v>-9.3023255813953192E-3</v>
      </c>
      <c r="E3298" s="4">
        <v>-2.8860028860029402E-3</v>
      </c>
      <c r="F3298">
        <f t="shared" si="375"/>
        <v>17.605699999999988</v>
      </c>
      <c r="G3298">
        <f t="shared" ca="1" si="376"/>
        <v>14.342502946495513</v>
      </c>
      <c r="H3298" s="14">
        <f t="shared" ca="1" si="377"/>
        <v>12.710904419743276</v>
      </c>
      <c r="I3298" s="13">
        <f t="shared" ca="1" si="378"/>
        <v>-0.49972464833183022</v>
      </c>
      <c r="J3298" s="13">
        <f t="shared" ca="1" si="379"/>
        <v>0</v>
      </c>
      <c r="K3298" s="7">
        <f t="shared" ca="1" si="380"/>
        <v>0</v>
      </c>
      <c r="L3298" s="13">
        <f t="shared" ca="1" si="381"/>
        <v>0</v>
      </c>
      <c r="M3298" s="7">
        <f t="shared" ca="1" si="382"/>
        <v>0</v>
      </c>
    </row>
    <row r="3299" spans="1:13" x14ac:dyDescent="0.25">
      <c r="A3299" s="3">
        <v>42689</v>
      </c>
      <c r="B3299">
        <v>15.275</v>
      </c>
      <c r="C3299">
        <v>16.925000000000001</v>
      </c>
      <c r="D3299" s="4">
        <v>-4.3818466353677601E-2</v>
      </c>
      <c r="E3299" s="4">
        <v>-2.02604920405208E-2</v>
      </c>
      <c r="F3299">
        <f t="shared" si="375"/>
        <v>17.602299999999989</v>
      </c>
      <c r="G3299">
        <f t="shared" ca="1" si="376"/>
        <v>14.337119727794434</v>
      </c>
      <c r="H3299" s="14">
        <f t="shared" ca="1" si="377"/>
        <v>12.704529591691658</v>
      </c>
      <c r="I3299" s="13">
        <f t="shared" ca="1" si="378"/>
        <v>-0.71276309605654664</v>
      </c>
      <c r="J3299" s="13">
        <f t="shared" ca="1" si="379"/>
        <v>0</v>
      </c>
      <c r="K3299" s="7">
        <f t="shared" ca="1" si="380"/>
        <v>0</v>
      </c>
      <c r="L3299" s="13">
        <f t="shared" ca="1" si="381"/>
        <v>0</v>
      </c>
      <c r="M3299" s="7">
        <f t="shared" ca="1" si="382"/>
        <v>0</v>
      </c>
    </row>
    <row r="3300" spans="1:13" x14ac:dyDescent="0.25">
      <c r="A3300" s="3">
        <v>42690</v>
      </c>
      <c r="B3300">
        <v>15.574999999999999</v>
      </c>
      <c r="C3300">
        <v>17.074999999999999</v>
      </c>
      <c r="D3300" s="4">
        <v>1.9639934533551399E-2</v>
      </c>
      <c r="E3300" s="4">
        <v>8.8626292466764695E-3</v>
      </c>
      <c r="F3300">
        <f t="shared" si="375"/>
        <v>17.597499999999989</v>
      </c>
      <c r="G3300">
        <f t="shared" ca="1" si="376"/>
        <v>14.330225715523662</v>
      </c>
      <c r="H3300" s="14">
        <f t="shared" ca="1" si="377"/>
        <v>12.696588573285499</v>
      </c>
      <c r="I3300" s="13">
        <f t="shared" ca="1" si="378"/>
        <v>-0.61901751242906522</v>
      </c>
      <c r="J3300" s="13">
        <f t="shared" ca="1" si="379"/>
        <v>0</v>
      </c>
      <c r="K3300" s="7">
        <f t="shared" ca="1" si="380"/>
        <v>0</v>
      </c>
      <c r="L3300" s="13">
        <f t="shared" ca="1" si="381"/>
        <v>0</v>
      </c>
      <c r="M3300" s="7">
        <f t="shared" ca="1" si="382"/>
        <v>0</v>
      </c>
    </row>
    <row r="3301" spans="1:13" x14ac:dyDescent="0.25">
      <c r="A3301" s="3">
        <v>42691</v>
      </c>
      <c r="B3301">
        <v>15.025</v>
      </c>
      <c r="C3301">
        <v>16.675000000000001</v>
      </c>
      <c r="D3301" s="4">
        <v>-3.5313001605136403E-2</v>
      </c>
      <c r="E3301" s="4">
        <v>-2.3426061493411299E-2</v>
      </c>
      <c r="F3301">
        <f t="shared" si="375"/>
        <v>17.584299999999985</v>
      </c>
      <c r="G3301">
        <f t="shared" ca="1" si="376"/>
        <v>14.313327513108591</v>
      </c>
      <c r="H3301" s="14">
        <f t="shared" ca="1" si="377"/>
        <v>12.677841269662895</v>
      </c>
      <c r="I3301" s="13">
        <f t="shared" ca="1" si="378"/>
        <v>-0.78242785907143009</v>
      </c>
      <c r="J3301" s="13">
        <f t="shared" ca="1" si="379"/>
        <v>0</v>
      </c>
      <c r="K3301" s="7">
        <f t="shared" ca="1" si="380"/>
        <v>0</v>
      </c>
      <c r="L3301" s="13">
        <f t="shared" ca="1" si="381"/>
        <v>0</v>
      </c>
      <c r="M3301" s="7">
        <f t="shared" ca="1" si="382"/>
        <v>0</v>
      </c>
    </row>
    <row r="3302" spans="1:13" x14ac:dyDescent="0.25">
      <c r="A3302" s="3">
        <v>42692</v>
      </c>
      <c r="B3302">
        <v>14.975</v>
      </c>
      <c r="C3302">
        <v>16.675000000000001</v>
      </c>
      <c r="D3302" s="4">
        <v>-3.3277870216306101E-3</v>
      </c>
      <c r="E3302" s="4">
        <v>0</v>
      </c>
      <c r="F3302">
        <f t="shared" si="375"/>
        <v>17.579299999999989</v>
      </c>
      <c r="G3302">
        <f t="shared" ca="1" si="376"/>
        <v>14.305299540317623</v>
      </c>
      <c r="H3302" s="14">
        <f t="shared" ca="1" si="377"/>
        <v>12.668299310476439</v>
      </c>
      <c r="I3302" s="13">
        <f t="shared" ca="1" si="378"/>
        <v>-0.79544888037451622</v>
      </c>
      <c r="J3302" s="13">
        <f t="shared" ca="1" si="379"/>
        <v>0</v>
      </c>
      <c r="K3302" s="7">
        <f t="shared" ca="1" si="380"/>
        <v>0</v>
      </c>
      <c r="L3302" s="13">
        <f t="shared" ca="1" si="381"/>
        <v>0</v>
      </c>
      <c r="M3302" s="7">
        <f t="shared" ca="1" si="382"/>
        <v>0</v>
      </c>
    </row>
    <row r="3303" spans="1:13" x14ac:dyDescent="0.25">
      <c r="A3303" s="3">
        <v>42695</v>
      </c>
      <c r="B3303">
        <v>14.475</v>
      </c>
      <c r="C3303">
        <v>16.274999999999999</v>
      </c>
      <c r="D3303" s="4">
        <v>-3.3388981636060099E-2</v>
      </c>
      <c r="E3303" s="4">
        <v>-2.3988005997001599E-2</v>
      </c>
      <c r="F3303">
        <f t="shared" si="375"/>
        <v>17.571099999999987</v>
      </c>
      <c r="G3303">
        <f t="shared" ca="1" si="376"/>
        <v>14.291906152420925</v>
      </c>
      <c r="H3303" s="14">
        <f t="shared" ca="1" si="377"/>
        <v>12.652309228631392</v>
      </c>
      <c r="I3303" s="13">
        <f t="shared" ca="1" si="378"/>
        <v>-0.9441649819774306</v>
      </c>
      <c r="J3303" s="13">
        <f t="shared" ca="1" si="379"/>
        <v>0</v>
      </c>
      <c r="K3303" s="7">
        <f t="shared" ca="1" si="380"/>
        <v>0</v>
      </c>
      <c r="L3303" s="13">
        <f t="shared" ca="1" si="381"/>
        <v>0</v>
      </c>
      <c r="M3303" s="7">
        <f t="shared" ca="1" si="382"/>
        <v>0</v>
      </c>
    </row>
    <row r="3304" spans="1:13" x14ac:dyDescent="0.25">
      <c r="A3304" s="6">
        <v>42696</v>
      </c>
      <c r="B3304">
        <v>14.425000000000001</v>
      </c>
      <c r="C3304">
        <v>16.274999999999999</v>
      </c>
      <c r="D3304" s="4">
        <v>-3.4542314335059801E-3</v>
      </c>
      <c r="E3304" s="4">
        <v>0</v>
      </c>
      <c r="F3304">
        <f t="shared" si="375"/>
        <v>17.55769999999999</v>
      </c>
      <c r="G3304">
        <f t="shared" ca="1" si="376"/>
        <v>14.272527522031705</v>
      </c>
      <c r="H3304" s="14">
        <f t="shared" ca="1" si="377"/>
        <v>12.629941283047565</v>
      </c>
      <c r="I3304" s="13">
        <f t="shared" ca="1" si="378"/>
        <v>-0.95358767949298306</v>
      </c>
      <c r="J3304" s="13">
        <f t="shared" ca="1" si="379"/>
        <v>0</v>
      </c>
      <c r="K3304" s="7">
        <f t="shared" ca="1" si="380"/>
        <v>0</v>
      </c>
      <c r="L3304" s="13">
        <f t="shared" ca="1" si="381"/>
        <v>0</v>
      </c>
      <c r="M3304" s="7">
        <f t="shared" ca="1" si="382"/>
        <v>0</v>
      </c>
    </row>
    <row r="3305" spans="1:13" x14ac:dyDescent="0.25">
      <c r="A3305" s="3">
        <v>42697</v>
      </c>
      <c r="B3305">
        <v>14.425000000000001</v>
      </c>
      <c r="C3305">
        <v>16.375</v>
      </c>
      <c r="D3305" s="4">
        <v>0</v>
      </c>
      <c r="E3305" s="4">
        <v>6.1443932411675596E-3</v>
      </c>
      <c r="F3305">
        <f t="shared" si="375"/>
        <v>17.539499999999986</v>
      </c>
      <c r="G3305">
        <f t="shared" ca="1" si="376"/>
        <v>14.249629599816934</v>
      </c>
      <c r="H3305" s="14">
        <f t="shared" ca="1" si="377"/>
        <v>12.604694399725407</v>
      </c>
      <c r="I3305" s="13">
        <f t="shared" ca="1" si="378"/>
        <v>-0.94669382715704886</v>
      </c>
      <c r="J3305" s="13">
        <f t="shared" ca="1" si="379"/>
        <v>0</v>
      </c>
      <c r="K3305" s="7">
        <f t="shared" ca="1" si="380"/>
        <v>0</v>
      </c>
      <c r="L3305" s="13">
        <f t="shared" ca="1" si="381"/>
        <v>0</v>
      </c>
      <c r="M3305" s="7">
        <f t="shared" ca="1" si="382"/>
        <v>0</v>
      </c>
    </row>
    <row r="3306" spans="1:13" x14ac:dyDescent="0.25">
      <c r="A3306" s="3">
        <v>42698</v>
      </c>
      <c r="B3306">
        <v>14.425000000000001</v>
      </c>
      <c r="C3306">
        <v>16.375</v>
      </c>
      <c r="D3306" s="4">
        <v>0</v>
      </c>
      <c r="E3306" s="4">
        <v>0</v>
      </c>
      <c r="F3306">
        <f t="shared" si="375"/>
        <v>17.519899999999986</v>
      </c>
      <c r="G3306">
        <f t="shared" ca="1" si="376"/>
        <v>14.226131415232601</v>
      </c>
      <c r="H3306" s="14">
        <f t="shared" ca="1" si="377"/>
        <v>12.579247122848907</v>
      </c>
      <c r="I3306" s="13">
        <f t="shared" ca="1" si="378"/>
        <v>-0.93962278173181213</v>
      </c>
      <c r="J3306" s="13">
        <f t="shared" ca="1" si="379"/>
        <v>0</v>
      </c>
      <c r="K3306" s="7">
        <f t="shared" ca="1" si="380"/>
        <v>0</v>
      </c>
      <c r="L3306" s="13">
        <f t="shared" ca="1" si="381"/>
        <v>0</v>
      </c>
      <c r="M3306" s="7">
        <f t="shared" ca="1" si="382"/>
        <v>0</v>
      </c>
    </row>
    <row r="3307" spans="1:13" x14ac:dyDescent="0.25">
      <c r="A3307" s="3">
        <v>42699</v>
      </c>
      <c r="B3307">
        <v>14.324999999999999</v>
      </c>
      <c r="C3307">
        <v>16.175000000000001</v>
      </c>
      <c r="D3307" s="4">
        <v>-6.93240901213177E-3</v>
      </c>
      <c r="E3307" s="4">
        <v>-1.22137404580153E-2</v>
      </c>
      <c r="F3307">
        <f t="shared" si="375"/>
        <v>17.482599999999987</v>
      </c>
      <c r="G3307">
        <f t="shared" ca="1" si="376"/>
        <v>14.205705549456848</v>
      </c>
      <c r="H3307" s="14">
        <f t="shared" ca="1" si="377"/>
        <v>12.567258324185277</v>
      </c>
      <c r="I3307" s="13">
        <f t="shared" ca="1" si="378"/>
        <v>-0.9635952721872445</v>
      </c>
      <c r="J3307" s="13">
        <f t="shared" ca="1" si="379"/>
        <v>0</v>
      </c>
      <c r="K3307" s="7">
        <f t="shared" ca="1" si="380"/>
        <v>0</v>
      </c>
      <c r="L3307" s="13">
        <f t="shared" ca="1" si="381"/>
        <v>0</v>
      </c>
      <c r="M3307" s="7">
        <f t="shared" ca="1" si="382"/>
        <v>0</v>
      </c>
    </row>
    <row r="3308" spans="1:13" x14ac:dyDescent="0.25">
      <c r="A3308" s="3">
        <v>42702</v>
      </c>
      <c r="B3308">
        <v>14.425000000000001</v>
      </c>
      <c r="C3308">
        <v>16.274999999999999</v>
      </c>
      <c r="D3308" s="4">
        <v>6.9808027923212697E-3</v>
      </c>
      <c r="E3308" s="4">
        <v>6.1823802163831799E-3</v>
      </c>
      <c r="F3308">
        <f t="shared" si="375"/>
        <v>17.45859999999999</v>
      </c>
      <c r="G3308">
        <f t="shared" ca="1" si="376"/>
        <v>14.181371591725647</v>
      </c>
      <c r="H3308" s="14">
        <f t="shared" ca="1" si="377"/>
        <v>12.542757387588477</v>
      </c>
      <c r="I3308" s="13">
        <f t="shared" ca="1" si="378"/>
        <v>-0.92566022933914505</v>
      </c>
      <c r="J3308" s="13">
        <f t="shared" ca="1" si="379"/>
        <v>0</v>
      </c>
      <c r="K3308" s="7">
        <f t="shared" ca="1" si="380"/>
        <v>0</v>
      </c>
      <c r="L3308" s="13">
        <f t="shared" ca="1" si="381"/>
        <v>0</v>
      </c>
      <c r="M3308" s="7">
        <f t="shared" ca="1" si="382"/>
        <v>0</v>
      </c>
    </row>
    <row r="3309" spans="1:13" x14ac:dyDescent="0.25">
      <c r="A3309" s="6">
        <v>42703</v>
      </c>
      <c r="B3309">
        <v>14.275</v>
      </c>
      <c r="C3309">
        <v>16.225000000000001</v>
      </c>
      <c r="D3309" s="4">
        <v>-1.03986135181976E-2</v>
      </c>
      <c r="E3309" s="4">
        <v>-3.0721966205835599E-3</v>
      </c>
      <c r="F3309">
        <f t="shared" si="375"/>
        <v>17.44019999999999</v>
      </c>
      <c r="G3309">
        <f t="shared" ca="1" si="376"/>
        <v>14.158065944236821</v>
      </c>
      <c r="H3309" s="14">
        <f t="shared" ca="1" si="377"/>
        <v>12.516998916355234</v>
      </c>
      <c r="I3309" s="13">
        <f t="shared" ca="1" si="378"/>
        <v>-0.96437255341296824</v>
      </c>
      <c r="J3309" s="13">
        <f t="shared" ca="1" si="379"/>
        <v>0</v>
      </c>
      <c r="K3309" s="7">
        <f t="shared" ca="1" si="380"/>
        <v>0</v>
      </c>
      <c r="L3309" s="13">
        <f t="shared" ca="1" si="381"/>
        <v>0</v>
      </c>
      <c r="M3309" s="7">
        <f t="shared" ca="1" si="382"/>
        <v>0</v>
      </c>
    </row>
    <row r="3310" spans="1:13" x14ac:dyDescent="0.25">
      <c r="A3310" s="3">
        <v>42704</v>
      </c>
      <c r="B3310">
        <v>14.525</v>
      </c>
      <c r="C3310">
        <v>16.274999999999999</v>
      </c>
      <c r="D3310" s="4">
        <v>1.7513134851138399E-2</v>
      </c>
      <c r="E3310" s="4">
        <v>3.0816640986130999E-3</v>
      </c>
      <c r="F3310">
        <f t="shared" si="375"/>
        <v>17.425799999999988</v>
      </c>
      <c r="G3310">
        <f t="shared" ca="1" si="376"/>
        <v>14.138808311540693</v>
      </c>
      <c r="H3310" s="14">
        <f t="shared" ca="1" si="377"/>
        <v>12.495312467311045</v>
      </c>
      <c r="I3310" s="13">
        <f t="shared" ca="1" si="378"/>
        <v>-0.88250907666872536</v>
      </c>
      <c r="J3310" s="13">
        <f t="shared" ca="1" si="379"/>
        <v>0</v>
      </c>
      <c r="K3310" s="7">
        <f t="shared" ca="1" si="380"/>
        <v>0</v>
      </c>
      <c r="L3310" s="13">
        <f t="shared" ca="1" si="381"/>
        <v>0</v>
      </c>
      <c r="M3310" s="7">
        <f t="shared" ca="1" si="382"/>
        <v>0</v>
      </c>
    </row>
    <row r="3311" spans="1:13" x14ac:dyDescent="0.25">
      <c r="A3311" s="3">
        <v>42705</v>
      </c>
      <c r="B3311">
        <v>15.025</v>
      </c>
      <c r="C3311">
        <v>16.675000000000001</v>
      </c>
      <c r="D3311" s="4">
        <v>3.44234079173837E-2</v>
      </c>
      <c r="E3311" s="4">
        <v>2.4577572964669801E-2</v>
      </c>
      <c r="F3311">
        <f t="shared" si="375"/>
        <v>17.408799999999989</v>
      </c>
      <c r="G3311">
        <f t="shared" ca="1" si="376"/>
        <v>14.1204261526401</v>
      </c>
      <c r="H3311" s="14">
        <f t="shared" ca="1" si="377"/>
        <v>12.476239228960154</v>
      </c>
      <c r="I3311" s="13">
        <f t="shared" ca="1" si="378"/>
        <v>-0.72491757648354094</v>
      </c>
      <c r="J3311" s="13">
        <f t="shared" ca="1" si="379"/>
        <v>0</v>
      </c>
      <c r="K3311" s="7">
        <f t="shared" ca="1" si="380"/>
        <v>0</v>
      </c>
      <c r="L3311" s="13">
        <f t="shared" ca="1" si="381"/>
        <v>0</v>
      </c>
      <c r="M3311" s="7">
        <f t="shared" ca="1" si="382"/>
        <v>0</v>
      </c>
    </row>
    <row r="3312" spans="1:13" x14ac:dyDescent="0.25">
      <c r="A3312" s="3">
        <v>42706</v>
      </c>
      <c r="B3312">
        <v>15.074999999999999</v>
      </c>
      <c r="C3312">
        <v>16.774999999999999</v>
      </c>
      <c r="D3312" s="4">
        <v>3.3277870216306101E-3</v>
      </c>
      <c r="E3312" s="4">
        <v>5.9970014992503104E-3</v>
      </c>
      <c r="F3312">
        <f t="shared" si="375"/>
        <v>17.387399999999982</v>
      </c>
      <c r="G3312">
        <f t="shared" ca="1" si="376"/>
        <v>14.101317036957102</v>
      </c>
      <c r="H3312" s="14">
        <f t="shared" ca="1" si="377"/>
        <v>12.458275555435664</v>
      </c>
      <c r="I3312" s="13">
        <f t="shared" ca="1" si="378"/>
        <v>-0.70369495414647842</v>
      </c>
      <c r="J3312" s="13">
        <f t="shared" ca="1" si="379"/>
        <v>0</v>
      </c>
      <c r="K3312" s="7">
        <f t="shared" ca="1" si="380"/>
        <v>0</v>
      </c>
      <c r="L3312" s="13">
        <f t="shared" ca="1" si="381"/>
        <v>0</v>
      </c>
      <c r="M3312" s="7">
        <f t="shared" ca="1" si="382"/>
        <v>0</v>
      </c>
    </row>
    <row r="3313" spans="1:13" x14ac:dyDescent="0.25">
      <c r="A3313" s="3">
        <v>42709</v>
      </c>
      <c r="B3313">
        <v>13.525</v>
      </c>
      <c r="C3313">
        <v>15.675000000000001</v>
      </c>
      <c r="D3313" s="4">
        <v>-0.102819237147595</v>
      </c>
      <c r="E3313" s="4">
        <v>-6.5573770491803102E-2</v>
      </c>
      <c r="F3313">
        <f t="shared" si="375"/>
        <v>17.366199999999981</v>
      </c>
      <c r="G3313">
        <f t="shared" ca="1" si="376"/>
        <v>14.072372809633038</v>
      </c>
      <c r="H3313" s="14">
        <f t="shared" ca="1" si="377"/>
        <v>12.425459214449564</v>
      </c>
      <c r="I3313" s="13">
        <f t="shared" ca="1" si="378"/>
        <v>-1.1661813987187524</v>
      </c>
      <c r="J3313" s="13">
        <f t="shared" ca="1" si="379"/>
        <v>0</v>
      </c>
      <c r="K3313" s="7">
        <f t="shared" ca="1" si="380"/>
        <v>0</v>
      </c>
      <c r="L3313" s="13">
        <f t="shared" ca="1" si="381"/>
        <v>0</v>
      </c>
      <c r="M3313" s="7">
        <f t="shared" ca="1" si="382"/>
        <v>0</v>
      </c>
    </row>
    <row r="3314" spans="1:13" x14ac:dyDescent="0.25">
      <c r="A3314" s="3">
        <v>42710</v>
      </c>
      <c r="B3314">
        <v>13.125</v>
      </c>
      <c r="C3314">
        <v>15.375</v>
      </c>
      <c r="D3314" s="4">
        <v>-2.95748613678374E-2</v>
      </c>
      <c r="E3314" s="4">
        <v>-1.9138755980861299E-2</v>
      </c>
      <c r="F3314">
        <f t="shared" si="375"/>
        <v>17.347399999999979</v>
      </c>
      <c r="G3314">
        <f t="shared" ca="1" si="376"/>
        <v>14.042849616059558</v>
      </c>
      <c r="H3314" s="14">
        <f t="shared" ca="1" si="377"/>
        <v>12.390574424089348</v>
      </c>
      <c r="I3314" s="13">
        <f t="shared" ca="1" si="378"/>
        <v>-1.2777532521580419</v>
      </c>
      <c r="J3314" s="13">
        <f t="shared" ca="1" si="379"/>
        <v>1</v>
      </c>
      <c r="K3314" s="7">
        <f t="shared" ca="1" si="380"/>
        <v>-2.95748613678374E-2</v>
      </c>
      <c r="L3314" s="13">
        <f t="shared" ca="1" si="381"/>
        <v>0</v>
      </c>
      <c r="M3314" s="7">
        <f t="shared" ca="1" si="382"/>
        <v>0</v>
      </c>
    </row>
    <row r="3315" spans="1:13" x14ac:dyDescent="0.25">
      <c r="A3315" s="3">
        <v>42711</v>
      </c>
      <c r="B3315">
        <v>13.324999999999999</v>
      </c>
      <c r="C3315">
        <v>15.475</v>
      </c>
      <c r="D3315" s="4">
        <v>1.5238095238095301E-2</v>
      </c>
      <c r="E3315" s="4">
        <v>6.5040650406504898E-3</v>
      </c>
      <c r="F3315">
        <f t="shared" si="375"/>
        <v>17.329199999999979</v>
      </c>
      <c r="G3315">
        <f t="shared" ca="1" si="376"/>
        <v>14.015089657841651</v>
      </c>
      <c r="H3315" s="14">
        <f t="shared" ca="1" si="377"/>
        <v>12.358034486762488</v>
      </c>
      <c r="I3315" s="13">
        <f t="shared" ca="1" si="378"/>
        <v>-1.208227725270073</v>
      </c>
      <c r="J3315" s="13">
        <f t="shared" ca="1" si="379"/>
        <v>1</v>
      </c>
      <c r="K3315" s="7">
        <f t="shared" ca="1" si="380"/>
        <v>1.5238095238095301E-2</v>
      </c>
      <c r="L3315" s="13">
        <f t="shared" ca="1" si="381"/>
        <v>0</v>
      </c>
      <c r="M3315" s="7">
        <f t="shared" ca="1" si="382"/>
        <v>0</v>
      </c>
    </row>
    <row r="3316" spans="1:13" x14ac:dyDescent="0.25">
      <c r="A3316" s="3">
        <v>42712</v>
      </c>
      <c r="B3316">
        <v>13.425000000000001</v>
      </c>
      <c r="C3316">
        <v>15.525</v>
      </c>
      <c r="D3316" s="4">
        <v>7.5046904315199097E-3</v>
      </c>
      <c r="E3316" s="4">
        <v>3.2310177705978699E-3</v>
      </c>
      <c r="F3316">
        <f t="shared" si="375"/>
        <v>17.309999999999985</v>
      </c>
      <c r="G3316">
        <f t="shared" ca="1" si="376"/>
        <v>13.987242109331371</v>
      </c>
      <c r="H3316" s="14">
        <f t="shared" ca="1" si="377"/>
        <v>12.325863163997063</v>
      </c>
      <c r="I3316" s="13">
        <f t="shared" ca="1" si="378"/>
        <v>-1.1692094723212691</v>
      </c>
      <c r="J3316" s="13">
        <f t="shared" ca="1" si="379"/>
        <v>1</v>
      </c>
      <c r="K3316" s="7">
        <f t="shared" ca="1" si="380"/>
        <v>7.5046904315199097E-3</v>
      </c>
      <c r="L3316" s="13">
        <f t="shared" ca="1" si="381"/>
        <v>0</v>
      </c>
      <c r="M3316" s="7">
        <f t="shared" ca="1" si="382"/>
        <v>0</v>
      </c>
    </row>
    <row r="3317" spans="1:13" x14ac:dyDescent="0.25">
      <c r="A3317" s="3">
        <v>42713</v>
      </c>
      <c r="B3317">
        <v>13.025</v>
      </c>
      <c r="C3317">
        <v>15.225</v>
      </c>
      <c r="D3317" s="4">
        <v>-2.9795158286778499E-2</v>
      </c>
      <c r="E3317" s="4">
        <v>-1.9323671497584599E-2</v>
      </c>
      <c r="F3317">
        <f t="shared" si="375"/>
        <v>17.289199999999983</v>
      </c>
      <c r="G3317">
        <f t="shared" ca="1" si="376"/>
        <v>13.955975831120757</v>
      </c>
      <c r="H3317" s="14">
        <f t="shared" ca="1" si="377"/>
        <v>12.289363746681143</v>
      </c>
      <c r="I3317" s="13">
        <f t="shared" ca="1" si="378"/>
        <v>-1.2793018962879388</v>
      </c>
      <c r="J3317" s="13">
        <f t="shared" ca="1" si="379"/>
        <v>1</v>
      </c>
      <c r="K3317" s="7">
        <f t="shared" ca="1" si="380"/>
        <v>-2.9795158286778499E-2</v>
      </c>
      <c r="L3317" s="13">
        <f t="shared" ca="1" si="381"/>
        <v>0</v>
      </c>
      <c r="M3317" s="7">
        <f t="shared" ca="1" si="382"/>
        <v>0</v>
      </c>
    </row>
    <row r="3318" spans="1:13" x14ac:dyDescent="0.25">
      <c r="A3318" s="3">
        <v>42716</v>
      </c>
      <c r="B3318">
        <v>13.425000000000001</v>
      </c>
      <c r="C3318">
        <v>15.574999999999999</v>
      </c>
      <c r="D3318" s="4">
        <v>3.0710172744721698E-2</v>
      </c>
      <c r="E3318" s="4">
        <v>2.2988505747126398E-2</v>
      </c>
      <c r="F3318">
        <f t="shared" si="375"/>
        <v>17.271599999999985</v>
      </c>
      <c r="G3318">
        <f t="shared" ca="1" si="376"/>
        <v>13.929646463518594</v>
      </c>
      <c r="H3318" s="14">
        <f t="shared" ca="1" si="377"/>
        <v>12.258669695277899</v>
      </c>
      <c r="I3318" s="13">
        <f t="shared" ca="1" si="378"/>
        <v>-1.1510034349699296</v>
      </c>
      <c r="J3318" s="13">
        <f t="shared" ca="1" si="379"/>
        <v>1</v>
      </c>
      <c r="K3318" s="7">
        <f t="shared" ca="1" si="380"/>
        <v>3.0710172744721698E-2</v>
      </c>
      <c r="L3318" s="13">
        <f t="shared" ca="1" si="381"/>
        <v>0</v>
      </c>
      <c r="M3318" s="7">
        <f t="shared" ca="1" si="382"/>
        <v>0</v>
      </c>
    </row>
    <row r="3319" spans="1:13" x14ac:dyDescent="0.25">
      <c r="A3319" s="3">
        <v>42717</v>
      </c>
      <c r="B3319">
        <v>13.275</v>
      </c>
      <c r="C3319">
        <v>15.475</v>
      </c>
      <c r="D3319" s="4">
        <v>-1.11731843575419E-2</v>
      </c>
      <c r="E3319" s="4">
        <v>-6.4205457463883996E-3</v>
      </c>
      <c r="F3319">
        <f t="shared" si="375"/>
        <v>17.254799999999982</v>
      </c>
      <c r="G3319">
        <f t="shared" ca="1" si="376"/>
        <v>13.903367924006112</v>
      </c>
      <c r="H3319" s="14">
        <f t="shared" ca="1" si="377"/>
        <v>12.227651886009179</v>
      </c>
      <c r="I3319" s="13">
        <f t="shared" ca="1" si="378"/>
        <v>-1.1874923643856841</v>
      </c>
      <c r="J3319" s="13">
        <f t="shared" ca="1" si="379"/>
        <v>1</v>
      </c>
      <c r="K3319" s="7">
        <f t="shared" ca="1" si="380"/>
        <v>-1.11731843575419E-2</v>
      </c>
      <c r="L3319" s="13">
        <f t="shared" ca="1" si="381"/>
        <v>0</v>
      </c>
      <c r="M3319" s="7">
        <f t="shared" ca="1" si="382"/>
        <v>0</v>
      </c>
    </row>
    <row r="3320" spans="1:13" x14ac:dyDescent="0.25">
      <c r="A3320" s="3">
        <v>42718</v>
      </c>
      <c r="B3320">
        <v>13.425000000000001</v>
      </c>
      <c r="C3320">
        <v>15.324999999999999</v>
      </c>
      <c r="D3320" s="4">
        <v>1.12994350282487E-2</v>
      </c>
      <c r="E3320" s="4">
        <v>-9.6930533117932701E-3</v>
      </c>
      <c r="F3320">
        <f t="shared" si="375"/>
        <v>17.235099999999981</v>
      </c>
      <c r="G3320">
        <f t="shared" ca="1" si="376"/>
        <v>13.875698194618463</v>
      </c>
      <c r="H3320" s="14">
        <f t="shared" ca="1" si="377"/>
        <v>12.195997291927704</v>
      </c>
      <c r="I3320" s="13">
        <f t="shared" ca="1" si="378"/>
        <v>-1.1341602525474852</v>
      </c>
      <c r="J3320" s="13">
        <f t="shared" ca="1" si="379"/>
        <v>1</v>
      </c>
      <c r="K3320" s="7">
        <f t="shared" ca="1" si="380"/>
        <v>1.12994350282487E-2</v>
      </c>
      <c r="L3320" s="13">
        <f t="shared" ca="1" si="381"/>
        <v>0</v>
      </c>
      <c r="M3320" s="7">
        <f t="shared" ca="1" si="382"/>
        <v>0</v>
      </c>
    </row>
    <row r="3321" spans="1:13" x14ac:dyDescent="0.25">
      <c r="A3321" s="3">
        <v>42719</v>
      </c>
      <c r="B3321">
        <v>13.025</v>
      </c>
      <c r="C3321">
        <v>15.074999999999999</v>
      </c>
      <c r="D3321" s="4">
        <v>-2.9795158286778499E-2</v>
      </c>
      <c r="E3321" s="4">
        <v>-1.6313213703099499E-2</v>
      </c>
      <c r="F3321">
        <f t="shared" si="375"/>
        <v>17.213099999999976</v>
      </c>
      <c r="G3321">
        <f t="shared" ca="1" si="376"/>
        <v>13.844221716357072</v>
      </c>
      <c r="H3321" s="14">
        <f t="shared" ca="1" si="377"/>
        <v>12.159782574535619</v>
      </c>
      <c r="I3321" s="13">
        <f t="shared" ca="1" si="378"/>
        <v>-1.2431734385699484</v>
      </c>
      <c r="J3321" s="13">
        <f t="shared" ca="1" si="379"/>
        <v>1</v>
      </c>
      <c r="K3321" s="7">
        <f t="shared" ca="1" si="380"/>
        <v>-2.9795158286778499E-2</v>
      </c>
      <c r="L3321" s="13">
        <f t="shared" ca="1" si="381"/>
        <v>0</v>
      </c>
      <c r="M3321" s="7">
        <f t="shared" ca="1" si="382"/>
        <v>0</v>
      </c>
    </row>
    <row r="3322" spans="1:13" x14ac:dyDescent="0.25">
      <c r="A3322" s="3">
        <v>42720</v>
      </c>
      <c r="B3322">
        <v>12.725</v>
      </c>
      <c r="C3322">
        <v>14.975</v>
      </c>
      <c r="D3322" s="4">
        <v>-2.30326295585414E-2</v>
      </c>
      <c r="E3322" s="4">
        <v>-6.63349917081257E-3</v>
      </c>
      <c r="F3322">
        <f t="shared" si="375"/>
        <v>17.18989999999998</v>
      </c>
      <c r="G3322">
        <f t="shared" ca="1" si="376"/>
        <v>13.81018248369767</v>
      </c>
      <c r="H3322" s="14">
        <f t="shared" ca="1" si="377"/>
        <v>12.120323725546513</v>
      </c>
      <c r="I3322" s="13">
        <f t="shared" ca="1" si="378"/>
        <v>-1.3210867412626095</v>
      </c>
      <c r="J3322" s="13">
        <f t="shared" ca="1" si="379"/>
        <v>1</v>
      </c>
      <c r="K3322" s="7">
        <f t="shared" ca="1" si="380"/>
        <v>-2.30326295585414E-2</v>
      </c>
      <c r="L3322" s="13">
        <f t="shared" ca="1" si="381"/>
        <v>0</v>
      </c>
      <c r="M3322" s="7">
        <f t="shared" ca="1" si="382"/>
        <v>0</v>
      </c>
    </row>
    <row r="3323" spans="1:13" x14ac:dyDescent="0.25">
      <c r="A3323" s="3">
        <v>42723</v>
      </c>
      <c r="B3323">
        <v>14.475</v>
      </c>
      <c r="C3323">
        <v>15.975</v>
      </c>
      <c r="D3323" s="4">
        <v>-3.3388981636060099E-2</v>
      </c>
      <c r="E3323" s="4">
        <v>-2.4427480916030499E-2</v>
      </c>
      <c r="F3323">
        <f t="shared" si="375"/>
        <v>17.16849999999998</v>
      </c>
      <c r="G3323">
        <f t="shared" ca="1" si="376"/>
        <v>13.788597597562813</v>
      </c>
      <c r="H3323" s="14">
        <f t="shared" ca="1" si="377"/>
        <v>12.098646396344229</v>
      </c>
      <c r="I3323" s="13">
        <f t="shared" ca="1" si="378"/>
        <v>-0.79691650210306708</v>
      </c>
      <c r="J3323" s="13">
        <f t="shared" ca="1" si="379"/>
        <v>1</v>
      </c>
      <c r="K3323" s="7">
        <f t="shared" ca="1" si="380"/>
        <v>-3.3388981636060099E-2</v>
      </c>
      <c r="L3323" s="13">
        <f t="shared" ca="1" si="381"/>
        <v>0</v>
      </c>
      <c r="M3323" s="7">
        <f t="shared" ca="1" si="382"/>
        <v>0</v>
      </c>
    </row>
    <row r="3324" spans="1:13" x14ac:dyDescent="0.25">
      <c r="A3324" s="3">
        <v>42724</v>
      </c>
      <c r="B3324">
        <v>14.225</v>
      </c>
      <c r="C3324">
        <v>15.775</v>
      </c>
      <c r="D3324" s="4">
        <v>-1.7271157167530301E-2</v>
      </c>
      <c r="E3324" s="4">
        <v>-1.2519561815336399E-2</v>
      </c>
      <c r="F3324">
        <f t="shared" ref="F3324:F3387" si="383">AVERAGE(B3075:B3324)</f>
        <v>17.147699999999986</v>
      </c>
      <c r="G3324">
        <f t="shared" ref="G3324:G3387" ca="1" si="384">F3324-_xlfn.STDEV.P(OFFSET(B3324,0,0,-250,1))</f>
        <v>13.765748313473336</v>
      </c>
      <c r="H3324" s="14">
        <f t="shared" ref="H3324:H3387" ca="1" si="385">F3324-1.5*_xlfn.STDEV.P(OFFSET(B3324,0,0,-250,1))</f>
        <v>12.074772470210011</v>
      </c>
      <c r="I3324" s="13">
        <f t="shared" ref="I3324:I3387" ca="1" si="386">(B3324-F3324)/_xlfn.STDEV.P(OFFSET(B3324,0,0,-250,1))</f>
        <v>-0.86420513091411821</v>
      </c>
      <c r="J3324" s="13">
        <f t="shared" ca="1" si="379"/>
        <v>1</v>
      </c>
      <c r="K3324" s="7">
        <f t="shared" ca="1" si="380"/>
        <v>-1.7271157167530301E-2</v>
      </c>
      <c r="L3324" s="13">
        <f t="shared" ca="1" si="381"/>
        <v>0</v>
      </c>
      <c r="M3324" s="7">
        <f t="shared" ca="1" si="382"/>
        <v>0</v>
      </c>
    </row>
    <row r="3325" spans="1:13" x14ac:dyDescent="0.25">
      <c r="A3325" s="3">
        <v>42725</v>
      </c>
      <c r="B3325">
        <v>14.025</v>
      </c>
      <c r="C3325">
        <v>15.675000000000001</v>
      </c>
      <c r="D3325" s="4">
        <v>-1.40597539543057E-2</v>
      </c>
      <c r="E3325" s="4">
        <v>-6.3391442155308298E-3</v>
      </c>
      <c r="F3325">
        <f t="shared" si="383"/>
        <v>17.122499999999988</v>
      </c>
      <c r="G3325">
        <f t="shared" ca="1" si="384"/>
        <v>13.740845634160644</v>
      </c>
      <c r="H3325" s="14">
        <f t="shared" ca="1" si="385"/>
        <v>12.050018451240971</v>
      </c>
      <c r="I3325" s="13">
        <f t="shared" ca="1" si="386"/>
        <v>-0.91597178921955613</v>
      </c>
      <c r="J3325" s="13">
        <f t="shared" ref="J3325:J3388" ca="1" si="387">IF(AND(J3324=0,I3324&lt;-1),1,IF(AND(J3324=1,I3324&gt;-0.5),0,J3324))</f>
        <v>1</v>
      </c>
      <c r="K3325" s="7">
        <f t="shared" ref="K3325:K3388" ca="1" si="388">J3325*D3325</f>
        <v>-1.40597539543057E-2</v>
      </c>
      <c r="L3325" s="13">
        <f t="shared" ref="L3325:L3388" ca="1" si="389">IF(AND(L3324=0,I3324&lt;-1.5),1,IF(AND(L3324=1,I3324&gt;0.5),0,L3324))</f>
        <v>0</v>
      </c>
      <c r="M3325" s="7">
        <f t="shared" ref="M3325:M3388" ca="1" si="390">L3325*D3325</f>
        <v>0</v>
      </c>
    </row>
    <row r="3326" spans="1:13" x14ac:dyDescent="0.25">
      <c r="A3326" s="3">
        <v>42726</v>
      </c>
      <c r="B3326">
        <v>14.275</v>
      </c>
      <c r="C3326">
        <v>15.975</v>
      </c>
      <c r="D3326" s="4">
        <v>1.7825311942958999E-2</v>
      </c>
      <c r="E3326" s="4">
        <v>1.9138755980861101E-2</v>
      </c>
      <c r="F3326">
        <f t="shared" si="383"/>
        <v>17.085499999999989</v>
      </c>
      <c r="G3326">
        <f t="shared" ca="1" si="384"/>
        <v>13.723553800251947</v>
      </c>
      <c r="H3326" s="14">
        <f t="shared" ca="1" si="385"/>
        <v>12.042580700377925</v>
      </c>
      <c r="I3326" s="13">
        <f t="shared" ca="1" si="386"/>
        <v>-0.83597411529387922</v>
      </c>
      <c r="J3326" s="13">
        <f t="shared" ca="1" si="387"/>
        <v>1</v>
      </c>
      <c r="K3326" s="7">
        <f t="shared" ca="1" si="388"/>
        <v>1.7825311942958999E-2</v>
      </c>
      <c r="L3326" s="13">
        <f t="shared" ca="1" si="389"/>
        <v>0</v>
      </c>
      <c r="M3326" s="7">
        <f t="shared" ca="1" si="390"/>
        <v>0</v>
      </c>
    </row>
    <row r="3327" spans="1:13" x14ac:dyDescent="0.25">
      <c r="A3327" s="3">
        <v>42727</v>
      </c>
      <c r="B3327">
        <v>14.275</v>
      </c>
      <c r="C3327">
        <v>16.024999999999999</v>
      </c>
      <c r="D3327" s="4">
        <v>0</v>
      </c>
      <c r="E3327" s="4">
        <v>3.1298904538339398E-3</v>
      </c>
      <c r="F3327">
        <f t="shared" si="383"/>
        <v>17.041499999999989</v>
      </c>
      <c r="G3327">
        <f t="shared" ca="1" si="384"/>
        <v>13.715230280028344</v>
      </c>
      <c r="H3327" s="14">
        <f t="shared" ca="1" si="385"/>
        <v>12.052095420042523</v>
      </c>
      <c r="I3327" s="13">
        <f t="shared" ca="1" si="386"/>
        <v>-0.83171246859186521</v>
      </c>
      <c r="J3327" s="13">
        <f t="shared" ca="1" si="387"/>
        <v>1</v>
      </c>
      <c r="K3327" s="7">
        <f t="shared" ca="1" si="388"/>
        <v>0</v>
      </c>
      <c r="L3327" s="13">
        <f t="shared" ca="1" si="389"/>
        <v>0</v>
      </c>
      <c r="M3327" s="7">
        <f t="shared" ca="1" si="390"/>
        <v>0</v>
      </c>
    </row>
    <row r="3328" spans="1:13" x14ac:dyDescent="0.25">
      <c r="A3328" s="3">
        <v>42730</v>
      </c>
      <c r="B3328">
        <v>14.275</v>
      </c>
      <c r="C3328">
        <v>16.024999999999999</v>
      </c>
      <c r="D3328" s="4">
        <v>0</v>
      </c>
      <c r="E3328" s="4">
        <v>0</v>
      </c>
      <c r="F3328">
        <f t="shared" si="383"/>
        <v>17.004699999999985</v>
      </c>
      <c r="G3328">
        <f t="shared" ca="1" si="384"/>
        <v>13.698982164188779</v>
      </c>
      <c r="H3328" s="14">
        <f t="shared" ca="1" si="385"/>
        <v>12.046123246283177</v>
      </c>
      <c r="I3328" s="13">
        <f t="shared" ca="1" si="386"/>
        <v>-0.82575105788789471</v>
      </c>
      <c r="J3328" s="13">
        <f t="shared" ca="1" si="387"/>
        <v>1</v>
      </c>
      <c r="K3328" s="7">
        <f t="shared" ca="1" si="388"/>
        <v>0</v>
      </c>
      <c r="L3328" s="13">
        <f t="shared" ca="1" si="389"/>
        <v>0</v>
      </c>
      <c r="M3328" s="7">
        <f t="shared" ca="1" si="390"/>
        <v>0</v>
      </c>
    </row>
    <row r="3329" spans="1:13" x14ac:dyDescent="0.25">
      <c r="A3329" s="3">
        <v>42731</v>
      </c>
      <c r="B3329">
        <v>13.975</v>
      </c>
      <c r="C3329">
        <v>15.8</v>
      </c>
      <c r="D3329" s="4">
        <v>-2.1015761821366101E-2</v>
      </c>
      <c r="E3329" s="4">
        <v>-1.40405616224648E-2</v>
      </c>
      <c r="F3329">
        <f t="shared" si="383"/>
        <v>16.972299999999994</v>
      </c>
      <c r="G3329">
        <f t="shared" ca="1" si="384"/>
        <v>13.676756765569577</v>
      </c>
      <c r="H3329" s="14">
        <f t="shared" ca="1" si="385"/>
        <v>12.028985148354367</v>
      </c>
      <c r="I3329" s="13">
        <f t="shared" ca="1" si="386"/>
        <v>-0.90950104027933654</v>
      </c>
      <c r="J3329" s="13">
        <f t="shared" ca="1" si="387"/>
        <v>1</v>
      </c>
      <c r="K3329" s="7">
        <f t="shared" ca="1" si="388"/>
        <v>-2.1015761821366101E-2</v>
      </c>
      <c r="L3329" s="13">
        <f t="shared" ca="1" si="389"/>
        <v>0</v>
      </c>
      <c r="M3329" s="7">
        <f t="shared" ca="1" si="390"/>
        <v>0</v>
      </c>
    </row>
    <row r="3330" spans="1:13" x14ac:dyDescent="0.25">
      <c r="A3330" s="3">
        <v>42732</v>
      </c>
      <c r="B3330">
        <v>14.625</v>
      </c>
      <c r="C3330">
        <v>16.225000000000001</v>
      </c>
      <c r="D3330" s="4">
        <v>4.6511627906976799E-2</v>
      </c>
      <c r="E3330" s="4">
        <v>2.6898734177215299E-2</v>
      </c>
      <c r="F3330">
        <f t="shared" si="383"/>
        <v>16.931899999999992</v>
      </c>
      <c r="G3330">
        <f t="shared" ca="1" si="384"/>
        <v>13.669907527599086</v>
      </c>
      <c r="H3330" s="14">
        <f t="shared" ca="1" si="385"/>
        <v>12.038911291398636</v>
      </c>
      <c r="I3330" s="13">
        <f t="shared" ca="1" si="386"/>
        <v>-0.70720580121451304</v>
      </c>
      <c r="J3330" s="13">
        <f t="shared" ca="1" si="387"/>
        <v>1</v>
      </c>
      <c r="K3330" s="7">
        <f t="shared" ca="1" si="388"/>
        <v>4.6511627906976799E-2</v>
      </c>
      <c r="L3330" s="13">
        <f t="shared" ca="1" si="389"/>
        <v>0</v>
      </c>
      <c r="M3330" s="7">
        <f t="shared" ca="1" si="390"/>
        <v>0</v>
      </c>
    </row>
    <row r="3331" spans="1:13" x14ac:dyDescent="0.25">
      <c r="A3331" s="3">
        <v>42733</v>
      </c>
      <c r="B3331">
        <v>14.824999999999999</v>
      </c>
      <c r="C3331">
        <v>16.375</v>
      </c>
      <c r="D3331" s="4">
        <v>1.3675213675213601E-2</v>
      </c>
      <c r="E3331" s="4">
        <v>9.2449922958397508E-3</v>
      </c>
      <c r="F3331">
        <f t="shared" si="383"/>
        <v>16.896899999999992</v>
      </c>
      <c r="G3331">
        <f t="shared" ca="1" si="384"/>
        <v>13.659524073419922</v>
      </c>
      <c r="H3331" s="14">
        <f t="shared" ca="1" si="385"/>
        <v>12.040836110129888</v>
      </c>
      <c r="I3331" s="13">
        <f t="shared" ca="1" si="386"/>
        <v>-0.63999363898054495</v>
      </c>
      <c r="J3331" s="13">
        <f t="shared" ca="1" si="387"/>
        <v>1</v>
      </c>
      <c r="K3331" s="7">
        <f t="shared" ca="1" si="388"/>
        <v>1.3675213675213601E-2</v>
      </c>
      <c r="L3331" s="13">
        <f t="shared" ca="1" si="389"/>
        <v>0</v>
      </c>
      <c r="M3331" s="7">
        <f t="shared" ca="1" si="390"/>
        <v>0</v>
      </c>
    </row>
    <row r="3332" spans="1:13" x14ac:dyDescent="0.25">
      <c r="A3332" s="3">
        <v>42734</v>
      </c>
      <c r="B3332">
        <v>15.125</v>
      </c>
      <c r="C3332">
        <v>16.574999999999999</v>
      </c>
      <c r="D3332" s="4">
        <v>2.0236087689713401E-2</v>
      </c>
      <c r="E3332" s="4">
        <v>1.2213740458015199E-2</v>
      </c>
      <c r="F3332">
        <f t="shared" si="383"/>
        <v>16.851499999999991</v>
      </c>
      <c r="G3332">
        <f t="shared" ca="1" si="384"/>
        <v>13.669654584207423</v>
      </c>
      <c r="H3332" s="14">
        <f t="shared" ca="1" si="385"/>
        <v>12.078731876311139</v>
      </c>
      <c r="I3332" s="13">
        <f t="shared" ca="1" si="386"/>
        <v>-0.54260964138320211</v>
      </c>
      <c r="J3332" s="13">
        <f t="shared" ca="1" si="387"/>
        <v>1</v>
      </c>
      <c r="K3332" s="7">
        <f t="shared" ca="1" si="388"/>
        <v>2.0236087689713401E-2</v>
      </c>
      <c r="L3332" s="13">
        <f t="shared" ca="1" si="389"/>
        <v>0</v>
      </c>
      <c r="M3332" s="7">
        <f t="shared" ca="1" si="390"/>
        <v>0</v>
      </c>
    </row>
    <row r="3333" spans="1:13" x14ac:dyDescent="0.25">
      <c r="A3333" s="3">
        <v>42737</v>
      </c>
      <c r="B3333">
        <v>15.125</v>
      </c>
      <c r="C3333">
        <v>16.574999999999999</v>
      </c>
      <c r="D3333" s="4">
        <v>0</v>
      </c>
      <c r="E3333" s="4">
        <v>0</v>
      </c>
      <c r="F3333">
        <f t="shared" si="383"/>
        <v>16.80609999999999</v>
      </c>
      <c r="G3333">
        <f t="shared" ca="1" si="384"/>
        <v>13.68143117114786</v>
      </c>
      <c r="H3333" s="14">
        <f t="shared" ca="1" si="385"/>
        <v>12.119096756721795</v>
      </c>
      <c r="I3333" s="13">
        <f t="shared" ca="1" si="386"/>
        <v>-0.53800901538021695</v>
      </c>
      <c r="J3333" s="13">
        <f t="shared" ca="1" si="387"/>
        <v>1</v>
      </c>
      <c r="K3333" s="7">
        <f t="shared" ca="1" si="388"/>
        <v>0</v>
      </c>
      <c r="L3333" s="13">
        <f t="shared" ca="1" si="389"/>
        <v>0</v>
      </c>
      <c r="M3333" s="7">
        <f t="shared" ca="1" si="390"/>
        <v>0</v>
      </c>
    </row>
    <row r="3334" spans="1:13" x14ac:dyDescent="0.25">
      <c r="A3334" s="3">
        <v>42738</v>
      </c>
      <c r="B3334">
        <v>13.775</v>
      </c>
      <c r="C3334">
        <v>15.574999999999999</v>
      </c>
      <c r="D3334" s="4">
        <v>-8.9256198347107393E-2</v>
      </c>
      <c r="E3334" s="4">
        <v>-6.0331825037707398E-2</v>
      </c>
      <c r="F3334">
        <f t="shared" si="383"/>
        <v>16.765099999999993</v>
      </c>
      <c r="G3334">
        <f t="shared" ca="1" si="384"/>
        <v>13.66829931380787</v>
      </c>
      <c r="H3334" s="14">
        <f t="shared" ca="1" si="385"/>
        <v>12.119898970711807</v>
      </c>
      <c r="I3334" s="13">
        <f t="shared" ca="1" si="386"/>
        <v>-0.96554486484458513</v>
      </c>
      <c r="J3334" s="13">
        <f t="shared" ca="1" si="387"/>
        <v>1</v>
      </c>
      <c r="K3334" s="7">
        <f t="shared" ca="1" si="388"/>
        <v>-8.9256198347107393E-2</v>
      </c>
      <c r="L3334" s="13">
        <f t="shared" ca="1" si="389"/>
        <v>0</v>
      </c>
      <c r="M3334" s="7">
        <f t="shared" ca="1" si="390"/>
        <v>0</v>
      </c>
    </row>
    <row r="3335" spans="1:13" x14ac:dyDescent="0.25">
      <c r="A3335" s="3">
        <v>42739</v>
      </c>
      <c r="B3335">
        <v>13.175000000000001</v>
      </c>
      <c r="C3335">
        <v>14.975</v>
      </c>
      <c r="D3335" s="4">
        <v>-4.3557168784029002E-2</v>
      </c>
      <c r="E3335" s="4">
        <v>-3.8523274478330601E-2</v>
      </c>
      <c r="F3335">
        <f t="shared" si="383"/>
        <v>16.718899999999994</v>
      </c>
      <c r="G3335">
        <f t="shared" ca="1" si="384"/>
        <v>13.655216711864622</v>
      </c>
      <c r="H3335" s="14">
        <f t="shared" ca="1" si="385"/>
        <v>12.123375067796937</v>
      </c>
      <c r="I3335" s="13">
        <f t="shared" ca="1" si="386"/>
        <v>-1.1567448938747493</v>
      </c>
      <c r="J3335" s="13">
        <f t="shared" ca="1" si="387"/>
        <v>1</v>
      </c>
      <c r="K3335" s="7">
        <f t="shared" ca="1" si="388"/>
        <v>-4.3557168784029002E-2</v>
      </c>
      <c r="L3335" s="13">
        <f t="shared" ca="1" si="389"/>
        <v>0</v>
      </c>
      <c r="M3335" s="7">
        <f t="shared" ca="1" si="390"/>
        <v>0</v>
      </c>
    </row>
    <row r="3336" spans="1:13" x14ac:dyDescent="0.25">
      <c r="A3336" s="3">
        <v>42740</v>
      </c>
      <c r="B3336">
        <v>13.025</v>
      </c>
      <c r="C3336">
        <v>14.824999999999999</v>
      </c>
      <c r="D3336" s="4">
        <v>-1.13851992409868E-2</v>
      </c>
      <c r="E3336" s="4">
        <v>-1.0016694490818099E-2</v>
      </c>
      <c r="F3336">
        <f t="shared" si="383"/>
        <v>16.670699999999989</v>
      </c>
      <c r="G3336">
        <f t="shared" ca="1" si="384"/>
        <v>13.644297183123133</v>
      </c>
      <c r="H3336" s="14">
        <f t="shared" ca="1" si="385"/>
        <v>12.131095774684706</v>
      </c>
      <c r="I3336" s="13">
        <f t="shared" ca="1" si="386"/>
        <v>-1.2046314455133327</v>
      </c>
      <c r="J3336" s="13">
        <f t="shared" ca="1" si="387"/>
        <v>1</v>
      </c>
      <c r="K3336" s="7">
        <f t="shared" ca="1" si="388"/>
        <v>-1.13851992409868E-2</v>
      </c>
      <c r="L3336" s="13">
        <f t="shared" ca="1" si="389"/>
        <v>0</v>
      </c>
      <c r="M3336" s="7">
        <f t="shared" ca="1" si="390"/>
        <v>0</v>
      </c>
    </row>
    <row r="3337" spans="1:13" x14ac:dyDescent="0.25">
      <c r="A3337" s="3">
        <v>42741</v>
      </c>
      <c r="B3337">
        <v>12.875</v>
      </c>
      <c r="C3337">
        <v>14.675000000000001</v>
      </c>
      <c r="D3337" s="4">
        <v>-1.1516314779270599E-2</v>
      </c>
      <c r="E3337" s="4">
        <v>-1.01180438448566E-2</v>
      </c>
      <c r="F3337">
        <f t="shared" si="383"/>
        <v>16.631299999999992</v>
      </c>
      <c r="G3337">
        <f t="shared" ca="1" si="384"/>
        <v>13.619892885377327</v>
      </c>
      <c r="H3337" s="14">
        <f t="shared" ca="1" si="385"/>
        <v>12.114189328065995</v>
      </c>
      <c r="I3337" s="13">
        <f t="shared" ca="1" si="386"/>
        <v>-1.2473570849189761</v>
      </c>
      <c r="J3337" s="13">
        <f t="shared" ca="1" si="387"/>
        <v>1</v>
      </c>
      <c r="K3337" s="7">
        <f t="shared" ca="1" si="388"/>
        <v>-1.1516314779270599E-2</v>
      </c>
      <c r="L3337" s="13">
        <f t="shared" ca="1" si="389"/>
        <v>0</v>
      </c>
      <c r="M3337" s="7">
        <f t="shared" ca="1" si="390"/>
        <v>0</v>
      </c>
    </row>
    <row r="3338" spans="1:13" x14ac:dyDescent="0.25">
      <c r="A3338" s="3">
        <v>42744</v>
      </c>
      <c r="B3338">
        <v>12.925000000000001</v>
      </c>
      <c r="C3338">
        <v>14.525</v>
      </c>
      <c r="D3338" s="4">
        <v>3.8834951456310201E-3</v>
      </c>
      <c r="E3338" s="4">
        <v>-1.0221465076660999E-2</v>
      </c>
      <c r="F3338">
        <f t="shared" si="383"/>
        <v>16.586899999999993</v>
      </c>
      <c r="G3338">
        <f t="shared" ca="1" si="384"/>
        <v>13.603130422770548</v>
      </c>
      <c r="H3338" s="14">
        <f t="shared" ca="1" si="385"/>
        <v>12.111245634155825</v>
      </c>
      <c r="I3338" s="13">
        <f t="shared" ca="1" si="386"/>
        <v>-1.2272730535044261</v>
      </c>
      <c r="J3338" s="13">
        <f t="shared" ca="1" si="387"/>
        <v>1</v>
      </c>
      <c r="K3338" s="7">
        <f t="shared" ca="1" si="388"/>
        <v>3.8834951456310201E-3</v>
      </c>
      <c r="L3338" s="13">
        <f t="shared" ca="1" si="389"/>
        <v>0</v>
      </c>
      <c r="M3338" s="7">
        <f t="shared" ca="1" si="390"/>
        <v>0</v>
      </c>
    </row>
    <row r="3339" spans="1:13" x14ac:dyDescent="0.25">
      <c r="A3339" s="3">
        <v>42745</v>
      </c>
      <c r="B3339">
        <v>12.875</v>
      </c>
      <c r="C3339">
        <v>14.475</v>
      </c>
      <c r="D3339" s="4">
        <v>-3.8684719535784198E-3</v>
      </c>
      <c r="E3339" s="4">
        <v>-3.4423407917384399E-3</v>
      </c>
      <c r="F3339">
        <f t="shared" si="383"/>
        <v>16.546699999999994</v>
      </c>
      <c r="G3339">
        <f t="shared" ca="1" si="384"/>
        <v>13.580946873052302</v>
      </c>
      <c r="H3339" s="14">
        <f t="shared" ca="1" si="385"/>
        <v>12.098070309578457</v>
      </c>
      <c r="I3339" s="13">
        <f t="shared" ca="1" si="386"/>
        <v>-1.2380329187341537</v>
      </c>
      <c r="J3339" s="13">
        <f t="shared" ca="1" si="387"/>
        <v>1</v>
      </c>
      <c r="K3339" s="7">
        <f t="shared" ca="1" si="388"/>
        <v>-3.8684719535784198E-3</v>
      </c>
      <c r="L3339" s="13">
        <f t="shared" ca="1" si="389"/>
        <v>0</v>
      </c>
      <c r="M3339" s="7">
        <f t="shared" ca="1" si="390"/>
        <v>0</v>
      </c>
    </row>
    <row r="3340" spans="1:13" x14ac:dyDescent="0.25">
      <c r="A3340" s="3">
        <v>42746</v>
      </c>
      <c r="B3340">
        <v>12.525</v>
      </c>
      <c r="C3340">
        <v>14.225</v>
      </c>
      <c r="D3340" s="4">
        <v>-2.71844660194175E-2</v>
      </c>
      <c r="E3340" s="4">
        <v>-1.7271157167530301E-2</v>
      </c>
      <c r="F3340">
        <f t="shared" si="383"/>
        <v>16.501699999999989</v>
      </c>
      <c r="G3340">
        <f t="shared" ca="1" si="384"/>
        <v>13.560718937497173</v>
      </c>
      <c r="H3340" s="14">
        <f t="shared" ca="1" si="385"/>
        <v>12.090228406245764</v>
      </c>
      <c r="I3340" s="13">
        <f t="shared" ca="1" si="386"/>
        <v>-1.352167836339538</v>
      </c>
      <c r="J3340" s="13">
        <f t="shared" ca="1" si="387"/>
        <v>1</v>
      </c>
      <c r="K3340" s="7">
        <f t="shared" ca="1" si="388"/>
        <v>-2.71844660194175E-2</v>
      </c>
      <c r="L3340" s="13">
        <f t="shared" ca="1" si="389"/>
        <v>0</v>
      </c>
      <c r="M3340" s="7">
        <f t="shared" ca="1" si="390"/>
        <v>0</v>
      </c>
    </row>
    <row r="3341" spans="1:13" x14ac:dyDescent="0.25">
      <c r="A3341" s="3">
        <v>42747</v>
      </c>
      <c r="B3341">
        <v>12.475</v>
      </c>
      <c r="C3341">
        <v>14.324999999999999</v>
      </c>
      <c r="D3341" s="4">
        <v>-3.9920159680639803E-3</v>
      </c>
      <c r="E3341" s="4">
        <v>7.02987697715285E-3</v>
      </c>
      <c r="F3341">
        <f t="shared" si="383"/>
        <v>16.458499999999994</v>
      </c>
      <c r="G3341">
        <f t="shared" ca="1" si="384"/>
        <v>13.538080466782196</v>
      </c>
      <c r="H3341" s="14">
        <f t="shared" ca="1" si="385"/>
        <v>12.077870700173296</v>
      </c>
      <c r="I3341" s="13">
        <f t="shared" ca="1" si="386"/>
        <v>-1.3640163526816522</v>
      </c>
      <c r="J3341" s="13">
        <f t="shared" ca="1" si="387"/>
        <v>1</v>
      </c>
      <c r="K3341" s="7">
        <f t="shared" ca="1" si="388"/>
        <v>-3.9920159680639803E-3</v>
      </c>
      <c r="L3341" s="13">
        <f t="shared" ca="1" si="389"/>
        <v>0</v>
      </c>
      <c r="M3341" s="7">
        <f t="shared" ca="1" si="390"/>
        <v>0</v>
      </c>
    </row>
    <row r="3342" spans="1:13" x14ac:dyDescent="0.25">
      <c r="A3342" s="3">
        <v>42748</v>
      </c>
      <c r="B3342">
        <v>12.175000000000001</v>
      </c>
      <c r="C3342">
        <v>14.225</v>
      </c>
      <c r="D3342" s="4">
        <v>-2.40480961923847E-2</v>
      </c>
      <c r="E3342" s="4">
        <v>-6.9808027923210503E-3</v>
      </c>
      <c r="F3342">
        <f t="shared" si="383"/>
        <v>16.420699999999993</v>
      </c>
      <c r="G3342">
        <f t="shared" ca="1" si="384"/>
        <v>13.506245675430804</v>
      </c>
      <c r="H3342" s="14">
        <f t="shared" ca="1" si="385"/>
        <v>12.049018513146208</v>
      </c>
      <c r="I3342" s="13">
        <f t="shared" ca="1" si="386"/>
        <v>-1.4567735593617805</v>
      </c>
      <c r="J3342" s="13">
        <f t="shared" ca="1" si="387"/>
        <v>1</v>
      </c>
      <c r="K3342" s="7">
        <f t="shared" ca="1" si="388"/>
        <v>-2.40480961923847E-2</v>
      </c>
      <c r="L3342" s="13">
        <f t="shared" ca="1" si="389"/>
        <v>0</v>
      </c>
      <c r="M3342" s="7">
        <f t="shared" ca="1" si="390"/>
        <v>0</v>
      </c>
    </row>
    <row r="3343" spans="1:13" x14ac:dyDescent="0.25">
      <c r="A3343" s="3">
        <v>42751</v>
      </c>
      <c r="B3343">
        <v>12.175000000000001</v>
      </c>
      <c r="C3343">
        <v>14.225</v>
      </c>
      <c r="D3343" s="4">
        <v>-0.14411247803163399</v>
      </c>
      <c r="E3343" s="4">
        <v>-9.5389507154213002E-2</v>
      </c>
      <c r="F3343">
        <f t="shared" si="383"/>
        <v>16.383299999999995</v>
      </c>
      <c r="G3343">
        <f t="shared" ca="1" si="384"/>
        <v>13.47460035754807</v>
      </c>
      <c r="H3343" s="14">
        <f t="shared" ca="1" si="385"/>
        <v>12.020250536322109</v>
      </c>
      <c r="I3343" s="13">
        <f t="shared" ca="1" si="386"/>
        <v>-1.4467977162649064</v>
      </c>
      <c r="J3343" s="13">
        <f t="shared" ca="1" si="387"/>
        <v>1</v>
      </c>
      <c r="K3343" s="7">
        <f t="shared" ca="1" si="388"/>
        <v>-0.14411247803163399</v>
      </c>
      <c r="L3343" s="13">
        <f t="shared" ca="1" si="389"/>
        <v>0</v>
      </c>
      <c r="M3343" s="7">
        <f t="shared" ca="1" si="390"/>
        <v>0</v>
      </c>
    </row>
    <row r="3344" spans="1:13" x14ac:dyDescent="0.25">
      <c r="A3344" s="3">
        <v>42752</v>
      </c>
      <c r="B3344">
        <v>14.175000000000001</v>
      </c>
      <c r="C3344">
        <v>15.725</v>
      </c>
      <c r="D3344" s="4">
        <v>0.16427104722792599</v>
      </c>
      <c r="E3344" s="4">
        <v>0.105448154657293</v>
      </c>
      <c r="F3344">
        <f t="shared" si="383"/>
        <v>16.347299999999994</v>
      </c>
      <c r="G3344">
        <f t="shared" ca="1" si="384"/>
        <v>13.467328609517089</v>
      </c>
      <c r="H3344" s="14">
        <f t="shared" ca="1" si="385"/>
        <v>12.027342914275636</v>
      </c>
      <c r="I3344" s="13">
        <f t="shared" ca="1" si="386"/>
        <v>-0.75427832622870195</v>
      </c>
      <c r="J3344" s="13">
        <f t="shared" ca="1" si="387"/>
        <v>1</v>
      </c>
      <c r="K3344" s="7">
        <f t="shared" ca="1" si="388"/>
        <v>0.16427104722792599</v>
      </c>
      <c r="L3344" s="13">
        <f t="shared" ca="1" si="389"/>
        <v>0</v>
      </c>
      <c r="M3344" s="7">
        <f t="shared" ca="1" si="390"/>
        <v>0</v>
      </c>
    </row>
    <row r="3345" spans="1:13" x14ac:dyDescent="0.25">
      <c r="A3345" s="3">
        <v>42753</v>
      </c>
      <c r="B3345">
        <v>14.175000000000001</v>
      </c>
      <c r="C3345">
        <v>15.625</v>
      </c>
      <c r="D3345" s="4">
        <v>0</v>
      </c>
      <c r="E3345" s="4">
        <v>-6.3593004769475501E-3</v>
      </c>
      <c r="F3345">
        <f t="shared" si="383"/>
        <v>16.312899999999996</v>
      </c>
      <c r="G3345">
        <f t="shared" ca="1" si="384"/>
        <v>13.458663483871732</v>
      </c>
      <c r="H3345" s="14">
        <f t="shared" ca="1" si="385"/>
        <v>12.031545225807601</v>
      </c>
      <c r="I3345" s="13">
        <f t="shared" ca="1" si="386"/>
        <v>-0.74902692468528509</v>
      </c>
      <c r="J3345" s="13">
        <f t="shared" ca="1" si="387"/>
        <v>1</v>
      </c>
      <c r="K3345" s="7">
        <f t="shared" ca="1" si="388"/>
        <v>0</v>
      </c>
      <c r="L3345" s="13">
        <f t="shared" ca="1" si="389"/>
        <v>0</v>
      </c>
      <c r="M3345" s="7">
        <f t="shared" ca="1" si="390"/>
        <v>0</v>
      </c>
    </row>
    <row r="3346" spans="1:13" x14ac:dyDescent="0.25">
      <c r="A3346" s="3">
        <v>42754</v>
      </c>
      <c r="B3346">
        <v>14.225</v>
      </c>
      <c r="C3346">
        <v>15.574999999999999</v>
      </c>
      <c r="D3346" s="4">
        <v>3.5273368606700802E-3</v>
      </c>
      <c r="E3346" s="4">
        <v>-3.2000000000000899E-3</v>
      </c>
      <c r="F3346">
        <f t="shared" si="383"/>
        <v>16.277499999999996</v>
      </c>
      <c r="G3346">
        <f t="shared" ca="1" si="384"/>
        <v>13.452620135297781</v>
      </c>
      <c r="H3346" s="14">
        <f t="shared" ca="1" si="385"/>
        <v>12.040180202946676</v>
      </c>
      <c r="I3346" s="13">
        <f t="shared" ca="1" si="386"/>
        <v>-0.72657957092145642</v>
      </c>
      <c r="J3346" s="13">
        <f t="shared" ca="1" si="387"/>
        <v>1</v>
      </c>
      <c r="K3346" s="7">
        <f t="shared" ca="1" si="388"/>
        <v>3.5273368606700802E-3</v>
      </c>
      <c r="L3346" s="13">
        <f t="shared" ca="1" si="389"/>
        <v>0</v>
      </c>
      <c r="M3346" s="7">
        <f t="shared" ca="1" si="390"/>
        <v>0</v>
      </c>
    </row>
    <row r="3347" spans="1:13" x14ac:dyDescent="0.25">
      <c r="A3347" s="3">
        <v>42755</v>
      </c>
      <c r="B3347">
        <v>13.824999999999999</v>
      </c>
      <c r="C3347">
        <v>15.225</v>
      </c>
      <c r="D3347" s="4">
        <v>-2.8119507908611601E-2</v>
      </c>
      <c r="E3347" s="4">
        <v>-2.2471910112359501E-2</v>
      </c>
      <c r="F3347">
        <f t="shared" si="383"/>
        <v>16.236299999999996</v>
      </c>
      <c r="G3347">
        <f t="shared" ca="1" si="384"/>
        <v>13.451344917776929</v>
      </c>
      <c r="H3347" s="14">
        <f t="shared" ca="1" si="385"/>
        <v>12.058867376665395</v>
      </c>
      <c r="I3347" s="13">
        <f t="shared" ca="1" si="386"/>
        <v>-0.86583084064508387</v>
      </c>
      <c r="J3347" s="13">
        <f t="shared" ca="1" si="387"/>
        <v>1</v>
      </c>
      <c r="K3347" s="7">
        <f t="shared" ca="1" si="388"/>
        <v>-2.8119507908611601E-2</v>
      </c>
      <c r="L3347" s="13">
        <f t="shared" ca="1" si="389"/>
        <v>0</v>
      </c>
      <c r="M3347" s="7">
        <f t="shared" ca="1" si="390"/>
        <v>0</v>
      </c>
    </row>
    <row r="3348" spans="1:13" x14ac:dyDescent="0.25">
      <c r="A3348" s="3">
        <v>42758</v>
      </c>
      <c r="B3348">
        <v>13.574999999999999</v>
      </c>
      <c r="C3348">
        <v>14.975</v>
      </c>
      <c r="D3348">
        <v>-1.80831826401446E-2</v>
      </c>
      <c r="E3348">
        <v>-1.64203612479474E-2</v>
      </c>
      <c r="F3348">
        <f t="shared" si="383"/>
        <v>16.188899999999993</v>
      </c>
      <c r="G3348">
        <f t="shared" ca="1" si="384"/>
        <v>13.46047017865582</v>
      </c>
      <c r="H3348" s="14">
        <f t="shared" ca="1" si="385"/>
        <v>12.096255267983732</v>
      </c>
      <c r="I3348" s="13">
        <f t="shared" ca="1" si="386"/>
        <v>-0.95802354143462765</v>
      </c>
      <c r="J3348" s="13">
        <f t="shared" ca="1" si="387"/>
        <v>1</v>
      </c>
      <c r="K3348" s="7">
        <f t="shared" ca="1" si="388"/>
        <v>-1.80831826401446E-2</v>
      </c>
      <c r="L3348" s="13">
        <f t="shared" ca="1" si="389"/>
        <v>0</v>
      </c>
      <c r="M3348" s="7">
        <f t="shared" ca="1" si="390"/>
        <v>0</v>
      </c>
    </row>
    <row r="3349" spans="1:13" x14ac:dyDescent="0.25">
      <c r="A3349" s="3">
        <v>42759</v>
      </c>
      <c r="B3349">
        <v>13.025</v>
      </c>
      <c r="C3349">
        <v>14.375</v>
      </c>
      <c r="D3349">
        <v>-4.0515653775322201E-2</v>
      </c>
      <c r="E3349">
        <v>-4.0066777963272099E-2</v>
      </c>
      <c r="F3349">
        <f t="shared" si="383"/>
        <v>16.136499999999995</v>
      </c>
      <c r="G3349">
        <f t="shared" ca="1" si="384"/>
        <v>13.474410548084423</v>
      </c>
      <c r="H3349" s="14">
        <f t="shared" ca="1" si="385"/>
        <v>12.143365822126636</v>
      </c>
      <c r="I3349" s="13">
        <f t="shared" ca="1" si="386"/>
        <v>-1.168818725366662</v>
      </c>
      <c r="J3349" s="13">
        <f t="shared" ca="1" si="387"/>
        <v>1</v>
      </c>
      <c r="K3349" s="7">
        <f t="shared" ca="1" si="388"/>
        <v>-4.0515653775322201E-2</v>
      </c>
      <c r="L3349" s="13">
        <f t="shared" ca="1" si="389"/>
        <v>0</v>
      </c>
      <c r="M3349" s="7">
        <f t="shared" ca="1" si="390"/>
        <v>0</v>
      </c>
    </row>
    <row r="3350" spans="1:13" x14ac:dyDescent="0.25">
      <c r="A3350" s="3">
        <v>42760</v>
      </c>
      <c r="B3350">
        <v>12.725</v>
      </c>
      <c r="C3350">
        <v>14.175000000000001</v>
      </c>
      <c r="D3350">
        <v>-2.30326295585414E-2</v>
      </c>
      <c r="E3350">
        <v>-1.3913043478260801E-2</v>
      </c>
      <c r="F3350">
        <f t="shared" si="383"/>
        <v>16.082299999999996</v>
      </c>
      <c r="G3350">
        <f t="shared" ca="1" si="384"/>
        <v>13.490162038779543</v>
      </c>
      <c r="H3350" s="14">
        <f t="shared" ca="1" si="385"/>
        <v>12.194093058169317</v>
      </c>
      <c r="I3350" s="13">
        <f t="shared" ca="1" si="386"/>
        <v>-1.2951856923615606</v>
      </c>
      <c r="J3350" s="13">
        <f t="shared" ca="1" si="387"/>
        <v>1</v>
      </c>
      <c r="K3350" s="7">
        <f t="shared" ca="1" si="388"/>
        <v>-2.30326295585414E-2</v>
      </c>
      <c r="L3350" s="13">
        <f t="shared" ca="1" si="389"/>
        <v>0</v>
      </c>
      <c r="M3350" s="7">
        <f t="shared" ca="1" si="390"/>
        <v>0</v>
      </c>
    </row>
    <row r="3351" spans="1:13" x14ac:dyDescent="0.25">
      <c r="A3351" s="3">
        <v>42761</v>
      </c>
      <c r="B3351">
        <v>12.675000000000001</v>
      </c>
      <c r="C3351">
        <v>14.125</v>
      </c>
      <c r="D3351">
        <v>-3.9292730844793199E-3</v>
      </c>
      <c r="E3351">
        <v>-3.5273368606701899E-3</v>
      </c>
      <c r="F3351">
        <f t="shared" si="383"/>
        <v>16.020499999999995</v>
      </c>
      <c r="G3351">
        <f t="shared" ca="1" si="384"/>
        <v>13.53419908297484</v>
      </c>
      <c r="H3351" s="14">
        <f t="shared" ca="1" si="385"/>
        <v>12.291048624462265</v>
      </c>
      <c r="I3351" s="13">
        <f t="shared" ca="1" si="386"/>
        <v>-1.3455732478282909</v>
      </c>
      <c r="J3351" s="13">
        <f t="shared" ca="1" si="387"/>
        <v>1</v>
      </c>
      <c r="K3351" s="7">
        <f t="shared" ca="1" si="388"/>
        <v>-3.9292730844793199E-3</v>
      </c>
      <c r="L3351" s="13">
        <f t="shared" ca="1" si="389"/>
        <v>0</v>
      </c>
      <c r="M3351" s="7">
        <f t="shared" ca="1" si="390"/>
        <v>0</v>
      </c>
    </row>
    <row r="3352" spans="1:13" x14ac:dyDescent="0.25">
      <c r="A3352" s="3">
        <v>42762</v>
      </c>
      <c r="B3352">
        <v>12.525</v>
      </c>
      <c r="C3352">
        <v>14.125</v>
      </c>
      <c r="D3352">
        <v>-1.18343195266273E-2</v>
      </c>
      <c r="E3352">
        <v>0</v>
      </c>
      <c r="F3352">
        <f t="shared" si="383"/>
        <v>15.963099999999997</v>
      </c>
      <c r="G3352">
        <f t="shared" ca="1" si="384"/>
        <v>13.563935376636257</v>
      </c>
      <c r="H3352" s="14">
        <f t="shared" ca="1" si="385"/>
        <v>12.364353064954388</v>
      </c>
      <c r="I3352" s="13">
        <f t="shared" ca="1" si="386"/>
        <v>-1.4330404702198476</v>
      </c>
      <c r="J3352" s="13">
        <f t="shared" ca="1" si="387"/>
        <v>1</v>
      </c>
      <c r="K3352" s="7">
        <f t="shared" ca="1" si="388"/>
        <v>-1.18343195266273E-2</v>
      </c>
      <c r="L3352" s="13">
        <f t="shared" ca="1" si="389"/>
        <v>0</v>
      </c>
      <c r="M3352" s="7">
        <f t="shared" ca="1" si="390"/>
        <v>0</v>
      </c>
    </row>
    <row r="3353" spans="1:13" x14ac:dyDescent="0.25">
      <c r="A3353" s="3">
        <v>42765</v>
      </c>
      <c r="B3353">
        <v>12.875</v>
      </c>
      <c r="C3353">
        <v>14.324999999999999</v>
      </c>
      <c r="D3353">
        <v>2.7944111776447199E-2</v>
      </c>
      <c r="E3353">
        <v>1.41592920353981E-2</v>
      </c>
      <c r="F3353">
        <f t="shared" si="383"/>
        <v>15.907099999999996</v>
      </c>
      <c r="G3353">
        <f t="shared" ca="1" si="384"/>
        <v>13.601731897071515</v>
      </c>
      <c r="H3353" s="14">
        <f t="shared" ca="1" si="385"/>
        <v>12.449047845607275</v>
      </c>
      <c r="I3353" s="13">
        <f t="shared" ca="1" si="386"/>
        <v>-1.3152346456725748</v>
      </c>
      <c r="J3353" s="13">
        <f t="shared" ca="1" si="387"/>
        <v>1</v>
      </c>
      <c r="K3353" s="7">
        <f t="shared" ca="1" si="388"/>
        <v>2.7944111776447199E-2</v>
      </c>
      <c r="L3353" s="13">
        <f t="shared" ca="1" si="389"/>
        <v>0</v>
      </c>
      <c r="M3353" s="7">
        <f t="shared" ca="1" si="390"/>
        <v>0</v>
      </c>
    </row>
    <row r="3354" spans="1:13" x14ac:dyDescent="0.25">
      <c r="A3354" s="3">
        <v>42766</v>
      </c>
      <c r="B3354">
        <v>12.925000000000001</v>
      </c>
      <c r="C3354">
        <v>14.324999999999999</v>
      </c>
      <c r="D3354">
        <v>3.8834951456310201E-3</v>
      </c>
      <c r="E3354">
        <v>0</v>
      </c>
      <c r="F3354">
        <f t="shared" si="383"/>
        <v>15.863499999999998</v>
      </c>
      <c r="G3354">
        <f t="shared" ca="1" si="384"/>
        <v>13.605708988856584</v>
      </c>
      <c r="H3354" s="14">
        <f t="shared" ca="1" si="385"/>
        <v>12.476813483284877</v>
      </c>
      <c r="I3354" s="13">
        <f t="shared" ca="1" si="386"/>
        <v>-1.301493355893844</v>
      </c>
      <c r="J3354" s="13">
        <f t="shared" ca="1" si="387"/>
        <v>1</v>
      </c>
      <c r="K3354" s="7">
        <f t="shared" ca="1" si="388"/>
        <v>3.8834951456310201E-3</v>
      </c>
      <c r="L3354" s="13">
        <f t="shared" ca="1" si="389"/>
        <v>0</v>
      </c>
      <c r="M3354" s="7">
        <f t="shared" ca="1" si="390"/>
        <v>0</v>
      </c>
    </row>
    <row r="3355" spans="1:13" x14ac:dyDescent="0.25">
      <c r="A3355" s="3">
        <v>42767</v>
      </c>
      <c r="B3355">
        <v>12.675000000000001</v>
      </c>
      <c r="C3355">
        <v>13.975</v>
      </c>
      <c r="D3355">
        <v>-1.9342359767891702E-2</v>
      </c>
      <c r="E3355">
        <v>-2.4432809773123901E-2</v>
      </c>
      <c r="F3355">
        <f t="shared" si="383"/>
        <v>15.8225</v>
      </c>
      <c r="G3355">
        <f t="shared" ca="1" si="384"/>
        <v>13.600530997065897</v>
      </c>
      <c r="H3355" s="14">
        <f t="shared" ca="1" si="385"/>
        <v>12.489546495598844</v>
      </c>
      <c r="I3355" s="13">
        <f t="shared" ca="1" si="386"/>
        <v>-1.4165364124538802</v>
      </c>
      <c r="J3355" s="13">
        <f t="shared" ca="1" si="387"/>
        <v>1</v>
      </c>
      <c r="K3355" s="7">
        <f t="shared" ca="1" si="388"/>
        <v>-1.9342359767891702E-2</v>
      </c>
      <c r="L3355" s="13">
        <f t="shared" ca="1" si="389"/>
        <v>0</v>
      </c>
      <c r="M3355" s="7">
        <f t="shared" ca="1" si="390"/>
        <v>0</v>
      </c>
    </row>
    <row r="3356" spans="1:13" x14ac:dyDescent="0.25">
      <c r="A3356" s="3">
        <v>42768</v>
      </c>
      <c r="B3356">
        <v>12.925000000000001</v>
      </c>
      <c r="C3356">
        <v>14.175000000000001</v>
      </c>
      <c r="D3356">
        <v>1.9723865877712101E-2</v>
      </c>
      <c r="E3356">
        <v>1.43112701252237E-2</v>
      </c>
      <c r="F3356">
        <f t="shared" si="383"/>
        <v>15.783100000000001</v>
      </c>
      <c r="G3356">
        <f t="shared" ca="1" si="384"/>
        <v>13.597733465525767</v>
      </c>
      <c r="H3356" s="14">
        <f t="shared" ca="1" si="385"/>
        <v>12.50505019828865</v>
      </c>
      <c r="I3356" s="13">
        <f t="shared" ca="1" si="386"/>
        <v>-1.3078355300648068</v>
      </c>
      <c r="J3356" s="13">
        <f t="shared" ca="1" si="387"/>
        <v>1</v>
      </c>
      <c r="K3356" s="7">
        <f t="shared" ca="1" si="388"/>
        <v>1.9723865877712101E-2</v>
      </c>
      <c r="L3356" s="13">
        <f t="shared" ca="1" si="389"/>
        <v>0</v>
      </c>
      <c r="M3356" s="7">
        <f t="shared" ca="1" si="390"/>
        <v>0</v>
      </c>
    </row>
    <row r="3357" spans="1:13" x14ac:dyDescent="0.25">
      <c r="A3357" s="3">
        <v>42769</v>
      </c>
      <c r="B3357">
        <v>12.475</v>
      </c>
      <c r="C3357">
        <v>13.925000000000001</v>
      </c>
      <c r="D3357">
        <v>-3.4816247582205098E-2</v>
      </c>
      <c r="E3357">
        <v>-1.7636684303351E-2</v>
      </c>
      <c r="F3357">
        <f t="shared" si="383"/>
        <v>15.743499999999999</v>
      </c>
      <c r="G3357">
        <f t="shared" ca="1" si="384"/>
        <v>13.588454698852029</v>
      </c>
      <c r="H3357" s="14">
        <f t="shared" ca="1" si="385"/>
        <v>12.510932048278045</v>
      </c>
      <c r="I3357" s="13">
        <f t="shared" ca="1" si="386"/>
        <v>-1.5166734538057762</v>
      </c>
      <c r="J3357" s="13">
        <f t="shared" ca="1" si="387"/>
        <v>1</v>
      </c>
      <c r="K3357" s="7">
        <f t="shared" ca="1" si="388"/>
        <v>-3.4816247582205098E-2</v>
      </c>
      <c r="L3357" s="13">
        <f t="shared" ca="1" si="389"/>
        <v>0</v>
      </c>
      <c r="M3357" s="7">
        <f t="shared" ca="1" si="390"/>
        <v>0</v>
      </c>
    </row>
    <row r="3358" spans="1:13" x14ac:dyDescent="0.25">
      <c r="A3358" s="3">
        <v>42772</v>
      </c>
      <c r="B3358">
        <v>12.475</v>
      </c>
      <c r="C3358">
        <v>13.975</v>
      </c>
      <c r="D3358">
        <v>0</v>
      </c>
      <c r="E3358">
        <v>3.5906642728904502E-3</v>
      </c>
      <c r="F3358">
        <f t="shared" si="383"/>
        <v>15.709300000000001</v>
      </c>
      <c r="G3358">
        <f t="shared" ca="1" si="384"/>
        <v>13.570560649354409</v>
      </c>
      <c r="H3358" s="14">
        <f t="shared" ca="1" si="385"/>
        <v>12.501190974031612</v>
      </c>
      <c r="I3358" s="13">
        <f t="shared" ca="1" si="386"/>
        <v>-1.5122459868818077</v>
      </c>
      <c r="J3358" s="13">
        <f t="shared" ca="1" si="387"/>
        <v>1</v>
      </c>
      <c r="K3358" s="7">
        <f t="shared" ca="1" si="388"/>
        <v>0</v>
      </c>
      <c r="L3358" s="13">
        <f t="shared" ca="1" si="389"/>
        <v>1</v>
      </c>
      <c r="M3358" s="7">
        <f t="shared" ca="1" si="390"/>
        <v>0</v>
      </c>
    </row>
    <row r="3359" spans="1:13" x14ac:dyDescent="0.25">
      <c r="A3359" s="3">
        <v>42773</v>
      </c>
      <c r="B3359">
        <v>12.574999999999999</v>
      </c>
      <c r="C3359">
        <v>13.975</v>
      </c>
      <c r="D3359">
        <v>8.0160320641282697E-3</v>
      </c>
      <c r="E3359">
        <v>0</v>
      </c>
      <c r="F3359">
        <f t="shared" si="383"/>
        <v>15.6709</v>
      </c>
      <c r="G3359">
        <f t="shared" ca="1" si="384"/>
        <v>13.562629218055715</v>
      </c>
      <c r="H3359" s="14">
        <f t="shared" ca="1" si="385"/>
        <v>12.508493827083571</v>
      </c>
      <c r="I3359" s="13">
        <f t="shared" ca="1" si="386"/>
        <v>-1.4684546342500204</v>
      </c>
      <c r="J3359" s="13">
        <f t="shared" ca="1" si="387"/>
        <v>1</v>
      </c>
      <c r="K3359" s="7">
        <f t="shared" ca="1" si="388"/>
        <v>8.0160320641282697E-3</v>
      </c>
      <c r="L3359" s="13">
        <f t="shared" ca="1" si="389"/>
        <v>1</v>
      </c>
      <c r="M3359" s="7">
        <f t="shared" ca="1" si="390"/>
        <v>8.0160320641282697E-3</v>
      </c>
    </row>
    <row r="3360" spans="1:13" x14ac:dyDescent="0.25">
      <c r="A3360" s="3">
        <v>42774</v>
      </c>
      <c r="B3360">
        <v>12.574999999999999</v>
      </c>
      <c r="C3360">
        <v>13.975</v>
      </c>
      <c r="D3360">
        <v>0</v>
      </c>
      <c r="E3360">
        <v>0</v>
      </c>
      <c r="F3360">
        <f t="shared" si="383"/>
        <v>15.6341</v>
      </c>
      <c r="G3360">
        <f t="shared" ca="1" si="384"/>
        <v>13.552574191848683</v>
      </c>
      <c r="H3360" s="14">
        <f t="shared" ca="1" si="385"/>
        <v>12.511811287773023</v>
      </c>
      <c r="I3360" s="13">
        <f t="shared" ca="1" si="386"/>
        <v>-1.4696430801004114</v>
      </c>
      <c r="J3360" s="13">
        <f t="shared" ca="1" si="387"/>
        <v>1</v>
      </c>
      <c r="K3360" s="7">
        <f t="shared" ca="1" si="388"/>
        <v>0</v>
      </c>
      <c r="L3360" s="13">
        <f t="shared" ca="1" si="389"/>
        <v>1</v>
      </c>
      <c r="M3360" s="7">
        <f t="shared" ca="1" si="390"/>
        <v>0</v>
      </c>
    </row>
    <row r="3361" spans="1:13" x14ac:dyDescent="0.25">
      <c r="A3361" s="3">
        <v>42775</v>
      </c>
      <c r="B3361">
        <v>12.025</v>
      </c>
      <c r="C3361">
        <v>13.675000000000001</v>
      </c>
      <c r="D3361">
        <v>-4.3737574552683803E-2</v>
      </c>
      <c r="E3361">
        <v>-2.1466905187835301E-2</v>
      </c>
      <c r="F3361">
        <f t="shared" si="383"/>
        <v>15.598900000000004</v>
      </c>
      <c r="G3361">
        <f t="shared" ca="1" si="384"/>
        <v>13.531091669907518</v>
      </c>
      <c r="H3361" s="14">
        <f t="shared" ca="1" si="385"/>
        <v>12.497187504861277</v>
      </c>
      <c r="I3361" s="13">
        <f t="shared" ca="1" si="386"/>
        <v>-1.7283516794035532</v>
      </c>
      <c r="J3361" s="13">
        <f t="shared" ca="1" si="387"/>
        <v>1</v>
      </c>
      <c r="K3361" s="7">
        <f t="shared" ca="1" si="388"/>
        <v>-4.3737574552683803E-2</v>
      </c>
      <c r="L3361" s="13">
        <f t="shared" ca="1" si="389"/>
        <v>1</v>
      </c>
      <c r="M3361" s="7">
        <f t="shared" ca="1" si="390"/>
        <v>-4.3737574552683803E-2</v>
      </c>
    </row>
    <row r="3362" spans="1:13" x14ac:dyDescent="0.25">
      <c r="A3362" s="3">
        <v>42776</v>
      </c>
      <c r="B3362">
        <v>11.725</v>
      </c>
      <c r="C3362">
        <v>13.375</v>
      </c>
      <c r="D3362">
        <v>-2.4948024948025099E-2</v>
      </c>
      <c r="E3362">
        <v>-2.1937842778793501E-2</v>
      </c>
      <c r="F3362">
        <f t="shared" si="383"/>
        <v>15.559900000000003</v>
      </c>
      <c r="G3362">
        <f t="shared" ca="1" si="384"/>
        <v>13.51143118403041</v>
      </c>
      <c r="H3362" s="14">
        <f t="shared" ca="1" si="385"/>
        <v>12.487196776045614</v>
      </c>
      <c r="I3362" s="13">
        <f t="shared" ca="1" si="386"/>
        <v>-1.8720812199354124</v>
      </c>
      <c r="J3362" s="13">
        <f t="shared" ca="1" si="387"/>
        <v>1</v>
      </c>
      <c r="K3362" s="7">
        <f t="shared" ca="1" si="388"/>
        <v>-2.4948024948025099E-2</v>
      </c>
      <c r="L3362" s="13">
        <f t="shared" ca="1" si="389"/>
        <v>1</v>
      </c>
      <c r="M3362" s="7">
        <f t="shared" ca="1" si="390"/>
        <v>-2.4948024948025099E-2</v>
      </c>
    </row>
    <row r="3363" spans="1:13" x14ac:dyDescent="0.25">
      <c r="A3363" s="3">
        <v>42779</v>
      </c>
      <c r="B3363">
        <v>13.074999999999999</v>
      </c>
      <c r="C3363">
        <v>14.8</v>
      </c>
      <c r="D3363">
        <v>-2.2429906542056101E-2</v>
      </c>
      <c r="E3363">
        <v>-2.1487603305784999E-2</v>
      </c>
      <c r="F3363">
        <f t="shared" si="383"/>
        <v>15.525100000000002</v>
      </c>
      <c r="G3363">
        <f t="shared" ca="1" si="384"/>
        <v>13.508865269121687</v>
      </c>
      <c r="H3363" s="14">
        <f t="shared" ca="1" si="385"/>
        <v>12.50074790368253</v>
      </c>
      <c r="I3363" s="13">
        <f t="shared" ca="1" si="386"/>
        <v>-1.215185892037822</v>
      </c>
      <c r="J3363" s="13">
        <f t="shared" ca="1" si="387"/>
        <v>1</v>
      </c>
      <c r="K3363" s="7">
        <f t="shared" ca="1" si="388"/>
        <v>-2.2429906542056101E-2</v>
      </c>
      <c r="L3363" s="13">
        <f t="shared" ca="1" si="389"/>
        <v>1</v>
      </c>
      <c r="M3363" s="7">
        <f t="shared" ca="1" si="390"/>
        <v>-2.2429906542056101E-2</v>
      </c>
    </row>
    <row r="3364" spans="1:13" x14ac:dyDescent="0.25">
      <c r="A3364" s="3">
        <v>42780</v>
      </c>
      <c r="B3364">
        <v>12.3</v>
      </c>
      <c r="C3364">
        <v>14.025</v>
      </c>
      <c r="D3364">
        <v>-5.9273422562141402E-2</v>
      </c>
      <c r="E3364">
        <v>-5.2364864864864899E-2</v>
      </c>
      <c r="F3364">
        <f t="shared" si="383"/>
        <v>15.496600000000003</v>
      </c>
      <c r="G3364">
        <f t="shared" ca="1" si="384"/>
        <v>13.485342075217613</v>
      </c>
      <c r="H3364" s="14">
        <f t="shared" ca="1" si="385"/>
        <v>12.479713112826417</v>
      </c>
      <c r="I3364" s="13">
        <f t="shared" ca="1" si="386"/>
        <v>-1.5893535884244487</v>
      </c>
      <c r="J3364" s="13">
        <f t="shared" ca="1" si="387"/>
        <v>1</v>
      </c>
      <c r="K3364" s="7">
        <f t="shared" ca="1" si="388"/>
        <v>-5.9273422562141402E-2</v>
      </c>
      <c r="L3364" s="13">
        <f t="shared" ca="1" si="389"/>
        <v>1</v>
      </c>
      <c r="M3364" s="7">
        <f t="shared" ca="1" si="390"/>
        <v>-5.9273422562141402E-2</v>
      </c>
    </row>
    <row r="3365" spans="1:13" x14ac:dyDescent="0.25">
      <c r="A3365" s="3">
        <v>42781</v>
      </c>
      <c r="B3365">
        <v>12.875</v>
      </c>
      <c r="C3365">
        <v>14.025</v>
      </c>
      <c r="D3365">
        <v>4.6747967479674697E-2</v>
      </c>
      <c r="E3365">
        <v>0</v>
      </c>
      <c r="F3365">
        <f t="shared" si="383"/>
        <v>15.471000000000004</v>
      </c>
      <c r="G3365">
        <f t="shared" ca="1" si="384"/>
        <v>13.467281207354718</v>
      </c>
      <c r="H3365" s="14">
        <f t="shared" ca="1" si="385"/>
        <v>12.465421811032076</v>
      </c>
      <c r="I3365" s="13">
        <f t="shared" ca="1" si="386"/>
        <v>-1.2955909828907657</v>
      </c>
      <c r="J3365" s="13">
        <f t="shared" ca="1" si="387"/>
        <v>1</v>
      </c>
      <c r="K3365" s="7">
        <f t="shared" ca="1" si="388"/>
        <v>4.6747967479674697E-2</v>
      </c>
      <c r="L3365" s="13">
        <f t="shared" ca="1" si="389"/>
        <v>1</v>
      </c>
      <c r="M3365" s="7">
        <f t="shared" ca="1" si="390"/>
        <v>4.6747967479674697E-2</v>
      </c>
    </row>
    <row r="3366" spans="1:13" x14ac:dyDescent="0.25">
      <c r="A3366" s="3">
        <v>42782</v>
      </c>
      <c r="B3366">
        <v>12.975</v>
      </c>
      <c r="C3366">
        <v>14.175000000000001</v>
      </c>
      <c r="D3366">
        <v>7.7669902912620402E-3</v>
      </c>
      <c r="E3366">
        <v>1.06951871657754E-2</v>
      </c>
      <c r="F3366">
        <f t="shared" si="383"/>
        <v>15.449600000000002</v>
      </c>
      <c r="G3366">
        <f t="shared" ca="1" si="384"/>
        <v>13.447908255499872</v>
      </c>
      <c r="H3366" s="14">
        <f t="shared" ca="1" si="385"/>
        <v>12.447062383249808</v>
      </c>
      <c r="I3366" s="13">
        <f t="shared" ca="1" si="386"/>
        <v>-1.236254286804769</v>
      </c>
      <c r="J3366" s="13">
        <f t="shared" ca="1" si="387"/>
        <v>1</v>
      </c>
      <c r="K3366" s="7">
        <f t="shared" ca="1" si="388"/>
        <v>7.7669902912620402E-3</v>
      </c>
      <c r="L3366" s="13">
        <f t="shared" ca="1" si="389"/>
        <v>1</v>
      </c>
      <c r="M3366" s="7">
        <f t="shared" ca="1" si="390"/>
        <v>7.7669902912620402E-3</v>
      </c>
    </row>
    <row r="3367" spans="1:13" x14ac:dyDescent="0.25">
      <c r="A3367" s="3">
        <v>42783</v>
      </c>
      <c r="B3367">
        <v>13.125</v>
      </c>
      <c r="C3367">
        <v>14.35</v>
      </c>
      <c r="D3367">
        <v>1.1560693641618601E-2</v>
      </c>
      <c r="E3367">
        <v>1.23456790123455E-2</v>
      </c>
      <c r="F3367">
        <f t="shared" si="383"/>
        <v>15.426399999999999</v>
      </c>
      <c r="G3367">
        <f t="shared" ca="1" si="384"/>
        <v>13.431523302055975</v>
      </c>
      <c r="H3367" s="14">
        <f t="shared" ca="1" si="385"/>
        <v>12.434084953083964</v>
      </c>
      <c r="I3367" s="13">
        <f t="shared" ca="1" si="386"/>
        <v>-1.1536552621883283</v>
      </c>
      <c r="J3367" s="13">
        <f t="shared" ca="1" si="387"/>
        <v>1</v>
      </c>
      <c r="K3367" s="7">
        <f t="shared" ca="1" si="388"/>
        <v>1.1560693641618601E-2</v>
      </c>
      <c r="L3367" s="13">
        <f t="shared" ca="1" si="389"/>
        <v>1</v>
      </c>
      <c r="M3367" s="7">
        <f t="shared" ca="1" si="390"/>
        <v>1.1560693641618601E-2</v>
      </c>
    </row>
    <row r="3368" spans="1:13" x14ac:dyDescent="0.25">
      <c r="A3368" s="3">
        <v>42786</v>
      </c>
      <c r="B3368">
        <v>13.125</v>
      </c>
      <c r="C3368">
        <v>14.35</v>
      </c>
      <c r="D3368">
        <v>0</v>
      </c>
      <c r="E3368">
        <v>0</v>
      </c>
      <c r="F3368">
        <f t="shared" si="383"/>
        <v>15.4046</v>
      </c>
      <c r="G3368">
        <f t="shared" ca="1" si="384"/>
        <v>13.414477179669548</v>
      </c>
      <c r="H3368" s="14">
        <f t="shared" ca="1" si="385"/>
        <v>12.419415769504322</v>
      </c>
      <c r="I3368" s="13">
        <f t="shared" ca="1" si="386"/>
        <v>-1.1454569420099818</v>
      </c>
      <c r="J3368" s="13">
        <f t="shared" ca="1" si="387"/>
        <v>1</v>
      </c>
      <c r="K3368" s="7">
        <f t="shared" ca="1" si="388"/>
        <v>0</v>
      </c>
      <c r="L3368" s="13">
        <f t="shared" ca="1" si="389"/>
        <v>1</v>
      </c>
      <c r="M3368" s="7">
        <f t="shared" ca="1" si="390"/>
        <v>0</v>
      </c>
    </row>
    <row r="3369" spans="1:13" x14ac:dyDescent="0.25">
      <c r="A3369" s="3">
        <v>42787</v>
      </c>
      <c r="B3369">
        <v>13.175000000000001</v>
      </c>
      <c r="C3369">
        <v>14.525</v>
      </c>
      <c r="D3369">
        <v>3.8095238095239301E-3</v>
      </c>
      <c r="E3369">
        <v>1.21951219512195E-2</v>
      </c>
      <c r="F3369">
        <f t="shared" si="383"/>
        <v>15.378800000000004</v>
      </c>
      <c r="G3369">
        <f t="shared" ca="1" si="384"/>
        <v>13.401792018225525</v>
      </c>
      <c r="H3369" s="14">
        <f t="shared" ca="1" si="385"/>
        <v>12.413288027338284</v>
      </c>
      <c r="I3369" s="13">
        <f t="shared" ca="1" si="386"/>
        <v>-1.114714771167471</v>
      </c>
      <c r="J3369" s="13">
        <f t="shared" ca="1" si="387"/>
        <v>1</v>
      </c>
      <c r="K3369" s="7">
        <f t="shared" ca="1" si="388"/>
        <v>3.8095238095239301E-3</v>
      </c>
      <c r="L3369" s="13">
        <f t="shared" ca="1" si="389"/>
        <v>1</v>
      </c>
      <c r="M3369" s="7">
        <f t="shared" ca="1" si="390"/>
        <v>3.8095238095239301E-3</v>
      </c>
    </row>
    <row r="3370" spans="1:13" x14ac:dyDescent="0.25">
      <c r="A3370" s="3">
        <v>42788</v>
      </c>
      <c r="B3370">
        <v>13.225</v>
      </c>
      <c r="C3370">
        <v>14.625</v>
      </c>
      <c r="D3370">
        <v>3.7950664136621199E-3</v>
      </c>
      <c r="E3370">
        <v>6.8846815834766604E-3</v>
      </c>
      <c r="F3370">
        <f t="shared" si="383"/>
        <v>15.355400000000001</v>
      </c>
      <c r="G3370">
        <f t="shared" ca="1" si="384"/>
        <v>13.387680294350844</v>
      </c>
      <c r="H3370" s="14">
        <f t="shared" ca="1" si="385"/>
        <v>12.403820441526266</v>
      </c>
      <c r="I3370" s="13">
        <f t="shared" ca="1" si="386"/>
        <v>-1.0826745261958823</v>
      </c>
      <c r="J3370" s="13">
        <f t="shared" ca="1" si="387"/>
        <v>1</v>
      </c>
      <c r="K3370" s="7">
        <f t="shared" ca="1" si="388"/>
        <v>3.7950664136621199E-3</v>
      </c>
      <c r="L3370" s="13">
        <f t="shared" ca="1" si="389"/>
        <v>1</v>
      </c>
      <c r="M3370" s="7">
        <f t="shared" ca="1" si="390"/>
        <v>3.7950664136621199E-3</v>
      </c>
    </row>
    <row r="3371" spans="1:13" x14ac:dyDescent="0.25">
      <c r="A3371" s="3">
        <v>42789</v>
      </c>
      <c r="B3371">
        <v>13.525</v>
      </c>
      <c r="C3371">
        <v>15.225</v>
      </c>
      <c r="D3371">
        <v>2.26843100189036E-2</v>
      </c>
      <c r="E3371">
        <v>4.1025641025641102E-2</v>
      </c>
      <c r="F3371">
        <f t="shared" si="383"/>
        <v>15.333700000000002</v>
      </c>
      <c r="G3371">
        <f t="shared" ca="1" si="384"/>
        <v>13.375852505939241</v>
      </c>
      <c r="H3371" s="14">
        <f t="shared" ca="1" si="385"/>
        <v>12.39692875890886</v>
      </c>
      <c r="I3371" s="13">
        <f t="shared" ca="1" si="386"/>
        <v>-0.92382067831472736</v>
      </c>
      <c r="J3371" s="13">
        <f t="shared" ca="1" si="387"/>
        <v>1</v>
      </c>
      <c r="K3371" s="7">
        <f t="shared" ca="1" si="388"/>
        <v>2.26843100189036E-2</v>
      </c>
      <c r="L3371" s="13">
        <f t="shared" ca="1" si="389"/>
        <v>1</v>
      </c>
      <c r="M3371" s="7">
        <f t="shared" ca="1" si="390"/>
        <v>2.26843100189036E-2</v>
      </c>
    </row>
    <row r="3372" spans="1:13" x14ac:dyDescent="0.25">
      <c r="A3372" s="3">
        <v>42790</v>
      </c>
      <c r="B3372">
        <v>13.324999999999999</v>
      </c>
      <c r="C3372">
        <v>15.25</v>
      </c>
      <c r="D3372">
        <v>-1.47874306839187E-2</v>
      </c>
      <c r="E3372">
        <v>1.6420361247948499E-3</v>
      </c>
      <c r="F3372">
        <f t="shared" si="383"/>
        <v>15.316500000000001</v>
      </c>
      <c r="G3372">
        <f t="shared" ca="1" si="384"/>
        <v>13.359969844341768</v>
      </c>
      <c r="H3372" s="14">
        <f t="shared" ca="1" si="385"/>
        <v>12.381704766512652</v>
      </c>
      <c r="I3372" s="13">
        <f t="shared" ca="1" si="386"/>
        <v>-1.0178733991094577</v>
      </c>
      <c r="J3372" s="13">
        <f t="shared" ca="1" si="387"/>
        <v>1</v>
      </c>
      <c r="K3372" s="7">
        <f t="shared" ca="1" si="388"/>
        <v>-1.47874306839187E-2</v>
      </c>
      <c r="L3372" s="13">
        <f t="shared" ca="1" si="389"/>
        <v>1</v>
      </c>
      <c r="M3372" s="7">
        <f t="shared" ca="1" si="390"/>
        <v>-1.47874306839187E-2</v>
      </c>
    </row>
    <row r="3373" spans="1:13" x14ac:dyDescent="0.25">
      <c r="A3373" s="3">
        <v>42793</v>
      </c>
      <c r="B3373">
        <v>13.275</v>
      </c>
      <c r="C3373">
        <v>15.125</v>
      </c>
      <c r="D3373">
        <v>-3.7523452157597302E-3</v>
      </c>
      <c r="E3373">
        <v>-8.1967213114754207E-3</v>
      </c>
      <c r="F3373">
        <f t="shared" si="383"/>
        <v>15.294300000000005</v>
      </c>
      <c r="G3373">
        <f t="shared" ca="1" si="384"/>
        <v>13.346236856772885</v>
      </c>
      <c r="H3373" s="14">
        <f t="shared" ca="1" si="385"/>
        <v>12.372205285159325</v>
      </c>
      <c r="I3373" s="13">
        <f t="shared" ca="1" si="386"/>
        <v>-1.0365680429921149</v>
      </c>
      <c r="J3373" s="13">
        <f t="shared" ca="1" si="387"/>
        <v>1</v>
      </c>
      <c r="K3373" s="7">
        <f t="shared" ca="1" si="388"/>
        <v>-3.7523452157597302E-3</v>
      </c>
      <c r="L3373" s="13">
        <f t="shared" ca="1" si="389"/>
        <v>1</v>
      </c>
      <c r="M3373" s="7">
        <f t="shared" ca="1" si="390"/>
        <v>-3.7523452157597302E-3</v>
      </c>
    </row>
    <row r="3374" spans="1:13" x14ac:dyDescent="0.25">
      <c r="A3374" s="3">
        <v>42794</v>
      </c>
      <c r="B3374">
        <v>13.525</v>
      </c>
      <c r="C3374">
        <v>15.324999999999999</v>
      </c>
      <c r="D3374">
        <v>1.88323917137476E-2</v>
      </c>
      <c r="E3374">
        <v>1.3223140495867799E-2</v>
      </c>
      <c r="F3374">
        <f t="shared" si="383"/>
        <v>15.272100000000004</v>
      </c>
      <c r="G3374">
        <f t="shared" ca="1" si="384"/>
        <v>13.335658911301467</v>
      </c>
      <c r="H3374" s="14">
        <f t="shared" ca="1" si="385"/>
        <v>12.367438366952198</v>
      </c>
      <c r="I3374" s="13">
        <f t="shared" ca="1" si="386"/>
        <v>-0.90222212810729618</v>
      </c>
      <c r="J3374" s="13">
        <f t="shared" ca="1" si="387"/>
        <v>1</v>
      </c>
      <c r="K3374" s="7">
        <f t="shared" ca="1" si="388"/>
        <v>1.88323917137476E-2</v>
      </c>
      <c r="L3374" s="13">
        <f t="shared" ca="1" si="389"/>
        <v>1</v>
      </c>
      <c r="M3374" s="7">
        <f t="shared" ca="1" si="390"/>
        <v>1.88323917137476E-2</v>
      </c>
    </row>
    <row r="3375" spans="1:13" x14ac:dyDescent="0.25">
      <c r="A3375" s="3">
        <v>42795</v>
      </c>
      <c r="B3375">
        <v>13.275</v>
      </c>
      <c r="C3375">
        <v>15.074999999999999</v>
      </c>
      <c r="D3375">
        <v>-1.84842883548984E-2</v>
      </c>
      <c r="E3375">
        <v>-1.6313213703099499E-2</v>
      </c>
      <c r="F3375">
        <f t="shared" si="383"/>
        <v>15.252100000000004</v>
      </c>
      <c r="G3375">
        <f t="shared" ca="1" si="384"/>
        <v>13.320963523724973</v>
      </c>
      <c r="H3375" s="14">
        <f t="shared" ca="1" si="385"/>
        <v>12.355395285587457</v>
      </c>
      <c r="I3375" s="13">
        <f t="shared" ca="1" si="386"/>
        <v>-1.0238012819340616</v>
      </c>
      <c r="J3375" s="13">
        <f t="shared" ca="1" si="387"/>
        <v>1</v>
      </c>
      <c r="K3375" s="7">
        <f t="shared" ca="1" si="388"/>
        <v>-1.84842883548984E-2</v>
      </c>
      <c r="L3375" s="13">
        <f t="shared" ca="1" si="389"/>
        <v>1</v>
      </c>
      <c r="M3375" s="7">
        <f t="shared" ca="1" si="390"/>
        <v>-1.84842883548984E-2</v>
      </c>
    </row>
    <row r="3376" spans="1:13" x14ac:dyDescent="0.25">
      <c r="A3376" s="3">
        <v>42796</v>
      </c>
      <c r="B3376">
        <v>13.275</v>
      </c>
      <c r="C3376">
        <v>15.025</v>
      </c>
      <c r="D3376">
        <v>0</v>
      </c>
      <c r="E3376">
        <v>-3.3167495854062902E-3</v>
      </c>
      <c r="F3376">
        <f t="shared" si="383"/>
        <v>15.234100000000005</v>
      </c>
      <c r="G3376">
        <f t="shared" ca="1" si="384"/>
        <v>13.305592885675591</v>
      </c>
      <c r="H3376" s="14">
        <f t="shared" ca="1" si="385"/>
        <v>12.341339328513385</v>
      </c>
      <c r="I3376" s="13">
        <f t="shared" ca="1" si="386"/>
        <v>-1.0158635067759696</v>
      </c>
      <c r="J3376" s="13">
        <f t="shared" ca="1" si="387"/>
        <v>1</v>
      </c>
      <c r="K3376" s="7">
        <f t="shared" ca="1" si="388"/>
        <v>0</v>
      </c>
      <c r="L3376" s="13">
        <f t="shared" ca="1" si="389"/>
        <v>1</v>
      </c>
      <c r="M3376" s="7">
        <f t="shared" ca="1" si="390"/>
        <v>0</v>
      </c>
    </row>
    <row r="3377" spans="1:13" x14ac:dyDescent="0.25">
      <c r="A3377" s="3">
        <v>42797</v>
      </c>
      <c r="B3377">
        <v>12.824999999999999</v>
      </c>
      <c r="C3377">
        <v>14.574999999999999</v>
      </c>
      <c r="D3377">
        <v>-3.3898305084745901E-2</v>
      </c>
      <c r="E3377">
        <v>-2.9950083194675601E-2</v>
      </c>
      <c r="F3377">
        <f t="shared" si="383"/>
        <v>15.214500000000005</v>
      </c>
      <c r="G3377">
        <f t="shared" ca="1" si="384"/>
        <v>13.286508233938779</v>
      </c>
      <c r="H3377" s="14">
        <f t="shared" ca="1" si="385"/>
        <v>12.322512350908166</v>
      </c>
      <c r="I3377" s="13">
        <f t="shared" ca="1" si="386"/>
        <v>-1.2393725129239608</v>
      </c>
      <c r="J3377" s="13">
        <f t="shared" ca="1" si="387"/>
        <v>1</v>
      </c>
      <c r="K3377" s="7">
        <f t="shared" ca="1" si="388"/>
        <v>-3.3898305084745901E-2</v>
      </c>
      <c r="L3377" s="13">
        <f t="shared" ca="1" si="389"/>
        <v>1</v>
      </c>
      <c r="M3377" s="7">
        <f t="shared" ca="1" si="390"/>
        <v>-3.3898305084745901E-2</v>
      </c>
    </row>
    <row r="3378" spans="1:13" x14ac:dyDescent="0.25">
      <c r="A3378" s="3">
        <v>42800</v>
      </c>
      <c r="B3378">
        <v>12.675000000000001</v>
      </c>
      <c r="C3378">
        <v>14.425000000000001</v>
      </c>
      <c r="D3378">
        <v>-1.16959064327484E-2</v>
      </c>
      <c r="E3378">
        <v>-1.0291595197255501E-2</v>
      </c>
      <c r="F3378">
        <f t="shared" si="383"/>
        <v>15.197300000000007</v>
      </c>
      <c r="G3378">
        <f t="shared" ca="1" si="384"/>
        <v>13.265913138182867</v>
      </c>
      <c r="H3378" s="14">
        <f t="shared" ca="1" si="385"/>
        <v>12.300219707274298</v>
      </c>
      <c r="I3378" s="13">
        <f t="shared" ca="1" si="386"/>
        <v>-1.3059527585410351</v>
      </c>
      <c r="J3378" s="13">
        <f t="shared" ca="1" si="387"/>
        <v>1</v>
      </c>
      <c r="K3378" s="7">
        <f t="shared" ca="1" si="388"/>
        <v>-1.16959064327484E-2</v>
      </c>
      <c r="L3378" s="13">
        <f t="shared" ca="1" si="389"/>
        <v>1</v>
      </c>
      <c r="M3378" s="7">
        <f t="shared" ca="1" si="390"/>
        <v>-1.16959064327484E-2</v>
      </c>
    </row>
    <row r="3379" spans="1:13" x14ac:dyDescent="0.25">
      <c r="A3379" s="3">
        <v>42801</v>
      </c>
      <c r="B3379">
        <v>12.625</v>
      </c>
      <c r="C3379">
        <v>14.475</v>
      </c>
      <c r="D3379">
        <v>-3.9447731755424299E-3</v>
      </c>
      <c r="E3379">
        <v>3.4662045060658299E-3</v>
      </c>
      <c r="F3379">
        <f t="shared" si="383"/>
        <v>15.180500000000006</v>
      </c>
      <c r="G3379">
        <f t="shared" ca="1" si="384"/>
        <v>13.245082151058883</v>
      </c>
      <c r="H3379" s="14">
        <f t="shared" ca="1" si="385"/>
        <v>12.277373226588322</v>
      </c>
      <c r="I3379" s="13">
        <f t="shared" ca="1" si="386"/>
        <v>-1.3203867068799298</v>
      </c>
      <c r="J3379" s="13">
        <f t="shared" ca="1" si="387"/>
        <v>1</v>
      </c>
      <c r="K3379" s="7">
        <f t="shared" ca="1" si="388"/>
        <v>-3.9447731755424299E-3</v>
      </c>
      <c r="L3379" s="13">
        <f t="shared" ca="1" si="389"/>
        <v>1</v>
      </c>
      <c r="M3379" s="7">
        <f t="shared" ca="1" si="390"/>
        <v>-3.9447731755424299E-3</v>
      </c>
    </row>
    <row r="3380" spans="1:13" x14ac:dyDescent="0.25">
      <c r="A3380" s="3">
        <v>42802</v>
      </c>
      <c r="B3380">
        <v>12.675000000000001</v>
      </c>
      <c r="C3380">
        <v>14.425000000000001</v>
      </c>
      <c r="D3380">
        <v>3.9603960396039596E-3</v>
      </c>
      <c r="E3380">
        <v>-3.4542314335059801E-3</v>
      </c>
      <c r="F3380">
        <f t="shared" si="383"/>
        <v>15.160300000000007</v>
      </c>
      <c r="G3380">
        <f t="shared" ca="1" si="384"/>
        <v>13.22519111159092</v>
      </c>
      <c r="H3380" s="14">
        <f t="shared" ca="1" si="385"/>
        <v>12.257636667386379</v>
      </c>
      <c r="I3380" s="13">
        <f t="shared" ca="1" si="386"/>
        <v>-1.2843204921885556</v>
      </c>
      <c r="J3380" s="13">
        <f t="shared" ca="1" si="387"/>
        <v>1</v>
      </c>
      <c r="K3380" s="7">
        <f t="shared" ca="1" si="388"/>
        <v>3.9603960396039596E-3</v>
      </c>
      <c r="L3380" s="13">
        <f t="shared" ca="1" si="389"/>
        <v>1</v>
      </c>
      <c r="M3380" s="7">
        <f t="shared" ca="1" si="390"/>
        <v>3.9603960396039596E-3</v>
      </c>
    </row>
    <row r="3381" spans="1:13" x14ac:dyDescent="0.25">
      <c r="A3381" s="3">
        <v>42803</v>
      </c>
      <c r="B3381">
        <v>12.775</v>
      </c>
      <c r="C3381">
        <v>14.425000000000001</v>
      </c>
      <c r="D3381">
        <v>7.8895463510848494E-3</v>
      </c>
      <c r="E3381">
        <v>0</v>
      </c>
      <c r="F3381">
        <f t="shared" si="383"/>
        <v>15.141900000000007</v>
      </c>
      <c r="G3381">
        <f t="shared" ca="1" si="384"/>
        <v>13.206067649304359</v>
      </c>
      <c r="H3381" s="14">
        <f t="shared" ca="1" si="385"/>
        <v>12.238151473956535</v>
      </c>
      <c r="I3381" s="13">
        <f t="shared" ca="1" si="386"/>
        <v>-1.2226781927419765</v>
      </c>
      <c r="J3381" s="13">
        <f t="shared" ca="1" si="387"/>
        <v>1</v>
      </c>
      <c r="K3381" s="7">
        <f t="shared" ca="1" si="388"/>
        <v>7.8895463510848494E-3</v>
      </c>
      <c r="L3381" s="13">
        <f t="shared" ca="1" si="389"/>
        <v>1</v>
      </c>
      <c r="M3381" s="7">
        <f t="shared" ca="1" si="390"/>
        <v>7.8895463510848494E-3</v>
      </c>
    </row>
    <row r="3382" spans="1:13" x14ac:dyDescent="0.25">
      <c r="A3382" s="3">
        <v>42804</v>
      </c>
      <c r="B3382">
        <v>12.525</v>
      </c>
      <c r="C3382">
        <v>14.2</v>
      </c>
      <c r="D3382">
        <v>-1.9569471624266099E-2</v>
      </c>
      <c r="E3382">
        <v>-1.5597920277296499E-2</v>
      </c>
      <c r="F3382">
        <f t="shared" si="383"/>
        <v>15.122500000000009</v>
      </c>
      <c r="G3382">
        <f t="shared" ca="1" si="384"/>
        <v>13.184842587039764</v>
      </c>
      <c r="H3382" s="14">
        <f t="shared" ca="1" si="385"/>
        <v>12.216013880559641</v>
      </c>
      <c r="I3382" s="13">
        <f t="shared" ca="1" si="386"/>
        <v>-1.3405362488881316</v>
      </c>
      <c r="J3382" s="13">
        <f t="shared" ca="1" si="387"/>
        <v>1</v>
      </c>
      <c r="K3382" s="7">
        <f t="shared" ca="1" si="388"/>
        <v>-1.9569471624266099E-2</v>
      </c>
      <c r="L3382" s="13">
        <f t="shared" ca="1" si="389"/>
        <v>1</v>
      </c>
      <c r="M3382" s="7">
        <f t="shared" ca="1" si="390"/>
        <v>-1.9569471624266099E-2</v>
      </c>
    </row>
    <row r="3383" spans="1:13" x14ac:dyDescent="0.25">
      <c r="A3383" s="3">
        <v>42807</v>
      </c>
      <c r="B3383">
        <v>12.125</v>
      </c>
      <c r="C3383">
        <v>13.875</v>
      </c>
      <c r="D3383">
        <v>-3.1936127744511003E-2</v>
      </c>
      <c r="E3383">
        <v>-2.28873239436619E-2</v>
      </c>
      <c r="F3383">
        <f t="shared" si="383"/>
        <v>15.10250000000001</v>
      </c>
      <c r="G3383">
        <f t="shared" ca="1" si="384"/>
        <v>13.159817254413435</v>
      </c>
      <c r="H3383" s="14">
        <f t="shared" ca="1" si="385"/>
        <v>12.188475881620148</v>
      </c>
      <c r="I3383" s="13">
        <f t="shared" ca="1" si="386"/>
        <v>-1.532674342614281</v>
      </c>
      <c r="J3383" s="13">
        <f t="shared" ca="1" si="387"/>
        <v>1</v>
      </c>
      <c r="K3383" s="7">
        <f t="shared" ca="1" si="388"/>
        <v>-3.1936127744511003E-2</v>
      </c>
      <c r="L3383" s="13">
        <f t="shared" ca="1" si="389"/>
        <v>1</v>
      </c>
      <c r="M3383" s="7">
        <f t="shared" ca="1" si="390"/>
        <v>-3.1936127744511003E-2</v>
      </c>
    </row>
    <row r="3384" spans="1:13" x14ac:dyDescent="0.25">
      <c r="A3384" s="3">
        <v>42808</v>
      </c>
      <c r="B3384">
        <v>12.625</v>
      </c>
      <c r="C3384">
        <v>14.074999999999999</v>
      </c>
      <c r="D3384">
        <v>4.1237113402061903E-2</v>
      </c>
      <c r="E3384">
        <v>1.44144144144143E-2</v>
      </c>
      <c r="F3384">
        <f t="shared" si="383"/>
        <v>15.08870000000001</v>
      </c>
      <c r="G3384">
        <f t="shared" ca="1" si="384"/>
        <v>13.14072802638238</v>
      </c>
      <c r="H3384" s="14">
        <f t="shared" ca="1" si="385"/>
        <v>12.166742039573565</v>
      </c>
      <c r="I3384" s="13">
        <f t="shared" ca="1" si="386"/>
        <v>-1.2647512558533416</v>
      </c>
      <c r="J3384" s="13">
        <f t="shared" ca="1" si="387"/>
        <v>1</v>
      </c>
      <c r="K3384" s="7">
        <f t="shared" ca="1" si="388"/>
        <v>4.1237113402061903E-2</v>
      </c>
      <c r="L3384" s="13">
        <f t="shared" ca="1" si="389"/>
        <v>1</v>
      </c>
      <c r="M3384" s="7">
        <f t="shared" ca="1" si="390"/>
        <v>4.1237113402061903E-2</v>
      </c>
    </row>
    <row r="3385" spans="1:13" x14ac:dyDescent="0.25">
      <c r="A3385" s="3">
        <v>42809</v>
      </c>
      <c r="B3385">
        <v>12.275</v>
      </c>
      <c r="C3385">
        <v>13.725</v>
      </c>
      <c r="D3385">
        <v>-2.7722772277227699E-2</v>
      </c>
      <c r="E3385">
        <v>-2.4866785079928899E-2</v>
      </c>
      <c r="F3385">
        <f t="shared" si="383"/>
        <v>15.07440000000001</v>
      </c>
      <c r="G3385">
        <f t="shared" ca="1" si="384"/>
        <v>13.11896152231788</v>
      </c>
      <c r="H3385" s="14">
        <f t="shared" ca="1" si="385"/>
        <v>12.141242283476814</v>
      </c>
      <c r="I3385" s="13">
        <f t="shared" ca="1" si="386"/>
        <v>-1.4315970724470273</v>
      </c>
      <c r="J3385" s="13">
        <f t="shared" ca="1" si="387"/>
        <v>1</v>
      </c>
      <c r="K3385" s="7">
        <f t="shared" ca="1" si="388"/>
        <v>-2.7722772277227699E-2</v>
      </c>
      <c r="L3385" s="13">
        <f t="shared" ca="1" si="389"/>
        <v>1</v>
      </c>
      <c r="M3385" s="7">
        <f t="shared" ca="1" si="390"/>
        <v>-2.7722772277227699E-2</v>
      </c>
    </row>
    <row r="3386" spans="1:13" x14ac:dyDescent="0.25">
      <c r="A3386" s="3">
        <v>42810</v>
      </c>
      <c r="B3386">
        <v>11.925000000000001</v>
      </c>
      <c r="C3386">
        <v>13.275</v>
      </c>
      <c r="D3386">
        <v>-2.8513238289205701E-2</v>
      </c>
      <c r="E3386">
        <v>-3.2786885245901599E-2</v>
      </c>
      <c r="F3386">
        <f t="shared" si="383"/>
        <v>15.058400000000011</v>
      </c>
      <c r="G3386">
        <f t="shared" ca="1" si="384"/>
        <v>13.093644432505734</v>
      </c>
      <c r="H3386" s="14">
        <f t="shared" ca="1" si="385"/>
        <v>12.111266648758596</v>
      </c>
      <c r="I3386" s="13">
        <f t="shared" ca="1" si="386"/>
        <v>-1.5948039806275482</v>
      </c>
      <c r="J3386" s="13">
        <f t="shared" ca="1" si="387"/>
        <v>1</v>
      </c>
      <c r="K3386" s="7">
        <f t="shared" ca="1" si="388"/>
        <v>-2.8513238289205701E-2</v>
      </c>
      <c r="L3386" s="13">
        <f t="shared" ca="1" si="389"/>
        <v>1</v>
      </c>
      <c r="M3386" s="7">
        <f t="shared" ca="1" si="390"/>
        <v>-2.8513238289205701E-2</v>
      </c>
    </row>
    <row r="3387" spans="1:13" x14ac:dyDescent="0.25">
      <c r="A3387" s="3">
        <v>42811</v>
      </c>
      <c r="B3387">
        <v>11.775</v>
      </c>
      <c r="C3387">
        <v>13.275</v>
      </c>
      <c r="D3387">
        <v>-1.25786163522013E-2</v>
      </c>
      <c r="E3387">
        <v>0</v>
      </c>
      <c r="F3387">
        <f t="shared" si="383"/>
        <v>15.04380000000001</v>
      </c>
      <c r="G3387">
        <f t="shared" ca="1" si="384"/>
        <v>13.068290809942985</v>
      </c>
      <c r="H3387" s="14">
        <f t="shared" ca="1" si="385"/>
        <v>12.080536214914471</v>
      </c>
      <c r="I3387" s="13">
        <f t="shared" ca="1" si="386"/>
        <v>-1.654662006358802</v>
      </c>
      <c r="J3387" s="13">
        <f t="shared" ca="1" si="387"/>
        <v>1</v>
      </c>
      <c r="K3387" s="7">
        <f t="shared" ca="1" si="388"/>
        <v>-1.25786163522013E-2</v>
      </c>
      <c r="L3387" s="13">
        <f t="shared" ca="1" si="389"/>
        <v>1</v>
      </c>
      <c r="M3387" s="7">
        <f t="shared" ca="1" si="390"/>
        <v>-1.25786163522013E-2</v>
      </c>
    </row>
    <row r="3388" spans="1:13" x14ac:dyDescent="0.25">
      <c r="A3388" s="3">
        <v>42814</v>
      </c>
      <c r="B3388">
        <v>13.175000000000001</v>
      </c>
      <c r="C3388">
        <v>14.125</v>
      </c>
      <c r="D3388">
        <v>-7.5329566854990303E-3</v>
      </c>
      <c r="E3388">
        <v>-7.02987697715285E-3</v>
      </c>
      <c r="F3388">
        <f t="shared" ref="F3388:F3451" si="391">AVERAGE(B3139:B3388)</f>
        <v>15.032800000000011</v>
      </c>
      <c r="G3388">
        <f t="shared" ref="G3388:G3451" ca="1" si="392">F3388-_xlfn.STDEV.P(OFFSET(B3388,0,0,-250,1))</f>
        <v>13.05457373387175</v>
      </c>
      <c r="H3388" s="14">
        <f t="shared" ref="H3388:H3451" ca="1" si="393">F3388-1.5*_xlfn.STDEV.P(OFFSET(B3388,0,0,-250,1))</f>
        <v>12.06546060080762</v>
      </c>
      <c r="I3388" s="13">
        <f t="shared" ref="I3388:I3451" ca="1" si="394">(B3388-F3388)/_xlfn.STDEV.P(OFFSET(B3388,0,0,-250,1))</f>
        <v>-0.93912411932334428</v>
      </c>
      <c r="J3388" s="13">
        <f t="shared" ca="1" si="387"/>
        <v>1</v>
      </c>
      <c r="K3388" s="7">
        <f t="shared" ca="1" si="388"/>
        <v>-7.5329566854990303E-3</v>
      </c>
      <c r="L3388" s="13">
        <f t="shared" ca="1" si="389"/>
        <v>1</v>
      </c>
      <c r="M3388" s="7">
        <f t="shared" ca="1" si="390"/>
        <v>-7.5329566854990303E-3</v>
      </c>
    </row>
    <row r="3389" spans="1:13" x14ac:dyDescent="0.25">
      <c r="A3389" s="3">
        <v>42815</v>
      </c>
      <c r="B3389">
        <v>13.775</v>
      </c>
      <c r="C3389">
        <v>14.574999999999999</v>
      </c>
      <c r="D3389">
        <v>4.5540796963946799E-2</v>
      </c>
      <c r="E3389">
        <v>3.1858407079645899E-2</v>
      </c>
      <c r="F3389">
        <f t="shared" si="391"/>
        <v>15.02080000000001</v>
      </c>
      <c r="G3389">
        <f t="shared" ca="1" si="392"/>
        <v>13.044079898417657</v>
      </c>
      <c r="H3389" s="14">
        <f t="shared" ca="1" si="393"/>
        <v>12.055719847626481</v>
      </c>
      <c r="I3389" s="13">
        <f t="shared" ca="1" si="394"/>
        <v>-0.63023591402887758</v>
      </c>
      <c r="J3389" s="13">
        <f t="shared" ref="J3389:J3452" ca="1" si="395">IF(AND(J3388=0,I3388&lt;-1),1,IF(AND(J3388=1,I3388&gt;-0.5),0,J3388))</f>
        <v>1</v>
      </c>
      <c r="K3389" s="7">
        <f t="shared" ref="K3389:K3452" ca="1" si="396">J3389*D3389</f>
        <v>4.5540796963946799E-2</v>
      </c>
      <c r="L3389" s="13">
        <f t="shared" ref="L3389:L3452" ca="1" si="397">IF(AND(L3388=0,I3388&lt;-1.5),1,IF(AND(L3388=1,I3388&gt;0.5),0,L3388))</f>
        <v>1</v>
      </c>
      <c r="M3389" s="7">
        <f t="shared" ref="M3389:M3452" ca="1" si="398">L3389*D3389</f>
        <v>4.5540796963946799E-2</v>
      </c>
    </row>
    <row r="3390" spans="1:13" x14ac:dyDescent="0.25">
      <c r="A3390" s="3">
        <v>42816</v>
      </c>
      <c r="B3390">
        <v>13.925000000000001</v>
      </c>
      <c r="C3390">
        <v>14.574999999999999</v>
      </c>
      <c r="D3390">
        <v>1.0889292196007301E-2</v>
      </c>
      <c r="E3390">
        <v>0</v>
      </c>
      <c r="F3390">
        <f t="shared" si="391"/>
        <v>15.014000000000014</v>
      </c>
      <c r="G3390">
        <f t="shared" ca="1" si="392"/>
        <v>13.036446208064204</v>
      </c>
      <c r="H3390" s="14">
        <f t="shared" ca="1" si="393"/>
        <v>12.047669312096298</v>
      </c>
      <c r="I3390" s="13">
        <f t="shared" ca="1" si="394"/>
        <v>-0.55068034277540445</v>
      </c>
      <c r="J3390" s="13">
        <f t="shared" ca="1" si="395"/>
        <v>1</v>
      </c>
      <c r="K3390" s="7">
        <f t="shared" ca="1" si="396"/>
        <v>1.0889292196007301E-2</v>
      </c>
      <c r="L3390" s="13">
        <f t="shared" ca="1" si="397"/>
        <v>1</v>
      </c>
      <c r="M3390" s="7">
        <f t="shared" ca="1" si="398"/>
        <v>1.0889292196007301E-2</v>
      </c>
    </row>
    <row r="3391" spans="1:13" x14ac:dyDescent="0.25">
      <c r="A3391" s="3">
        <v>42817</v>
      </c>
      <c r="B3391">
        <v>14.275</v>
      </c>
      <c r="C3391">
        <v>14.775</v>
      </c>
      <c r="D3391">
        <v>2.5134649910233401E-2</v>
      </c>
      <c r="E3391">
        <v>1.3722126929674099E-2</v>
      </c>
      <c r="F3391">
        <f t="shared" si="391"/>
        <v>15.002000000000013</v>
      </c>
      <c r="G3391">
        <f t="shared" ca="1" si="392"/>
        <v>13.029105932899679</v>
      </c>
      <c r="H3391" s="14">
        <f t="shared" ca="1" si="393"/>
        <v>12.04265889934951</v>
      </c>
      <c r="I3391" s="13">
        <f t="shared" ca="1" si="394"/>
        <v>-0.36849418938570905</v>
      </c>
      <c r="J3391" s="13">
        <f t="shared" ca="1" si="395"/>
        <v>1</v>
      </c>
      <c r="K3391" s="7">
        <f t="shared" ca="1" si="396"/>
        <v>2.5134649910233401E-2</v>
      </c>
      <c r="L3391" s="13">
        <f t="shared" ca="1" si="397"/>
        <v>1</v>
      </c>
      <c r="M3391" s="7">
        <f t="shared" ca="1" si="398"/>
        <v>2.5134649910233401E-2</v>
      </c>
    </row>
    <row r="3392" spans="1:13" x14ac:dyDescent="0.25">
      <c r="A3392" s="3">
        <v>42818</v>
      </c>
      <c r="B3392">
        <v>13.925000000000001</v>
      </c>
      <c r="C3392">
        <v>14.4</v>
      </c>
      <c r="D3392">
        <v>-2.4518388791593598E-2</v>
      </c>
      <c r="E3392">
        <v>-2.5380710659898401E-2</v>
      </c>
      <c r="F3392">
        <f t="shared" si="391"/>
        <v>14.991000000000012</v>
      </c>
      <c r="G3392">
        <f t="shared" ca="1" si="392"/>
        <v>13.019798843344574</v>
      </c>
      <c r="H3392" s="14">
        <f t="shared" ca="1" si="393"/>
        <v>12.034198265016856</v>
      </c>
      <c r="I3392" s="13">
        <f t="shared" ca="1" si="394"/>
        <v>-0.5407870203407894</v>
      </c>
      <c r="J3392" s="13">
        <f t="shared" ca="1" si="395"/>
        <v>0</v>
      </c>
      <c r="K3392" s="7">
        <f t="shared" ca="1" si="396"/>
        <v>0</v>
      </c>
      <c r="L3392" s="13">
        <f t="shared" ca="1" si="397"/>
        <v>1</v>
      </c>
      <c r="M3392" s="7">
        <f t="shared" ca="1" si="398"/>
        <v>-2.4518388791593598E-2</v>
      </c>
    </row>
    <row r="3393" spans="1:13" x14ac:dyDescent="0.25">
      <c r="A3393" s="3">
        <v>42821</v>
      </c>
      <c r="B3393">
        <v>13.574999999999999</v>
      </c>
      <c r="C3393">
        <v>14.074999999999999</v>
      </c>
      <c r="D3393">
        <v>-2.5134649910233502E-2</v>
      </c>
      <c r="E3393">
        <v>-2.25694444444445E-2</v>
      </c>
      <c r="F3393">
        <f t="shared" si="391"/>
        <v>14.977000000000013</v>
      </c>
      <c r="G3393">
        <f t="shared" ca="1" si="392"/>
        <v>13.008222206545472</v>
      </c>
      <c r="H3393" s="14">
        <f t="shared" ca="1" si="393"/>
        <v>12.023833309818201</v>
      </c>
      <c r="I3393" s="13">
        <f t="shared" ca="1" si="394"/>
        <v>-0.71211693095134732</v>
      </c>
      <c r="J3393" s="13">
        <f t="shared" ca="1" si="395"/>
        <v>0</v>
      </c>
      <c r="K3393" s="7">
        <f t="shared" ca="1" si="396"/>
        <v>0</v>
      </c>
      <c r="L3393" s="13">
        <f t="shared" ca="1" si="397"/>
        <v>1</v>
      </c>
      <c r="M3393" s="7">
        <f t="shared" ca="1" si="398"/>
        <v>-2.5134649910233502E-2</v>
      </c>
    </row>
    <row r="3394" spans="1:13" x14ac:dyDescent="0.25">
      <c r="A3394" s="3">
        <v>42822</v>
      </c>
      <c r="B3394">
        <v>12.925000000000001</v>
      </c>
      <c r="C3394">
        <v>13.55</v>
      </c>
      <c r="D3394">
        <v>-4.7882136279926199E-2</v>
      </c>
      <c r="E3394">
        <v>-3.7300177619893397E-2</v>
      </c>
      <c r="F3394">
        <f t="shared" si="391"/>
        <v>14.965000000000012</v>
      </c>
      <c r="G3394">
        <f t="shared" ca="1" si="392"/>
        <v>12.992897061510307</v>
      </c>
      <c r="H3394" s="14">
        <f t="shared" ca="1" si="393"/>
        <v>12.006845592265453</v>
      </c>
      <c r="I3394" s="13">
        <f t="shared" ca="1" si="394"/>
        <v>-1.0344287613922949</v>
      </c>
      <c r="J3394" s="13">
        <f t="shared" ca="1" si="395"/>
        <v>0</v>
      </c>
      <c r="K3394" s="7">
        <f t="shared" ca="1" si="396"/>
        <v>0</v>
      </c>
      <c r="L3394" s="13">
        <f t="shared" ca="1" si="397"/>
        <v>1</v>
      </c>
      <c r="M3394" s="7">
        <f t="shared" ca="1" si="398"/>
        <v>-4.7882136279926199E-2</v>
      </c>
    </row>
    <row r="3395" spans="1:13" x14ac:dyDescent="0.25">
      <c r="A3395" s="3">
        <v>42823</v>
      </c>
      <c r="B3395">
        <v>12.925000000000001</v>
      </c>
      <c r="C3395">
        <v>13.525</v>
      </c>
      <c r="D3395">
        <v>0</v>
      </c>
      <c r="E3395">
        <v>-1.8450184501844801E-3</v>
      </c>
      <c r="F3395">
        <f t="shared" si="391"/>
        <v>14.957400000000014</v>
      </c>
      <c r="G3395">
        <f t="shared" ca="1" si="392"/>
        <v>12.981115546789979</v>
      </c>
      <c r="H3395" s="14">
        <f t="shared" ca="1" si="393"/>
        <v>11.992973320184964</v>
      </c>
      <c r="I3395" s="13">
        <f t="shared" ca="1" si="394"/>
        <v>-1.0283944685689514</v>
      </c>
      <c r="J3395" s="13">
        <f t="shared" ca="1" si="395"/>
        <v>1</v>
      </c>
      <c r="K3395" s="7">
        <f t="shared" ca="1" si="396"/>
        <v>0</v>
      </c>
      <c r="L3395" s="13">
        <f t="shared" ca="1" si="397"/>
        <v>1</v>
      </c>
      <c r="M3395" s="7">
        <f t="shared" ca="1" si="398"/>
        <v>0</v>
      </c>
    </row>
    <row r="3396" spans="1:13" x14ac:dyDescent="0.25">
      <c r="A3396" s="3">
        <v>42824</v>
      </c>
      <c r="B3396">
        <v>12.824999999999999</v>
      </c>
      <c r="C3396">
        <v>13.375</v>
      </c>
      <c r="D3396">
        <v>-7.7369439071567399E-3</v>
      </c>
      <c r="E3396">
        <v>-1.1090573012939E-2</v>
      </c>
      <c r="F3396">
        <f t="shared" si="391"/>
        <v>14.950000000000014</v>
      </c>
      <c r="G3396">
        <f t="shared" ca="1" si="392"/>
        <v>12.969213540030204</v>
      </c>
      <c r="H3396" s="14">
        <f t="shared" ca="1" si="393"/>
        <v>11.978820310045299</v>
      </c>
      <c r="I3396" s="13">
        <f t="shared" ca="1" si="394"/>
        <v>-1.0728062024577865</v>
      </c>
      <c r="J3396" s="13">
        <f t="shared" ca="1" si="395"/>
        <v>1</v>
      </c>
      <c r="K3396" s="7">
        <f t="shared" ca="1" si="396"/>
        <v>-7.7369439071567399E-3</v>
      </c>
      <c r="L3396" s="13">
        <f t="shared" ca="1" si="397"/>
        <v>1</v>
      </c>
      <c r="M3396" s="7">
        <f t="shared" ca="1" si="398"/>
        <v>-7.7369439071567399E-3</v>
      </c>
    </row>
    <row r="3397" spans="1:13" x14ac:dyDescent="0.25">
      <c r="A3397" s="3">
        <v>42825</v>
      </c>
      <c r="B3397">
        <v>13.275</v>
      </c>
      <c r="C3397">
        <v>13.574999999999999</v>
      </c>
      <c r="D3397">
        <v>3.5087719298245702E-2</v>
      </c>
      <c r="E3397">
        <v>1.4953271028037301E-2</v>
      </c>
      <c r="F3397">
        <f t="shared" si="391"/>
        <v>14.944200000000013</v>
      </c>
      <c r="G3397">
        <f t="shared" ca="1" si="392"/>
        <v>12.960642246870608</v>
      </c>
      <c r="H3397" s="14">
        <f t="shared" ca="1" si="393"/>
        <v>11.968863370305904</v>
      </c>
      <c r="I3397" s="13">
        <f t="shared" ca="1" si="394"/>
        <v>-0.84151822520244779</v>
      </c>
      <c r="J3397" s="13">
        <f t="shared" ca="1" si="395"/>
        <v>1</v>
      </c>
      <c r="K3397" s="7">
        <f t="shared" ca="1" si="396"/>
        <v>3.5087719298245702E-2</v>
      </c>
      <c r="L3397" s="13">
        <f t="shared" ca="1" si="397"/>
        <v>1</v>
      </c>
      <c r="M3397" s="7">
        <f t="shared" ca="1" si="398"/>
        <v>3.5087719298245702E-2</v>
      </c>
    </row>
    <row r="3398" spans="1:13" x14ac:dyDescent="0.25">
      <c r="A3398" s="3">
        <v>42828</v>
      </c>
      <c r="B3398">
        <v>13.475</v>
      </c>
      <c r="C3398">
        <v>13.574999999999999</v>
      </c>
      <c r="D3398">
        <v>1.5065913370998101E-2</v>
      </c>
      <c r="E3398">
        <v>0</v>
      </c>
      <c r="F3398">
        <f t="shared" si="391"/>
        <v>14.933200000000014</v>
      </c>
      <c r="G3398">
        <f t="shared" ca="1" si="392"/>
        <v>12.94915041392618</v>
      </c>
      <c r="H3398" s="14">
        <f t="shared" ca="1" si="393"/>
        <v>11.957125620889261</v>
      </c>
      <c r="I3398" s="13">
        <f t="shared" ca="1" si="394"/>
        <v>-0.73496146983180732</v>
      </c>
      <c r="J3398" s="13">
        <f t="shared" ca="1" si="395"/>
        <v>1</v>
      </c>
      <c r="K3398" s="7">
        <f t="shared" ca="1" si="396"/>
        <v>1.5065913370998101E-2</v>
      </c>
      <c r="L3398" s="13">
        <f t="shared" ca="1" si="397"/>
        <v>1</v>
      </c>
      <c r="M3398" s="7">
        <f t="shared" ca="1" si="398"/>
        <v>1.5065913370998101E-2</v>
      </c>
    </row>
    <row r="3399" spans="1:13" x14ac:dyDescent="0.25">
      <c r="A3399" s="3">
        <v>42829</v>
      </c>
      <c r="B3399">
        <v>13.225</v>
      </c>
      <c r="C3399">
        <v>13.375</v>
      </c>
      <c r="D3399">
        <v>-1.8552875695732801E-2</v>
      </c>
      <c r="E3399">
        <v>-1.47329650092081E-2</v>
      </c>
      <c r="F3399">
        <f t="shared" si="391"/>
        <v>14.921200000000013</v>
      </c>
      <c r="G3399">
        <f t="shared" ca="1" si="392"/>
        <v>12.935927837297948</v>
      </c>
      <c r="H3399" s="14">
        <f t="shared" ca="1" si="393"/>
        <v>11.943291755946916</v>
      </c>
      <c r="I3399" s="13">
        <f t="shared" ca="1" si="394"/>
        <v>-0.85439167075782285</v>
      </c>
      <c r="J3399" s="13">
        <f t="shared" ca="1" si="395"/>
        <v>1</v>
      </c>
      <c r="K3399" s="7">
        <f t="shared" ca="1" si="396"/>
        <v>-1.8552875695732801E-2</v>
      </c>
      <c r="L3399" s="13">
        <f t="shared" ca="1" si="397"/>
        <v>1</v>
      </c>
      <c r="M3399" s="7">
        <f t="shared" ca="1" si="398"/>
        <v>-1.8552875695732801E-2</v>
      </c>
    </row>
    <row r="3400" spans="1:13" x14ac:dyDescent="0.25">
      <c r="A3400" s="3">
        <v>42830</v>
      </c>
      <c r="B3400">
        <v>13.875</v>
      </c>
      <c r="C3400">
        <v>13.875</v>
      </c>
      <c r="D3400">
        <v>4.9149338374291099E-2</v>
      </c>
      <c r="E3400">
        <v>3.7383177570093497E-2</v>
      </c>
      <c r="F3400">
        <f t="shared" si="391"/>
        <v>14.911000000000012</v>
      </c>
      <c r="G3400">
        <f t="shared" ca="1" si="392"/>
        <v>12.926929940753171</v>
      </c>
      <c r="H3400" s="14">
        <f t="shared" ca="1" si="393"/>
        <v>11.934894911129751</v>
      </c>
      <c r="I3400" s="13">
        <f t="shared" ca="1" si="394"/>
        <v>-0.52215898081405498</v>
      </c>
      <c r="J3400" s="13">
        <f t="shared" ca="1" si="395"/>
        <v>1</v>
      </c>
      <c r="K3400" s="7">
        <f t="shared" ca="1" si="396"/>
        <v>4.9149338374291099E-2</v>
      </c>
      <c r="L3400" s="13">
        <f t="shared" ca="1" si="397"/>
        <v>1</v>
      </c>
      <c r="M3400" s="7">
        <f t="shared" ca="1" si="398"/>
        <v>4.9149338374291099E-2</v>
      </c>
    </row>
    <row r="3401" spans="1:13" x14ac:dyDescent="0.25">
      <c r="A3401" s="3">
        <v>42831</v>
      </c>
      <c r="B3401">
        <v>13.574999999999999</v>
      </c>
      <c r="C3401">
        <v>13.525</v>
      </c>
      <c r="D3401">
        <v>-2.1621621621621599E-2</v>
      </c>
      <c r="E3401">
        <v>-2.52252252252252E-2</v>
      </c>
      <c r="F3401">
        <f t="shared" si="391"/>
        <v>14.898200000000012</v>
      </c>
      <c r="G3401">
        <f t="shared" ca="1" si="392"/>
        <v>12.915875162845454</v>
      </c>
      <c r="H3401" s="14">
        <f t="shared" ca="1" si="393"/>
        <v>11.924712744268177</v>
      </c>
      <c r="I3401" s="13">
        <f t="shared" ca="1" si="394"/>
        <v>-0.66749907744653136</v>
      </c>
      <c r="J3401" s="13">
        <f t="shared" ca="1" si="395"/>
        <v>1</v>
      </c>
      <c r="K3401" s="7">
        <f t="shared" ca="1" si="396"/>
        <v>-2.1621621621621599E-2</v>
      </c>
      <c r="L3401" s="13">
        <f t="shared" ca="1" si="397"/>
        <v>1</v>
      </c>
      <c r="M3401" s="7">
        <f t="shared" ca="1" si="398"/>
        <v>-2.1621621621621599E-2</v>
      </c>
    </row>
    <row r="3402" spans="1:13" x14ac:dyDescent="0.25">
      <c r="A3402" s="3">
        <v>42832</v>
      </c>
      <c r="B3402">
        <v>14.025</v>
      </c>
      <c r="C3402">
        <v>13.875</v>
      </c>
      <c r="D3402">
        <v>3.3149171270718397E-2</v>
      </c>
      <c r="E3402">
        <v>2.58780036968576E-2</v>
      </c>
      <c r="F3402">
        <f t="shared" si="391"/>
        <v>14.889600000000014</v>
      </c>
      <c r="G3402">
        <f t="shared" ca="1" si="392"/>
        <v>12.908169496550601</v>
      </c>
      <c r="H3402" s="14">
        <f t="shared" ca="1" si="393"/>
        <v>11.917454244825894</v>
      </c>
      <c r="I3402" s="13">
        <f t="shared" ca="1" si="394"/>
        <v>-0.43635141302955477</v>
      </c>
      <c r="J3402" s="13">
        <f t="shared" ca="1" si="395"/>
        <v>1</v>
      </c>
      <c r="K3402" s="7">
        <f t="shared" ca="1" si="396"/>
        <v>3.3149171270718397E-2</v>
      </c>
      <c r="L3402" s="13">
        <f t="shared" ca="1" si="397"/>
        <v>1</v>
      </c>
      <c r="M3402" s="7">
        <f t="shared" ca="1" si="398"/>
        <v>3.3149171270718397E-2</v>
      </c>
    </row>
    <row r="3403" spans="1:13" x14ac:dyDescent="0.25">
      <c r="A3403" s="3">
        <v>42835</v>
      </c>
      <c r="B3403">
        <v>15.025</v>
      </c>
      <c r="C3403">
        <v>14.324999999999999</v>
      </c>
      <c r="D3403">
        <v>7.1301247771835996E-2</v>
      </c>
      <c r="E3403">
        <v>3.2432432432432302E-2</v>
      </c>
      <c r="F3403">
        <f t="shared" si="391"/>
        <v>14.884800000000014</v>
      </c>
      <c r="G3403">
        <f t="shared" ca="1" si="392"/>
        <v>12.905157618154309</v>
      </c>
      <c r="H3403" s="14">
        <f t="shared" ca="1" si="393"/>
        <v>11.915336427231455</v>
      </c>
      <c r="I3403" s="13">
        <f t="shared" ca="1" si="394"/>
        <v>7.0820872136143798E-2</v>
      </c>
      <c r="J3403" s="13">
        <f t="shared" ca="1" si="395"/>
        <v>0</v>
      </c>
      <c r="K3403" s="7">
        <f t="shared" ca="1" si="396"/>
        <v>0</v>
      </c>
      <c r="L3403" s="13">
        <f t="shared" ca="1" si="397"/>
        <v>1</v>
      </c>
      <c r="M3403" s="7">
        <f t="shared" ca="1" si="398"/>
        <v>7.1301247771835996E-2</v>
      </c>
    </row>
    <row r="3404" spans="1:13" x14ac:dyDescent="0.25">
      <c r="A3404" s="3">
        <v>42836</v>
      </c>
      <c r="B3404">
        <v>15.975</v>
      </c>
      <c r="C3404">
        <v>14.525</v>
      </c>
      <c r="D3404">
        <v>6.3227953410981599E-2</v>
      </c>
      <c r="E3404">
        <v>1.39616055846423E-2</v>
      </c>
      <c r="F3404">
        <f t="shared" si="391"/>
        <v>14.885000000000014</v>
      </c>
      <c r="G3404">
        <f t="shared" ca="1" si="392"/>
        <v>12.90525001578491</v>
      </c>
      <c r="H3404" s="14">
        <f t="shared" ca="1" si="393"/>
        <v>11.91537502367736</v>
      </c>
      <c r="I3404" s="13">
        <f t="shared" ca="1" si="394"/>
        <v>0.55057457188571701</v>
      </c>
      <c r="J3404" s="13">
        <f t="shared" ca="1" si="395"/>
        <v>0</v>
      </c>
      <c r="K3404" s="7">
        <f t="shared" ca="1" si="396"/>
        <v>0</v>
      </c>
      <c r="L3404" s="13">
        <f t="shared" ca="1" si="397"/>
        <v>1</v>
      </c>
      <c r="M3404" s="7">
        <f t="shared" ca="1" si="398"/>
        <v>6.3227953410981599E-2</v>
      </c>
    </row>
    <row r="3405" spans="1:13" x14ac:dyDescent="0.25">
      <c r="A3405" s="3">
        <v>42837</v>
      </c>
      <c r="B3405">
        <v>16.274999999999999</v>
      </c>
      <c r="C3405">
        <v>14.925000000000001</v>
      </c>
      <c r="D3405">
        <v>1.8779342723004501E-2</v>
      </c>
      <c r="E3405">
        <v>2.7538726333907099E-2</v>
      </c>
      <c r="F3405">
        <f t="shared" si="391"/>
        <v>14.888200000000014</v>
      </c>
      <c r="G3405">
        <f t="shared" ca="1" si="392"/>
        <v>12.90685304401282</v>
      </c>
      <c r="H3405" s="14">
        <f t="shared" ca="1" si="393"/>
        <v>11.916179566019222</v>
      </c>
      <c r="I3405" s="13">
        <f t="shared" ca="1" si="394"/>
        <v>0.6999278928959819</v>
      </c>
      <c r="J3405" s="13">
        <f t="shared" ca="1" si="395"/>
        <v>0</v>
      </c>
      <c r="K3405" s="7">
        <f t="shared" ca="1" si="396"/>
        <v>0</v>
      </c>
      <c r="L3405" s="13">
        <f t="shared" ca="1" si="397"/>
        <v>0</v>
      </c>
      <c r="M3405" s="7">
        <f t="shared" ca="1" si="398"/>
        <v>0</v>
      </c>
    </row>
    <row r="3406" spans="1:13" x14ac:dyDescent="0.25">
      <c r="A3406" s="3">
        <v>42838</v>
      </c>
      <c r="B3406">
        <v>16.324999999999999</v>
      </c>
      <c r="C3406">
        <v>15.225</v>
      </c>
      <c r="D3406">
        <v>3.0721966205837798E-3</v>
      </c>
      <c r="E3406">
        <v>2.01005025125627E-2</v>
      </c>
      <c r="F3406">
        <f t="shared" si="391"/>
        <v>14.887600000000013</v>
      </c>
      <c r="G3406">
        <f t="shared" ca="1" si="392"/>
        <v>12.906710997556976</v>
      </c>
      <c r="H3406" s="14">
        <f t="shared" ca="1" si="393"/>
        <v>11.916266496335457</v>
      </c>
      <c r="I3406" s="13">
        <f t="shared" ca="1" si="394"/>
        <v>0.72563379282091811</v>
      </c>
      <c r="J3406" s="13">
        <f t="shared" ca="1" si="395"/>
        <v>0</v>
      </c>
      <c r="K3406" s="7">
        <f t="shared" ca="1" si="396"/>
        <v>0</v>
      </c>
      <c r="L3406" s="13">
        <f t="shared" ca="1" si="397"/>
        <v>0</v>
      </c>
      <c r="M3406" s="7">
        <f t="shared" ca="1" si="398"/>
        <v>0</v>
      </c>
    </row>
    <row r="3407" spans="1:13" x14ac:dyDescent="0.25">
      <c r="A3407" s="3">
        <v>42839</v>
      </c>
      <c r="B3407">
        <v>16.324999999999999</v>
      </c>
      <c r="C3407">
        <v>15.225</v>
      </c>
      <c r="D3407">
        <v>0</v>
      </c>
      <c r="E3407">
        <v>0</v>
      </c>
      <c r="F3407">
        <f t="shared" si="391"/>
        <v>14.885400000000015</v>
      </c>
      <c r="G3407">
        <f t="shared" ca="1" si="392"/>
        <v>12.906414946999435</v>
      </c>
      <c r="H3407" s="14">
        <f t="shared" ca="1" si="393"/>
        <v>11.916922420499146</v>
      </c>
      <c r="I3407" s="13">
        <f t="shared" ca="1" si="394"/>
        <v>0.72744359428952343</v>
      </c>
      <c r="J3407" s="13">
        <f t="shared" ca="1" si="395"/>
        <v>0</v>
      </c>
      <c r="K3407" s="7">
        <f t="shared" ca="1" si="396"/>
        <v>0</v>
      </c>
      <c r="L3407" s="13">
        <f t="shared" ca="1" si="397"/>
        <v>0</v>
      </c>
      <c r="M3407" s="7">
        <f t="shared" ca="1" si="398"/>
        <v>0</v>
      </c>
    </row>
    <row r="3408" spans="1:13" x14ac:dyDescent="0.25">
      <c r="A3408" s="3">
        <v>42842</v>
      </c>
      <c r="B3408">
        <v>15.074999999999999</v>
      </c>
      <c r="C3408">
        <v>14.324999999999999</v>
      </c>
      <c r="D3408">
        <v>-9.8522167487684591E-3</v>
      </c>
      <c r="E3408">
        <v>-6.2193126022913298E-2</v>
      </c>
      <c r="F3408">
        <f t="shared" si="391"/>
        <v>14.882600000000012</v>
      </c>
      <c r="G3408">
        <f t="shared" ca="1" si="392"/>
        <v>12.904380537958525</v>
      </c>
      <c r="H3408" s="14">
        <f t="shared" ca="1" si="393"/>
        <v>11.915270806937782</v>
      </c>
      <c r="I3408" s="13">
        <f t="shared" ca="1" si="394"/>
        <v>9.7259178615821229E-2</v>
      </c>
      <c r="J3408" s="13">
        <f t="shared" ca="1" si="395"/>
        <v>0</v>
      </c>
      <c r="K3408" s="7">
        <f t="shared" ca="1" si="396"/>
        <v>0</v>
      </c>
      <c r="L3408" s="13">
        <f t="shared" ca="1" si="397"/>
        <v>0</v>
      </c>
      <c r="M3408" s="7">
        <f t="shared" ca="1" si="398"/>
        <v>0</v>
      </c>
    </row>
    <row r="3409" spans="1:13" x14ac:dyDescent="0.25">
      <c r="A3409" s="3">
        <v>42843</v>
      </c>
      <c r="B3409">
        <v>14.725</v>
      </c>
      <c r="C3409">
        <v>14.324999999999999</v>
      </c>
      <c r="D3409">
        <v>-2.3217247097844101E-2</v>
      </c>
      <c r="E3409">
        <v>0</v>
      </c>
      <c r="F3409">
        <f t="shared" si="391"/>
        <v>14.875000000000012</v>
      </c>
      <c r="G3409">
        <f t="shared" ca="1" si="392"/>
        <v>12.899841778489712</v>
      </c>
      <c r="H3409" s="14">
        <f t="shared" ca="1" si="393"/>
        <v>11.912262667734563</v>
      </c>
      <c r="I3409" s="13">
        <f t="shared" ca="1" si="394"/>
        <v>-7.5943283108385939E-2</v>
      </c>
      <c r="J3409" s="13">
        <f t="shared" ca="1" si="395"/>
        <v>0</v>
      </c>
      <c r="K3409" s="7">
        <f t="shared" ca="1" si="396"/>
        <v>0</v>
      </c>
      <c r="L3409" s="13">
        <f t="shared" ca="1" si="397"/>
        <v>0</v>
      </c>
      <c r="M3409" s="7">
        <f t="shared" ca="1" si="398"/>
        <v>0</v>
      </c>
    </row>
    <row r="3410" spans="1:13" x14ac:dyDescent="0.25">
      <c r="A3410" s="3">
        <v>42844</v>
      </c>
      <c r="B3410">
        <v>14.574999999999999</v>
      </c>
      <c r="C3410">
        <v>14.525</v>
      </c>
      <c r="D3410">
        <v>-1.01867572156197E-2</v>
      </c>
      <c r="E3410">
        <v>1.39616055846423E-2</v>
      </c>
      <c r="F3410">
        <f t="shared" si="391"/>
        <v>14.865800000000011</v>
      </c>
      <c r="G3410">
        <f t="shared" ca="1" si="392"/>
        <v>12.894626400339188</v>
      </c>
      <c r="H3410" s="14">
        <f t="shared" ca="1" si="393"/>
        <v>11.909039600508777</v>
      </c>
      <c r="I3410" s="13">
        <f t="shared" ca="1" si="394"/>
        <v>-0.14752632647375608</v>
      </c>
      <c r="J3410" s="13">
        <f t="shared" ca="1" si="395"/>
        <v>0</v>
      </c>
      <c r="K3410" s="7">
        <f t="shared" ca="1" si="396"/>
        <v>0</v>
      </c>
      <c r="L3410" s="13">
        <f t="shared" ca="1" si="397"/>
        <v>0</v>
      </c>
      <c r="M3410" s="7">
        <f t="shared" ca="1" si="398"/>
        <v>0</v>
      </c>
    </row>
    <row r="3411" spans="1:13" x14ac:dyDescent="0.25">
      <c r="A3411" s="3">
        <v>42845</v>
      </c>
      <c r="B3411">
        <v>14.324999999999999</v>
      </c>
      <c r="C3411">
        <v>14.324999999999999</v>
      </c>
      <c r="D3411">
        <v>-1.7152658662092601E-2</v>
      </c>
      <c r="E3411">
        <v>-1.3769363166953701E-2</v>
      </c>
      <c r="F3411">
        <f t="shared" si="391"/>
        <v>14.85620000000001</v>
      </c>
      <c r="G3411">
        <f t="shared" ca="1" si="392"/>
        <v>12.88826286685784</v>
      </c>
      <c r="H3411" s="14">
        <f t="shared" ca="1" si="393"/>
        <v>11.904294300286754</v>
      </c>
      <c r="I3411" s="13">
        <f t="shared" ca="1" si="394"/>
        <v>-0.26992732189155516</v>
      </c>
      <c r="J3411" s="13">
        <f t="shared" ca="1" si="395"/>
        <v>0</v>
      </c>
      <c r="K3411" s="7">
        <f t="shared" ca="1" si="396"/>
        <v>0</v>
      </c>
      <c r="L3411" s="13">
        <f t="shared" ca="1" si="397"/>
        <v>0</v>
      </c>
      <c r="M3411" s="7">
        <f t="shared" ca="1" si="398"/>
        <v>0</v>
      </c>
    </row>
    <row r="3412" spans="1:13" x14ac:dyDescent="0.25">
      <c r="A3412" s="3">
        <v>42846</v>
      </c>
      <c r="B3412">
        <v>14.324999999999999</v>
      </c>
      <c r="C3412">
        <v>14.225</v>
      </c>
      <c r="D3412">
        <v>0</v>
      </c>
      <c r="E3412">
        <v>-6.9808027923210503E-3</v>
      </c>
      <c r="F3412">
        <f t="shared" si="391"/>
        <v>14.850600000000009</v>
      </c>
      <c r="G3412">
        <f t="shared" ca="1" si="392"/>
        <v>12.883151235737053</v>
      </c>
      <c r="H3412" s="14">
        <f t="shared" ca="1" si="393"/>
        <v>11.899426853605574</v>
      </c>
      <c r="I3412" s="13">
        <f t="shared" ca="1" si="394"/>
        <v>-0.26714799874186773</v>
      </c>
      <c r="J3412" s="13">
        <f t="shared" ca="1" si="395"/>
        <v>0</v>
      </c>
      <c r="K3412" s="7">
        <f t="shared" ca="1" si="396"/>
        <v>0</v>
      </c>
      <c r="L3412" s="13">
        <f t="shared" ca="1" si="397"/>
        <v>0</v>
      </c>
      <c r="M3412" s="7">
        <f t="shared" ca="1" si="398"/>
        <v>0</v>
      </c>
    </row>
    <row r="3413" spans="1:13" x14ac:dyDescent="0.25">
      <c r="A3413" s="3">
        <v>42849</v>
      </c>
      <c r="B3413">
        <v>12.675000000000001</v>
      </c>
      <c r="C3413">
        <v>13.324999999999999</v>
      </c>
      <c r="D3413">
        <v>-0.115183246073298</v>
      </c>
      <c r="E3413">
        <v>-6.32688927943761E-2</v>
      </c>
      <c r="F3413">
        <f t="shared" si="391"/>
        <v>14.839400000000012</v>
      </c>
      <c r="G3413">
        <f t="shared" ca="1" si="392"/>
        <v>12.867572766188749</v>
      </c>
      <c r="H3413" s="14">
        <f t="shared" ca="1" si="393"/>
        <v>11.881659149283117</v>
      </c>
      <c r="I3413" s="13">
        <f t="shared" ca="1" si="394"/>
        <v>-1.0976620886894499</v>
      </c>
      <c r="J3413" s="13">
        <f t="shared" ca="1" si="395"/>
        <v>0</v>
      </c>
      <c r="K3413" s="7">
        <f t="shared" ca="1" si="396"/>
        <v>0</v>
      </c>
      <c r="L3413" s="13">
        <f t="shared" ca="1" si="397"/>
        <v>0</v>
      </c>
      <c r="M3413" s="7">
        <f t="shared" ca="1" si="398"/>
        <v>0</v>
      </c>
    </row>
    <row r="3414" spans="1:13" x14ac:dyDescent="0.25">
      <c r="A3414" s="3">
        <v>42850</v>
      </c>
      <c r="B3414">
        <v>12.475</v>
      </c>
      <c r="C3414">
        <v>13.125</v>
      </c>
      <c r="D3414">
        <v>-1.5779092702169699E-2</v>
      </c>
      <c r="E3414">
        <v>-1.50093808630394E-2</v>
      </c>
      <c r="F3414">
        <f t="shared" si="391"/>
        <v>14.831200000000011</v>
      </c>
      <c r="G3414">
        <f t="shared" ca="1" si="392"/>
        <v>12.853827612208637</v>
      </c>
      <c r="H3414" s="14">
        <f t="shared" ca="1" si="393"/>
        <v>11.865141418312948</v>
      </c>
      <c r="I3414" s="13">
        <f t="shared" ca="1" si="394"/>
        <v>-1.1915813200121439</v>
      </c>
      <c r="J3414" s="13">
        <f t="shared" ca="1" si="395"/>
        <v>1</v>
      </c>
      <c r="K3414" s="7">
        <f t="shared" ca="1" si="396"/>
        <v>-1.5779092702169699E-2</v>
      </c>
      <c r="L3414" s="13">
        <f t="shared" ca="1" si="397"/>
        <v>0</v>
      </c>
      <c r="M3414" s="7">
        <f t="shared" ca="1" si="398"/>
        <v>0</v>
      </c>
    </row>
    <row r="3415" spans="1:13" x14ac:dyDescent="0.25">
      <c r="A3415" s="3">
        <v>42851</v>
      </c>
      <c r="B3415">
        <v>12.375</v>
      </c>
      <c r="C3415">
        <v>13.175000000000001</v>
      </c>
      <c r="D3415">
        <v>-8.0160320641282697E-3</v>
      </c>
      <c r="E3415">
        <v>3.8095238095239301E-3</v>
      </c>
      <c r="F3415">
        <f t="shared" si="391"/>
        <v>14.818200000000013</v>
      </c>
      <c r="G3415">
        <f t="shared" ca="1" si="392"/>
        <v>12.835413132986888</v>
      </c>
      <c r="H3415" s="14">
        <f t="shared" ca="1" si="393"/>
        <v>11.844019699480327</v>
      </c>
      <c r="I3415" s="13">
        <f t="shared" ca="1" si="394"/>
        <v>-1.2322050547371521</v>
      </c>
      <c r="J3415" s="13">
        <f t="shared" ca="1" si="395"/>
        <v>1</v>
      </c>
      <c r="K3415" s="7">
        <f t="shared" ca="1" si="396"/>
        <v>-8.0160320641282697E-3</v>
      </c>
      <c r="L3415" s="13">
        <f t="shared" ca="1" si="397"/>
        <v>0</v>
      </c>
      <c r="M3415" s="7">
        <f t="shared" ca="1" si="398"/>
        <v>0</v>
      </c>
    </row>
    <row r="3416" spans="1:13" x14ac:dyDescent="0.25">
      <c r="A3416" s="3">
        <v>42852</v>
      </c>
      <c r="B3416">
        <v>12.375</v>
      </c>
      <c r="C3416">
        <v>13.125</v>
      </c>
      <c r="D3416">
        <v>0</v>
      </c>
      <c r="E3416">
        <v>-3.7950664136623402E-3</v>
      </c>
      <c r="F3416">
        <f t="shared" si="391"/>
        <v>14.806800000000013</v>
      </c>
      <c r="G3416">
        <f t="shared" ca="1" si="392"/>
        <v>12.818200301719916</v>
      </c>
      <c r="H3416" s="14">
        <f t="shared" ca="1" si="393"/>
        <v>11.823900452579867</v>
      </c>
      <c r="I3416" s="13">
        <f t="shared" ca="1" si="394"/>
        <v>-1.2228705465978056</v>
      </c>
      <c r="J3416" s="13">
        <f t="shared" ca="1" si="395"/>
        <v>1</v>
      </c>
      <c r="K3416" s="7">
        <f t="shared" ca="1" si="396"/>
        <v>0</v>
      </c>
      <c r="L3416" s="13">
        <f t="shared" ca="1" si="397"/>
        <v>0</v>
      </c>
      <c r="M3416" s="7">
        <f t="shared" ca="1" si="398"/>
        <v>0</v>
      </c>
    </row>
    <row r="3417" spans="1:13" x14ac:dyDescent="0.25">
      <c r="A3417" s="3">
        <v>42853</v>
      </c>
      <c r="B3417">
        <v>12.275</v>
      </c>
      <c r="C3417">
        <v>13.125</v>
      </c>
      <c r="D3417">
        <v>-8.0808080808080201E-3</v>
      </c>
      <c r="E3417">
        <v>0</v>
      </c>
      <c r="F3417">
        <f t="shared" si="391"/>
        <v>14.792400000000015</v>
      </c>
      <c r="G3417">
        <f t="shared" ca="1" si="392"/>
        <v>12.798560176945093</v>
      </c>
      <c r="H3417" s="14">
        <f t="shared" ca="1" si="393"/>
        <v>11.801640265417632</v>
      </c>
      <c r="I3417" s="13">
        <f t="shared" ca="1" si="394"/>
        <v>-1.2625888854717047</v>
      </c>
      <c r="J3417" s="13">
        <f t="shared" ca="1" si="395"/>
        <v>1</v>
      </c>
      <c r="K3417" s="7">
        <f t="shared" ca="1" si="396"/>
        <v>-8.0808080808080201E-3</v>
      </c>
      <c r="L3417" s="13">
        <f t="shared" ca="1" si="397"/>
        <v>0</v>
      </c>
      <c r="M3417" s="7">
        <f t="shared" ca="1" si="398"/>
        <v>0</v>
      </c>
    </row>
    <row r="3418" spans="1:13" x14ac:dyDescent="0.25">
      <c r="A3418" s="3">
        <v>42856</v>
      </c>
      <c r="B3418">
        <v>11.824999999999999</v>
      </c>
      <c r="C3418">
        <v>12.625</v>
      </c>
      <c r="D3418">
        <v>-3.6659877800407498E-2</v>
      </c>
      <c r="E3418">
        <v>-3.8095238095238099E-2</v>
      </c>
      <c r="F3418">
        <f t="shared" si="391"/>
        <v>14.770000000000012</v>
      </c>
      <c r="G3418">
        <f t="shared" ca="1" si="392"/>
        <v>12.774406103436954</v>
      </c>
      <c r="H3418" s="14">
        <f t="shared" ca="1" si="393"/>
        <v>11.776609155155423</v>
      </c>
      <c r="I3418" s="13">
        <f t="shared" ca="1" si="394"/>
        <v>-1.4757511561205328</v>
      </c>
      <c r="J3418" s="13">
        <f t="shared" ca="1" si="395"/>
        <v>1</v>
      </c>
      <c r="K3418" s="7">
        <f t="shared" ca="1" si="396"/>
        <v>-3.6659877800407498E-2</v>
      </c>
      <c r="L3418" s="13">
        <f t="shared" ca="1" si="397"/>
        <v>0</v>
      </c>
      <c r="M3418" s="7">
        <f t="shared" ca="1" si="398"/>
        <v>0</v>
      </c>
    </row>
    <row r="3419" spans="1:13" x14ac:dyDescent="0.25">
      <c r="A3419" s="3">
        <v>42857</v>
      </c>
      <c r="B3419">
        <v>11.824999999999999</v>
      </c>
      <c r="C3419">
        <v>12.824999999999999</v>
      </c>
      <c r="D3419">
        <v>0</v>
      </c>
      <c r="E3419">
        <v>1.5841584158415901E-2</v>
      </c>
      <c r="F3419">
        <f t="shared" si="391"/>
        <v>14.745300000000013</v>
      </c>
      <c r="G3419">
        <f t="shared" ca="1" si="392"/>
        <v>12.751623644620388</v>
      </c>
      <c r="H3419" s="14">
        <f t="shared" ca="1" si="393"/>
        <v>11.754785466930574</v>
      </c>
      <c r="I3419" s="13">
        <f t="shared" ca="1" si="394"/>
        <v>-1.464781378441911</v>
      </c>
      <c r="J3419" s="13">
        <f t="shared" ca="1" si="395"/>
        <v>1</v>
      </c>
      <c r="K3419" s="7">
        <f t="shared" ca="1" si="396"/>
        <v>0</v>
      </c>
      <c r="L3419" s="13">
        <f t="shared" ca="1" si="397"/>
        <v>0</v>
      </c>
      <c r="M3419" s="7">
        <f t="shared" ca="1" si="398"/>
        <v>0</v>
      </c>
    </row>
    <row r="3420" spans="1:13" x14ac:dyDescent="0.25">
      <c r="A3420" s="3">
        <v>42858</v>
      </c>
      <c r="B3420">
        <v>12.074999999999999</v>
      </c>
      <c r="C3420">
        <v>12.975</v>
      </c>
      <c r="D3420">
        <v>2.11416490486258E-2</v>
      </c>
      <c r="E3420">
        <v>1.16959064327486E-2</v>
      </c>
      <c r="F3420">
        <f t="shared" si="391"/>
        <v>14.72130000000001</v>
      </c>
      <c r="G3420">
        <f t="shared" ca="1" si="392"/>
        <v>12.731741302700568</v>
      </c>
      <c r="H3420" s="14">
        <f t="shared" ca="1" si="393"/>
        <v>11.736961954050846</v>
      </c>
      <c r="I3420" s="13">
        <f t="shared" ca="1" si="394"/>
        <v>-1.3300939568116319</v>
      </c>
      <c r="J3420" s="13">
        <f t="shared" ca="1" si="395"/>
        <v>1</v>
      </c>
      <c r="K3420" s="7">
        <f t="shared" ca="1" si="396"/>
        <v>2.11416490486258E-2</v>
      </c>
      <c r="L3420" s="13">
        <f t="shared" ca="1" si="397"/>
        <v>0</v>
      </c>
      <c r="M3420" s="7">
        <f t="shared" ca="1" si="398"/>
        <v>0</v>
      </c>
    </row>
    <row r="3421" spans="1:13" x14ac:dyDescent="0.25">
      <c r="A3421" s="3">
        <v>42859</v>
      </c>
      <c r="B3421">
        <v>11.725</v>
      </c>
      <c r="C3421">
        <v>12.675000000000001</v>
      </c>
      <c r="D3421">
        <v>-2.8985507246376802E-2</v>
      </c>
      <c r="E3421">
        <v>-2.3121387283236899E-2</v>
      </c>
      <c r="F3421">
        <f t="shared" si="391"/>
        <v>14.69630000000001</v>
      </c>
      <c r="G3421">
        <f t="shared" ca="1" si="392"/>
        <v>12.708516357346753</v>
      </c>
      <c r="H3421" s="14">
        <f t="shared" ca="1" si="393"/>
        <v>11.714624536020123</v>
      </c>
      <c r="I3421" s="13">
        <f t="shared" ca="1" si="394"/>
        <v>-1.4947803856731474</v>
      </c>
      <c r="J3421" s="13">
        <f t="shared" ca="1" si="395"/>
        <v>1</v>
      </c>
      <c r="K3421" s="7">
        <f t="shared" ca="1" si="396"/>
        <v>-2.8985507246376802E-2</v>
      </c>
      <c r="L3421" s="13">
        <f t="shared" ca="1" si="397"/>
        <v>0</v>
      </c>
      <c r="M3421" s="7">
        <f t="shared" ca="1" si="398"/>
        <v>0</v>
      </c>
    </row>
    <row r="3422" spans="1:13" x14ac:dyDescent="0.25">
      <c r="A3422" s="3">
        <v>42860</v>
      </c>
      <c r="B3422">
        <v>11.775</v>
      </c>
      <c r="C3422">
        <v>12.675000000000001</v>
      </c>
      <c r="D3422">
        <v>4.2643923240939198E-3</v>
      </c>
      <c r="E3422">
        <v>0</v>
      </c>
      <c r="F3422">
        <f t="shared" si="391"/>
        <v>14.674100000000013</v>
      </c>
      <c r="G3422">
        <f t="shared" ca="1" si="392"/>
        <v>12.684806987394834</v>
      </c>
      <c r="H3422" s="14">
        <f t="shared" ca="1" si="393"/>
        <v>11.690160481092246</v>
      </c>
      <c r="I3422" s="13">
        <f t="shared" ca="1" si="394"/>
        <v>-1.4573519243418798</v>
      </c>
      <c r="J3422" s="13">
        <f t="shared" ca="1" si="395"/>
        <v>1</v>
      </c>
      <c r="K3422" s="7">
        <f t="shared" ca="1" si="396"/>
        <v>4.2643923240939198E-3</v>
      </c>
      <c r="L3422" s="13">
        <f t="shared" ca="1" si="397"/>
        <v>0</v>
      </c>
      <c r="M3422" s="7">
        <f t="shared" ca="1" si="398"/>
        <v>0</v>
      </c>
    </row>
    <row r="3423" spans="1:13" x14ac:dyDescent="0.25">
      <c r="A3423" s="3">
        <v>42863</v>
      </c>
      <c r="B3423">
        <v>11.425000000000001</v>
      </c>
      <c r="C3423">
        <v>12.475</v>
      </c>
      <c r="D3423">
        <v>-2.9723991507431002E-2</v>
      </c>
      <c r="E3423">
        <v>-1.5779092702169699E-2</v>
      </c>
      <c r="F3423">
        <f t="shared" si="391"/>
        <v>14.649500000000012</v>
      </c>
      <c r="G3423">
        <f t="shared" ca="1" si="392"/>
        <v>12.658207141076495</v>
      </c>
      <c r="H3423" s="14">
        <f t="shared" ca="1" si="393"/>
        <v>11.662560711614738</v>
      </c>
      <c r="I3423" s="13">
        <f t="shared" ca="1" si="394"/>
        <v>-1.6192997356215906</v>
      </c>
      <c r="J3423" s="13">
        <f t="shared" ca="1" si="395"/>
        <v>1</v>
      </c>
      <c r="K3423" s="7">
        <f t="shared" ca="1" si="396"/>
        <v>-2.9723991507431002E-2</v>
      </c>
      <c r="L3423" s="13">
        <f t="shared" ca="1" si="397"/>
        <v>0</v>
      </c>
      <c r="M3423" s="7">
        <f t="shared" ca="1" si="398"/>
        <v>0</v>
      </c>
    </row>
    <row r="3424" spans="1:13" x14ac:dyDescent="0.25">
      <c r="A3424" s="3">
        <v>42864</v>
      </c>
      <c r="B3424">
        <v>11.425000000000001</v>
      </c>
      <c r="C3424">
        <v>12.475</v>
      </c>
      <c r="D3424">
        <v>0</v>
      </c>
      <c r="E3424">
        <v>0</v>
      </c>
      <c r="F3424">
        <f t="shared" si="391"/>
        <v>14.629300000000013</v>
      </c>
      <c r="G3424">
        <f t="shared" ca="1" si="392"/>
        <v>12.631025992262398</v>
      </c>
      <c r="H3424" s="14">
        <f t="shared" ca="1" si="393"/>
        <v>11.631888988393589</v>
      </c>
      <c r="I3424" s="13">
        <f t="shared" ca="1" si="394"/>
        <v>-1.6035338435031852</v>
      </c>
      <c r="J3424" s="13">
        <f t="shared" ca="1" si="395"/>
        <v>1</v>
      </c>
      <c r="K3424" s="7">
        <f t="shared" ca="1" si="396"/>
        <v>0</v>
      </c>
      <c r="L3424" s="13">
        <f t="shared" ca="1" si="397"/>
        <v>1</v>
      </c>
      <c r="M3424" s="7">
        <f t="shared" ca="1" si="398"/>
        <v>0</v>
      </c>
    </row>
    <row r="3425" spans="1:13" x14ac:dyDescent="0.25">
      <c r="A3425" s="3">
        <v>42865</v>
      </c>
      <c r="B3425">
        <v>11.525</v>
      </c>
      <c r="C3425">
        <v>12.475</v>
      </c>
      <c r="D3425">
        <v>8.7527352297591694E-3</v>
      </c>
      <c r="E3425">
        <v>0</v>
      </c>
      <c r="F3425">
        <f t="shared" si="391"/>
        <v>14.610700000000012</v>
      </c>
      <c r="G3425">
        <f t="shared" ca="1" si="392"/>
        <v>12.605271614342785</v>
      </c>
      <c r="H3425" s="14">
        <f t="shared" ca="1" si="393"/>
        <v>11.60255742151417</v>
      </c>
      <c r="I3425" s="13">
        <f t="shared" ca="1" si="394"/>
        <v>-1.5386737427618256</v>
      </c>
      <c r="J3425" s="13">
        <f t="shared" ca="1" si="395"/>
        <v>1</v>
      </c>
      <c r="K3425" s="7">
        <f t="shared" ca="1" si="396"/>
        <v>8.7527352297591694E-3</v>
      </c>
      <c r="L3425" s="13">
        <f t="shared" ca="1" si="397"/>
        <v>1</v>
      </c>
      <c r="M3425" s="7">
        <f t="shared" ca="1" si="398"/>
        <v>8.7527352297591694E-3</v>
      </c>
    </row>
    <row r="3426" spans="1:13" x14ac:dyDescent="0.25">
      <c r="A3426" s="3">
        <v>42866</v>
      </c>
      <c r="B3426">
        <v>11.425000000000001</v>
      </c>
      <c r="C3426">
        <v>12.625</v>
      </c>
      <c r="D3426">
        <v>-8.6767895878524497E-3</v>
      </c>
      <c r="E3426">
        <v>1.20240480961924E-2</v>
      </c>
      <c r="F3426">
        <f t="shared" si="391"/>
        <v>14.593100000000014</v>
      </c>
      <c r="G3426">
        <f t="shared" ca="1" si="392"/>
        <v>12.579116412678678</v>
      </c>
      <c r="H3426" s="14">
        <f t="shared" ca="1" si="393"/>
        <v>11.572124619018009</v>
      </c>
      <c r="I3426" s="13">
        <f t="shared" ca="1" si="394"/>
        <v>-1.5730515481576937</v>
      </c>
      <c r="J3426" s="13">
        <f t="shared" ca="1" si="395"/>
        <v>1</v>
      </c>
      <c r="K3426" s="7">
        <f t="shared" ca="1" si="396"/>
        <v>-8.6767895878524497E-3</v>
      </c>
      <c r="L3426" s="13">
        <f t="shared" ca="1" si="397"/>
        <v>1</v>
      </c>
      <c r="M3426" s="7">
        <f t="shared" ca="1" si="398"/>
        <v>-8.6767895878524497E-3</v>
      </c>
    </row>
    <row r="3427" spans="1:13" x14ac:dyDescent="0.25">
      <c r="A3427" s="3">
        <v>42867</v>
      </c>
      <c r="B3427">
        <v>11.225</v>
      </c>
      <c r="C3427">
        <v>12.425000000000001</v>
      </c>
      <c r="D3427">
        <v>-1.75054704595187E-2</v>
      </c>
      <c r="E3427">
        <v>-1.58415841584157E-2</v>
      </c>
      <c r="F3427">
        <f t="shared" si="391"/>
        <v>14.576500000000014</v>
      </c>
      <c r="G3427">
        <f t="shared" ca="1" si="392"/>
        <v>12.55195431022176</v>
      </c>
      <c r="H3427" s="14">
        <f t="shared" ca="1" si="393"/>
        <v>11.539681465332635</v>
      </c>
      <c r="I3427" s="13">
        <f t="shared" ca="1" si="394"/>
        <v>-1.6554331260200412</v>
      </c>
      <c r="J3427" s="13">
        <f t="shared" ca="1" si="395"/>
        <v>1</v>
      </c>
      <c r="K3427" s="7">
        <f t="shared" ca="1" si="396"/>
        <v>-1.75054704595187E-2</v>
      </c>
      <c r="L3427" s="13">
        <f t="shared" ca="1" si="397"/>
        <v>1</v>
      </c>
      <c r="M3427" s="7">
        <f t="shared" ca="1" si="398"/>
        <v>-1.75054704595187E-2</v>
      </c>
    </row>
    <row r="3428" spans="1:13" x14ac:dyDescent="0.25">
      <c r="A3428" s="3">
        <v>42870</v>
      </c>
      <c r="B3428">
        <v>10.824999999999999</v>
      </c>
      <c r="C3428">
        <v>12.175000000000001</v>
      </c>
      <c r="D3428">
        <v>-0.12877263581488901</v>
      </c>
      <c r="E3428">
        <v>-0.106422018348624</v>
      </c>
      <c r="F3428">
        <f t="shared" si="391"/>
        <v>14.558300000000012</v>
      </c>
      <c r="G3428">
        <f t="shared" ca="1" si="392"/>
        <v>12.520605565105585</v>
      </c>
      <c r="H3428" s="14">
        <f t="shared" ca="1" si="393"/>
        <v>11.501758347658372</v>
      </c>
      <c r="I3428" s="13">
        <f t="shared" ca="1" si="394"/>
        <v>-1.8321196427046413</v>
      </c>
      <c r="J3428" s="13">
        <f t="shared" ca="1" si="395"/>
        <v>1</v>
      </c>
      <c r="K3428" s="7">
        <f t="shared" ca="1" si="396"/>
        <v>-0.12877263581488901</v>
      </c>
      <c r="L3428" s="13">
        <f t="shared" ca="1" si="397"/>
        <v>1</v>
      </c>
      <c r="M3428" s="7">
        <f t="shared" ca="1" si="398"/>
        <v>-0.12877263581488901</v>
      </c>
    </row>
    <row r="3429" spans="1:13" x14ac:dyDescent="0.25">
      <c r="A3429" s="3">
        <v>42871</v>
      </c>
      <c r="B3429">
        <v>11.074999999999999</v>
      </c>
      <c r="C3429">
        <v>12.074999999999999</v>
      </c>
      <c r="D3429">
        <v>2.30946882217089E-2</v>
      </c>
      <c r="E3429">
        <v>-8.2135523613964308E-3</v>
      </c>
      <c r="F3429">
        <f t="shared" si="391"/>
        <v>14.541500000000012</v>
      </c>
      <c r="G3429">
        <f t="shared" ca="1" si="392"/>
        <v>12.492501403124033</v>
      </c>
      <c r="H3429" s="14">
        <f t="shared" ca="1" si="393"/>
        <v>11.468002104686043</v>
      </c>
      <c r="I3429" s="13">
        <f t="shared" ca="1" si="394"/>
        <v>-1.691802036997603</v>
      </c>
      <c r="J3429" s="13">
        <f t="shared" ca="1" si="395"/>
        <v>1</v>
      </c>
      <c r="K3429" s="7">
        <f t="shared" ca="1" si="396"/>
        <v>2.30946882217089E-2</v>
      </c>
      <c r="L3429" s="13">
        <f t="shared" ca="1" si="397"/>
        <v>1</v>
      </c>
      <c r="M3429" s="7">
        <f t="shared" ca="1" si="398"/>
        <v>2.30946882217089E-2</v>
      </c>
    </row>
    <row r="3430" spans="1:13" x14ac:dyDescent="0.25">
      <c r="A3430" s="3">
        <v>42872</v>
      </c>
      <c r="B3430">
        <v>14.225</v>
      </c>
      <c r="C3430">
        <v>14.625</v>
      </c>
      <c r="D3430">
        <v>0.28442437923250602</v>
      </c>
      <c r="E3430">
        <v>0.21118012422360299</v>
      </c>
      <c r="F3430">
        <f t="shared" si="391"/>
        <v>14.537300000000011</v>
      </c>
      <c r="G3430">
        <f t="shared" ca="1" si="392"/>
        <v>12.488733132651097</v>
      </c>
      <c r="H3430" s="14">
        <f t="shared" ca="1" si="393"/>
        <v>11.46444969897664</v>
      </c>
      <c r="I3430" s="13">
        <f t="shared" ca="1" si="394"/>
        <v>-0.1524480381761539</v>
      </c>
      <c r="J3430" s="13">
        <f t="shared" ca="1" si="395"/>
        <v>1</v>
      </c>
      <c r="K3430" s="7">
        <f t="shared" ca="1" si="396"/>
        <v>0.28442437923250602</v>
      </c>
      <c r="L3430" s="13">
        <f t="shared" ca="1" si="397"/>
        <v>1</v>
      </c>
      <c r="M3430" s="7">
        <f t="shared" ca="1" si="398"/>
        <v>0.28442437923250602</v>
      </c>
    </row>
    <row r="3431" spans="1:13" x14ac:dyDescent="0.25">
      <c r="A3431" s="3">
        <v>42873</v>
      </c>
      <c r="B3431">
        <v>14.275</v>
      </c>
      <c r="C3431">
        <v>14.574999999999999</v>
      </c>
      <c r="D3431">
        <v>3.5149384885764202E-3</v>
      </c>
      <c r="E3431">
        <v>-3.4188034188035198E-3</v>
      </c>
      <c r="F3431">
        <f t="shared" si="391"/>
        <v>14.535100000000011</v>
      </c>
      <c r="G3431">
        <f t="shared" ca="1" si="392"/>
        <v>12.486547952821384</v>
      </c>
      <c r="H3431" s="14">
        <f t="shared" ca="1" si="393"/>
        <v>11.46227192923207</v>
      </c>
      <c r="I3431" s="13">
        <f t="shared" ca="1" si="394"/>
        <v>-0.12696772842956741</v>
      </c>
      <c r="J3431" s="13">
        <f t="shared" ca="1" si="395"/>
        <v>0</v>
      </c>
      <c r="K3431" s="7">
        <f t="shared" ca="1" si="396"/>
        <v>0</v>
      </c>
      <c r="L3431" s="13">
        <f t="shared" ca="1" si="397"/>
        <v>1</v>
      </c>
      <c r="M3431" s="7">
        <f t="shared" ca="1" si="398"/>
        <v>3.5149384885764202E-3</v>
      </c>
    </row>
    <row r="3432" spans="1:13" x14ac:dyDescent="0.25">
      <c r="A3432" s="3">
        <v>42874</v>
      </c>
      <c r="B3432">
        <v>12.725</v>
      </c>
      <c r="C3432">
        <v>13.475</v>
      </c>
      <c r="D3432">
        <v>-0.108581436077058</v>
      </c>
      <c r="E3432">
        <v>-7.5471698113207503E-2</v>
      </c>
      <c r="F3432">
        <f t="shared" si="391"/>
        <v>14.527100000000011</v>
      </c>
      <c r="G3432">
        <f t="shared" ca="1" si="392"/>
        <v>12.47540238826485</v>
      </c>
      <c r="H3432" s="14">
        <f t="shared" ca="1" si="393"/>
        <v>11.449553582397268</v>
      </c>
      <c r="I3432" s="13">
        <f t="shared" ca="1" si="394"/>
        <v>-0.87834580968095977</v>
      </c>
      <c r="J3432" s="13">
        <f t="shared" ca="1" si="395"/>
        <v>0</v>
      </c>
      <c r="K3432" s="7">
        <f t="shared" ca="1" si="396"/>
        <v>0</v>
      </c>
      <c r="L3432" s="13">
        <f t="shared" ca="1" si="397"/>
        <v>1</v>
      </c>
      <c r="M3432" s="7">
        <f t="shared" ca="1" si="398"/>
        <v>-0.108581436077058</v>
      </c>
    </row>
    <row r="3433" spans="1:13" x14ac:dyDescent="0.25">
      <c r="A3433" s="3">
        <v>42877</v>
      </c>
      <c r="B3433">
        <v>12.225</v>
      </c>
      <c r="C3433">
        <v>13.175000000000001</v>
      </c>
      <c r="D3433">
        <v>-3.9292730844793698E-2</v>
      </c>
      <c r="E3433">
        <v>-2.2263450834879399E-2</v>
      </c>
      <c r="F3433">
        <f t="shared" si="391"/>
        <v>14.518100000000009</v>
      </c>
      <c r="G3433">
        <f t="shared" ca="1" si="392"/>
        <v>12.461265079545823</v>
      </c>
      <c r="H3433" s="14">
        <f t="shared" ca="1" si="393"/>
        <v>11.43284761931873</v>
      </c>
      <c r="I3433" s="13">
        <f t="shared" ca="1" si="394"/>
        <v>-1.1148682751329659</v>
      </c>
      <c r="J3433" s="13">
        <f t="shared" ca="1" si="395"/>
        <v>0</v>
      </c>
      <c r="K3433" s="7">
        <f t="shared" ca="1" si="396"/>
        <v>0</v>
      </c>
      <c r="L3433" s="13">
        <f t="shared" ca="1" si="397"/>
        <v>1</v>
      </c>
      <c r="M3433" s="7">
        <f t="shared" ca="1" si="398"/>
        <v>-3.9292730844793698E-2</v>
      </c>
    </row>
    <row r="3434" spans="1:13" x14ac:dyDescent="0.25">
      <c r="A3434" s="3">
        <v>42878</v>
      </c>
      <c r="B3434">
        <v>12.324999999999999</v>
      </c>
      <c r="C3434">
        <v>13.324999999999999</v>
      </c>
      <c r="D3434">
        <v>8.1799591002045292E-3</v>
      </c>
      <c r="E3434">
        <v>1.1385199240986601E-2</v>
      </c>
      <c r="F3434">
        <f t="shared" si="391"/>
        <v>14.50850000000001</v>
      </c>
      <c r="G3434">
        <f t="shared" ca="1" si="392"/>
        <v>12.447057483217229</v>
      </c>
      <c r="H3434" s="14">
        <f t="shared" ca="1" si="393"/>
        <v>11.416336224825837</v>
      </c>
      <c r="I3434" s="13">
        <f t="shared" ca="1" si="394"/>
        <v>-1.0592097437709393</v>
      </c>
      <c r="J3434" s="13">
        <f t="shared" ca="1" si="395"/>
        <v>1</v>
      </c>
      <c r="K3434" s="7">
        <f t="shared" ca="1" si="396"/>
        <v>8.1799591002045292E-3</v>
      </c>
      <c r="L3434" s="13">
        <f t="shared" ca="1" si="397"/>
        <v>1</v>
      </c>
      <c r="M3434" s="7">
        <f t="shared" ca="1" si="398"/>
        <v>8.1799591002045292E-3</v>
      </c>
    </row>
    <row r="3435" spans="1:13" x14ac:dyDescent="0.25">
      <c r="A3435" s="3">
        <v>42879</v>
      </c>
      <c r="B3435">
        <v>11.975</v>
      </c>
      <c r="C3435">
        <v>12.975</v>
      </c>
      <c r="D3435">
        <v>-2.8397565922920899E-2</v>
      </c>
      <c r="E3435">
        <v>-2.6266416510318899E-2</v>
      </c>
      <c r="F3435">
        <f t="shared" si="391"/>
        <v>14.496500000000012</v>
      </c>
      <c r="G3435">
        <f t="shared" ca="1" si="392"/>
        <v>12.429084886869665</v>
      </c>
      <c r="H3435" s="14">
        <f t="shared" ca="1" si="393"/>
        <v>11.395377330304493</v>
      </c>
      <c r="I3435" s="13">
        <f t="shared" ca="1" si="394"/>
        <v>-1.2196389510677998</v>
      </c>
      <c r="J3435" s="13">
        <f t="shared" ca="1" si="395"/>
        <v>1</v>
      </c>
      <c r="K3435" s="7">
        <f t="shared" ca="1" si="396"/>
        <v>-2.8397565922920899E-2</v>
      </c>
      <c r="L3435" s="13">
        <f t="shared" ca="1" si="397"/>
        <v>1</v>
      </c>
      <c r="M3435" s="7">
        <f t="shared" ca="1" si="398"/>
        <v>-2.8397565922920899E-2</v>
      </c>
    </row>
    <row r="3436" spans="1:13" x14ac:dyDescent="0.25">
      <c r="A3436" s="3">
        <v>42880</v>
      </c>
      <c r="B3436">
        <v>12.025</v>
      </c>
      <c r="C3436">
        <v>13.025</v>
      </c>
      <c r="D3436">
        <v>4.1753653444676101E-3</v>
      </c>
      <c r="E3436">
        <v>3.8535645472061999E-3</v>
      </c>
      <c r="F3436">
        <f t="shared" si="391"/>
        <v>14.48270000000001</v>
      </c>
      <c r="G3436">
        <f t="shared" ca="1" si="392"/>
        <v>12.410353935753065</v>
      </c>
      <c r="H3436" s="14">
        <f t="shared" ca="1" si="393"/>
        <v>11.374180903629593</v>
      </c>
      <c r="I3436" s="13">
        <f t="shared" ca="1" si="394"/>
        <v>-1.1859505718670094</v>
      </c>
      <c r="J3436" s="13">
        <f t="shared" ca="1" si="395"/>
        <v>1</v>
      </c>
      <c r="K3436" s="7">
        <f t="shared" ca="1" si="396"/>
        <v>4.1753653444676101E-3</v>
      </c>
      <c r="L3436" s="13">
        <f t="shared" ca="1" si="397"/>
        <v>1</v>
      </c>
      <c r="M3436" s="7">
        <f t="shared" ca="1" si="398"/>
        <v>4.1753653444676101E-3</v>
      </c>
    </row>
    <row r="3437" spans="1:13" x14ac:dyDescent="0.25">
      <c r="A3437" s="3">
        <v>42881</v>
      </c>
      <c r="B3437">
        <v>11.925000000000001</v>
      </c>
      <c r="C3437">
        <v>12.925000000000001</v>
      </c>
      <c r="D3437">
        <v>-8.3160083160083199E-3</v>
      </c>
      <c r="E3437">
        <v>-7.6775431861804098E-3</v>
      </c>
      <c r="F3437">
        <f t="shared" si="391"/>
        <v>14.460300000000013</v>
      </c>
      <c r="G3437">
        <f t="shared" ca="1" si="392"/>
        <v>12.390695832532298</v>
      </c>
      <c r="H3437" s="14">
        <f t="shared" ca="1" si="393"/>
        <v>11.355893748798442</v>
      </c>
      <c r="I3437" s="13">
        <f t="shared" ca="1" si="394"/>
        <v>-1.2250168606406053</v>
      </c>
      <c r="J3437" s="13">
        <f t="shared" ca="1" si="395"/>
        <v>1</v>
      </c>
      <c r="K3437" s="7">
        <f t="shared" ca="1" si="396"/>
        <v>-8.3160083160083199E-3</v>
      </c>
      <c r="L3437" s="13">
        <f t="shared" ca="1" si="397"/>
        <v>1</v>
      </c>
      <c r="M3437" s="7">
        <f t="shared" ca="1" si="398"/>
        <v>-8.3160083160083199E-3</v>
      </c>
    </row>
    <row r="3438" spans="1:13" x14ac:dyDescent="0.25">
      <c r="A3438" s="3">
        <v>42884</v>
      </c>
      <c r="B3438">
        <v>11.925000000000001</v>
      </c>
      <c r="C3438">
        <v>12.925000000000001</v>
      </c>
      <c r="D3438">
        <v>0</v>
      </c>
      <c r="E3438">
        <v>0</v>
      </c>
      <c r="F3438">
        <f t="shared" si="391"/>
        <v>14.42310000000001</v>
      </c>
      <c r="G3438">
        <f t="shared" ca="1" si="392"/>
        <v>12.392202688465087</v>
      </c>
      <c r="H3438" s="14">
        <f t="shared" ca="1" si="393"/>
        <v>11.376754032697626</v>
      </c>
      <c r="I3438" s="13">
        <f t="shared" ca="1" si="394"/>
        <v>-1.2300474208181318</v>
      </c>
      <c r="J3438" s="13">
        <f t="shared" ca="1" si="395"/>
        <v>1</v>
      </c>
      <c r="K3438" s="7">
        <f t="shared" ca="1" si="396"/>
        <v>0</v>
      </c>
      <c r="L3438" s="13">
        <f t="shared" ca="1" si="397"/>
        <v>1</v>
      </c>
      <c r="M3438" s="7">
        <f t="shared" ca="1" si="398"/>
        <v>0</v>
      </c>
    </row>
    <row r="3439" spans="1:13" x14ac:dyDescent="0.25">
      <c r="A3439" s="3">
        <v>42885</v>
      </c>
      <c r="B3439">
        <v>11.824999999999999</v>
      </c>
      <c r="C3439">
        <v>12.725</v>
      </c>
      <c r="D3439">
        <v>-8.3857442348009899E-3</v>
      </c>
      <c r="E3439">
        <v>-1.5473887814313501E-2</v>
      </c>
      <c r="F3439">
        <f t="shared" si="391"/>
        <v>14.38690000000001</v>
      </c>
      <c r="G3439">
        <f t="shared" ca="1" si="392"/>
        <v>12.390972674168772</v>
      </c>
      <c r="H3439" s="14">
        <f t="shared" ca="1" si="393"/>
        <v>11.393009011253152</v>
      </c>
      <c r="I3439" s="13">
        <f t="shared" ca="1" si="394"/>
        <v>-1.2835637685019736</v>
      </c>
      <c r="J3439" s="13">
        <f t="shared" ca="1" si="395"/>
        <v>1</v>
      </c>
      <c r="K3439" s="7">
        <f t="shared" ca="1" si="396"/>
        <v>-8.3857442348009899E-3</v>
      </c>
      <c r="L3439" s="13">
        <f t="shared" ca="1" si="397"/>
        <v>1</v>
      </c>
      <c r="M3439" s="7">
        <f t="shared" ca="1" si="398"/>
        <v>-8.3857442348009899E-3</v>
      </c>
    </row>
    <row r="3440" spans="1:13" x14ac:dyDescent="0.25">
      <c r="A3440" s="3">
        <v>42886</v>
      </c>
      <c r="B3440">
        <v>11.824999999999999</v>
      </c>
      <c r="C3440">
        <v>12.675000000000001</v>
      </c>
      <c r="D3440">
        <v>0</v>
      </c>
      <c r="E3440">
        <v>-3.9292730844793199E-3</v>
      </c>
      <c r="F3440">
        <f t="shared" si="391"/>
        <v>14.351900000000009</v>
      </c>
      <c r="G3440">
        <f t="shared" ca="1" si="392"/>
        <v>12.388335921595681</v>
      </c>
      <c r="H3440" s="14">
        <f t="shared" ca="1" si="393"/>
        <v>11.406553882393517</v>
      </c>
      <c r="I3440" s="13">
        <f t="shared" ca="1" si="394"/>
        <v>-1.2868945952879074</v>
      </c>
      <c r="J3440" s="13">
        <f t="shared" ca="1" si="395"/>
        <v>1</v>
      </c>
      <c r="K3440" s="7">
        <f t="shared" ca="1" si="396"/>
        <v>0</v>
      </c>
      <c r="L3440" s="13">
        <f t="shared" ca="1" si="397"/>
        <v>1</v>
      </c>
      <c r="M3440" s="7">
        <f t="shared" ca="1" si="398"/>
        <v>0</v>
      </c>
    </row>
    <row r="3441" spans="1:13" x14ac:dyDescent="0.25">
      <c r="A3441" s="3">
        <v>42887</v>
      </c>
      <c r="B3441">
        <v>11.625</v>
      </c>
      <c r="C3441">
        <v>12.425000000000001</v>
      </c>
      <c r="D3441">
        <v>-1.69133192389006E-2</v>
      </c>
      <c r="E3441">
        <v>-1.9723865877712E-2</v>
      </c>
      <c r="F3441">
        <f t="shared" si="391"/>
        <v>14.318300000000008</v>
      </c>
      <c r="G3441">
        <f t="shared" ca="1" si="392"/>
        <v>12.380398400330973</v>
      </c>
      <c r="H3441" s="14">
        <f t="shared" ca="1" si="393"/>
        <v>11.411447600496455</v>
      </c>
      <c r="I3441" s="13">
        <f t="shared" ca="1" si="394"/>
        <v>-1.3898022481946366</v>
      </c>
      <c r="J3441" s="13">
        <f t="shared" ca="1" si="395"/>
        <v>1</v>
      </c>
      <c r="K3441" s="7">
        <f t="shared" ca="1" si="396"/>
        <v>-1.69133192389006E-2</v>
      </c>
      <c r="L3441" s="13">
        <f t="shared" ca="1" si="397"/>
        <v>1</v>
      </c>
      <c r="M3441" s="7">
        <f t="shared" ca="1" si="398"/>
        <v>-1.69133192389006E-2</v>
      </c>
    </row>
    <row r="3442" spans="1:13" x14ac:dyDescent="0.25">
      <c r="A3442" s="3">
        <v>42888</v>
      </c>
      <c r="B3442">
        <v>11.625</v>
      </c>
      <c r="C3442">
        <v>12.525</v>
      </c>
      <c r="D3442">
        <v>0</v>
      </c>
      <c r="E3442">
        <v>8.0482897384306397E-3</v>
      </c>
      <c r="F3442">
        <f t="shared" si="391"/>
        <v>14.284500000000007</v>
      </c>
      <c r="G3442">
        <f t="shared" ca="1" si="392"/>
        <v>12.3737992777518</v>
      </c>
      <c r="H3442" s="14">
        <f t="shared" ca="1" si="393"/>
        <v>11.418448916627696</v>
      </c>
      <c r="I3442" s="13">
        <f t="shared" ca="1" si="394"/>
        <v>-1.3918977310432645</v>
      </c>
      <c r="J3442" s="13">
        <f t="shared" ca="1" si="395"/>
        <v>1</v>
      </c>
      <c r="K3442" s="7">
        <f t="shared" ca="1" si="396"/>
        <v>0</v>
      </c>
      <c r="L3442" s="13">
        <f t="shared" ca="1" si="397"/>
        <v>1</v>
      </c>
      <c r="M3442" s="7">
        <f t="shared" ca="1" si="398"/>
        <v>0</v>
      </c>
    </row>
    <row r="3443" spans="1:13" x14ac:dyDescent="0.25">
      <c r="A3443" s="3">
        <v>42891</v>
      </c>
      <c r="B3443">
        <v>11.775</v>
      </c>
      <c r="C3443">
        <v>12.625</v>
      </c>
      <c r="D3443">
        <v>1.2903225806451601E-2</v>
      </c>
      <c r="E3443">
        <v>7.98403193612773E-3</v>
      </c>
      <c r="F3443">
        <f t="shared" si="391"/>
        <v>14.257700000000009</v>
      </c>
      <c r="G3443">
        <f t="shared" ca="1" si="392"/>
        <v>12.35901408337245</v>
      </c>
      <c r="H3443" s="14">
        <f t="shared" ca="1" si="393"/>
        <v>11.409671125058672</v>
      </c>
      <c r="I3443" s="13">
        <f t="shared" ca="1" si="394"/>
        <v>-1.3075885686294946</v>
      </c>
      <c r="J3443" s="13">
        <f t="shared" ca="1" si="395"/>
        <v>1</v>
      </c>
      <c r="K3443" s="7">
        <f t="shared" ca="1" si="396"/>
        <v>1.2903225806451601E-2</v>
      </c>
      <c r="L3443" s="13">
        <f t="shared" ca="1" si="397"/>
        <v>1</v>
      </c>
      <c r="M3443" s="7">
        <f t="shared" ca="1" si="398"/>
        <v>1.2903225806451601E-2</v>
      </c>
    </row>
    <row r="3444" spans="1:13" x14ac:dyDescent="0.25">
      <c r="A3444" s="3">
        <v>42892</v>
      </c>
      <c r="B3444">
        <v>11.975</v>
      </c>
      <c r="C3444">
        <v>12.824999999999999</v>
      </c>
      <c r="D3444">
        <v>1.6985138004246302E-2</v>
      </c>
      <c r="E3444">
        <v>1.5841584158415901E-2</v>
      </c>
      <c r="F3444">
        <f t="shared" si="391"/>
        <v>14.230900000000007</v>
      </c>
      <c r="G3444">
        <f t="shared" ca="1" si="392"/>
        <v>12.347529964664453</v>
      </c>
      <c r="H3444" s="14">
        <f t="shared" ca="1" si="393"/>
        <v>11.405844946996675</v>
      </c>
      <c r="I3444" s="13">
        <f t="shared" ca="1" si="394"/>
        <v>-1.1977996663826502</v>
      </c>
      <c r="J3444" s="13">
        <f t="shared" ca="1" si="395"/>
        <v>1</v>
      </c>
      <c r="K3444" s="7">
        <f t="shared" ca="1" si="396"/>
        <v>1.6985138004246302E-2</v>
      </c>
      <c r="L3444" s="13">
        <f t="shared" ca="1" si="397"/>
        <v>1</v>
      </c>
      <c r="M3444" s="7">
        <f t="shared" ca="1" si="398"/>
        <v>1.6985138004246302E-2</v>
      </c>
    </row>
    <row r="3445" spans="1:13" x14ac:dyDescent="0.25">
      <c r="A3445" s="3">
        <v>42893</v>
      </c>
      <c r="B3445">
        <v>11.875</v>
      </c>
      <c r="C3445">
        <v>12.725</v>
      </c>
      <c r="D3445">
        <v>-8.3507306889352203E-3</v>
      </c>
      <c r="E3445">
        <v>-7.7972709551656898E-3</v>
      </c>
      <c r="F3445">
        <f t="shared" si="391"/>
        <v>14.200700000000008</v>
      </c>
      <c r="G3445">
        <f t="shared" ca="1" si="392"/>
        <v>12.340469635233365</v>
      </c>
      <c r="H3445" s="14">
        <f t="shared" ca="1" si="393"/>
        <v>11.410354452850042</v>
      </c>
      <c r="I3445" s="13">
        <f t="shared" ca="1" si="394"/>
        <v>-1.2502215016212548</v>
      </c>
      <c r="J3445" s="13">
        <f t="shared" ca="1" si="395"/>
        <v>1</v>
      </c>
      <c r="K3445" s="7">
        <f t="shared" ca="1" si="396"/>
        <v>-8.3507306889352203E-3</v>
      </c>
      <c r="L3445" s="13">
        <f t="shared" ca="1" si="397"/>
        <v>1</v>
      </c>
      <c r="M3445" s="7">
        <f t="shared" ca="1" si="398"/>
        <v>-8.3507306889352203E-3</v>
      </c>
    </row>
    <row r="3446" spans="1:13" x14ac:dyDescent="0.25">
      <c r="A3446" s="3">
        <v>42894</v>
      </c>
      <c r="B3446">
        <v>11.625</v>
      </c>
      <c r="C3446">
        <v>12.525</v>
      </c>
      <c r="D3446">
        <v>-2.1052631578947299E-2</v>
      </c>
      <c r="E3446">
        <v>-1.5717092337917401E-2</v>
      </c>
      <c r="F3446">
        <f t="shared" si="391"/>
        <v>14.180500000000009</v>
      </c>
      <c r="G3446">
        <f t="shared" ca="1" si="392"/>
        <v>12.319828817335065</v>
      </c>
      <c r="H3446" s="14">
        <f t="shared" ca="1" si="393"/>
        <v>11.389493226002593</v>
      </c>
      <c r="I3446" s="13">
        <f t="shared" ca="1" si="394"/>
        <v>-1.3734291280525437</v>
      </c>
      <c r="J3446" s="13">
        <f t="shared" ca="1" si="395"/>
        <v>1</v>
      </c>
      <c r="K3446" s="7">
        <f t="shared" ca="1" si="396"/>
        <v>-2.1052631578947299E-2</v>
      </c>
      <c r="L3446" s="13">
        <f t="shared" ca="1" si="397"/>
        <v>1</v>
      </c>
      <c r="M3446" s="7">
        <f t="shared" ca="1" si="398"/>
        <v>-2.1052631578947299E-2</v>
      </c>
    </row>
    <row r="3447" spans="1:13" x14ac:dyDescent="0.25">
      <c r="A3447" s="3">
        <v>42895</v>
      </c>
      <c r="B3447">
        <v>11.725</v>
      </c>
      <c r="C3447">
        <v>12.574999999999999</v>
      </c>
      <c r="D3447">
        <v>8.60215053763436E-3</v>
      </c>
      <c r="E3447">
        <v>3.99201596806376E-3</v>
      </c>
      <c r="F3447">
        <f t="shared" si="391"/>
        <v>14.136800000000008</v>
      </c>
      <c r="G3447">
        <f t="shared" ca="1" si="392"/>
        <v>12.348679265821305</v>
      </c>
      <c r="H3447" s="14">
        <f t="shared" ca="1" si="393"/>
        <v>11.454618898731955</v>
      </c>
      <c r="I3447" s="13">
        <f t="shared" ca="1" si="394"/>
        <v>-1.3487903550918594</v>
      </c>
      <c r="J3447" s="13">
        <f t="shared" ca="1" si="395"/>
        <v>1</v>
      </c>
      <c r="K3447" s="7">
        <f t="shared" ca="1" si="396"/>
        <v>8.60215053763436E-3</v>
      </c>
      <c r="L3447" s="13">
        <f t="shared" ca="1" si="397"/>
        <v>1</v>
      </c>
      <c r="M3447" s="7">
        <f t="shared" ca="1" si="398"/>
        <v>8.60215053763436E-3</v>
      </c>
    </row>
    <row r="3448" spans="1:13" x14ac:dyDescent="0.25">
      <c r="A3448" s="3">
        <v>42898</v>
      </c>
      <c r="B3448">
        <v>11.875</v>
      </c>
      <c r="C3448">
        <v>12.675000000000001</v>
      </c>
      <c r="D3448">
        <v>1.2793176972281601E-2</v>
      </c>
      <c r="E3448">
        <v>7.9522862823062698E-3</v>
      </c>
      <c r="F3448">
        <f t="shared" si="391"/>
        <v>14.089700000000008</v>
      </c>
      <c r="G3448">
        <f t="shared" ca="1" si="392"/>
        <v>12.400434949748918</v>
      </c>
      <c r="H3448" s="14">
        <f t="shared" ca="1" si="393"/>
        <v>11.555802424623373</v>
      </c>
      <c r="I3448" s="13">
        <f t="shared" ca="1" si="394"/>
        <v>-1.3110435213649971</v>
      </c>
      <c r="J3448" s="13">
        <f t="shared" ca="1" si="395"/>
        <v>1</v>
      </c>
      <c r="K3448" s="7">
        <f t="shared" ca="1" si="396"/>
        <v>1.2793176972281601E-2</v>
      </c>
      <c r="L3448" s="13">
        <f t="shared" ca="1" si="397"/>
        <v>1</v>
      </c>
      <c r="M3448" s="7">
        <f t="shared" ca="1" si="398"/>
        <v>1.2793176972281601E-2</v>
      </c>
    </row>
    <row r="3449" spans="1:13" x14ac:dyDescent="0.25">
      <c r="A3449" s="3">
        <v>42899</v>
      </c>
      <c r="B3449">
        <v>11.425000000000001</v>
      </c>
      <c r="C3449">
        <v>12.275</v>
      </c>
      <c r="D3449">
        <v>-3.7894736842105203E-2</v>
      </c>
      <c r="E3449">
        <v>-3.1558185404339301E-2</v>
      </c>
      <c r="F3449">
        <f t="shared" si="391"/>
        <v>14.059900000000006</v>
      </c>
      <c r="G3449">
        <f t="shared" ca="1" si="392"/>
        <v>12.389710043737596</v>
      </c>
      <c r="H3449" s="14">
        <f t="shared" ca="1" si="393"/>
        <v>11.554615065606392</v>
      </c>
      <c r="I3449" s="13">
        <f t="shared" ca="1" si="394"/>
        <v>-1.5776049844632321</v>
      </c>
      <c r="J3449" s="13">
        <f t="shared" ca="1" si="395"/>
        <v>1</v>
      </c>
      <c r="K3449" s="7">
        <f t="shared" ca="1" si="396"/>
        <v>-3.7894736842105203E-2</v>
      </c>
      <c r="L3449" s="13">
        <f t="shared" ca="1" si="397"/>
        <v>1</v>
      </c>
      <c r="M3449" s="7">
        <f t="shared" ca="1" si="398"/>
        <v>-3.7894736842105203E-2</v>
      </c>
    </row>
    <row r="3450" spans="1:13" x14ac:dyDescent="0.25">
      <c r="A3450" s="3">
        <v>42900</v>
      </c>
      <c r="B3450">
        <v>11.475</v>
      </c>
      <c r="C3450">
        <v>12.275</v>
      </c>
      <c r="D3450">
        <v>4.3763676148795803E-3</v>
      </c>
      <c r="E3450">
        <v>0</v>
      </c>
      <c r="F3450">
        <f t="shared" si="391"/>
        <v>14.035900000000007</v>
      </c>
      <c r="G3450">
        <f t="shared" ca="1" si="392"/>
        <v>12.371858627317252</v>
      </c>
      <c r="H3450" s="14">
        <f t="shared" ca="1" si="393"/>
        <v>11.539837940975874</v>
      </c>
      <c r="I3450" s="13">
        <f t="shared" ca="1" si="394"/>
        <v>-1.5389641399788896</v>
      </c>
      <c r="J3450" s="13">
        <f t="shared" ca="1" si="395"/>
        <v>1</v>
      </c>
      <c r="K3450" s="7">
        <f t="shared" ca="1" si="396"/>
        <v>4.3763676148795803E-3</v>
      </c>
      <c r="L3450" s="13">
        <f t="shared" ca="1" si="397"/>
        <v>1</v>
      </c>
      <c r="M3450" s="7">
        <f t="shared" ca="1" si="398"/>
        <v>4.3763676148795803E-3</v>
      </c>
    </row>
    <row r="3451" spans="1:13" x14ac:dyDescent="0.25">
      <c r="A3451" s="3">
        <v>42901</v>
      </c>
      <c r="B3451">
        <v>11.525</v>
      </c>
      <c r="C3451">
        <v>12.425000000000001</v>
      </c>
      <c r="D3451">
        <v>4.3572984749455897E-3</v>
      </c>
      <c r="E3451">
        <v>1.22199592668024E-2</v>
      </c>
      <c r="F3451">
        <f t="shared" si="391"/>
        <v>14.014100000000006</v>
      </c>
      <c r="G3451">
        <f t="shared" ca="1" si="392"/>
        <v>12.353008885701964</v>
      </c>
      <c r="H3451" s="14">
        <f t="shared" ca="1" si="393"/>
        <v>11.522463328552945</v>
      </c>
      <c r="I3451" s="13">
        <f t="shared" ca="1" si="394"/>
        <v>-1.4984728884374725</v>
      </c>
      <c r="J3451" s="13">
        <f t="shared" ca="1" si="395"/>
        <v>1</v>
      </c>
      <c r="K3451" s="7">
        <f t="shared" ca="1" si="396"/>
        <v>4.3572984749455897E-3</v>
      </c>
      <c r="L3451" s="13">
        <f t="shared" ca="1" si="397"/>
        <v>1</v>
      </c>
      <c r="M3451" s="7">
        <f t="shared" ca="1" si="398"/>
        <v>4.3572984749455897E-3</v>
      </c>
    </row>
    <row r="3452" spans="1:13" x14ac:dyDescent="0.25">
      <c r="A3452" s="3">
        <v>42902</v>
      </c>
      <c r="B3452">
        <v>11.324999999999999</v>
      </c>
      <c r="C3452">
        <v>12.324999999999999</v>
      </c>
      <c r="D3452">
        <v>-1.7353579175705101E-2</v>
      </c>
      <c r="E3452">
        <v>-8.0482897384307507E-3</v>
      </c>
      <c r="F3452">
        <f t="shared" ref="F3452:F3491" si="399">AVERAGE(B3203:B3452)</f>
        <v>13.992300000000007</v>
      </c>
      <c r="G3452">
        <f t="shared" ref="G3452:G3491" ca="1" si="400">F3452-_xlfn.STDEV.P(OFFSET(B3452,0,0,-250,1))</f>
        <v>12.331823197994062</v>
      </c>
      <c r="H3452" s="14">
        <f t="shared" ref="H3452:H3492" ca="1" si="401">F3452-1.5*_xlfn.STDEV.P(OFFSET(B3452,0,0,-250,1))</f>
        <v>11.501584796991089</v>
      </c>
      <c r="I3452" s="13">
        <f t="shared" ref="I3452:I3491" ca="1" si="402">(B3452-F3452)/_xlfn.STDEV.P(OFFSET(B3452,0,0,-250,1))</f>
        <v>-1.6063458380013302</v>
      </c>
      <c r="J3452" s="13">
        <f t="shared" ca="1" si="395"/>
        <v>1</v>
      </c>
      <c r="K3452" s="7">
        <f t="shared" ca="1" si="396"/>
        <v>-1.7353579175705101E-2</v>
      </c>
      <c r="L3452" s="13">
        <f t="shared" ca="1" si="397"/>
        <v>1</v>
      </c>
      <c r="M3452" s="7">
        <f t="shared" ca="1" si="398"/>
        <v>-1.7353579175705101E-2</v>
      </c>
    </row>
    <row r="3453" spans="1:13" x14ac:dyDescent="0.25">
      <c r="A3453" s="3">
        <v>42905</v>
      </c>
      <c r="B3453">
        <v>10.875</v>
      </c>
      <c r="C3453">
        <v>12.125</v>
      </c>
      <c r="D3453">
        <v>-0.11764705882352899</v>
      </c>
      <c r="E3453">
        <v>-6.5510597302504803E-2</v>
      </c>
      <c r="F3453">
        <f t="shared" si="399"/>
        <v>13.968700000000005</v>
      </c>
      <c r="G3453">
        <f t="shared" ca="1" si="400"/>
        <v>12.306014578761264</v>
      </c>
      <c r="H3453" s="14">
        <f t="shared" ca="1" si="401"/>
        <v>11.474671868141893</v>
      </c>
      <c r="I3453" s="13">
        <f t="shared" ca="1" si="402"/>
        <v>-1.8606646575965775</v>
      </c>
      <c r="J3453" s="13">
        <f t="shared" ref="J3453:J3492" ca="1" si="403">IF(AND(J3452=0,I3452&lt;-1),1,IF(AND(J3452=1,I3452&gt;-0.5),0,J3452))</f>
        <v>1</v>
      </c>
      <c r="K3453" s="7">
        <f ca="1">J3453*D3453</f>
        <v>-0.11764705882352899</v>
      </c>
      <c r="L3453" s="13">
        <f t="shared" ref="L3453:L3492" ca="1" si="404">IF(AND(L3452=0,I3452&lt;-1.5),1,IF(AND(L3452=1,I3452&gt;0.5),0,L3452))</f>
        <v>1</v>
      </c>
      <c r="M3453" s="7">
        <f t="shared" ref="M3453:M3492" ca="1" si="405">L3453*D3453</f>
        <v>-0.11764705882352899</v>
      </c>
    </row>
    <row r="3454" spans="1:13" x14ac:dyDescent="0.25">
      <c r="A3454" s="3">
        <v>42906</v>
      </c>
      <c r="B3454">
        <v>11.125</v>
      </c>
      <c r="C3454">
        <v>12.074999999999999</v>
      </c>
      <c r="D3454">
        <v>2.2988505747126398E-2</v>
      </c>
      <c r="E3454">
        <v>-4.1237113402062802E-3</v>
      </c>
      <c r="F3454">
        <f t="shared" si="399"/>
        <v>13.945900000000005</v>
      </c>
      <c r="G3454">
        <f t="shared" ca="1" si="400"/>
        <v>12.283457312266115</v>
      </c>
      <c r="H3454" s="14">
        <f t="shared" ca="1" si="401"/>
        <v>11.452235968399171</v>
      </c>
      <c r="I3454" s="13">
        <f t="shared" ca="1" si="402"/>
        <v>-1.6968404509903636</v>
      </c>
      <c r="J3454" s="13">
        <f t="shared" ca="1" si="403"/>
        <v>1</v>
      </c>
      <c r="K3454" s="7">
        <f ca="1">J3454*D3454</f>
        <v>2.2988505747126398E-2</v>
      </c>
      <c r="L3454" s="13">
        <f t="shared" ca="1" si="404"/>
        <v>1</v>
      </c>
      <c r="M3454" s="7">
        <f t="shared" ca="1" si="405"/>
        <v>2.2988505747126398E-2</v>
      </c>
    </row>
    <row r="3455" spans="1:13" x14ac:dyDescent="0.25">
      <c r="A3455" s="3">
        <v>42907</v>
      </c>
      <c r="B3455">
        <v>12.175000000000001</v>
      </c>
      <c r="C3455">
        <v>12.824999999999999</v>
      </c>
      <c r="D3455">
        <v>9.4382022471910104E-2</v>
      </c>
      <c r="E3455">
        <v>6.2111801242235899E-2</v>
      </c>
      <c r="F3455">
        <f t="shared" si="399"/>
        <v>13.929900000000005</v>
      </c>
      <c r="G3455">
        <f t="shared" ca="1" si="400"/>
        <v>12.269740823896734</v>
      </c>
      <c r="H3455" s="14">
        <f t="shared" ca="1" si="401"/>
        <v>11.439661235845099</v>
      </c>
      <c r="I3455" s="13">
        <f t="shared" ca="1" si="402"/>
        <v>-1.0570673133398629</v>
      </c>
      <c r="J3455" s="13">
        <f t="shared" ca="1" si="403"/>
        <v>1</v>
      </c>
      <c r="K3455" s="7">
        <f ca="1">J3455*D3455</f>
        <v>9.4382022471910104E-2</v>
      </c>
      <c r="L3455" s="13">
        <f t="shared" ca="1" si="404"/>
        <v>1</v>
      </c>
      <c r="M3455" s="7">
        <f t="shared" ca="1" si="405"/>
        <v>9.4382022471910104E-2</v>
      </c>
    </row>
    <row r="3456" spans="1:13" x14ac:dyDescent="0.25">
      <c r="A3456" s="3">
        <v>42908</v>
      </c>
      <c r="B3456">
        <v>11.975</v>
      </c>
      <c r="C3456">
        <v>12.725</v>
      </c>
      <c r="D3456">
        <v>-1.6427104722792699E-2</v>
      </c>
      <c r="E3456">
        <v>-7.7972709551656898E-3</v>
      </c>
      <c r="F3456">
        <f t="shared" si="399"/>
        <v>13.914100000000003</v>
      </c>
      <c r="G3456">
        <f t="shared" ca="1" si="400"/>
        <v>12.254207325758692</v>
      </c>
      <c r="H3456" s="14">
        <f t="shared" ca="1" si="401"/>
        <v>11.424260988638038</v>
      </c>
      <c r="I3456" s="13">
        <f t="shared" ca="1" si="402"/>
        <v>-1.1682080595278914</v>
      </c>
      <c r="J3456" s="13">
        <f t="shared" ca="1" si="403"/>
        <v>1</v>
      </c>
      <c r="K3456" s="7">
        <f ca="1">J3456*D3456</f>
        <v>-1.6427104722792699E-2</v>
      </c>
      <c r="L3456" s="13">
        <f t="shared" ca="1" si="404"/>
        <v>1</v>
      </c>
      <c r="M3456" s="7">
        <f t="shared" ca="1" si="405"/>
        <v>-1.6427104722792699E-2</v>
      </c>
    </row>
    <row r="3457" spans="1:13" x14ac:dyDescent="0.25">
      <c r="A3457" s="3">
        <v>42909</v>
      </c>
      <c r="B3457">
        <v>11.875</v>
      </c>
      <c r="C3457">
        <v>12.625</v>
      </c>
      <c r="D3457">
        <v>-8.3507306889352203E-3</v>
      </c>
      <c r="E3457">
        <v>-7.8585461689587594E-3</v>
      </c>
      <c r="F3457">
        <f t="shared" si="399"/>
        <v>13.902500000000003</v>
      </c>
      <c r="G3457">
        <f t="shared" ca="1" si="400"/>
        <v>12.238535982961192</v>
      </c>
      <c r="H3457" s="14">
        <f t="shared" ca="1" si="401"/>
        <v>11.406553974441785</v>
      </c>
      <c r="I3457" s="13">
        <f t="shared" ca="1" si="402"/>
        <v>-1.2184758680107395</v>
      </c>
      <c r="J3457" s="13">
        <f t="shared" ca="1" si="403"/>
        <v>1</v>
      </c>
      <c r="K3457" s="7">
        <f ca="1">J3457*D3457</f>
        <v>-8.3507306889352203E-3</v>
      </c>
      <c r="L3457" s="13">
        <f t="shared" ca="1" si="404"/>
        <v>1</v>
      </c>
      <c r="M3457" s="7">
        <f t="shared" ca="1" si="405"/>
        <v>-8.3507306889352203E-3</v>
      </c>
    </row>
    <row r="3458" spans="1:13" x14ac:dyDescent="0.25">
      <c r="A3458" s="3">
        <v>42912</v>
      </c>
      <c r="B3458">
        <v>11.625</v>
      </c>
      <c r="C3458">
        <v>12.375</v>
      </c>
      <c r="D3458">
        <v>-2.1052631578947299E-2</v>
      </c>
      <c r="E3458">
        <v>-1.9801980198019799E-2</v>
      </c>
      <c r="F3458">
        <f t="shared" si="399"/>
        <v>13.890500000000003</v>
      </c>
      <c r="G3458">
        <f t="shared" ca="1" si="400"/>
        <v>12.220981431669609</v>
      </c>
      <c r="H3458" s="14">
        <f t="shared" ca="1" si="401"/>
        <v>11.386222147504411</v>
      </c>
      <c r="I3458" s="13">
        <f t="shared" ca="1" si="402"/>
        <v>-1.3569780192775098</v>
      </c>
      <c r="J3458" s="13">
        <f t="shared" ca="1" si="403"/>
        <v>1</v>
      </c>
      <c r="K3458" s="7">
        <f ca="1">J3458*D3458</f>
        <v>-2.1052631578947299E-2</v>
      </c>
      <c r="L3458" s="13">
        <f t="shared" ca="1" si="404"/>
        <v>1</v>
      </c>
      <c r="M3458" s="7">
        <f t="shared" ca="1" si="405"/>
        <v>-2.1052631578947299E-2</v>
      </c>
    </row>
    <row r="3459" spans="1:13" x14ac:dyDescent="0.25">
      <c r="A3459" s="3">
        <v>42913</v>
      </c>
      <c r="B3459">
        <v>12.025</v>
      </c>
      <c r="C3459">
        <v>12.675000000000001</v>
      </c>
      <c r="D3459">
        <v>3.4408602150537697E-2</v>
      </c>
      <c r="E3459">
        <v>2.4242424242424399E-2</v>
      </c>
      <c r="F3459">
        <f t="shared" si="399"/>
        <v>13.881500000000004</v>
      </c>
      <c r="G3459">
        <f t="shared" ca="1" si="400"/>
        <v>12.208018524153916</v>
      </c>
      <c r="H3459" s="14">
        <f t="shared" ca="1" si="401"/>
        <v>11.371277786230873</v>
      </c>
      <c r="I3459" s="13">
        <f t="shared" ca="1" si="402"/>
        <v>-1.1093639378717262</v>
      </c>
      <c r="J3459" s="13">
        <f t="shared" ca="1" si="403"/>
        <v>1</v>
      </c>
      <c r="K3459" s="7">
        <f ca="1">J3459*D3459</f>
        <v>3.4408602150537697E-2</v>
      </c>
      <c r="L3459" s="13">
        <f t="shared" ca="1" si="404"/>
        <v>1</v>
      </c>
      <c r="M3459" s="7">
        <f t="shared" ca="1" si="405"/>
        <v>3.4408602150537697E-2</v>
      </c>
    </row>
    <row r="3460" spans="1:13" x14ac:dyDescent="0.25">
      <c r="A3460" s="3">
        <v>42914</v>
      </c>
      <c r="B3460">
        <v>11.675000000000001</v>
      </c>
      <c r="C3460">
        <v>12.475</v>
      </c>
      <c r="D3460">
        <v>-2.9106029106029101E-2</v>
      </c>
      <c r="E3460">
        <v>-1.5779092702169699E-2</v>
      </c>
      <c r="F3460">
        <f t="shared" si="399"/>
        <v>13.871500000000005</v>
      </c>
      <c r="G3460">
        <f t="shared" ca="1" si="400"/>
        <v>12.192342398701085</v>
      </c>
      <c r="H3460" s="14">
        <f t="shared" ca="1" si="401"/>
        <v>11.352763598051625</v>
      </c>
      <c r="I3460" s="13">
        <f t="shared" ca="1" si="402"/>
        <v>-1.3080963920842761</v>
      </c>
      <c r="J3460" s="13">
        <f t="shared" ca="1" si="403"/>
        <v>1</v>
      </c>
      <c r="K3460" s="7">
        <f ca="1">J3460*D3460</f>
        <v>-2.9106029106029101E-2</v>
      </c>
      <c r="L3460" s="13">
        <f t="shared" ca="1" si="404"/>
        <v>1</v>
      </c>
      <c r="M3460" s="7">
        <f t="shared" ca="1" si="405"/>
        <v>-2.9106029106029101E-2</v>
      </c>
    </row>
    <row r="3461" spans="1:13" x14ac:dyDescent="0.25">
      <c r="A3461" s="3">
        <v>42915</v>
      </c>
      <c r="B3461">
        <v>12.025</v>
      </c>
      <c r="C3461">
        <v>12.625</v>
      </c>
      <c r="D3461">
        <v>2.9978586723768699E-2</v>
      </c>
      <c r="E3461">
        <v>1.20240480961924E-2</v>
      </c>
      <c r="F3461">
        <f t="shared" si="399"/>
        <v>13.863500000000005</v>
      </c>
      <c r="G3461">
        <f t="shared" ca="1" si="400"/>
        <v>12.180333267320229</v>
      </c>
      <c r="H3461" s="14">
        <f t="shared" ca="1" si="401"/>
        <v>11.338749900980343</v>
      </c>
      <c r="I3461" s="13">
        <f t="shared" ca="1" si="402"/>
        <v>-1.0922863221476122</v>
      </c>
      <c r="J3461" s="13">
        <f t="shared" ca="1" si="403"/>
        <v>1</v>
      </c>
      <c r="K3461" s="7">
        <f ca="1">J3461*D3461</f>
        <v>2.9978586723768699E-2</v>
      </c>
      <c r="L3461" s="13">
        <f t="shared" ca="1" si="404"/>
        <v>1</v>
      </c>
      <c r="M3461" s="7">
        <f t="shared" ca="1" si="405"/>
        <v>2.9978586723768699E-2</v>
      </c>
    </row>
    <row r="3462" spans="1:13" x14ac:dyDescent="0.25">
      <c r="A3462" s="3">
        <v>42916</v>
      </c>
      <c r="B3462">
        <v>12.324999999999999</v>
      </c>
      <c r="C3462">
        <v>12.675000000000001</v>
      </c>
      <c r="D3462">
        <v>2.4948024948025001E-2</v>
      </c>
      <c r="E3462">
        <v>3.9603960396039596E-3</v>
      </c>
      <c r="F3462">
        <f t="shared" si="399"/>
        <v>13.857500000000003</v>
      </c>
      <c r="G3462">
        <f t="shared" ca="1" si="400"/>
        <v>12.171535513422679</v>
      </c>
      <c r="H3462" s="14">
        <f t="shared" ca="1" si="401"/>
        <v>11.328553270134018</v>
      </c>
      <c r="I3462" s="13">
        <f t="shared" ca="1" si="402"/>
        <v>-0.90897525552933311</v>
      </c>
      <c r="J3462" s="13">
        <f t="shared" ca="1" si="403"/>
        <v>1</v>
      </c>
      <c r="K3462" s="7">
        <f ca="1">J3462*D3462</f>
        <v>2.4948024948025001E-2</v>
      </c>
      <c r="L3462" s="13">
        <f t="shared" ca="1" si="404"/>
        <v>1</v>
      </c>
      <c r="M3462" s="7">
        <f t="shared" ca="1" si="405"/>
        <v>2.4948024948025001E-2</v>
      </c>
    </row>
    <row r="3463" spans="1:13" x14ac:dyDescent="0.25">
      <c r="A3463" s="3">
        <v>42919</v>
      </c>
      <c r="B3463">
        <v>12.574999999999999</v>
      </c>
      <c r="C3463">
        <v>12.975</v>
      </c>
      <c r="D3463">
        <v>2.0283975659229202E-2</v>
      </c>
      <c r="E3463">
        <v>2.3668639053254299E-2</v>
      </c>
      <c r="F3463">
        <f t="shared" si="399"/>
        <v>13.844900000000003</v>
      </c>
      <c r="G3463">
        <f t="shared" ca="1" si="400"/>
        <v>12.161170066192343</v>
      </c>
      <c r="H3463" s="14">
        <f t="shared" ca="1" si="401"/>
        <v>11.319305099288512</v>
      </c>
      <c r="I3463" s="13">
        <f t="shared" ca="1" si="402"/>
        <v>-0.75421834256292852</v>
      </c>
      <c r="J3463" s="13">
        <f t="shared" ca="1" si="403"/>
        <v>1</v>
      </c>
      <c r="K3463" s="7">
        <f ca="1">J3463*D3463</f>
        <v>2.0283975659229202E-2</v>
      </c>
      <c r="L3463" s="13">
        <f t="shared" ca="1" si="404"/>
        <v>1</v>
      </c>
      <c r="M3463" s="7">
        <f t="shared" ca="1" si="405"/>
        <v>2.0283975659229202E-2</v>
      </c>
    </row>
    <row r="3464" spans="1:13" x14ac:dyDescent="0.25">
      <c r="A3464" s="3">
        <v>42920</v>
      </c>
      <c r="B3464">
        <v>12.574999999999999</v>
      </c>
      <c r="C3464">
        <v>12.975</v>
      </c>
      <c r="D3464">
        <v>0</v>
      </c>
      <c r="E3464">
        <v>0</v>
      </c>
      <c r="F3464">
        <f t="shared" si="399"/>
        <v>13.832500000000001</v>
      </c>
      <c r="G3464">
        <f t="shared" ca="1" si="400"/>
        <v>12.150879873455374</v>
      </c>
      <c r="H3464" s="14">
        <f t="shared" ca="1" si="401"/>
        <v>11.310069810183059</v>
      </c>
      <c r="I3464" s="13">
        <f t="shared" ca="1" si="402"/>
        <v>-0.74779076448371096</v>
      </c>
      <c r="J3464" s="13">
        <f t="shared" ca="1" si="403"/>
        <v>1</v>
      </c>
      <c r="K3464" s="7">
        <f ca="1">J3464*D3464</f>
        <v>0</v>
      </c>
      <c r="L3464" s="13">
        <f t="shared" ca="1" si="404"/>
        <v>1</v>
      </c>
      <c r="M3464" s="7">
        <f t="shared" ca="1" si="405"/>
        <v>0</v>
      </c>
    </row>
    <row r="3465" spans="1:13" x14ac:dyDescent="0.25">
      <c r="A3465" s="3">
        <v>42921</v>
      </c>
      <c r="B3465">
        <v>12.324999999999999</v>
      </c>
      <c r="C3465">
        <v>12.925000000000001</v>
      </c>
      <c r="D3465">
        <v>-1.9880715705765401E-2</v>
      </c>
      <c r="E3465">
        <v>-3.8535645472060902E-3</v>
      </c>
      <c r="F3465">
        <f t="shared" si="399"/>
        <v>13.819900000000001</v>
      </c>
      <c r="G3465">
        <f t="shared" ca="1" si="400"/>
        <v>12.13883293114165</v>
      </c>
      <c r="H3465" s="14">
        <f t="shared" ca="1" si="401"/>
        <v>11.298299396712473</v>
      </c>
      <c r="I3465" s="13">
        <f t="shared" ca="1" si="402"/>
        <v>-0.88925660831320652</v>
      </c>
      <c r="J3465" s="13">
        <f t="shared" ca="1" si="403"/>
        <v>1</v>
      </c>
      <c r="K3465" s="7">
        <f ca="1">J3465*D3465</f>
        <v>-1.9880715705765401E-2</v>
      </c>
      <c r="L3465" s="13">
        <f t="shared" ca="1" si="404"/>
        <v>1</v>
      </c>
      <c r="M3465" s="7">
        <f t="shared" ca="1" si="405"/>
        <v>-1.9880715705765401E-2</v>
      </c>
    </row>
    <row r="3466" spans="1:13" x14ac:dyDescent="0.25">
      <c r="A3466" s="3">
        <v>42922</v>
      </c>
      <c r="B3466">
        <v>13.025</v>
      </c>
      <c r="C3466">
        <v>13.425000000000001</v>
      </c>
      <c r="D3466">
        <v>5.6795131845841999E-2</v>
      </c>
      <c r="E3466">
        <v>3.8684719535783299E-2</v>
      </c>
      <c r="F3466">
        <f t="shared" si="399"/>
        <v>13.8087</v>
      </c>
      <c r="G3466">
        <f t="shared" ca="1" si="400"/>
        <v>12.131706615993986</v>
      </c>
      <c r="H3466" s="14">
        <f t="shared" ca="1" si="401"/>
        <v>11.293209923990979</v>
      </c>
      <c r="I3466" s="13">
        <f t="shared" ca="1" si="402"/>
        <v>-0.46732444353947977</v>
      </c>
      <c r="J3466" s="13">
        <f t="shared" ca="1" si="403"/>
        <v>1</v>
      </c>
      <c r="K3466" s="7">
        <f ca="1">J3466*D3466</f>
        <v>5.6795131845841999E-2</v>
      </c>
      <c r="L3466" s="13">
        <f t="shared" ca="1" si="404"/>
        <v>1</v>
      </c>
      <c r="M3466" s="7">
        <f t="shared" ca="1" si="405"/>
        <v>5.6795131845841999E-2</v>
      </c>
    </row>
    <row r="3467" spans="1:13" x14ac:dyDescent="0.25">
      <c r="A3467" s="3">
        <v>42923</v>
      </c>
      <c r="B3467">
        <v>12.574999999999999</v>
      </c>
      <c r="C3467">
        <v>13.074999999999999</v>
      </c>
      <c r="D3467">
        <v>-3.4548944337811999E-2</v>
      </c>
      <c r="E3467">
        <v>-2.60707635009312E-2</v>
      </c>
      <c r="F3467">
        <f t="shared" si="399"/>
        <v>13.797499999999999</v>
      </c>
      <c r="G3467">
        <f t="shared" ca="1" si="400"/>
        <v>12.121655063855854</v>
      </c>
      <c r="H3467" s="14">
        <f t="shared" ca="1" si="401"/>
        <v>11.283732595783784</v>
      </c>
      <c r="I3467" s="13">
        <f t="shared" ca="1" si="402"/>
        <v>-0.72948276635473241</v>
      </c>
      <c r="J3467" s="13">
        <f t="shared" ca="1" si="403"/>
        <v>0</v>
      </c>
      <c r="K3467" s="7">
        <f ca="1">J3467*D3467</f>
        <v>0</v>
      </c>
      <c r="L3467" s="13">
        <f t="shared" ca="1" si="404"/>
        <v>1</v>
      </c>
      <c r="M3467" s="7">
        <f t="shared" ca="1" si="405"/>
        <v>-3.4548944337811999E-2</v>
      </c>
    </row>
    <row r="3468" spans="1:13" x14ac:dyDescent="0.25">
      <c r="A3468" s="3">
        <v>42926</v>
      </c>
      <c r="B3468">
        <v>12.225</v>
      </c>
      <c r="C3468">
        <v>12.824999999999999</v>
      </c>
      <c r="D3468">
        <v>-2.78330019880716E-2</v>
      </c>
      <c r="E3468">
        <v>-1.9120458891013398E-2</v>
      </c>
      <c r="F3468">
        <f t="shared" si="399"/>
        <v>13.785099999999998</v>
      </c>
      <c r="G3468">
        <f t="shared" ca="1" si="400"/>
        <v>12.109134460378133</v>
      </c>
      <c r="H3468" s="14">
        <f t="shared" ca="1" si="401"/>
        <v>11.271151690567201</v>
      </c>
      <c r="I3468" s="13">
        <f t="shared" ca="1" si="402"/>
        <v>-0.93086639499281798</v>
      </c>
      <c r="J3468" s="13">
        <f t="shared" ca="1" si="403"/>
        <v>0</v>
      </c>
      <c r="K3468" s="7">
        <f ca="1">J3468*D3468</f>
        <v>0</v>
      </c>
      <c r="L3468" s="13">
        <f t="shared" ca="1" si="404"/>
        <v>1</v>
      </c>
      <c r="M3468" s="7">
        <f t="shared" ca="1" si="405"/>
        <v>-2.78330019880716E-2</v>
      </c>
    </row>
    <row r="3469" spans="1:13" x14ac:dyDescent="0.25">
      <c r="A3469" s="3">
        <v>42927</v>
      </c>
      <c r="B3469">
        <v>12.125</v>
      </c>
      <c r="C3469">
        <v>12.675000000000001</v>
      </c>
      <c r="D3469">
        <v>-8.17995910020442E-3</v>
      </c>
      <c r="E3469">
        <v>-1.16959064327484E-2</v>
      </c>
      <c r="F3469">
        <f t="shared" si="399"/>
        <v>13.7729</v>
      </c>
      <c r="G3469">
        <f t="shared" ca="1" si="400"/>
        <v>12.095995682514967</v>
      </c>
      <c r="H3469" s="14">
        <f t="shared" ca="1" si="401"/>
        <v>11.257543523772451</v>
      </c>
      <c r="I3469" s="13">
        <f t="shared" ca="1" si="402"/>
        <v>-0.98270365388018521</v>
      </c>
      <c r="J3469" s="13">
        <f t="shared" ca="1" si="403"/>
        <v>0</v>
      </c>
      <c r="K3469" s="7">
        <f ca="1">J3469*D3469</f>
        <v>0</v>
      </c>
      <c r="L3469" s="13">
        <f t="shared" ca="1" si="404"/>
        <v>1</v>
      </c>
      <c r="M3469" s="7">
        <f t="shared" ca="1" si="405"/>
        <v>-8.17995910020442E-3</v>
      </c>
    </row>
    <row r="3470" spans="1:13" x14ac:dyDescent="0.25">
      <c r="A3470" s="3">
        <v>42928</v>
      </c>
      <c r="B3470">
        <v>11.525</v>
      </c>
      <c r="C3470">
        <v>12.425000000000001</v>
      </c>
      <c r="D3470">
        <v>-4.9484536082474197E-2</v>
      </c>
      <c r="E3470">
        <v>-1.9723865877712E-2</v>
      </c>
      <c r="F3470">
        <f t="shared" si="399"/>
        <v>13.7599</v>
      </c>
      <c r="G3470">
        <f t="shared" ca="1" si="400"/>
        <v>12.078223904552381</v>
      </c>
      <c r="H3470" s="14">
        <f t="shared" ca="1" si="401"/>
        <v>11.23738585682857</v>
      </c>
      <c r="I3470" s="13">
        <f t="shared" ca="1" si="402"/>
        <v>-1.3289717360257334</v>
      </c>
      <c r="J3470" s="13">
        <f t="shared" ca="1" si="403"/>
        <v>0</v>
      </c>
      <c r="K3470" s="7">
        <f ca="1">J3470*D3470</f>
        <v>0</v>
      </c>
      <c r="L3470" s="13">
        <f t="shared" ca="1" si="404"/>
        <v>1</v>
      </c>
      <c r="M3470" s="7">
        <f t="shared" ca="1" si="405"/>
        <v>-4.9484536082474197E-2</v>
      </c>
    </row>
    <row r="3471" spans="1:13" x14ac:dyDescent="0.25">
      <c r="A3471" s="3">
        <v>42929</v>
      </c>
      <c r="B3471">
        <v>11.074999999999999</v>
      </c>
      <c r="C3471">
        <v>12.375</v>
      </c>
      <c r="D3471">
        <v>-3.9045553145336302E-2</v>
      </c>
      <c r="E3471">
        <v>-4.0241448692153198E-3</v>
      </c>
      <c r="F3471">
        <f t="shared" si="399"/>
        <v>13.746700000000001</v>
      </c>
      <c r="G3471">
        <f t="shared" ca="1" si="400"/>
        <v>12.056971734863879</v>
      </c>
      <c r="H3471" s="14">
        <f t="shared" ca="1" si="401"/>
        <v>11.21210760229582</v>
      </c>
      <c r="I3471" s="13">
        <f t="shared" ca="1" si="402"/>
        <v>-1.5811418055344981</v>
      </c>
      <c r="J3471" s="13">
        <f t="shared" ca="1" si="403"/>
        <v>1</v>
      </c>
      <c r="K3471" s="7">
        <f ca="1">J3471*D3471</f>
        <v>-3.9045553145336302E-2</v>
      </c>
      <c r="L3471" s="13">
        <f t="shared" ca="1" si="404"/>
        <v>1</v>
      </c>
      <c r="M3471" s="7">
        <f t="shared" ca="1" si="405"/>
        <v>-3.9045553145336302E-2</v>
      </c>
    </row>
    <row r="3472" spans="1:13" x14ac:dyDescent="0.25">
      <c r="A3472" s="3">
        <v>42930</v>
      </c>
      <c r="B3472">
        <v>10.574999999999999</v>
      </c>
      <c r="C3472">
        <v>12.025</v>
      </c>
      <c r="D3472">
        <v>-4.5146726862302498E-2</v>
      </c>
      <c r="E3472">
        <v>-2.8282828282828201E-2</v>
      </c>
      <c r="F3472">
        <f t="shared" si="399"/>
        <v>13.733699999999999</v>
      </c>
      <c r="G3472">
        <f t="shared" ca="1" si="400"/>
        <v>12.03216339739634</v>
      </c>
      <c r="H3472" s="14">
        <f t="shared" ca="1" si="401"/>
        <v>11.18139509609451</v>
      </c>
      <c r="I3472" s="13">
        <f t="shared" ca="1" si="402"/>
        <v>-1.8563808707768124</v>
      </c>
      <c r="J3472" s="13">
        <f t="shared" ca="1" si="403"/>
        <v>1</v>
      </c>
      <c r="K3472" s="7">
        <f ca="1">J3472*D3472</f>
        <v>-4.5146726862302498E-2</v>
      </c>
      <c r="L3472" s="13">
        <f t="shared" ca="1" si="404"/>
        <v>1</v>
      </c>
      <c r="M3472" s="7">
        <f t="shared" ca="1" si="405"/>
        <v>-4.5146726862302498E-2</v>
      </c>
    </row>
    <row r="3473" spans="1:13" x14ac:dyDescent="0.25">
      <c r="A3473" s="3">
        <v>42933</v>
      </c>
      <c r="B3473">
        <v>10.275</v>
      </c>
      <c r="C3473">
        <v>11.925000000000001</v>
      </c>
      <c r="D3473">
        <v>-0.14553014553014601</v>
      </c>
      <c r="E3473">
        <v>-8.0924855491329398E-2</v>
      </c>
      <c r="F3473">
        <f t="shared" si="399"/>
        <v>13.7203</v>
      </c>
      <c r="G3473">
        <f t="shared" ca="1" si="400"/>
        <v>12.004826184985626</v>
      </c>
      <c r="H3473" s="14">
        <f t="shared" ca="1" si="401"/>
        <v>11.14708927747844</v>
      </c>
      <c r="I3473" s="13">
        <f t="shared" ca="1" si="402"/>
        <v>-2.0083664173977107</v>
      </c>
      <c r="J3473" s="13">
        <f t="shared" ca="1" si="403"/>
        <v>1</v>
      </c>
      <c r="K3473" s="7">
        <f ca="1">J3473*D3473</f>
        <v>-0.14553014553014601</v>
      </c>
      <c r="L3473" s="13">
        <f t="shared" ca="1" si="404"/>
        <v>1</v>
      </c>
      <c r="M3473" s="7">
        <f t="shared" ca="1" si="405"/>
        <v>-0.14553014553014601</v>
      </c>
    </row>
    <row r="3474" spans="1:13" x14ac:dyDescent="0.25">
      <c r="A3474" s="3">
        <v>42934</v>
      </c>
      <c r="B3474">
        <v>10.125</v>
      </c>
      <c r="C3474">
        <v>11.775</v>
      </c>
      <c r="D3474">
        <v>-1.4598540145985399E-2</v>
      </c>
      <c r="E3474">
        <v>-1.25786163522013E-2</v>
      </c>
      <c r="F3474">
        <f t="shared" si="399"/>
        <v>13.703899999999999</v>
      </c>
      <c r="G3474">
        <f t="shared" ca="1" si="400"/>
        <v>11.973793850077394</v>
      </c>
      <c r="H3474" s="14">
        <f t="shared" ca="1" si="401"/>
        <v>11.10874077511609</v>
      </c>
      <c r="I3474" s="13">
        <f t="shared" ca="1" si="402"/>
        <v>-2.0686013977582225</v>
      </c>
      <c r="J3474" s="13">
        <f t="shared" ca="1" si="403"/>
        <v>1</v>
      </c>
      <c r="K3474" s="7">
        <f ca="1">J3474*D3474</f>
        <v>-1.4598540145985399E-2</v>
      </c>
      <c r="L3474" s="13">
        <f t="shared" ca="1" si="404"/>
        <v>1</v>
      </c>
      <c r="M3474" s="7">
        <f t="shared" ca="1" si="405"/>
        <v>-1.4598540145985399E-2</v>
      </c>
    </row>
    <row r="3475" spans="1:13" x14ac:dyDescent="0.25">
      <c r="A3475" s="3">
        <v>42935</v>
      </c>
      <c r="B3475">
        <v>11.525</v>
      </c>
      <c r="C3475">
        <v>12.725</v>
      </c>
      <c r="D3475">
        <v>0.13827160493827201</v>
      </c>
      <c r="E3475">
        <v>8.0679405520169806E-2</v>
      </c>
      <c r="F3475">
        <f t="shared" si="399"/>
        <v>13.694699999999999</v>
      </c>
      <c r="G3475">
        <f t="shared" ca="1" si="400"/>
        <v>11.95915558685466</v>
      </c>
      <c r="H3475" s="14">
        <f t="shared" ca="1" si="401"/>
        <v>11.091383380281991</v>
      </c>
      <c r="I3475" s="13">
        <f t="shared" ca="1" si="402"/>
        <v>-1.2501552732193337</v>
      </c>
      <c r="J3475" s="13">
        <f t="shared" ca="1" si="403"/>
        <v>1</v>
      </c>
      <c r="K3475" s="7">
        <f ca="1">J3475*D3475</f>
        <v>0.13827160493827201</v>
      </c>
      <c r="L3475" s="13">
        <f t="shared" ca="1" si="404"/>
        <v>1</v>
      </c>
      <c r="M3475" s="7">
        <f t="shared" ca="1" si="405"/>
        <v>0.13827160493827201</v>
      </c>
    </row>
    <row r="3476" spans="1:13" x14ac:dyDescent="0.25">
      <c r="A3476" s="3">
        <v>42936</v>
      </c>
      <c r="B3476">
        <v>11.475</v>
      </c>
      <c r="C3476">
        <v>12.725</v>
      </c>
      <c r="D3476">
        <v>-4.3383947939262804E-3</v>
      </c>
      <c r="E3476">
        <v>0</v>
      </c>
      <c r="F3476">
        <f t="shared" si="399"/>
        <v>13.686899999999998</v>
      </c>
      <c r="G3476">
        <f t="shared" ca="1" si="400"/>
        <v>11.945788030596532</v>
      </c>
      <c r="H3476" s="14">
        <f t="shared" ca="1" si="401"/>
        <v>11.075232045894799</v>
      </c>
      <c r="I3476" s="13">
        <f t="shared" ca="1" si="402"/>
        <v>-1.2703950342480457</v>
      </c>
      <c r="J3476" s="13">
        <f t="shared" ca="1" si="403"/>
        <v>1</v>
      </c>
      <c r="K3476" s="7">
        <f ca="1">J3476*D3476</f>
        <v>-4.3383947939262804E-3</v>
      </c>
      <c r="L3476" s="13">
        <f t="shared" ca="1" si="404"/>
        <v>1</v>
      </c>
      <c r="M3476" s="7">
        <f t="shared" ca="1" si="405"/>
        <v>-4.3383947939262804E-3</v>
      </c>
    </row>
    <row r="3477" spans="1:13" x14ac:dyDescent="0.25">
      <c r="A3477" s="3">
        <v>42937</v>
      </c>
      <c r="B3477">
        <v>11.375</v>
      </c>
      <c r="C3477">
        <v>12.675000000000001</v>
      </c>
      <c r="D3477">
        <v>-8.7145969498910701E-3</v>
      </c>
      <c r="E3477">
        <v>-3.9292730844793199E-3</v>
      </c>
      <c r="F3477">
        <f t="shared" si="399"/>
        <v>13.680899999999998</v>
      </c>
      <c r="G3477">
        <f t="shared" ca="1" si="400"/>
        <v>11.934424208584604</v>
      </c>
      <c r="H3477" s="14">
        <f t="shared" ca="1" si="401"/>
        <v>11.061186312876906</v>
      </c>
      <c r="I3477" s="13">
        <f t="shared" ca="1" si="402"/>
        <v>-1.320316039497593</v>
      </c>
      <c r="J3477" s="13">
        <f t="shared" ca="1" si="403"/>
        <v>1</v>
      </c>
      <c r="K3477" s="7">
        <f ca="1">J3477*D3477</f>
        <v>-8.7145969498910701E-3</v>
      </c>
      <c r="L3477" s="13">
        <f t="shared" ca="1" si="404"/>
        <v>1</v>
      </c>
      <c r="M3477" s="7">
        <f t="shared" ca="1" si="405"/>
        <v>-8.7145969498910701E-3</v>
      </c>
    </row>
    <row r="3478" spans="1:13" x14ac:dyDescent="0.25">
      <c r="A3478" s="3">
        <v>42940</v>
      </c>
      <c r="B3478">
        <v>11.324999999999999</v>
      </c>
      <c r="C3478">
        <v>12.525</v>
      </c>
      <c r="D3478">
        <v>-4.3956043956044901E-3</v>
      </c>
      <c r="E3478">
        <v>-1.18343195266273E-2</v>
      </c>
      <c r="F3478">
        <f t="shared" si="399"/>
        <v>13.676299999999998</v>
      </c>
      <c r="G3478">
        <f t="shared" ca="1" si="400"/>
        <v>11.925145863437484</v>
      </c>
      <c r="H3478" s="14">
        <f t="shared" ca="1" si="401"/>
        <v>11.049568795156228</v>
      </c>
      <c r="I3478" s="13">
        <f t="shared" ca="1" si="402"/>
        <v>-1.3427144709349008</v>
      </c>
      <c r="J3478" s="13">
        <f t="shared" ca="1" si="403"/>
        <v>1</v>
      </c>
      <c r="K3478" s="7">
        <f ca="1">J3478*D3478</f>
        <v>-4.3956043956044901E-3</v>
      </c>
      <c r="L3478" s="13">
        <f t="shared" ca="1" si="404"/>
        <v>1</v>
      </c>
      <c r="M3478" s="7">
        <f t="shared" ca="1" si="405"/>
        <v>-4.3956043956044901E-3</v>
      </c>
    </row>
    <row r="3479" spans="1:13" x14ac:dyDescent="0.25">
      <c r="A3479" s="3">
        <v>42941</v>
      </c>
      <c r="B3479">
        <v>11.175000000000001</v>
      </c>
      <c r="C3479">
        <v>12.574999999999999</v>
      </c>
      <c r="D3479">
        <v>-1.3245033112582599E-2</v>
      </c>
      <c r="E3479">
        <v>3.99201596806376E-3</v>
      </c>
      <c r="F3479">
        <f t="shared" si="399"/>
        <v>13.671499999999998</v>
      </c>
      <c r="G3479">
        <f t="shared" ca="1" si="400"/>
        <v>11.915148597233465</v>
      </c>
      <c r="H3479" s="14">
        <f t="shared" ca="1" si="401"/>
        <v>11.036972895850198</v>
      </c>
      <c r="I3479" s="13">
        <f t="shared" ca="1" si="402"/>
        <v>-1.4214125920744629</v>
      </c>
      <c r="J3479" s="13">
        <f t="shared" ca="1" si="403"/>
        <v>1</v>
      </c>
      <c r="K3479" s="7">
        <f ca="1">J3479*D3479</f>
        <v>-1.3245033112582599E-2</v>
      </c>
      <c r="L3479" s="13">
        <f t="shared" ca="1" si="404"/>
        <v>1</v>
      </c>
      <c r="M3479" s="7">
        <f t="shared" ca="1" si="405"/>
        <v>-1.3245033112582599E-2</v>
      </c>
    </row>
    <row r="3480" spans="1:13" x14ac:dyDescent="0.25">
      <c r="A3480" s="3">
        <v>42942</v>
      </c>
      <c r="B3480">
        <v>11.275</v>
      </c>
      <c r="C3480">
        <v>12.625</v>
      </c>
      <c r="D3480">
        <v>8.9485458612974505E-3</v>
      </c>
      <c r="E3480">
        <v>3.9761431411531297E-3</v>
      </c>
      <c r="F3480">
        <f t="shared" si="399"/>
        <v>13.665099999999997</v>
      </c>
      <c r="G3480">
        <f t="shared" ca="1" si="400"/>
        <v>11.90295230755194</v>
      </c>
      <c r="H3480" s="14">
        <f t="shared" ca="1" si="401"/>
        <v>11.021878461327912</v>
      </c>
      <c r="I3480" s="13">
        <f t="shared" ca="1" si="402"/>
        <v>-1.3563562295278213</v>
      </c>
      <c r="J3480" s="13">
        <f t="shared" ca="1" si="403"/>
        <v>1</v>
      </c>
      <c r="K3480" s="7">
        <f ca="1">J3480*D3480</f>
        <v>8.9485458612974505E-3</v>
      </c>
      <c r="L3480" s="13">
        <f t="shared" ca="1" si="404"/>
        <v>1</v>
      </c>
      <c r="M3480" s="7">
        <f t="shared" ca="1" si="405"/>
        <v>8.9485458612974505E-3</v>
      </c>
    </row>
    <row r="3481" spans="1:13" x14ac:dyDescent="0.25">
      <c r="A3481" s="3">
        <v>42943</v>
      </c>
      <c r="B3481">
        <v>11.425000000000001</v>
      </c>
      <c r="C3481">
        <v>12.625</v>
      </c>
      <c r="D3481">
        <v>1.33037694013305E-2</v>
      </c>
      <c r="E3481">
        <v>0</v>
      </c>
      <c r="F3481">
        <f t="shared" si="399"/>
        <v>13.660299999999999</v>
      </c>
      <c r="G3481">
        <f t="shared" ca="1" si="400"/>
        <v>11.893696929132096</v>
      </c>
      <c r="H3481" s="14">
        <f t="shared" ca="1" si="401"/>
        <v>11.010395393698143</v>
      </c>
      <c r="I3481" s="13">
        <f t="shared" ca="1" si="402"/>
        <v>-1.2653096990835819</v>
      </c>
      <c r="J3481" s="13">
        <f t="shared" ca="1" si="403"/>
        <v>1</v>
      </c>
      <c r="K3481" s="7">
        <f ca="1">J3481*D3481</f>
        <v>1.33037694013305E-2</v>
      </c>
      <c r="L3481" s="13">
        <f t="shared" ca="1" si="404"/>
        <v>1</v>
      </c>
      <c r="M3481" s="7">
        <f t="shared" ca="1" si="405"/>
        <v>1.33037694013305E-2</v>
      </c>
    </row>
    <row r="3482" spans="1:13" x14ac:dyDescent="0.25">
      <c r="A3482" s="3">
        <v>42944</v>
      </c>
      <c r="B3482">
        <v>11.375</v>
      </c>
      <c r="C3482">
        <v>12.625</v>
      </c>
      <c r="D3482">
        <v>-4.3763676148797E-3</v>
      </c>
      <c r="E3482">
        <v>0</v>
      </c>
      <c r="F3482">
        <f t="shared" si="399"/>
        <v>13.656499999999999</v>
      </c>
      <c r="G3482">
        <f t="shared" ca="1" si="400"/>
        <v>11.886011296280078</v>
      </c>
      <c r="H3482" s="14">
        <f t="shared" ca="1" si="401"/>
        <v>11.000766944420116</v>
      </c>
      <c r="I3482" s="13">
        <f t="shared" ca="1" si="402"/>
        <v>-1.2886272559697252</v>
      </c>
      <c r="J3482" s="13">
        <f t="shared" ca="1" si="403"/>
        <v>1</v>
      </c>
      <c r="K3482" s="7">
        <f ca="1">J3482*D3482</f>
        <v>-4.3763676148797E-3</v>
      </c>
      <c r="L3482" s="13">
        <f t="shared" ca="1" si="404"/>
        <v>1</v>
      </c>
      <c r="M3482" s="7">
        <f t="shared" ca="1" si="405"/>
        <v>-4.3763676148797E-3</v>
      </c>
    </row>
    <row r="3483" spans="1:13" x14ac:dyDescent="0.25">
      <c r="A3483" s="3">
        <v>42947</v>
      </c>
      <c r="B3483">
        <v>11.275</v>
      </c>
      <c r="C3483">
        <v>12.475</v>
      </c>
      <c r="D3483">
        <v>-8.79120879120876E-3</v>
      </c>
      <c r="E3483">
        <v>-1.18811881188119E-2</v>
      </c>
      <c r="F3483">
        <f t="shared" si="399"/>
        <v>13.642299999999999</v>
      </c>
      <c r="G3483">
        <f t="shared" ca="1" si="400"/>
        <v>11.867010387007266</v>
      </c>
      <c r="H3483" s="14">
        <f t="shared" ca="1" si="401"/>
        <v>10.979365580510898</v>
      </c>
      <c r="I3483" s="13">
        <f t="shared" ca="1" si="402"/>
        <v>-1.3334725684612498</v>
      </c>
      <c r="J3483" s="13">
        <f t="shared" ca="1" si="403"/>
        <v>1</v>
      </c>
      <c r="K3483" s="7">
        <f ca="1">J3483*D3483</f>
        <v>-8.79120879120876E-3</v>
      </c>
      <c r="L3483" s="13">
        <f t="shared" ca="1" si="404"/>
        <v>1</v>
      </c>
      <c r="M3483" s="7">
        <f t="shared" ca="1" si="405"/>
        <v>-8.79120879120876E-3</v>
      </c>
    </row>
    <row r="3484" spans="1:13" x14ac:dyDescent="0.25">
      <c r="A3484" s="3">
        <v>42948</v>
      </c>
      <c r="B3484">
        <v>11.225</v>
      </c>
      <c r="C3484">
        <v>12.425000000000001</v>
      </c>
      <c r="D3484">
        <v>-4.4345898004435336E-3</v>
      </c>
      <c r="E3484">
        <v>-4.0080160320640212E-3</v>
      </c>
      <c r="F3484">
        <f t="shared" si="399"/>
        <v>13.625899999999998</v>
      </c>
      <c r="G3484">
        <f t="shared" ca="1" si="400"/>
        <v>11.847296140226851</v>
      </c>
      <c r="H3484" s="14">
        <f t="shared" ca="1" si="401"/>
        <v>10.957994210340276</v>
      </c>
      <c r="I3484" s="13">
        <f t="shared" ca="1" si="402"/>
        <v>-1.3498790002098735</v>
      </c>
      <c r="J3484" s="13">
        <f t="shared" ca="1" si="403"/>
        <v>1</v>
      </c>
      <c r="K3484" s="7">
        <f ca="1">J3484*D3484</f>
        <v>-4.4345898004435336E-3</v>
      </c>
      <c r="L3484" s="13">
        <f t="shared" ca="1" si="404"/>
        <v>1</v>
      </c>
      <c r="M3484" s="7">
        <f t="shared" ca="1" si="405"/>
        <v>-4.4345898004435336E-3</v>
      </c>
    </row>
    <row r="3485" spans="1:13" x14ac:dyDescent="0.25">
      <c r="A3485" s="3">
        <v>42949</v>
      </c>
      <c r="B3485">
        <v>11.275</v>
      </c>
      <c r="C3485">
        <v>12.625</v>
      </c>
      <c r="D3485">
        <v>4.4543429844099425E-3</v>
      </c>
      <c r="E3485">
        <v>1.609657947686105E-2</v>
      </c>
      <c r="F3485">
        <f t="shared" si="399"/>
        <v>13.611699999999999</v>
      </c>
      <c r="G3485">
        <f t="shared" ca="1" si="400"/>
        <v>11.828560742959224</v>
      </c>
      <c r="H3485" s="14">
        <f t="shared" ca="1" si="401"/>
        <v>10.936991114438838</v>
      </c>
      <c r="I3485" s="13">
        <f t="shared" ca="1" si="402"/>
        <v>-1.3104416779415711</v>
      </c>
      <c r="J3485" s="13">
        <f t="shared" ca="1" si="403"/>
        <v>1</v>
      </c>
      <c r="K3485" s="7">
        <f ca="1">J3485*D3485</f>
        <v>4.4543429844099425E-3</v>
      </c>
      <c r="L3485" s="13">
        <f t="shared" ca="1" si="404"/>
        <v>1</v>
      </c>
      <c r="M3485" s="7">
        <f t="shared" ca="1" si="405"/>
        <v>4.4543429844099425E-3</v>
      </c>
    </row>
    <row r="3486" spans="1:13" x14ac:dyDescent="0.25">
      <c r="A3486" s="3">
        <v>42950</v>
      </c>
      <c r="B3486">
        <v>11.324999999999999</v>
      </c>
      <c r="C3486">
        <v>12.725</v>
      </c>
      <c r="D3486">
        <v>4.4345898004434225E-3</v>
      </c>
      <c r="E3486">
        <v>7.9207920792079278E-3</v>
      </c>
      <c r="F3486">
        <f t="shared" si="399"/>
        <v>13.598699999999999</v>
      </c>
      <c r="G3486">
        <f t="shared" ca="1" si="400"/>
        <v>11.810790379801061</v>
      </c>
      <c r="H3486" s="14">
        <f t="shared" ca="1" si="401"/>
        <v>10.916835569701592</v>
      </c>
      <c r="I3486" s="13">
        <f t="shared" ca="1" si="402"/>
        <v>-1.2717085776108794</v>
      </c>
      <c r="J3486" s="13">
        <f t="shared" ca="1" si="403"/>
        <v>1</v>
      </c>
      <c r="K3486" s="7">
        <f ca="1">J3486*D3486</f>
        <v>4.4345898004434225E-3</v>
      </c>
      <c r="L3486" s="13">
        <f t="shared" ca="1" si="404"/>
        <v>1</v>
      </c>
      <c r="M3486" s="7">
        <f t="shared" ca="1" si="405"/>
        <v>4.4345898004434225E-3</v>
      </c>
    </row>
    <row r="3487" spans="1:13" x14ac:dyDescent="0.25">
      <c r="A3487" s="3">
        <v>42951</v>
      </c>
      <c r="B3487">
        <v>11.275</v>
      </c>
      <c r="C3487">
        <v>12.775</v>
      </c>
      <c r="D3487">
        <v>-4.4150110375275053E-3</v>
      </c>
      <c r="E3487">
        <v>3.9292730844793233E-3</v>
      </c>
      <c r="F3487">
        <f t="shared" si="399"/>
        <v>13.585099999999999</v>
      </c>
      <c r="G3487">
        <f t="shared" ca="1" si="400"/>
        <v>11.792503980256596</v>
      </c>
      <c r="H3487" s="14">
        <f t="shared" ca="1" si="401"/>
        <v>10.896205970384894</v>
      </c>
      <c r="I3487" s="13">
        <f t="shared" ca="1" si="402"/>
        <v>-1.2886896849914196</v>
      </c>
      <c r="J3487" s="13">
        <f t="shared" ca="1" si="403"/>
        <v>1</v>
      </c>
      <c r="K3487" s="7">
        <f ca="1">J3487*D3487</f>
        <v>-4.4150110375275053E-3</v>
      </c>
      <c r="L3487" s="13">
        <f t="shared" ca="1" si="404"/>
        <v>1</v>
      </c>
      <c r="M3487" s="7">
        <f t="shared" ca="1" si="405"/>
        <v>-4.4150110375275053E-3</v>
      </c>
    </row>
    <row r="3488" spans="1:13" x14ac:dyDescent="0.25">
      <c r="A3488" s="3">
        <v>42954</v>
      </c>
      <c r="B3488">
        <v>11.125</v>
      </c>
      <c r="C3488">
        <v>12.574999999999999</v>
      </c>
      <c r="D3488">
        <v>-1.3303769401330379E-2</v>
      </c>
      <c r="E3488">
        <v>-1.5655577299413026E-2</v>
      </c>
      <c r="F3488">
        <f t="shared" si="399"/>
        <v>13.570699999999999</v>
      </c>
      <c r="G3488">
        <f t="shared" ca="1" si="400"/>
        <v>11.772866857019288</v>
      </c>
      <c r="H3488" s="14">
        <f t="shared" ca="1" si="401"/>
        <v>10.873950285528933</v>
      </c>
      <c r="I3488" s="13">
        <f t="shared" ca="1" si="402"/>
        <v>-1.3603598362555267</v>
      </c>
      <c r="J3488" s="13">
        <f t="shared" ca="1" si="403"/>
        <v>1</v>
      </c>
      <c r="K3488" s="7">
        <f ca="1">J3488*D3488</f>
        <v>-1.3303769401330379E-2</v>
      </c>
      <c r="L3488" s="13">
        <f t="shared" ca="1" si="404"/>
        <v>1</v>
      </c>
      <c r="M3488" s="7">
        <f t="shared" ca="1" si="405"/>
        <v>-1.3303769401330379E-2</v>
      </c>
    </row>
    <row r="3489" spans="1:13" x14ac:dyDescent="0.25">
      <c r="A3489" s="3">
        <v>42955</v>
      </c>
      <c r="B3489">
        <v>11.525</v>
      </c>
      <c r="C3489">
        <v>12.925000000000001</v>
      </c>
      <c r="D3489">
        <v>3.5955056179775235E-2</v>
      </c>
      <c r="E3489">
        <v>2.7833001988071704E-2</v>
      </c>
      <c r="F3489">
        <f t="shared" si="399"/>
        <v>13.558099999999998</v>
      </c>
      <c r="G3489">
        <f t="shared" ca="1" si="400"/>
        <v>11.757015079736671</v>
      </c>
      <c r="H3489" s="14">
        <f t="shared" ca="1" si="401"/>
        <v>10.856472619605007</v>
      </c>
      <c r="I3489" s="13">
        <f t="shared" ca="1" si="402"/>
        <v>-1.1288196226209859</v>
      </c>
      <c r="J3489" s="13">
        <f t="shared" ca="1" si="403"/>
        <v>1</v>
      </c>
      <c r="K3489" s="7">
        <f ca="1">J3489*D3489</f>
        <v>3.5955056179775235E-2</v>
      </c>
      <c r="L3489" s="13">
        <f t="shared" ca="1" si="404"/>
        <v>1</v>
      </c>
      <c r="M3489" s="7">
        <f t="shared" ca="1" si="405"/>
        <v>3.5955056179775235E-2</v>
      </c>
    </row>
    <row r="3490" spans="1:13" x14ac:dyDescent="0.25">
      <c r="A3490" s="3">
        <v>42956</v>
      </c>
      <c r="B3490">
        <v>11.725</v>
      </c>
      <c r="C3490">
        <v>13.074999999999999</v>
      </c>
      <c r="D3490">
        <v>1.7353579175704903E-2</v>
      </c>
      <c r="E3490">
        <v>1.1605415860734825E-2</v>
      </c>
      <c r="F3490">
        <f t="shared" si="399"/>
        <v>13.544499999999998</v>
      </c>
      <c r="G3490">
        <f t="shared" ca="1" si="400"/>
        <v>11.74246164025292</v>
      </c>
      <c r="H3490" s="14">
        <f t="shared" ca="1" si="401"/>
        <v>10.84144246037938</v>
      </c>
      <c r="I3490" s="13">
        <f t="shared" ca="1" si="402"/>
        <v>-1.0096899381516886</v>
      </c>
      <c r="J3490" s="13">
        <f t="shared" ca="1" si="403"/>
        <v>1</v>
      </c>
      <c r="K3490" s="7">
        <f ca="1">J3490*D3490</f>
        <v>1.7353579175704903E-2</v>
      </c>
      <c r="L3490" s="13">
        <f t="shared" ca="1" si="404"/>
        <v>1</v>
      </c>
      <c r="M3490" s="7">
        <f t="shared" ca="1" si="405"/>
        <v>1.7353579175704903E-2</v>
      </c>
    </row>
    <row r="3491" spans="1:13" x14ac:dyDescent="0.25">
      <c r="A3491" s="3">
        <v>42957</v>
      </c>
      <c r="B3491">
        <v>15.525</v>
      </c>
      <c r="C3491">
        <v>15.175000000000001</v>
      </c>
      <c r="D3491">
        <v>0.32409381663113024</v>
      </c>
      <c r="E3491">
        <v>0.16061185468451256</v>
      </c>
      <c r="F3491">
        <f t="shared" si="399"/>
        <v>13.5467</v>
      </c>
      <c r="G3491">
        <f t="shared" ca="1" si="400"/>
        <v>11.742582040996222</v>
      </c>
      <c r="H3491" s="14">
        <f t="shared" ca="1" si="401"/>
        <v>10.840523061494334</v>
      </c>
      <c r="I3491" s="13">
        <f t="shared" ca="1" si="402"/>
        <v>1.0965469248432103</v>
      </c>
      <c r="J3491" s="13">
        <f t="shared" ca="1" si="403"/>
        <v>1</v>
      </c>
      <c r="K3491" s="7">
        <f ca="1">J3491*D3491</f>
        <v>0.32409381663113024</v>
      </c>
      <c r="L3491" s="13">
        <f t="shared" ca="1" si="404"/>
        <v>1</v>
      </c>
      <c r="M3491" s="7">
        <f t="shared" ca="1" si="405"/>
        <v>0.32409381663113024</v>
      </c>
    </row>
    <row r="3492" spans="1:13" x14ac:dyDescent="0.25">
      <c r="H3492" s="14">
        <f t="shared" ca="1" si="401"/>
        <v>-2.7074351567008614</v>
      </c>
      <c r="J3492" s="13">
        <f t="shared" ca="1" si="403"/>
        <v>0</v>
      </c>
      <c r="K3492" s="7">
        <f ca="1">J3492*D3492</f>
        <v>0</v>
      </c>
      <c r="L3492" s="13">
        <f t="shared" ca="1" si="404"/>
        <v>0</v>
      </c>
      <c r="M3492" s="7">
        <f t="shared" ca="1" si="405"/>
        <v>0</v>
      </c>
    </row>
  </sheetData>
  <autoFilter ref="A1:M3492"/>
  <conditionalFormatting sqref="I1:I1048576">
    <cfRule type="cellIs" dxfId="0" priority="1" operator="lessThan">
      <formula>-1.5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3" id="{FC461CA1-7532-4CE4-ADC9-BA7E4EA4A5F6}">
            <xm:f>MATCH($A$3182,'[VIX_Carry.xlsx]Contract List'!#REF!,0)</xm:f>
            <x14:dxf>
              <fill>
                <patternFill>
                  <bgColor rgb="FFFFFF00"/>
                </patternFill>
              </fill>
            </x14:dxf>
          </x14:cfRule>
          <xm:sqref>A1:A3320</xm:sqref>
        </x14:conditionalFormatting>
        <x14:conditionalFormatting xmlns:xm="http://schemas.microsoft.com/office/excel/2006/main">
          <x14:cfRule type="expression" priority="2" id="{514891F6-7145-45DB-BBB2-D66E9764AC6D}">
            <xm:f>MATCH($A$3177,'[VIX_Carry.xlsx]Contract List'!#REF!,0)</xm:f>
            <x14:dxf>
              <fill>
                <patternFill>
                  <bgColor rgb="FFFFFF00"/>
                </patternFill>
              </fill>
            </x14:dxf>
          </x14:cfRule>
          <xm:sqref>A3304:A3377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</vt:vector>
  </HeadingPairs>
  <TitlesOfParts>
    <vt:vector size="3" baseType="lpstr">
      <vt:lpstr>Spike Strategy</vt:lpstr>
      <vt:lpstr>Sheet1</vt:lpstr>
      <vt:lpstr>Chart1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langyu gu</dc:creator>
  <cp:lastModifiedBy>langyu gu</cp:lastModifiedBy>
  <dcterms:created xsi:type="dcterms:W3CDTF">2017-08-11T08:05:04Z</dcterms:created>
  <dcterms:modified xsi:type="dcterms:W3CDTF">2017-08-11T16:21:56Z</dcterms:modified>
</cp:coreProperties>
</file>